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 defaultThemeVersion="124226"/>
  <xr:revisionPtr revIDLastSave="0" documentId="8_{4CB68ED9-BEE1-42BE-AA77-7D563BACC952}" xr6:coauthVersionLast="45" xr6:coauthVersionMax="45" xr10:uidLastSave="{00000000-0000-0000-0000-000000000000}"/>
  <bookViews>
    <workbookView xWindow="-108" yWindow="-108" windowWidth="23256" windowHeight="12576" tabRatio="923" xr2:uid="{00000000-000D-0000-FFFF-FFFF00000000}"/>
  </bookViews>
  <sheets>
    <sheet name="目次" sheetId="65" r:id="rId1"/>
    <sheet name="表１．１" sheetId="2" r:id="rId2"/>
    <sheet name="表１．２" sheetId="29" r:id="rId3"/>
    <sheet name="表２．１～２．３" sheetId="3" r:id="rId4"/>
    <sheet name="表２．４" sheetId="4" r:id="rId5"/>
    <sheet name="表２．５～２．８" sheetId="5" r:id="rId6"/>
    <sheet name="表３．１" sheetId="9" r:id="rId7"/>
    <sheet name="表３．２" sheetId="10" r:id="rId8"/>
    <sheet name="表３．３" sheetId="11" r:id="rId9"/>
    <sheet name="表３．４" sheetId="12" r:id="rId10"/>
    <sheet name="表４．１" sheetId="13" r:id="rId11"/>
    <sheet name="表４．２" sheetId="14" r:id="rId12"/>
    <sheet name="表４．３" sheetId="15" r:id="rId13"/>
    <sheet name="表４．４" sheetId="16" r:id="rId14"/>
    <sheet name="表５．１" sheetId="17" r:id="rId15"/>
    <sheet name="表５．２" sheetId="18" r:id="rId16"/>
    <sheet name="表６．１" sheetId="20" r:id="rId17"/>
    <sheet name="表6.1.1～6.1.4" sheetId="19" r:id="rId18"/>
    <sheet name="表６．２" sheetId="21" r:id="rId19"/>
    <sheet name="表6.2.1～6.2.4" sheetId="22" r:id="rId20"/>
    <sheet name="表６．３" sheetId="23" r:id="rId21"/>
    <sheet name="表6.3.1～6.3.4" sheetId="24" r:id="rId22"/>
    <sheet name="表６．４" sheetId="25" r:id="rId23"/>
    <sheet name="表6.4.1～6.4.4" sheetId="26" r:id="rId24"/>
    <sheet name="表６．５" sheetId="27" r:id="rId25"/>
    <sheet name="表6.5.1～6.5.4" sheetId="28" r:id="rId26"/>
    <sheet name="表６．６" sheetId="30" r:id="rId27"/>
    <sheet name="表6.6.1" sheetId="31" r:id="rId28"/>
    <sheet name="表6.6.2" sheetId="54" r:id="rId29"/>
    <sheet name="表6.6.3" sheetId="55" r:id="rId30"/>
    <sheet name="表6.6.4" sheetId="53" r:id="rId31"/>
    <sheet name="表７．１" sheetId="61" r:id="rId32"/>
    <sheet name="表7.1.1" sheetId="62" r:id="rId33"/>
    <sheet name="表7.1.2" sheetId="63" r:id="rId34"/>
    <sheet name="表7.1.3" sheetId="64" r:id="rId35"/>
    <sheet name="表７．２" sheetId="36" r:id="rId36"/>
    <sheet name="表7.2.1" sheetId="38" r:id="rId37"/>
    <sheet name="表7.2.2" sheetId="37" r:id="rId38"/>
    <sheet name="表7.2.3" sheetId="39" r:id="rId39"/>
    <sheet name="表８．１" sheetId="40" r:id="rId40"/>
    <sheet name="表８．２" sheetId="41" r:id="rId41"/>
    <sheet name="表８．３ " sheetId="59" r:id="rId42"/>
    <sheet name="表９．１～９．４" sheetId="60" r:id="rId43"/>
    <sheet name="表９．５" sheetId="47" r:id="rId44"/>
    <sheet name="表９．６" sheetId="48" r:id="rId45"/>
    <sheet name="表９．７" sheetId="49" r:id="rId46"/>
    <sheet name="表９．８" sheetId="50" r:id="rId47"/>
  </sheets>
  <definedNames>
    <definedName name="_xlnm.Print_Area" localSheetId="1">'表１．１'!$A$1:$I$58</definedName>
    <definedName name="_xlnm.Print_Area" localSheetId="2">'表１．２'!$B$1:$P$87</definedName>
    <definedName name="_xlnm.Print_Area" localSheetId="3">'表２．１～２．３'!$B$1:$F$47</definedName>
    <definedName name="_xlnm.Print_Area" localSheetId="4">'表２．４'!$B$1:$I$87</definedName>
    <definedName name="_xlnm.Print_Area" localSheetId="5">'表２．５～２．８'!$B$1:$R$135</definedName>
    <definedName name="_xlnm.Print_Area" localSheetId="6">'表３．１'!$B$1:$BG$86</definedName>
    <definedName name="_xlnm.Print_Area" localSheetId="7">'表３．２'!$B$1:$DR$85</definedName>
    <definedName name="_xlnm.Print_Area" localSheetId="8">'表３．３'!$B$1:$GB$85</definedName>
    <definedName name="_xlnm.Print_Area" localSheetId="9">'表３．４'!$B$1:$JS$85</definedName>
    <definedName name="_xlnm.Print_Area" localSheetId="10">'表４．１'!$B$1:$AG$87</definedName>
    <definedName name="_xlnm.Print_Area" localSheetId="11">'表４．２'!$B$1:$AU$86</definedName>
    <definedName name="_xlnm.Print_Area" localSheetId="12">'表４．３'!$B$1:$AU$87</definedName>
    <definedName name="_xlnm.Print_Area" localSheetId="13">'表４．４'!$B$1:$AT$87</definedName>
    <definedName name="_xlnm.Print_Area" localSheetId="14">'表５．１'!$B$1:$DC$88</definedName>
    <definedName name="_xlnm.Print_Area" localSheetId="15">'表５．２'!$B$1:$AW$87</definedName>
    <definedName name="_xlnm.Print_Area" localSheetId="16">'表６．１'!$B$1:$J$59</definedName>
    <definedName name="_xlnm.Print_Area" localSheetId="17">'表6.1.1～6.1.4'!$B$1:$BA$86</definedName>
    <definedName name="_xlnm.Print_Area" localSheetId="18">'表６．２'!$B$1:$J$66</definedName>
    <definedName name="_xlnm.Print_Area" localSheetId="19">'表6.2.1～6.2.4'!$B$1:$AO$86</definedName>
    <definedName name="_xlnm.Print_Area" localSheetId="20">'表６．３'!$B$1:$J$59</definedName>
    <definedName name="_xlnm.Print_Area" localSheetId="21">'表6.3.1～6.3.4'!$B$1:$AK$87</definedName>
    <definedName name="_xlnm.Print_Area" localSheetId="22">'表６．４'!$B$1:$J$59</definedName>
    <definedName name="_xlnm.Print_Area" localSheetId="23">'表6.4.1～6.4.4'!$B$1:$BD$89</definedName>
    <definedName name="_xlnm.Print_Area" localSheetId="24">'表６．５'!$B$1:$J$65</definedName>
    <definedName name="_xlnm.Print_Area" localSheetId="25">'表6.5.1～6.5.4'!$B$1:$AU$89</definedName>
    <definedName name="_xlnm.Print_Area" localSheetId="26">'表６．６'!$B$1:$K$71</definedName>
    <definedName name="_xlnm.Print_Area" localSheetId="27">'表6.6.1'!$B$1:$AA$89</definedName>
    <definedName name="_xlnm.Print_Area" localSheetId="28">'表6.6.2'!$B$1:$AF$89</definedName>
    <definedName name="_xlnm.Print_Area" localSheetId="29">'表6.6.3'!$B$1:$AK$89</definedName>
    <definedName name="_xlnm.Print_Area" localSheetId="30">'表6.6.4'!$B$1:$AV$89</definedName>
    <definedName name="_xlnm.Print_Area" localSheetId="31">'表７．１'!$B$1:$K$50</definedName>
    <definedName name="_xlnm.Print_Area" localSheetId="32">'表7.1.1'!$B$1:$P$115</definedName>
    <definedName name="_xlnm.Print_Area" localSheetId="33">'表7.1.2'!$B$1:$S$144</definedName>
    <definedName name="_xlnm.Print_Area" localSheetId="34">'表7.1.3'!$B$1:$N$198</definedName>
    <definedName name="_xlnm.Print_Area" localSheetId="35">'表７．２'!$B$1:$J$62</definedName>
    <definedName name="_xlnm.Print_Area" localSheetId="36">'表7.2.1'!$C$1:$R$89</definedName>
    <definedName name="_xlnm.Print_Area" localSheetId="37">'表7.2.2'!$C$1:$R$89</definedName>
    <definedName name="_xlnm.Print_Area" localSheetId="38">'表7.2.3'!$C$1:$R$89</definedName>
    <definedName name="_xlnm.Print_Area" localSheetId="39">'表８．１'!$B$1:$J$847</definedName>
    <definedName name="_xlnm.Print_Area" localSheetId="40">'表８．２'!$B$1:$J$457</definedName>
    <definedName name="_xlnm.Print_Area" localSheetId="41">'表８．３ '!$B$1:$K$3373</definedName>
    <definedName name="_xlnm.Print_Area" localSheetId="42">'表９．１～９．４'!$B$1:$P$208</definedName>
    <definedName name="_xlnm.Print_Area" localSheetId="43">'表９．５'!$B$1:$O$89</definedName>
    <definedName name="_xlnm.Print_Area" localSheetId="44">'表９．６'!$B$1:$O$108</definedName>
    <definedName name="_xlnm.Print_Area" localSheetId="45">'表９．７'!$B$1:$O$222</definedName>
    <definedName name="_xlnm.Print_Area" localSheetId="46">'表９．８'!$B$1:$O$456</definedName>
    <definedName name="_xlnm.Print_Titles" localSheetId="4">'表２．４'!$3:$4</definedName>
    <definedName name="_xlnm.Print_Titles" localSheetId="6">'表３．１'!$B:$C</definedName>
    <definedName name="_xlnm.Print_Titles" localSheetId="7">'表３．２'!$B:$C</definedName>
    <definedName name="_xlnm.Print_Titles" localSheetId="8">'表３．３'!$B:$C</definedName>
    <definedName name="_xlnm.Print_Titles" localSheetId="9">'表３．４'!$B:$C</definedName>
    <definedName name="_xlnm.Print_Titles" localSheetId="10">'表４．１'!$B:$C</definedName>
    <definedName name="_xlnm.Print_Titles" localSheetId="11">'表４．２'!$B:$C</definedName>
    <definedName name="_xlnm.Print_Titles" localSheetId="12">'表４．３'!$B:$C</definedName>
    <definedName name="_xlnm.Print_Titles" localSheetId="13">'表４．４'!$B:$C</definedName>
    <definedName name="_xlnm.Print_Titles" localSheetId="14">'表５．１'!$B:$C</definedName>
    <definedName name="_xlnm.Print_Titles" localSheetId="15">'表５．２'!$B:$C</definedName>
    <definedName name="_xlnm.Print_Titles" localSheetId="27">'表6.6.1'!$B:$C</definedName>
    <definedName name="_xlnm.Print_Titles" localSheetId="28">'表6.6.2'!$B:$C</definedName>
    <definedName name="_xlnm.Print_Titles" localSheetId="29">'表6.6.3'!$B:$C</definedName>
    <definedName name="_xlnm.Print_Titles" localSheetId="30">'表6.6.4'!$B:$C</definedName>
    <definedName name="_xlnm.Print_Titles" localSheetId="32">'表7.1.1'!$1:$4</definedName>
    <definedName name="_xlnm.Print_Titles" localSheetId="33">'表7.1.2'!$1:$4</definedName>
    <definedName name="_xlnm.Print_Titles" localSheetId="34">'表7.1.3'!$1:$4</definedName>
    <definedName name="_xlnm.Print_Titles" localSheetId="39">'表８．１'!$2:$5</definedName>
    <definedName name="_xlnm.Print_Titles" localSheetId="40">'表８．２'!$2:$5</definedName>
    <definedName name="_xlnm.Print_Titles" localSheetId="41">'表８．３ '!$2:$6</definedName>
    <definedName name="_xlnm.Print_Titles" localSheetId="43">'表９．５'!$4:$5</definedName>
    <definedName name="_xlnm.Print_Titles" localSheetId="44">'表９．６'!$1:$4</definedName>
    <definedName name="_xlnm.Print_Titles" localSheetId="45">'表９．７'!$1:$4</definedName>
    <definedName name="_xlnm.Print_Titles" localSheetId="46">'表９．８'!$1:$4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47" l="1"/>
  <c r="H21" i="61"/>
  <c r="I21" i="61" s="1"/>
  <c r="F21" i="61"/>
  <c r="G17" i="61" s="1"/>
  <c r="D21" i="61"/>
  <c r="J20" i="61"/>
  <c r="J19" i="61"/>
  <c r="I19" i="61"/>
  <c r="J18" i="61"/>
  <c r="J17" i="61"/>
  <c r="I17" i="61"/>
  <c r="J16" i="61"/>
  <c r="E16" i="61"/>
  <c r="J15" i="61"/>
  <c r="J14" i="61"/>
  <c r="I14" i="61"/>
  <c r="G14" i="61"/>
  <c r="J13" i="61"/>
  <c r="E13" i="61"/>
  <c r="J12" i="61"/>
  <c r="J11" i="61"/>
  <c r="I11" i="61"/>
  <c r="G11" i="61"/>
  <c r="J10" i="61"/>
  <c r="J9" i="61"/>
  <c r="J8" i="61"/>
  <c r="I8" i="61"/>
  <c r="E8" i="61"/>
  <c r="G10" i="61" l="1"/>
  <c r="I10" i="61"/>
  <c r="I13" i="61"/>
  <c r="I16" i="61"/>
  <c r="I18" i="61"/>
  <c r="I9" i="61"/>
  <c r="I12" i="61"/>
  <c r="I15" i="61"/>
  <c r="G9" i="61"/>
  <c r="G18" i="61"/>
  <c r="G8" i="61"/>
  <c r="G12" i="61"/>
  <c r="G13" i="61"/>
  <c r="G21" i="61"/>
  <c r="G15" i="61"/>
  <c r="G16" i="61"/>
  <c r="G19" i="61"/>
  <c r="J21" i="61"/>
  <c r="K19" i="61" s="1"/>
  <c r="E21" i="61"/>
  <c r="E18" i="61"/>
  <c r="E15" i="61"/>
  <c r="E12" i="61"/>
  <c r="E9" i="61"/>
  <c r="E17" i="61"/>
  <c r="G20" i="61"/>
  <c r="E14" i="61"/>
  <c r="I20" i="61"/>
  <c r="E10" i="61"/>
  <c r="E20" i="61"/>
  <c r="E11" i="61"/>
  <c r="E19" i="61"/>
  <c r="K14" i="61" l="1"/>
  <c r="K21" i="61"/>
  <c r="K13" i="61"/>
  <c r="K9" i="61"/>
  <c r="K8" i="61"/>
  <c r="K12" i="61"/>
  <c r="K16" i="61"/>
  <c r="K17" i="61"/>
  <c r="K11" i="61"/>
  <c r="K10" i="61"/>
  <c r="K20" i="61"/>
  <c r="K15" i="61"/>
  <c r="K18" i="61"/>
  <c r="M456" i="50"/>
  <c r="M455" i="50"/>
  <c r="M454" i="50"/>
  <c r="M453" i="50"/>
  <c r="M452" i="50"/>
  <c r="M451" i="50"/>
  <c r="M450" i="50"/>
  <c r="M449" i="50"/>
  <c r="M448" i="50"/>
  <c r="M447" i="50"/>
  <c r="M446" i="50"/>
  <c r="M445" i="50"/>
  <c r="M444" i="50"/>
  <c r="M443" i="50"/>
  <c r="M442" i="50"/>
  <c r="M441" i="50"/>
  <c r="M440" i="50"/>
  <c r="M439" i="50"/>
  <c r="M438" i="50"/>
  <c r="M437" i="50"/>
  <c r="M436" i="50"/>
  <c r="M435" i="50"/>
  <c r="M434" i="50"/>
  <c r="M433" i="50"/>
  <c r="M432" i="50"/>
  <c r="M431" i="50"/>
  <c r="M430" i="50"/>
  <c r="M429" i="50"/>
  <c r="M428" i="50"/>
  <c r="M427" i="50"/>
  <c r="M426" i="50"/>
  <c r="M425" i="50"/>
  <c r="M424" i="50"/>
  <c r="M423" i="50"/>
  <c r="M422" i="50"/>
  <c r="M421" i="50"/>
  <c r="M420" i="50"/>
  <c r="M419" i="50"/>
  <c r="M418" i="50"/>
  <c r="M417" i="50"/>
  <c r="M416" i="50"/>
  <c r="M415" i="50"/>
  <c r="M414" i="50"/>
  <c r="M413" i="50"/>
  <c r="M412" i="50"/>
  <c r="M411" i="50"/>
  <c r="M410" i="50"/>
  <c r="M409" i="50"/>
  <c r="M408" i="50"/>
  <c r="M407" i="50"/>
  <c r="M406" i="50"/>
  <c r="M405" i="50"/>
  <c r="M404" i="50"/>
  <c r="M403" i="50"/>
  <c r="M402" i="50"/>
  <c r="M401" i="50"/>
  <c r="M400" i="50"/>
  <c r="M399" i="50"/>
  <c r="M398" i="50"/>
  <c r="M397" i="50"/>
  <c r="M396" i="50"/>
  <c r="M395" i="50"/>
  <c r="M394" i="50"/>
  <c r="M393" i="50"/>
  <c r="M392" i="50"/>
  <c r="M391" i="50"/>
  <c r="M390" i="50"/>
  <c r="M389" i="50"/>
  <c r="M388" i="50"/>
  <c r="M387" i="50"/>
  <c r="M386" i="50"/>
  <c r="M385" i="50"/>
  <c r="M384" i="50"/>
  <c r="M383" i="50"/>
  <c r="M382" i="50"/>
  <c r="M381" i="50"/>
  <c r="M380" i="50"/>
  <c r="M379" i="50"/>
  <c r="M378" i="50"/>
  <c r="M377" i="50"/>
  <c r="M376" i="50"/>
  <c r="M375" i="50"/>
  <c r="M374" i="50"/>
  <c r="M373" i="50"/>
  <c r="M372" i="50"/>
  <c r="M371" i="50"/>
  <c r="M370" i="50"/>
  <c r="M369" i="50"/>
  <c r="M368" i="50"/>
  <c r="M367" i="50"/>
  <c r="M366" i="50"/>
  <c r="M365" i="50"/>
  <c r="M364" i="50"/>
  <c r="M363" i="50"/>
  <c r="M362" i="50"/>
  <c r="M361" i="50"/>
  <c r="M360" i="50"/>
  <c r="M359" i="50"/>
  <c r="M358" i="50"/>
  <c r="M357" i="50"/>
  <c r="M356" i="50"/>
  <c r="M355" i="50"/>
  <c r="M354" i="50"/>
  <c r="M353" i="50"/>
  <c r="M352" i="50"/>
  <c r="M351" i="50"/>
  <c r="M350" i="50"/>
  <c r="M349" i="50"/>
  <c r="M348" i="50"/>
  <c r="M347" i="50"/>
  <c r="M346" i="50"/>
  <c r="M345" i="50"/>
  <c r="M344" i="50"/>
  <c r="M343" i="50"/>
  <c r="M342" i="50"/>
  <c r="M341" i="50"/>
  <c r="M340" i="50"/>
  <c r="M339" i="50"/>
  <c r="M338" i="50"/>
  <c r="M337" i="50"/>
  <c r="M336" i="50"/>
  <c r="M335" i="50"/>
  <c r="M334" i="50"/>
  <c r="M333" i="50"/>
  <c r="M332" i="50"/>
  <c r="M331" i="50"/>
  <c r="M330" i="50"/>
  <c r="M329" i="50"/>
  <c r="M328" i="50"/>
  <c r="M327" i="50"/>
  <c r="M326" i="50"/>
  <c r="M325" i="50"/>
  <c r="M324" i="50"/>
  <c r="M323" i="50"/>
  <c r="M322" i="50"/>
  <c r="M321" i="50"/>
  <c r="M320" i="50"/>
  <c r="M319" i="50"/>
  <c r="M318" i="50"/>
  <c r="M317" i="50"/>
  <c r="M316" i="50"/>
  <c r="M315" i="50"/>
  <c r="M314" i="50"/>
  <c r="M313" i="50"/>
  <c r="M312" i="50"/>
  <c r="M311" i="50"/>
  <c r="M310" i="50"/>
  <c r="M309" i="50"/>
  <c r="M308" i="50"/>
  <c r="M307" i="50"/>
  <c r="M306" i="50"/>
  <c r="M305" i="50"/>
  <c r="M304" i="50"/>
  <c r="M303" i="50"/>
  <c r="M302" i="50"/>
  <c r="M301" i="50"/>
  <c r="M300" i="50"/>
  <c r="M299" i="50"/>
  <c r="M298" i="50"/>
  <c r="M297" i="50"/>
  <c r="M296" i="50"/>
  <c r="M295" i="50"/>
  <c r="M294" i="50"/>
  <c r="M293" i="50"/>
  <c r="M292" i="50"/>
  <c r="M291" i="50"/>
  <c r="M290" i="50"/>
  <c r="M289" i="50"/>
  <c r="M288" i="50"/>
  <c r="M287" i="50"/>
  <c r="M286" i="50"/>
  <c r="M285" i="50"/>
  <c r="M284" i="50"/>
  <c r="M283" i="50"/>
  <c r="M282" i="50"/>
  <c r="M281" i="50"/>
  <c r="M280" i="50"/>
  <c r="M279" i="50"/>
  <c r="M278" i="50"/>
  <c r="M277" i="50"/>
  <c r="M276" i="50"/>
  <c r="M275" i="50"/>
  <c r="M274" i="50"/>
  <c r="M273" i="50"/>
  <c r="M272" i="50"/>
  <c r="M271" i="50"/>
  <c r="M270" i="50"/>
  <c r="M269" i="50"/>
  <c r="M268" i="50"/>
  <c r="M267" i="50"/>
  <c r="M266" i="50"/>
  <c r="M265" i="50"/>
  <c r="M264" i="50"/>
  <c r="M263" i="50"/>
  <c r="M262" i="50"/>
  <c r="M261" i="50"/>
  <c r="M260" i="50"/>
  <c r="M259" i="50"/>
  <c r="M258" i="50"/>
  <c r="M257" i="50"/>
  <c r="M256" i="50"/>
  <c r="M255" i="50"/>
  <c r="M254" i="50"/>
  <c r="M253" i="50"/>
  <c r="M252" i="50"/>
  <c r="M251" i="50"/>
  <c r="M250" i="50"/>
  <c r="M249" i="50"/>
  <c r="M248" i="50"/>
  <c r="M247" i="50"/>
  <c r="M246" i="50"/>
  <c r="M245" i="50"/>
  <c r="M244" i="50"/>
  <c r="M243" i="50"/>
  <c r="M242" i="50"/>
  <c r="M241" i="50"/>
  <c r="M240" i="50"/>
  <c r="M239" i="50"/>
  <c r="M238" i="50"/>
  <c r="M237" i="50"/>
  <c r="M236" i="50"/>
  <c r="M235" i="50"/>
  <c r="M234" i="50"/>
  <c r="M233" i="50"/>
  <c r="M232" i="50"/>
  <c r="M231" i="50"/>
  <c r="M230" i="50"/>
  <c r="M229" i="50"/>
  <c r="M228" i="50"/>
  <c r="M227" i="50"/>
  <c r="M226" i="50"/>
  <c r="M225" i="50"/>
  <c r="M224" i="50"/>
  <c r="M223" i="50"/>
  <c r="M222" i="50"/>
  <c r="M221" i="50"/>
  <c r="M220" i="50"/>
  <c r="M219" i="50"/>
  <c r="M218" i="50"/>
  <c r="M217" i="50"/>
  <c r="M216" i="50"/>
  <c r="M215" i="50"/>
  <c r="M214" i="50"/>
  <c r="M213" i="50"/>
  <c r="M212" i="50"/>
  <c r="M211" i="50"/>
  <c r="M210" i="50"/>
  <c r="M209" i="50"/>
  <c r="M208" i="50"/>
  <c r="M207" i="50"/>
  <c r="M206" i="50"/>
  <c r="M205" i="50"/>
  <c r="M204" i="50"/>
  <c r="M203" i="50"/>
  <c r="M202" i="50"/>
  <c r="M201" i="50"/>
  <c r="M200" i="50"/>
  <c r="M199" i="50"/>
  <c r="M198" i="50"/>
  <c r="M197" i="50"/>
  <c r="M196" i="50"/>
  <c r="M195" i="50"/>
  <c r="M194" i="50"/>
  <c r="M193" i="50"/>
  <c r="M192" i="50"/>
  <c r="M191" i="50"/>
  <c r="M190" i="50"/>
  <c r="M189" i="50"/>
  <c r="M188" i="50"/>
  <c r="M187" i="50"/>
  <c r="M186" i="50"/>
  <c r="M185" i="50"/>
  <c r="M184" i="50"/>
  <c r="M183" i="50"/>
  <c r="M182" i="50"/>
  <c r="M181" i="50"/>
  <c r="M180" i="50"/>
  <c r="M179" i="50"/>
  <c r="M178" i="50"/>
  <c r="M177" i="50"/>
  <c r="M176" i="50"/>
  <c r="M175" i="50"/>
  <c r="M174" i="50"/>
  <c r="M173" i="50"/>
  <c r="M172" i="50"/>
  <c r="M171" i="50"/>
  <c r="M170" i="50"/>
  <c r="M169" i="50"/>
  <c r="M168" i="50"/>
  <c r="M167" i="50"/>
  <c r="M166" i="50"/>
  <c r="M165" i="50"/>
  <c r="M164" i="50"/>
  <c r="M163" i="50"/>
  <c r="M162" i="50"/>
  <c r="M161" i="50"/>
  <c r="M160" i="50"/>
  <c r="M159" i="50"/>
  <c r="M158" i="50"/>
  <c r="M157" i="50"/>
  <c r="M156" i="50"/>
  <c r="M155" i="50"/>
  <c r="M154" i="50"/>
  <c r="M153" i="50"/>
  <c r="M152" i="50"/>
  <c r="M151" i="50"/>
  <c r="M150" i="50"/>
  <c r="M149" i="50"/>
  <c r="M148" i="50"/>
  <c r="M147" i="50"/>
  <c r="M146" i="50"/>
  <c r="M145" i="50"/>
  <c r="M144" i="50"/>
  <c r="M143" i="50"/>
  <c r="M142" i="50"/>
  <c r="M141" i="50"/>
  <c r="M140" i="50"/>
  <c r="M139" i="50"/>
  <c r="M138" i="50"/>
  <c r="M137" i="50"/>
  <c r="M136" i="50"/>
  <c r="M135" i="50"/>
  <c r="M134" i="50"/>
  <c r="M133" i="50"/>
  <c r="M132" i="50"/>
  <c r="M131" i="50"/>
  <c r="M130" i="50"/>
  <c r="M129" i="50"/>
  <c r="M128" i="50"/>
  <c r="M127" i="50"/>
  <c r="M126" i="50"/>
  <c r="M125" i="50"/>
  <c r="M124" i="50"/>
  <c r="M123" i="50"/>
  <c r="M122" i="50"/>
  <c r="M121" i="50"/>
  <c r="M120" i="50"/>
  <c r="M119" i="50"/>
  <c r="M118" i="50"/>
  <c r="M117" i="50"/>
  <c r="M116" i="50"/>
  <c r="M115" i="50"/>
  <c r="M114" i="50"/>
  <c r="M113" i="50"/>
  <c r="M112" i="50"/>
  <c r="M111" i="50"/>
  <c r="M110" i="50"/>
  <c r="M109" i="50"/>
  <c r="M108" i="50"/>
  <c r="M107" i="50"/>
  <c r="M106" i="50"/>
  <c r="M105" i="50"/>
  <c r="M104" i="50"/>
  <c r="M103" i="50"/>
  <c r="M102" i="50"/>
  <c r="M101" i="50"/>
  <c r="M100" i="50"/>
  <c r="M99" i="50"/>
  <c r="M98" i="50"/>
  <c r="M97" i="50"/>
  <c r="M96" i="50"/>
  <c r="M95" i="50"/>
  <c r="M94" i="50"/>
  <c r="M93" i="50"/>
  <c r="M92" i="50"/>
  <c r="M91" i="50"/>
  <c r="M90" i="50"/>
  <c r="M89" i="50"/>
  <c r="M88" i="50"/>
  <c r="M87" i="50"/>
  <c r="M86" i="50"/>
  <c r="M85" i="50"/>
  <c r="M84" i="50"/>
  <c r="M83" i="50"/>
  <c r="M82" i="50"/>
  <c r="M81" i="50"/>
  <c r="M80" i="50"/>
  <c r="M79" i="50"/>
  <c r="M78" i="50"/>
  <c r="M77" i="50"/>
  <c r="M76" i="50"/>
  <c r="M75" i="50"/>
  <c r="M74" i="50"/>
  <c r="M73" i="50"/>
  <c r="M72" i="50"/>
  <c r="M71" i="50"/>
  <c r="M70" i="50"/>
  <c r="M69" i="50"/>
  <c r="M68" i="50"/>
  <c r="M67" i="50"/>
  <c r="M66" i="50"/>
  <c r="M65" i="50"/>
  <c r="M64" i="50"/>
  <c r="M63" i="50"/>
  <c r="M62" i="50"/>
  <c r="M61" i="50"/>
  <c r="M60" i="50"/>
  <c r="M59" i="50"/>
  <c r="M58" i="50"/>
  <c r="M57" i="50"/>
  <c r="M56" i="50"/>
  <c r="M55" i="50"/>
  <c r="M54" i="50"/>
  <c r="M53" i="50"/>
  <c r="M52" i="50"/>
  <c r="M51" i="50"/>
  <c r="M50" i="50"/>
  <c r="M49" i="50"/>
  <c r="M48" i="50"/>
  <c r="M47" i="50"/>
  <c r="M46" i="50"/>
  <c r="M45" i="50"/>
  <c r="M44" i="50"/>
  <c r="M43" i="50"/>
  <c r="M42" i="50"/>
  <c r="M41" i="50"/>
  <c r="M40" i="50"/>
  <c r="M39" i="50"/>
  <c r="M38" i="50"/>
  <c r="M37" i="50"/>
  <c r="M36" i="50"/>
  <c r="M35" i="50"/>
  <c r="M34" i="50"/>
  <c r="M33" i="50"/>
  <c r="M32" i="50"/>
  <c r="M31" i="50"/>
  <c r="M30" i="50"/>
  <c r="M2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M7" i="50"/>
  <c r="M6" i="50"/>
  <c r="M5" i="50"/>
  <c r="G456" i="50"/>
  <c r="G455" i="50"/>
  <c r="G454" i="50"/>
  <c r="G453" i="50"/>
  <c r="G452" i="50"/>
  <c r="G451" i="50"/>
  <c r="G450" i="50"/>
  <c r="G449" i="50"/>
  <c r="G448" i="50"/>
  <c r="G447" i="50"/>
  <c r="G446" i="50"/>
  <c r="G445" i="50"/>
  <c r="G444" i="50"/>
  <c r="G443" i="50"/>
  <c r="G442" i="50"/>
  <c r="G441" i="50"/>
  <c r="G440" i="50"/>
  <c r="G439" i="50"/>
  <c r="G438" i="50"/>
  <c r="G437" i="50"/>
  <c r="G436" i="50"/>
  <c r="G435" i="50"/>
  <c r="G434" i="50"/>
  <c r="G433" i="50"/>
  <c r="G432" i="50"/>
  <c r="G431" i="50"/>
  <c r="G430" i="50"/>
  <c r="G429" i="50"/>
  <c r="G428" i="50"/>
  <c r="G427" i="50"/>
  <c r="G426" i="50"/>
  <c r="G425" i="50"/>
  <c r="G424" i="50"/>
  <c r="G423" i="50"/>
  <c r="G422" i="50"/>
  <c r="G421" i="50"/>
  <c r="G420" i="50"/>
  <c r="G419" i="50"/>
  <c r="G418" i="50"/>
  <c r="G417" i="50"/>
  <c r="G416" i="50"/>
  <c r="G415" i="50"/>
  <c r="G414" i="50"/>
  <c r="G413" i="50"/>
  <c r="G412" i="50"/>
  <c r="G411" i="50"/>
  <c r="G410" i="50"/>
  <c r="G409" i="50"/>
  <c r="G408" i="50"/>
  <c r="G407" i="50"/>
  <c r="G406" i="50"/>
  <c r="G405" i="50"/>
  <c r="G404" i="50"/>
  <c r="G403" i="50"/>
  <c r="G402" i="50"/>
  <c r="G401" i="50"/>
  <c r="G400" i="50"/>
  <c r="G399" i="50"/>
  <c r="G398" i="50"/>
  <c r="G397" i="50"/>
  <c r="G396" i="50"/>
  <c r="G395" i="50"/>
  <c r="G394" i="50"/>
  <c r="G393" i="50"/>
  <c r="G392" i="50"/>
  <c r="G391" i="50"/>
  <c r="G390" i="50"/>
  <c r="G389" i="50"/>
  <c r="G388" i="50"/>
  <c r="G387" i="50"/>
  <c r="G386" i="50"/>
  <c r="G385" i="50"/>
  <c r="G384" i="50"/>
  <c r="G383" i="50"/>
  <c r="G382" i="50"/>
  <c r="G381" i="50"/>
  <c r="G380" i="50"/>
  <c r="G379" i="50"/>
  <c r="G378" i="50"/>
  <c r="G377" i="50"/>
  <c r="G376" i="50"/>
  <c r="G375" i="50"/>
  <c r="G374" i="50"/>
  <c r="G373" i="50"/>
  <c r="G372" i="50"/>
  <c r="G371" i="50"/>
  <c r="G370" i="50"/>
  <c r="G369" i="50"/>
  <c r="G368" i="50"/>
  <c r="G367" i="50"/>
  <c r="G366" i="50"/>
  <c r="G365" i="50"/>
  <c r="G364" i="50"/>
  <c r="G363" i="50"/>
  <c r="G362" i="50"/>
  <c r="G361" i="50"/>
  <c r="G360" i="50"/>
  <c r="G359" i="50"/>
  <c r="G358" i="50"/>
  <c r="G357" i="50"/>
  <c r="G356" i="50"/>
  <c r="G355" i="50"/>
  <c r="G354" i="50"/>
  <c r="G353" i="50"/>
  <c r="G352" i="50"/>
  <c r="G351" i="50"/>
  <c r="G350" i="50"/>
  <c r="G349" i="50"/>
  <c r="G348" i="50"/>
  <c r="G347" i="50"/>
  <c r="G346" i="50"/>
  <c r="G345" i="50"/>
  <c r="G344" i="50"/>
  <c r="G343" i="50"/>
  <c r="G342" i="50"/>
  <c r="G341" i="50"/>
  <c r="G340" i="50"/>
  <c r="G339" i="50"/>
  <c r="G338" i="50"/>
  <c r="G337" i="50"/>
  <c r="G336" i="50"/>
  <c r="G335" i="50"/>
  <c r="G334" i="50"/>
  <c r="G333" i="50"/>
  <c r="G332" i="50"/>
  <c r="G331" i="50"/>
  <c r="G330" i="50"/>
  <c r="G329" i="50"/>
  <c r="G328" i="50"/>
  <c r="G327" i="50"/>
  <c r="G326" i="50"/>
  <c r="G325" i="50"/>
  <c r="G324" i="50"/>
  <c r="G323" i="50"/>
  <c r="G322" i="50"/>
  <c r="G321" i="50"/>
  <c r="G320" i="50"/>
  <c r="G319" i="50"/>
  <c r="G318" i="50"/>
  <c r="G317" i="50"/>
  <c r="G316" i="50"/>
  <c r="G315" i="50"/>
  <c r="G314" i="50"/>
  <c r="G313" i="50"/>
  <c r="G312" i="50"/>
  <c r="G311" i="50"/>
  <c r="G310" i="50"/>
  <c r="G309" i="50"/>
  <c r="G308" i="50"/>
  <c r="G307" i="50"/>
  <c r="G306" i="50"/>
  <c r="G305" i="50"/>
  <c r="G304" i="50"/>
  <c r="G303" i="50"/>
  <c r="G302" i="50"/>
  <c r="G301" i="50"/>
  <c r="G300" i="50"/>
  <c r="G299" i="50"/>
  <c r="G298" i="50"/>
  <c r="G297" i="50"/>
  <c r="G296" i="50"/>
  <c r="G295" i="50"/>
  <c r="G294" i="50"/>
  <c r="G293" i="50"/>
  <c r="G292" i="50"/>
  <c r="G291" i="50"/>
  <c r="G290" i="50"/>
  <c r="G289" i="50"/>
  <c r="G288" i="50"/>
  <c r="G287" i="50"/>
  <c r="G286" i="50"/>
  <c r="G285" i="50"/>
  <c r="G284" i="50"/>
  <c r="G283" i="50"/>
  <c r="G282" i="50"/>
  <c r="G281" i="50"/>
  <c r="G280" i="50"/>
  <c r="G279" i="50"/>
  <c r="G278" i="50"/>
  <c r="G277" i="50"/>
  <c r="G276" i="50"/>
  <c r="G275" i="50"/>
  <c r="G274" i="50"/>
  <c r="G273" i="50"/>
  <c r="G272" i="50"/>
  <c r="G271" i="50"/>
  <c r="G270" i="50"/>
  <c r="G269" i="50"/>
  <c r="G268" i="50"/>
  <c r="G267" i="50"/>
  <c r="G266" i="50"/>
  <c r="G265" i="50"/>
  <c r="G264" i="50"/>
  <c r="G263" i="50"/>
  <c r="G262" i="50"/>
  <c r="G261" i="50"/>
  <c r="G260" i="50"/>
  <c r="G259" i="50"/>
  <c r="G258" i="50"/>
  <c r="G257" i="50"/>
  <c r="G256" i="50"/>
  <c r="G255" i="50"/>
  <c r="G254" i="50"/>
  <c r="G253" i="50"/>
  <c r="G252" i="50"/>
  <c r="G251" i="50"/>
  <c r="G250" i="50"/>
  <c r="G249" i="50"/>
  <c r="G248" i="50"/>
  <c r="G247" i="50"/>
  <c r="G246" i="50"/>
  <c r="G245" i="50"/>
  <c r="G244" i="50"/>
  <c r="G243" i="50"/>
  <c r="G242" i="50"/>
  <c r="G241" i="50"/>
  <c r="G240" i="50"/>
  <c r="G239" i="50"/>
  <c r="G238" i="50"/>
  <c r="G237" i="50"/>
  <c r="G236" i="50"/>
  <c r="G235" i="50"/>
  <c r="G234" i="50"/>
  <c r="G233" i="50"/>
  <c r="G232" i="50"/>
  <c r="G231" i="50"/>
  <c r="G230" i="50"/>
  <c r="G229" i="50"/>
  <c r="G228" i="50"/>
  <c r="G227" i="50"/>
  <c r="G226" i="50"/>
  <c r="G225" i="50"/>
  <c r="G224" i="50"/>
  <c r="G223" i="50"/>
  <c r="G222" i="50"/>
  <c r="G221" i="50"/>
  <c r="G220" i="50"/>
  <c r="G219" i="50"/>
  <c r="G218" i="50"/>
  <c r="G217" i="50"/>
  <c r="G216" i="50"/>
  <c r="G215" i="50"/>
  <c r="G214" i="50"/>
  <c r="G213" i="50"/>
  <c r="G212" i="50"/>
  <c r="G211" i="50"/>
  <c r="G210" i="50"/>
  <c r="G209" i="50"/>
  <c r="G208" i="50"/>
  <c r="G207" i="50"/>
  <c r="G206" i="50"/>
  <c r="G205" i="50"/>
  <c r="G204" i="50"/>
  <c r="G203" i="50"/>
  <c r="G202" i="50"/>
  <c r="G201" i="50"/>
  <c r="G200" i="50"/>
  <c r="G199" i="50"/>
  <c r="G198" i="50"/>
  <c r="G197" i="50"/>
  <c r="G196" i="50"/>
  <c r="G195" i="50"/>
  <c r="G194" i="50"/>
  <c r="G193" i="50"/>
  <c r="G192" i="50"/>
  <c r="G191" i="50"/>
  <c r="G190" i="50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M222" i="49"/>
  <c r="M221" i="49"/>
  <c r="M220" i="49"/>
  <c r="M219" i="49"/>
  <c r="M218" i="49"/>
  <c r="M217" i="49"/>
  <c r="M216" i="49"/>
  <c r="M215" i="49"/>
  <c r="M214" i="49"/>
  <c r="M213" i="49"/>
  <c r="M212" i="49"/>
  <c r="M211" i="49"/>
  <c r="M210" i="49"/>
  <c r="M209" i="49"/>
  <c r="M208" i="49"/>
  <c r="M207" i="49"/>
  <c r="M206" i="49"/>
  <c r="M205" i="49"/>
  <c r="M204" i="49"/>
  <c r="M203" i="49"/>
  <c r="M202" i="49"/>
  <c r="M201" i="49"/>
  <c r="M200" i="49"/>
  <c r="M199" i="49"/>
  <c r="M198" i="49"/>
  <c r="M197" i="49"/>
  <c r="M196" i="49"/>
  <c r="M195" i="49"/>
  <c r="M194" i="49"/>
  <c r="M193" i="49"/>
  <c r="M192" i="49"/>
  <c r="M191" i="49"/>
  <c r="M190" i="49"/>
  <c r="M189" i="49"/>
  <c r="M188" i="49"/>
  <c r="M187" i="49"/>
  <c r="M186" i="49"/>
  <c r="M185" i="49"/>
  <c r="M184" i="49"/>
  <c r="M183" i="49"/>
  <c r="M182" i="49"/>
  <c r="M181" i="49"/>
  <c r="M180" i="49"/>
  <c r="M179" i="49"/>
  <c r="M178" i="49"/>
  <c r="M177" i="49"/>
  <c r="M176" i="49"/>
  <c r="M175" i="49"/>
  <c r="M174" i="49"/>
  <c r="M173" i="49"/>
  <c r="M172" i="49"/>
  <c r="M171" i="49"/>
  <c r="M170" i="49"/>
  <c r="M169" i="49"/>
  <c r="M168" i="49"/>
  <c r="M167" i="49"/>
  <c r="M166" i="49"/>
  <c r="M165" i="49"/>
  <c r="M164" i="49"/>
  <c r="M163" i="49"/>
  <c r="M162" i="49"/>
  <c r="M161" i="49"/>
  <c r="M160" i="49"/>
  <c r="M159" i="49"/>
  <c r="M158" i="49"/>
  <c r="M157" i="49"/>
  <c r="M156" i="49"/>
  <c r="M155" i="49"/>
  <c r="M154" i="49"/>
  <c r="M153" i="49"/>
  <c r="M152" i="49"/>
  <c r="M151" i="49"/>
  <c r="M150" i="49"/>
  <c r="M149" i="49"/>
  <c r="M148" i="49"/>
  <c r="M147" i="49"/>
  <c r="M146" i="49"/>
  <c r="M145" i="49"/>
  <c r="M144" i="49"/>
  <c r="M143" i="49"/>
  <c r="M142" i="49"/>
  <c r="M141" i="49"/>
  <c r="M140" i="49"/>
  <c r="M139" i="49"/>
  <c r="M138" i="49"/>
  <c r="M137" i="49"/>
  <c r="M136" i="49"/>
  <c r="M135" i="49"/>
  <c r="M134" i="49"/>
  <c r="M133" i="49"/>
  <c r="M132" i="49"/>
  <c r="M131" i="49"/>
  <c r="M130" i="49"/>
  <c r="M129" i="49"/>
  <c r="M128" i="49"/>
  <c r="M127" i="49"/>
  <c r="M126" i="49"/>
  <c r="M125" i="49"/>
  <c r="M124" i="49"/>
  <c r="M123" i="49"/>
  <c r="M122" i="49"/>
  <c r="M121" i="49"/>
  <c r="M120" i="49"/>
  <c r="M119" i="49"/>
  <c r="M118" i="49"/>
  <c r="M117" i="49"/>
  <c r="M116" i="49"/>
  <c r="M115" i="49"/>
  <c r="M114" i="49"/>
  <c r="M113" i="49"/>
  <c r="M112" i="49"/>
  <c r="M111" i="49"/>
  <c r="M110" i="49"/>
  <c r="M109" i="49"/>
  <c r="M108" i="49"/>
  <c r="M107" i="49"/>
  <c r="M106" i="49"/>
  <c r="M105" i="49"/>
  <c r="M104" i="49"/>
  <c r="M103" i="49"/>
  <c r="M102" i="49"/>
  <c r="M101" i="49"/>
  <c r="M100" i="49"/>
  <c r="M99" i="49"/>
  <c r="M98" i="49"/>
  <c r="M97" i="49"/>
  <c r="M96" i="49"/>
  <c r="M95" i="49"/>
  <c r="M94" i="49"/>
  <c r="M93" i="49"/>
  <c r="M92" i="49"/>
  <c r="M91" i="49"/>
  <c r="M90" i="49"/>
  <c r="M89" i="49"/>
  <c r="M88" i="49"/>
  <c r="M87" i="49"/>
  <c r="M86" i="49"/>
  <c r="M85" i="49"/>
  <c r="M84" i="49"/>
  <c r="M83" i="49"/>
  <c r="M82" i="49"/>
  <c r="M81" i="49"/>
  <c r="M80" i="49"/>
  <c r="M79" i="49"/>
  <c r="M78" i="49"/>
  <c r="M77" i="49"/>
  <c r="M76" i="49"/>
  <c r="M75" i="49"/>
  <c r="M74" i="49"/>
  <c r="M73" i="49"/>
  <c r="M72" i="49"/>
  <c r="M71" i="49"/>
  <c r="M70" i="49"/>
  <c r="M69" i="49"/>
  <c r="M68" i="49"/>
  <c r="M67" i="49"/>
  <c r="M66" i="49"/>
  <c r="M65" i="49"/>
  <c r="M64" i="49"/>
  <c r="M63" i="49"/>
  <c r="M62" i="49"/>
  <c r="M61" i="49"/>
  <c r="M60" i="49"/>
  <c r="M59" i="49"/>
  <c r="M58" i="49"/>
  <c r="M57" i="49"/>
  <c r="M56" i="49"/>
  <c r="M55" i="49"/>
  <c r="M54" i="49"/>
  <c r="M53" i="49"/>
  <c r="M52" i="49"/>
  <c r="M51" i="49"/>
  <c r="M50" i="49"/>
  <c r="M49" i="49"/>
  <c r="M48" i="49"/>
  <c r="M47" i="49"/>
  <c r="M46" i="49"/>
  <c r="M45" i="49"/>
  <c r="M44" i="49"/>
  <c r="M43" i="49"/>
  <c r="M42" i="49"/>
  <c r="M41" i="49"/>
  <c r="M40" i="49"/>
  <c r="M39" i="49"/>
  <c r="M38" i="49"/>
  <c r="M37" i="49"/>
  <c r="M36" i="49"/>
  <c r="M35" i="49"/>
  <c r="M34" i="49"/>
  <c r="M33" i="49"/>
  <c r="M32" i="49"/>
  <c r="M31" i="49"/>
  <c r="M30" i="49"/>
  <c r="M29" i="49"/>
  <c r="M28" i="49"/>
  <c r="M27" i="49"/>
  <c r="M26" i="49"/>
  <c r="M25" i="49"/>
  <c r="M24" i="49"/>
  <c r="M23" i="49"/>
  <c r="M22" i="49"/>
  <c r="M21" i="49"/>
  <c r="M20" i="49"/>
  <c r="M19" i="49"/>
  <c r="M18" i="49"/>
  <c r="M17" i="49"/>
  <c r="M16" i="49"/>
  <c r="M15" i="49"/>
  <c r="M14" i="49"/>
  <c r="M13" i="49"/>
  <c r="M12" i="49"/>
  <c r="M11" i="49"/>
  <c r="M10" i="49"/>
  <c r="M9" i="49"/>
  <c r="M8" i="49"/>
  <c r="M7" i="49"/>
  <c r="M6" i="49"/>
  <c r="M5" i="49"/>
  <c r="G222" i="49"/>
  <c r="G221" i="49"/>
  <c r="G220" i="49"/>
  <c r="G219" i="49"/>
  <c r="G218" i="49"/>
  <c r="G217" i="49"/>
  <c r="G216" i="49"/>
  <c r="G215" i="49"/>
  <c r="G214" i="49"/>
  <c r="G213" i="49"/>
  <c r="G212" i="49"/>
  <c r="G211" i="49"/>
  <c r="G210" i="49"/>
  <c r="G209" i="49"/>
  <c r="G208" i="49"/>
  <c r="G207" i="49"/>
  <c r="G206" i="49"/>
  <c r="G205" i="49"/>
  <c r="G204" i="49"/>
  <c r="G203" i="49"/>
  <c r="G202" i="49"/>
  <c r="G201" i="49"/>
  <c r="G200" i="49"/>
  <c r="G199" i="49"/>
  <c r="G198" i="49"/>
  <c r="G197" i="49"/>
  <c r="G196" i="49"/>
  <c r="G195" i="49"/>
  <c r="G194" i="49"/>
  <c r="G193" i="49"/>
  <c r="G192" i="49"/>
  <c r="G191" i="49"/>
  <c r="G190" i="49"/>
  <c r="G189" i="49"/>
  <c r="G188" i="49"/>
  <c r="G187" i="49"/>
  <c r="G186" i="49"/>
  <c r="G185" i="49"/>
  <c r="G184" i="49"/>
  <c r="G183" i="49"/>
  <c r="G182" i="49"/>
  <c r="G181" i="49"/>
  <c r="G180" i="49"/>
  <c r="G179" i="49"/>
  <c r="G178" i="49"/>
  <c r="G177" i="49"/>
  <c r="G176" i="49"/>
  <c r="G175" i="49"/>
  <c r="G174" i="49"/>
  <c r="G173" i="49"/>
  <c r="G172" i="49"/>
  <c r="G171" i="49"/>
  <c r="G170" i="49"/>
  <c r="G169" i="49"/>
  <c r="G168" i="49"/>
  <c r="G167" i="49"/>
  <c r="G166" i="49"/>
  <c r="G165" i="49"/>
  <c r="G164" i="49"/>
  <c r="G163" i="49"/>
  <c r="G162" i="49"/>
  <c r="G161" i="49"/>
  <c r="G160" i="49"/>
  <c r="G159" i="49"/>
  <c r="G158" i="49"/>
  <c r="G157" i="49"/>
  <c r="G156" i="49"/>
  <c r="G155" i="49"/>
  <c r="G154" i="49"/>
  <c r="G153" i="49"/>
  <c r="G152" i="49"/>
  <c r="G151" i="49"/>
  <c r="G150" i="49"/>
  <c r="G149" i="49"/>
  <c r="G148" i="49"/>
  <c r="G147" i="49"/>
  <c r="G146" i="49"/>
  <c r="G145" i="49"/>
  <c r="G144" i="49"/>
  <c r="G143" i="49"/>
  <c r="G142" i="49"/>
  <c r="G141" i="49"/>
  <c r="G140" i="49"/>
  <c r="G139" i="49"/>
  <c r="G138" i="49"/>
  <c r="G137" i="49"/>
  <c r="G136" i="49"/>
  <c r="G135" i="49"/>
  <c r="G134" i="49"/>
  <c r="G133" i="49"/>
  <c r="G132" i="49"/>
  <c r="G131" i="49"/>
  <c r="G130" i="49"/>
  <c r="G129" i="49"/>
  <c r="G128" i="49"/>
  <c r="G127" i="49"/>
  <c r="G126" i="49"/>
  <c r="G125" i="49"/>
  <c r="G124" i="49"/>
  <c r="G123" i="49"/>
  <c r="G122" i="49"/>
  <c r="G121" i="49"/>
  <c r="G120" i="49"/>
  <c r="G119" i="49"/>
  <c r="G118" i="49"/>
  <c r="G117" i="49"/>
  <c r="G116" i="49"/>
  <c r="G115" i="49"/>
  <c r="G114" i="49"/>
  <c r="G113" i="49"/>
  <c r="G112" i="49"/>
  <c r="G111" i="49"/>
  <c r="G110" i="49"/>
  <c r="G109" i="49"/>
  <c r="G108" i="49"/>
  <c r="G107" i="49"/>
  <c r="G106" i="49"/>
  <c r="G105" i="49"/>
  <c r="G104" i="49"/>
  <c r="G103" i="49"/>
  <c r="G102" i="49"/>
  <c r="G101" i="49"/>
  <c r="G100" i="49"/>
  <c r="G99" i="49"/>
  <c r="G98" i="49"/>
  <c r="G97" i="49"/>
  <c r="G96" i="49"/>
  <c r="G95" i="49"/>
  <c r="G94" i="49"/>
  <c r="G93" i="49"/>
  <c r="G92" i="49"/>
  <c r="G91" i="49"/>
  <c r="G90" i="49"/>
  <c r="G89" i="49"/>
  <c r="G88" i="49"/>
  <c r="G87" i="49"/>
  <c r="G86" i="49"/>
  <c r="G85" i="49"/>
  <c r="G84" i="49"/>
  <c r="G83" i="49"/>
  <c r="G82" i="49"/>
  <c r="G81" i="49"/>
  <c r="G80" i="49"/>
  <c r="G79" i="49"/>
  <c r="G78" i="49"/>
  <c r="G77" i="49"/>
  <c r="G76" i="49"/>
  <c r="G75" i="49"/>
  <c r="G74" i="49"/>
  <c r="G73" i="49"/>
  <c r="G72" i="49"/>
  <c r="G71" i="49"/>
  <c r="G70" i="49"/>
  <c r="G69" i="49"/>
  <c r="G68" i="49"/>
  <c r="G67" i="49"/>
  <c r="G66" i="49"/>
  <c r="G65" i="49"/>
  <c r="G64" i="49"/>
  <c r="G63" i="49"/>
  <c r="G62" i="49"/>
  <c r="G61" i="49"/>
  <c r="G60" i="49"/>
  <c r="G59" i="49"/>
  <c r="G58" i="49"/>
  <c r="G57" i="49"/>
  <c r="G56" i="49"/>
  <c r="G55" i="49"/>
  <c r="G54" i="49"/>
  <c r="G53" i="49"/>
  <c r="G52" i="49"/>
  <c r="G51" i="49"/>
  <c r="G50" i="49"/>
  <c r="G49" i="49"/>
  <c r="G48" i="49"/>
  <c r="G47" i="49"/>
  <c r="G46" i="49"/>
  <c r="G45" i="49"/>
  <c r="G44" i="49"/>
  <c r="G43" i="49"/>
  <c r="G42" i="49"/>
  <c r="G41" i="49"/>
  <c r="G40" i="49"/>
  <c r="G39" i="49"/>
  <c r="G38" i="49"/>
  <c r="G37" i="49"/>
  <c r="G36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G7" i="49"/>
  <c r="G6" i="49"/>
  <c r="G5" i="49"/>
  <c r="M108" i="48"/>
  <c r="M107" i="48"/>
  <c r="M106" i="48"/>
  <c r="M105" i="48"/>
  <c r="M104" i="48"/>
  <c r="M103" i="48"/>
  <c r="M102" i="48"/>
  <c r="M101" i="48"/>
  <c r="M100" i="48"/>
  <c r="M99" i="48"/>
  <c r="M98" i="48"/>
  <c r="M97" i="48"/>
  <c r="M96" i="48"/>
  <c r="M95" i="48"/>
  <c r="M94" i="48"/>
  <c r="M93" i="48"/>
  <c r="M92" i="48"/>
  <c r="M91" i="48"/>
  <c r="M90" i="48"/>
  <c r="M89" i="48"/>
  <c r="M88" i="48"/>
  <c r="M87" i="48"/>
  <c r="M86" i="48"/>
  <c r="M85" i="48"/>
  <c r="M84" i="48"/>
  <c r="M83" i="48"/>
  <c r="M82" i="48"/>
  <c r="M81" i="48"/>
  <c r="M80" i="48"/>
  <c r="M79" i="48"/>
  <c r="M78" i="48"/>
  <c r="M77" i="48"/>
  <c r="M76" i="48"/>
  <c r="M75" i="48"/>
  <c r="M74" i="48"/>
  <c r="M73" i="48"/>
  <c r="M72" i="48"/>
  <c r="M71" i="48"/>
  <c r="M70" i="48"/>
  <c r="M69" i="48"/>
  <c r="M68" i="48"/>
  <c r="M67" i="48"/>
  <c r="M66" i="48"/>
  <c r="M65" i="48"/>
  <c r="M64" i="48"/>
  <c r="M63" i="48"/>
  <c r="M62" i="48"/>
  <c r="M61" i="48"/>
  <c r="M60" i="48"/>
  <c r="M59" i="48"/>
  <c r="M58" i="48"/>
  <c r="M57" i="48"/>
  <c r="M56" i="48"/>
  <c r="M55" i="48"/>
  <c r="M54" i="48"/>
  <c r="M53" i="48"/>
  <c r="M52" i="48"/>
  <c r="M51" i="48"/>
  <c r="M50" i="48"/>
  <c r="M49" i="48"/>
  <c r="M48" i="48"/>
  <c r="M47" i="48"/>
  <c r="M46" i="48"/>
  <c r="M45" i="48"/>
  <c r="M44" i="48"/>
  <c r="M43" i="48"/>
  <c r="M42" i="48"/>
  <c r="M41" i="48"/>
  <c r="M40" i="48"/>
  <c r="M39" i="48"/>
  <c r="M38" i="48"/>
  <c r="M37" i="48"/>
  <c r="M36" i="48"/>
  <c r="M35" i="48"/>
  <c r="M34" i="48"/>
  <c r="M33" i="48"/>
  <c r="M32" i="48"/>
  <c r="M31" i="48"/>
  <c r="M30" i="48"/>
  <c r="M29" i="48"/>
  <c r="M28" i="48"/>
  <c r="M27" i="48"/>
  <c r="M26" i="48"/>
  <c r="M25" i="48"/>
  <c r="M24" i="48"/>
  <c r="M23" i="48"/>
  <c r="M22" i="48"/>
  <c r="M21" i="48"/>
  <c r="M20" i="48"/>
  <c r="M19" i="48"/>
  <c r="M18" i="48"/>
  <c r="M17" i="48"/>
  <c r="M16" i="48"/>
  <c r="M15" i="48"/>
  <c r="M14" i="48"/>
  <c r="M13" i="48"/>
  <c r="M12" i="48"/>
  <c r="M11" i="48"/>
  <c r="M10" i="48"/>
  <c r="M9" i="48"/>
  <c r="M8" i="48"/>
  <c r="M7" i="48"/>
  <c r="M6" i="48"/>
  <c r="M5" i="48"/>
  <c r="G108" i="48"/>
  <c r="G107" i="48"/>
  <c r="G106" i="48"/>
  <c r="G105" i="48"/>
  <c r="G104" i="48"/>
  <c r="G103" i="48"/>
  <c r="G102" i="48"/>
  <c r="G101" i="48"/>
  <c r="G100" i="48"/>
  <c r="G99" i="48"/>
  <c r="G98" i="48"/>
  <c r="G97" i="48"/>
  <c r="G96" i="48"/>
  <c r="G95" i="48"/>
  <c r="G94" i="48"/>
  <c r="G93" i="48"/>
  <c r="G92" i="48"/>
  <c r="G91" i="48"/>
  <c r="G90" i="48"/>
  <c r="G89" i="48"/>
  <c r="G88" i="48"/>
  <c r="G87" i="48"/>
  <c r="G86" i="48"/>
  <c r="G85" i="48"/>
  <c r="G84" i="48"/>
  <c r="G83" i="48"/>
  <c r="G82" i="48"/>
  <c r="G81" i="48"/>
  <c r="G80" i="48"/>
  <c r="G79" i="48"/>
  <c r="G78" i="48"/>
  <c r="G77" i="48"/>
  <c r="G76" i="48"/>
  <c r="G75" i="48"/>
  <c r="G74" i="48"/>
  <c r="G73" i="48"/>
  <c r="G72" i="48"/>
  <c r="G71" i="48"/>
  <c r="G70" i="48"/>
  <c r="G69" i="48"/>
  <c r="G68" i="48"/>
  <c r="G67" i="48"/>
  <c r="G66" i="48"/>
  <c r="G65" i="48"/>
  <c r="G64" i="48"/>
  <c r="G63" i="48"/>
  <c r="G62" i="48"/>
  <c r="G61" i="48"/>
  <c r="G60" i="48"/>
  <c r="G59" i="48"/>
  <c r="G58" i="48"/>
  <c r="G57" i="48"/>
  <c r="G56" i="48"/>
  <c r="G55" i="48"/>
  <c r="G54" i="48"/>
  <c r="G53" i="48"/>
  <c r="G52" i="48"/>
  <c r="G51" i="48"/>
  <c r="G50" i="48"/>
  <c r="G49" i="48"/>
  <c r="G48" i="48"/>
  <c r="G47" i="48"/>
  <c r="G46" i="48"/>
  <c r="G45" i="48"/>
  <c r="G44" i="48"/>
  <c r="G43" i="48"/>
  <c r="G42" i="48"/>
  <c r="G41" i="48"/>
  <c r="G40" i="48"/>
  <c r="G39" i="48"/>
  <c r="G38" i="48"/>
  <c r="G37" i="48"/>
  <c r="G36" i="48"/>
  <c r="G35" i="48"/>
  <c r="G34" i="48"/>
  <c r="G33" i="48"/>
  <c r="G32" i="48"/>
  <c r="G31" i="48"/>
  <c r="G30" i="48"/>
  <c r="G29" i="48"/>
  <c r="G28" i="48"/>
  <c r="G27" i="48"/>
  <c r="G26" i="48"/>
  <c r="G25" i="48"/>
  <c r="G24" i="48"/>
  <c r="G23" i="48"/>
  <c r="G22" i="48"/>
  <c r="G21" i="48"/>
  <c r="G20" i="48"/>
  <c r="G19" i="48"/>
  <c r="G18" i="48"/>
  <c r="G17" i="48"/>
  <c r="G16" i="48"/>
  <c r="G15" i="48"/>
  <c r="G14" i="48"/>
  <c r="G13" i="48"/>
  <c r="G12" i="48"/>
  <c r="G11" i="48"/>
  <c r="G10" i="48"/>
  <c r="G9" i="48"/>
  <c r="G8" i="48"/>
  <c r="G7" i="48"/>
  <c r="G6" i="48"/>
  <c r="G5" i="48"/>
  <c r="M89" i="47" l="1"/>
  <c r="M88" i="47"/>
  <c r="M87" i="47"/>
  <c r="M86" i="47"/>
  <c r="M85" i="47"/>
  <c r="M84" i="47"/>
  <c r="M83" i="47"/>
  <c r="M82" i="47"/>
  <c r="M81" i="47"/>
  <c r="M80" i="47"/>
  <c r="M79" i="47"/>
  <c r="M78" i="47"/>
  <c r="M77" i="47"/>
  <c r="M76" i="47"/>
  <c r="M75" i="47"/>
  <c r="M74" i="47"/>
  <c r="M73" i="47"/>
  <c r="M72" i="47"/>
  <c r="M71" i="47"/>
  <c r="M70" i="47"/>
  <c r="M69" i="47"/>
  <c r="M68" i="47"/>
  <c r="M67" i="47"/>
  <c r="M66" i="47"/>
  <c r="M65" i="47"/>
  <c r="M64" i="47"/>
  <c r="M63" i="47"/>
  <c r="M62" i="47"/>
  <c r="M61" i="47"/>
  <c r="M60" i="47"/>
  <c r="M59" i="47"/>
  <c r="M58" i="47"/>
  <c r="M57" i="47"/>
  <c r="M56" i="47"/>
  <c r="M55" i="47"/>
  <c r="M54" i="47"/>
  <c r="M53" i="47"/>
  <c r="M52" i="47"/>
  <c r="M51" i="47"/>
  <c r="M50" i="47"/>
  <c r="M49" i="47"/>
  <c r="M48" i="47"/>
  <c r="M47" i="47"/>
  <c r="M46" i="47"/>
  <c r="M45" i="47"/>
  <c r="M44" i="47"/>
  <c r="M43" i="47"/>
  <c r="M42" i="47"/>
  <c r="M41" i="47"/>
  <c r="M40" i="47"/>
  <c r="M39" i="47"/>
  <c r="M38" i="47"/>
  <c r="M37" i="47"/>
  <c r="M36" i="47"/>
  <c r="M35" i="47"/>
  <c r="M34" i="47"/>
  <c r="M33" i="47"/>
  <c r="M32" i="47"/>
  <c r="M31" i="47"/>
  <c r="M30" i="47"/>
  <c r="M29" i="47"/>
  <c r="M28" i="47"/>
  <c r="M27" i="47"/>
  <c r="M26" i="47"/>
  <c r="M25" i="47"/>
  <c r="M24" i="47"/>
  <c r="M23" i="47"/>
  <c r="M22" i="47"/>
  <c r="M21" i="47"/>
  <c r="M20" i="47"/>
  <c r="M19" i="47"/>
  <c r="M18" i="47"/>
  <c r="M17" i="47"/>
  <c r="M16" i="47"/>
  <c r="M15" i="47"/>
  <c r="M14" i="47"/>
  <c r="M13" i="47"/>
  <c r="M12" i="47"/>
  <c r="M11" i="47"/>
  <c r="M10" i="47"/>
  <c r="M9" i="47"/>
  <c r="M8" i="47"/>
  <c r="M7" i="47"/>
  <c r="M6" i="47"/>
  <c r="G89" i="47"/>
  <c r="G88" i="47"/>
  <c r="G87" i="47"/>
  <c r="G86" i="47"/>
  <c r="G85" i="47"/>
  <c r="G84" i="47"/>
  <c r="G83" i="47"/>
  <c r="G82" i="47"/>
  <c r="G81" i="47"/>
  <c r="G80" i="47"/>
  <c r="G79" i="47"/>
  <c r="G78" i="47"/>
  <c r="G77" i="47"/>
  <c r="G76" i="47"/>
  <c r="G75" i="47"/>
  <c r="G74" i="47"/>
  <c r="G73" i="47"/>
  <c r="G72" i="47"/>
  <c r="G71" i="47"/>
  <c r="G70" i="47"/>
  <c r="G69" i="47"/>
  <c r="G68" i="47"/>
  <c r="G67" i="47"/>
  <c r="G66" i="47"/>
  <c r="G65" i="47"/>
  <c r="G64" i="47"/>
  <c r="G63" i="47"/>
  <c r="G62" i="47"/>
  <c r="G61" i="47"/>
  <c r="G60" i="47"/>
  <c r="G59" i="47"/>
  <c r="G58" i="47"/>
  <c r="G57" i="47"/>
  <c r="G56" i="47"/>
  <c r="G55" i="47"/>
  <c r="G54" i="47"/>
  <c r="G53" i="47"/>
  <c r="G52" i="47"/>
  <c r="G51" i="47"/>
  <c r="G50" i="47"/>
  <c r="G49" i="47"/>
  <c r="G48" i="47"/>
  <c r="G47" i="47"/>
  <c r="G46" i="47"/>
  <c r="G45" i="47"/>
  <c r="G44" i="47"/>
  <c r="G43" i="47"/>
  <c r="G42" i="47"/>
  <c r="G41" i="47"/>
  <c r="G40" i="47"/>
  <c r="G39" i="47"/>
  <c r="G38" i="47"/>
  <c r="G37" i="47"/>
  <c r="G36" i="47"/>
  <c r="G35" i="47"/>
  <c r="G34" i="47"/>
  <c r="G33" i="47"/>
  <c r="G32" i="47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G8" i="47"/>
  <c r="G7" i="47"/>
  <c r="G6" i="47"/>
  <c r="G5" i="47"/>
  <c r="N207" i="60" l="1"/>
  <c r="P207" i="60" s="1"/>
  <c r="N206" i="60"/>
  <c r="P206" i="60" s="1"/>
  <c r="N205" i="60"/>
  <c r="P205" i="60" s="1"/>
  <c r="N204" i="60"/>
  <c r="P204" i="60" s="1"/>
  <c r="N203" i="60"/>
  <c r="P203" i="60" s="1"/>
  <c r="N202" i="60"/>
  <c r="P202" i="60" s="1"/>
  <c r="N201" i="60"/>
  <c r="P201" i="60" s="1"/>
  <c r="N200" i="60"/>
  <c r="P200" i="60" s="1"/>
  <c r="N199" i="60"/>
  <c r="P199" i="60" s="1"/>
  <c r="N198" i="60"/>
  <c r="P198" i="60" s="1"/>
  <c r="N197" i="60"/>
  <c r="P197" i="60" s="1"/>
  <c r="N196" i="60"/>
  <c r="P196" i="60" s="1"/>
  <c r="N195" i="60"/>
  <c r="P195" i="60" s="1"/>
  <c r="N194" i="60"/>
  <c r="P194" i="60" s="1"/>
  <c r="N193" i="60"/>
  <c r="P193" i="60" s="1"/>
  <c r="N192" i="60"/>
  <c r="P192" i="60" s="1"/>
  <c r="N191" i="60"/>
  <c r="P191" i="60" s="1"/>
  <c r="N190" i="60"/>
  <c r="P190" i="60" s="1"/>
  <c r="N189" i="60"/>
  <c r="P189" i="60" s="1"/>
  <c r="N188" i="60"/>
  <c r="P188" i="60" s="1"/>
  <c r="N187" i="60"/>
  <c r="P187" i="60" s="1"/>
  <c r="N186" i="60"/>
  <c r="P186" i="60" s="1"/>
  <c r="N185" i="60"/>
  <c r="P185" i="60" s="1"/>
  <c r="N184" i="60"/>
  <c r="P184" i="60" s="1"/>
  <c r="N183" i="60"/>
  <c r="P183" i="60" s="1"/>
  <c r="N182" i="60"/>
  <c r="P182" i="60" s="1"/>
  <c r="N181" i="60"/>
  <c r="P181" i="60" s="1"/>
  <c r="N180" i="60"/>
  <c r="P180" i="60" s="1"/>
  <c r="N179" i="60"/>
  <c r="P179" i="60" s="1"/>
  <c r="N178" i="60"/>
  <c r="P178" i="60" s="1"/>
  <c r="N177" i="60"/>
  <c r="P177" i="60" s="1"/>
  <c r="N176" i="60"/>
  <c r="P176" i="60" s="1"/>
  <c r="N175" i="60"/>
  <c r="P175" i="60" s="1"/>
  <c r="N174" i="60"/>
  <c r="P174" i="60" s="1"/>
  <c r="N173" i="60"/>
  <c r="P173" i="60" s="1"/>
  <c r="N172" i="60"/>
  <c r="P172" i="60" s="1"/>
  <c r="N171" i="60"/>
  <c r="P171" i="60" s="1"/>
  <c r="N170" i="60"/>
  <c r="P170" i="60" s="1"/>
  <c r="N169" i="60"/>
  <c r="P169" i="60" s="1"/>
  <c r="N168" i="60"/>
  <c r="P168" i="60" s="1"/>
  <c r="N167" i="60"/>
  <c r="P167" i="60" s="1"/>
  <c r="N166" i="60"/>
  <c r="P166" i="60" s="1"/>
  <c r="N165" i="60"/>
  <c r="P165" i="60" s="1"/>
  <c r="N164" i="60"/>
  <c r="P164" i="60" s="1"/>
  <c r="N163" i="60"/>
  <c r="P163" i="60" s="1"/>
  <c r="N162" i="60"/>
  <c r="P162" i="60" s="1"/>
  <c r="N161" i="60"/>
  <c r="P161" i="60" s="1"/>
  <c r="N160" i="60"/>
  <c r="P160" i="60" s="1"/>
  <c r="N159" i="60"/>
  <c r="P159" i="60" s="1"/>
  <c r="N158" i="60"/>
  <c r="P158" i="60" s="1"/>
  <c r="N157" i="60"/>
  <c r="P157" i="60" s="1"/>
  <c r="N156" i="60"/>
  <c r="P156" i="60" s="1"/>
  <c r="N155" i="60"/>
  <c r="P155" i="60" s="1"/>
  <c r="N154" i="60"/>
  <c r="P154" i="60" s="1"/>
  <c r="N153" i="60"/>
  <c r="P153" i="60" s="1"/>
  <c r="H207" i="60"/>
  <c r="J207" i="60" s="1"/>
  <c r="H206" i="60"/>
  <c r="J206" i="60" s="1"/>
  <c r="H205" i="60"/>
  <c r="J205" i="60" s="1"/>
  <c r="H204" i="60"/>
  <c r="J204" i="60" s="1"/>
  <c r="H203" i="60"/>
  <c r="J203" i="60" s="1"/>
  <c r="H202" i="60"/>
  <c r="J202" i="60" s="1"/>
  <c r="H201" i="60"/>
  <c r="J201" i="60" s="1"/>
  <c r="H200" i="60"/>
  <c r="J200" i="60" s="1"/>
  <c r="H199" i="60"/>
  <c r="J199" i="60" s="1"/>
  <c r="H198" i="60"/>
  <c r="J198" i="60" s="1"/>
  <c r="H197" i="60"/>
  <c r="J197" i="60" s="1"/>
  <c r="H196" i="60"/>
  <c r="J196" i="60" s="1"/>
  <c r="H195" i="60"/>
  <c r="J195" i="60" s="1"/>
  <c r="H194" i="60"/>
  <c r="J194" i="60" s="1"/>
  <c r="H193" i="60"/>
  <c r="J193" i="60" s="1"/>
  <c r="H192" i="60"/>
  <c r="J192" i="60" s="1"/>
  <c r="H191" i="60"/>
  <c r="J191" i="60" s="1"/>
  <c r="H190" i="60"/>
  <c r="J190" i="60" s="1"/>
  <c r="H189" i="60"/>
  <c r="J189" i="60" s="1"/>
  <c r="H188" i="60"/>
  <c r="J188" i="60" s="1"/>
  <c r="H187" i="60"/>
  <c r="J187" i="60" s="1"/>
  <c r="H186" i="60"/>
  <c r="J186" i="60" s="1"/>
  <c r="H185" i="60"/>
  <c r="J185" i="60" s="1"/>
  <c r="H184" i="60"/>
  <c r="J184" i="60" s="1"/>
  <c r="H183" i="60"/>
  <c r="J183" i="60" s="1"/>
  <c r="H182" i="60"/>
  <c r="J182" i="60" s="1"/>
  <c r="H181" i="60"/>
  <c r="J181" i="60" s="1"/>
  <c r="H180" i="60"/>
  <c r="J180" i="60" s="1"/>
  <c r="H179" i="60"/>
  <c r="J179" i="60" s="1"/>
  <c r="H178" i="60"/>
  <c r="J178" i="60" s="1"/>
  <c r="H177" i="60"/>
  <c r="J177" i="60" s="1"/>
  <c r="H176" i="60"/>
  <c r="J176" i="60" s="1"/>
  <c r="H175" i="60"/>
  <c r="J175" i="60" s="1"/>
  <c r="H174" i="60"/>
  <c r="J174" i="60" s="1"/>
  <c r="H173" i="60"/>
  <c r="J173" i="60" s="1"/>
  <c r="H172" i="60"/>
  <c r="J172" i="60" s="1"/>
  <c r="H171" i="60"/>
  <c r="J171" i="60" s="1"/>
  <c r="H170" i="60"/>
  <c r="J170" i="60" s="1"/>
  <c r="H169" i="60"/>
  <c r="J169" i="60" s="1"/>
  <c r="H168" i="60"/>
  <c r="J168" i="60" s="1"/>
  <c r="H167" i="60"/>
  <c r="J167" i="60" s="1"/>
  <c r="H166" i="60"/>
  <c r="J166" i="60" s="1"/>
  <c r="H165" i="60"/>
  <c r="J165" i="60" s="1"/>
  <c r="H164" i="60"/>
  <c r="J164" i="60" s="1"/>
  <c r="H163" i="60"/>
  <c r="J163" i="60" s="1"/>
  <c r="H162" i="60"/>
  <c r="J162" i="60" s="1"/>
  <c r="H161" i="60"/>
  <c r="J161" i="60" s="1"/>
  <c r="H160" i="60"/>
  <c r="J160" i="60" s="1"/>
  <c r="H159" i="60"/>
  <c r="J159" i="60" s="1"/>
  <c r="H158" i="60"/>
  <c r="J158" i="60" s="1"/>
  <c r="H157" i="60"/>
  <c r="J157" i="60" s="1"/>
  <c r="H156" i="60"/>
  <c r="J156" i="60" s="1"/>
  <c r="H155" i="60"/>
  <c r="J155" i="60" s="1"/>
  <c r="H154" i="60"/>
  <c r="J154" i="60" s="1"/>
  <c r="H153" i="60"/>
  <c r="J153" i="60" s="1"/>
  <c r="N146" i="60"/>
  <c r="P146" i="60" s="1"/>
  <c r="N145" i="60"/>
  <c r="P145" i="60" s="1"/>
  <c r="N144" i="60"/>
  <c r="P144" i="60" s="1"/>
  <c r="N143" i="60"/>
  <c r="P143" i="60" s="1"/>
  <c r="N142" i="60"/>
  <c r="P142" i="60" s="1"/>
  <c r="N141" i="60"/>
  <c r="P141" i="60" s="1"/>
  <c r="N140" i="60"/>
  <c r="P140" i="60" s="1"/>
  <c r="N139" i="60"/>
  <c r="P139" i="60" s="1"/>
  <c r="N138" i="60"/>
  <c r="P138" i="60" s="1"/>
  <c r="N137" i="60"/>
  <c r="P137" i="60" s="1"/>
  <c r="N136" i="60"/>
  <c r="P136" i="60" s="1"/>
  <c r="N135" i="60"/>
  <c r="P135" i="60" s="1"/>
  <c r="N134" i="60"/>
  <c r="P134" i="60" s="1"/>
  <c r="N133" i="60"/>
  <c r="P133" i="60" s="1"/>
  <c r="N132" i="60"/>
  <c r="P132" i="60" s="1"/>
  <c r="N131" i="60"/>
  <c r="P131" i="60" s="1"/>
  <c r="N130" i="60"/>
  <c r="P130" i="60" s="1"/>
  <c r="N129" i="60"/>
  <c r="P129" i="60" s="1"/>
  <c r="N128" i="60"/>
  <c r="P128" i="60" s="1"/>
  <c r="N127" i="60"/>
  <c r="P127" i="60" s="1"/>
  <c r="N126" i="60"/>
  <c r="P126" i="60" s="1"/>
  <c r="N125" i="60"/>
  <c r="P125" i="60" s="1"/>
  <c r="N124" i="60"/>
  <c r="P124" i="60" s="1"/>
  <c r="N123" i="60"/>
  <c r="P123" i="60" s="1"/>
  <c r="N122" i="60"/>
  <c r="P122" i="60" s="1"/>
  <c r="N121" i="60"/>
  <c r="P121" i="60" s="1"/>
  <c r="N120" i="60"/>
  <c r="P120" i="60" s="1"/>
  <c r="N119" i="60"/>
  <c r="P119" i="60" s="1"/>
  <c r="N118" i="60"/>
  <c r="P118" i="60" s="1"/>
  <c r="N117" i="60"/>
  <c r="P117" i="60" s="1"/>
  <c r="N116" i="60"/>
  <c r="P116" i="60" s="1"/>
  <c r="N115" i="60"/>
  <c r="P115" i="60" s="1"/>
  <c r="N114" i="60"/>
  <c r="P114" i="60" s="1"/>
  <c r="N113" i="60"/>
  <c r="P113" i="60" s="1"/>
  <c r="N112" i="60"/>
  <c r="P112" i="60" s="1"/>
  <c r="N111" i="60"/>
  <c r="P111" i="60" s="1"/>
  <c r="N110" i="60"/>
  <c r="P110" i="60" s="1"/>
  <c r="N109" i="60"/>
  <c r="P109" i="60" s="1"/>
  <c r="N108" i="60"/>
  <c r="P108" i="60" s="1"/>
  <c r="N107" i="60"/>
  <c r="P107" i="60" s="1"/>
  <c r="N106" i="60"/>
  <c r="P106" i="60" s="1"/>
  <c r="N105" i="60"/>
  <c r="P105" i="60" s="1"/>
  <c r="N104" i="60"/>
  <c r="P104" i="60" s="1"/>
  <c r="N103" i="60"/>
  <c r="P103" i="60" s="1"/>
  <c r="N102" i="60"/>
  <c r="P102" i="60" s="1"/>
  <c r="N101" i="60"/>
  <c r="P101" i="60" s="1"/>
  <c r="N100" i="60"/>
  <c r="P100" i="60" s="1"/>
  <c r="N99" i="60"/>
  <c r="P99" i="60" s="1"/>
  <c r="N98" i="60"/>
  <c r="P98" i="60" s="1"/>
  <c r="N97" i="60"/>
  <c r="P97" i="60" s="1"/>
  <c r="N96" i="60"/>
  <c r="P96" i="60" s="1"/>
  <c r="N95" i="60"/>
  <c r="P95" i="60" s="1"/>
  <c r="N94" i="60"/>
  <c r="P94" i="60" s="1"/>
  <c r="N93" i="60"/>
  <c r="P93" i="60" s="1"/>
  <c r="N92" i="60"/>
  <c r="P92" i="60" s="1"/>
  <c r="N46" i="60"/>
  <c r="P46" i="60" s="1"/>
  <c r="J143" i="60"/>
  <c r="J135" i="60"/>
  <c r="H146" i="60"/>
  <c r="J146" i="60" s="1"/>
  <c r="H145" i="60"/>
  <c r="J145" i="60" s="1"/>
  <c r="H144" i="60"/>
  <c r="J144" i="60" s="1"/>
  <c r="H143" i="60"/>
  <c r="H142" i="60"/>
  <c r="J142" i="60" s="1"/>
  <c r="H141" i="60"/>
  <c r="J141" i="60" s="1"/>
  <c r="H140" i="60"/>
  <c r="J140" i="60" s="1"/>
  <c r="H139" i="60"/>
  <c r="J139" i="60" s="1"/>
  <c r="H138" i="60"/>
  <c r="J138" i="60" s="1"/>
  <c r="H137" i="60"/>
  <c r="J137" i="60" s="1"/>
  <c r="H136" i="60"/>
  <c r="J136" i="60" s="1"/>
  <c r="H135" i="60"/>
  <c r="H134" i="60"/>
  <c r="J134" i="60" s="1"/>
  <c r="H133" i="60"/>
  <c r="J133" i="60" s="1"/>
  <c r="H132" i="60"/>
  <c r="J132" i="60" s="1"/>
  <c r="H131" i="60"/>
  <c r="J131" i="60" s="1"/>
  <c r="H130" i="60"/>
  <c r="J130" i="60" s="1"/>
  <c r="H129" i="60"/>
  <c r="J129" i="60" s="1"/>
  <c r="H128" i="60"/>
  <c r="J128" i="60" s="1"/>
  <c r="H127" i="60"/>
  <c r="J127" i="60" s="1"/>
  <c r="H126" i="60"/>
  <c r="J126" i="60" s="1"/>
  <c r="H125" i="60"/>
  <c r="J125" i="60" s="1"/>
  <c r="H124" i="60"/>
  <c r="J124" i="60" s="1"/>
  <c r="H123" i="60"/>
  <c r="J123" i="60" s="1"/>
  <c r="H122" i="60"/>
  <c r="J122" i="60" s="1"/>
  <c r="H121" i="60"/>
  <c r="J121" i="60" s="1"/>
  <c r="H120" i="60"/>
  <c r="J120" i="60" s="1"/>
  <c r="H119" i="60"/>
  <c r="J119" i="60" s="1"/>
  <c r="H118" i="60"/>
  <c r="J118" i="60" s="1"/>
  <c r="H117" i="60"/>
  <c r="J117" i="60" s="1"/>
  <c r="H116" i="60"/>
  <c r="J116" i="60" s="1"/>
  <c r="H115" i="60"/>
  <c r="J115" i="60" s="1"/>
  <c r="H114" i="60"/>
  <c r="J114" i="60" s="1"/>
  <c r="H113" i="60"/>
  <c r="J113" i="60" s="1"/>
  <c r="H112" i="60"/>
  <c r="J112" i="60" s="1"/>
  <c r="H111" i="60"/>
  <c r="J111" i="60" s="1"/>
  <c r="H110" i="60"/>
  <c r="J110" i="60" s="1"/>
  <c r="H109" i="60"/>
  <c r="J109" i="60" s="1"/>
  <c r="H108" i="60"/>
  <c r="J108" i="60" s="1"/>
  <c r="H107" i="60"/>
  <c r="J107" i="60" s="1"/>
  <c r="H106" i="60"/>
  <c r="J106" i="60" s="1"/>
  <c r="H105" i="60"/>
  <c r="J105" i="60" s="1"/>
  <c r="H104" i="60"/>
  <c r="J104" i="60" s="1"/>
  <c r="H103" i="60"/>
  <c r="J103" i="60" s="1"/>
  <c r="H102" i="60"/>
  <c r="J102" i="60" s="1"/>
  <c r="H101" i="60"/>
  <c r="J101" i="60" s="1"/>
  <c r="H100" i="60"/>
  <c r="J100" i="60" s="1"/>
  <c r="H99" i="60"/>
  <c r="J99" i="60" s="1"/>
  <c r="H98" i="60"/>
  <c r="J98" i="60" s="1"/>
  <c r="H97" i="60"/>
  <c r="J97" i="60" s="1"/>
  <c r="H96" i="60"/>
  <c r="J96" i="60" s="1"/>
  <c r="H95" i="60"/>
  <c r="J95" i="60" s="1"/>
  <c r="H94" i="60"/>
  <c r="J94" i="60" s="1"/>
  <c r="H93" i="60"/>
  <c r="J93" i="60" s="1"/>
  <c r="H92" i="60"/>
  <c r="J92" i="60" s="1"/>
  <c r="N85" i="60"/>
  <c r="P85" i="60" s="1"/>
  <c r="P62" i="60"/>
  <c r="N84" i="60"/>
  <c r="P84" i="60" s="1"/>
  <c r="N83" i="60"/>
  <c r="P83" i="60" s="1"/>
  <c r="N82" i="60"/>
  <c r="P82" i="60" s="1"/>
  <c r="N81" i="60"/>
  <c r="P81" i="60" s="1"/>
  <c r="N80" i="60"/>
  <c r="P80" i="60" s="1"/>
  <c r="N79" i="60"/>
  <c r="P79" i="60" s="1"/>
  <c r="N78" i="60"/>
  <c r="P78" i="60" s="1"/>
  <c r="N77" i="60"/>
  <c r="P77" i="60" s="1"/>
  <c r="N76" i="60"/>
  <c r="P76" i="60" s="1"/>
  <c r="N75" i="60"/>
  <c r="P75" i="60" s="1"/>
  <c r="N74" i="60"/>
  <c r="P74" i="60" s="1"/>
  <c r="N73" i="60"/>
  <c r="P73" i="60" s="1"/>
  <c r="N72" i="60"/>
  <c r="P72" i="60" s="1"/>
  <c r="N71" i="60"/>
  <c r="P71" i="60" s="1"/>
  <c r="N70" i="60"/>
  <c r="P70" i="60" s="1"/>
  <c r="N69" i="60"/>
  <c r="P69" i="60" s="1"/>
  <c r="N68" i="60"/>
  <c r="P68" i="60" s="1"/>
  <c r="N67" i="60"/>
  <c r="P67" i="60" s="1"/>
  <c r="N66" i="60"/>
  <c r="P66" i="60" s="1"/>
  <c r="N65" i="60"/>
  <c r="P65" i="60" s="1"/>
  <c r="N64" i="60"/>
  <c r="P64" i="60" s="1"/>
  <c r="N63" i="60"/>
  <c r="P63" i="60" s="1"/>
  <c r="N62" i="60"/>
  <c r="N61" i="60"/>
  <c r="P61" i="60" s="1"/>
  <c r="N60" i="60"/>
  <c r="P60" i="60" s="1"/>
  <c r="N59" i="60"/>
  <c r="P59" i="60" s="1"/>
  <c r="N58" i="60"/>
  <c r="P58" i="60" s="1"/>
  <c r="N57" i="60"/>
  <c r="P57" i="60" s="1"/>
  <c r="N56" i="60"/>
  <c r="P56" i="60" s="1"/>
  <c r="N55" i="60"/>
  <c r="P55" i="60" s="1"/>
  <c r="N54" i="60"/>
  <c r="P54" i="60" s="1"/>
  <c r="N53" i="60"/>
  <c r="P53" i="60" s="1"/>
  <c r="N52" i="60"/>
  <c r="P52" i="60" s="1"/>
  <c r="N51" i="60"/>
  <c r="P51" i="60" s="1"/>
  <c r="N50" i="60"/>
  <c r="P50" i="60" s="1"/>
  <c r="N49" i="60"/>
  <c r="P49" i="60" s="1"/>
  <c r="N48" i="60"/>
  <c r="P48" i="60" s="1"/>
  <c r="N47" i="60"/>
  <c r="P47" i="60" s="1"/>
  <c r="J71" i="60"/>
  <c r="H85" i="60"/>
  <c r="J85" i="60" s="1"/>
  <c r="H84" i="60"/>
  <c r="J84" i="60" s="1"/>
  <c r="H83" i="60"/>
  <c r="J83" i="60" s="1"/>
  <c r="H82" i="60"/>
  <c r="J82" i="60" s="1"/>
  <c r="H81" i="60"/>
  <c r="J81" i="60" s="1"/>
  <c r="H80" i="60"/>
  <c r="J80" i="60" s="1"/>
  <c r="H79" i="60"/>
  <c r="J79" i="60" s="1"/>
  <c r="H78" i="60"/>
  <c r="J78" i="60" s="1"/>
  <c r="H77" i="60"/>
  <c r="J77" i="60" s="1"/>
  <c r="H76" i="60"/>
  <c r="J76" i="60" s="1"/>
  <c r="H75" i="60"/>
  <c r="J75" i="60" s="1"/>
  <c r="H74" i="60"/>
  <c r="J74" i="60" s="1"/>
  <c r="H73" i="60"/>
  <c r="J73" i="60" s="1"/>
  <c r="H72" i="60"/>
  <c r="J72" i="60" s="1"/>
  <c r="H71" i="60"/>
  <c r="H70" i="60"/>
  <c r="J70" i="60" s="1"/>
  <c r="H69" i="60"/>
  <c r="J69" i="60" s="1"/>
  <c r="H68" i="60"/>
  <c r="J68" i="60" s="1"/>
  <c r="H67" i="60"/>
  <c r="J67" i="60" s="1"/>
  <c r="H66" i="60"/>
  <c r="J66" i="60" s="1"/>
  <c r="H65" i="60"/>
  <c r="J65" i="60" s="1"/>
  <c r="H64" i="60"/>
  <c r="J64" i="60" s="1"/>
  <c r="H63" i="60"/>
  <c r="J63" i="60" s="1"/>
  <c r="H62" i="60"/>
  <c r="J62" i="60" s="1"/>
  <c r="H61" i="60"/>
  <c r="J61" i="60" s="1"/>
  <c r="H60" i="60"/>
  <c r="J60" i="60" s="1"/>
  <c r="H59" i="60"/>
  <c r="J59" i="60" s="1"/>
  <c r="H58" i="60"/>
  <c r="J58" i="60" s="1"/>
  <c r="H57" i="60"/>
  <c r="J57" i="60" s="1"/>
  <c r="H56" i="60"/>
  <c r="J56" i="60" s="1"/>
  <c r="H55" i="60"/>
  <c r="J55" i="60" s="1"/>
  <c r="H54" i="60"/>
  <c r="J54" i="60" s="1"/>
  <c r="H53" i="60"/>
  <c r="J53" i="60" s="1"/>
  <c r="H52" i="60"/>
  <c r="J52" i="60" s="1"/>
  <c r="H51" i="60"/>
  <c r="J51" i="60" s="1"/>
  <c r="H50" i="60"/>
  <c r="J50" i="60" s="1"/>
  <c r="H49" i="60"/>
  <c r="J49" i="60" s="1"/>
  <c r="H48" i="60"/>
  <c r="J48" i="60" s="1"/>
  <c r="H47" i="60"/>
  <c r="J47" i="60" s="1"/>
  <c r="H46" i="60"/>
  <c r="J46" i="60" s="1"/>
  <c r="H5" i="60"/>
  <c r="J5" i="60" s="1"/>
  <c r="P35" i="60"/>
  <c r="N38" i="60"/>
  <c r="P38" i="60" s="1"/>
  <c r="N37" i="60"/>
  <c r="P37" i="60" s="1"/>
  <c r="N36" i="60"/>
  <c r="P36" i="60" s="1"/>
  <c r="N35" i="60"/>
  <c r="N34" i="60"/>
  <c r="P34" i="60" s="1"/>
  <c r="N33" i="60"/>
  <c r="P33" i="60" s="1"/>
  <c r="N32" i="60"/>
  <c r="P32" i="60" s="1"/>
  <c r="N31" i="60"/>
  <c r="P31" i="60" s="1"/>
  <c r="N30" i="60"/>
  <c r="P30" i="60" s="1"/>
  <c r="N29" i="60"/>
  <c r="P29" i="60" s="1"/>
  <c r="N28" i="60"/>
  <c r="P28" i="60" s="1"/>
  <c r="N27" i="60"/>
  <c r="P27" i="60" s="1"/>
  <c r="N26" i="60"/>
  <c r="P26" i="60" s="1"/>
  <c r="N25" i="60"/>
  <c r="P25" i="60" s="1"/>
  <c r="N24" i="60"/>
  <c r="P24" i="60" s="1"/>
  <c r="N23" i="60"/>
  <c r="P23" i="60" s="1"/>
  <c r="N22" i="60"/>
  <c r="P22" i="60" s="1"/>
  <c r="N21" i="60"/>
  <c r="P21" i="60" s="1"/>
  <c r="N20" i="60"/>
  <c r="P20" i="60" s="1"/>
  <c r="N19" i="60"/>
  <c r="P19" i="60" s="1"/>
  <c r="N18" i="60"/>
  <c r="P18" i="60" s="1"/>
  <c r="N17" i="60"/>
  <c r="P17" i="60" s="1"/>
  <c r="N16" i="60"/>
  <c r="P16" i="60" s="1"/>
  <c r="N15" i="60"/>
  <c r="P15" i="60" s="1"/>
  <c r="N14" i="60"/>
  <c r="P14" i="60" s="1"/>
  <c r="N13" i="60"/>
  <c r="P13" i="60" s="1"/>
  <c r="N12" i="60"/>
  <c r="P12" i="60" s="1"/>
  <c r="N11" i="60"/>
  <c r="P11" i="60" s="1"/>
  <c r="N10" i="60"/>
  <c r="P10" i="60" s="1"/>
  <c r="N9" i="60"/>
  <c r="P9" i="60" s="1"/>
  <c r="N8" i="60"/>
  <c r="P8" i="60" s="1"/>
  <c r="N7" i="60"/>
  <c r="P7" i="60" s="1"/>
  <c r="N6" i="60"/>
  <c r="P6" i="60" s="1"/>
  <c r="N5" i="60"/>
  <c r="P5" i="60" s="1"/>
  <c r="J31" i="60"/>
  <c r="H38" i="60"/>
  <c r="J38" i="60" s="1"/>
  <c r="H37" i="60"/>
  <c r="J37" i="60" s="1"/>
  <c r="H36" i="60"/>
  <c r="J36" i="60" s="1"/>
  <c r="H35" i="60"/>
  <c r="J35" i="60" s="1"/>
  <c r="H34" i="60"/>
  <c r="J34" i="60" s="1"/>
  <c r="H33" i="60"/>
  <c r="J33" i="60" s="1"/>
  <c r="H32" i="60"/>
  <c r="J32" i="60" s="1"/>
  <c r="H31" i="60"/>
  <c r="H30" i="60"/>
  <c r="J30" i="60" s="1"/>
  <c r="H29" i="60"/>
  <c r="J29" i="60" s="1"/>
  <c r="H28" i="60"/>
  <c r="J28" i="60" s="1"/>
  <c r="H27" i="60"/>
  <c r="J27" i="60" s="1"/>
  <c r="H26" i="60"/>
  <c r="J26" i="60" s="1"/>
  <c r="H25" i="60"/>
  <c r="J25" i="60" s="1"/>
  <c r="H24" i="60"/>
  <c r="J24" i="60" s="1"/>
  <c r="H23" i="60"/>
  <c r="J23" i="60" s="1"/>
  <c r="H22" i="60"/>
  <c r="J22" i="60" s="1"/>
  <c r="H21" i="60"/>
  <c r="J21" i="60" s="1"/>
  <c r="H20" i="60"/>
  <c r="J20" i="60" s="1"/>
  <c r="H19" i="60"/>
  <c r="J19" i="60" s="1"/>
  <c r="H18" i="60"/>
  <c r="J18" i="60" s="1"/>
  <c r="H17" i="60"/>
  <c r="J17" i="60" s="1"/>
  <c r="H16" i="60"/>
  <c r="J16" i="60" s="1"/>
  <c r="H15" i="60"/>
  <c r="J15" i="60" s="1"/>
  <c r="H14" i="60"/>
  <c r="J14" i="60" s="1"/>
  <c r="H13" i="60"/>
  <c r="J13" i="60" s="1"/>
  <c r="H12" i="60"/>
  <c r="J12" i="60" s="1"/>
  <c r="H11" i="60"/>
  <c r="J11" i="60" s="1"/>
  <c r="H10" i="60"/>
  <c r="J10" i="60" s="1"/>
  <c r="H9" i="60"/>
  <c r="J9" i="60" s="1"/>
  <c r="H8" i="60"/>
  <c r="J8" i="60" s="1"/>
  <c r="H7" i="60"/>
  <c r="J7" i="60" s="1"/>
  <c r="H6" i="60"/>
  <c r="J6" i="60" s="1"/>
  <c r="E13" i="2" l="1"/>
  <c r="J534" i="40" l="1"/>
  <c r="J536" i="40" s="1"/>
  <c r="R88" i="39" l="1"/>
  <c r="R88" i="38"/>
  <c r="R88" i="37"/>
  <c r="AM86" i="22" l="1"/>
  <c r="AL86" i="22"/>
  <c r="S86" i="22"/>
  <c r="R86" i="22"/>
</calcChain>
</file>

<file path=xl/sharedStrings.xml><?xml version="1.0" encoding="utf-8"?>
<sst xmlns="http://schemas.openxmlformats.org/spreadsheetml/2006/main" count="37548" uniqueCount="1358">
  <si>
    <t>順位</t>
    <rPh sb="0" eb="2">
      <t>ジュンイ</t>
    </rPh>
    <phoneticPr fontId="1"/>
  </si>
  <si>
    <t>品目CD</t>
  </si>
  <si>
    <t>品目名</t>
  </si>
  <si>
    <t>貨物量（ﾄﾝ）</t>
  </si>
  <si>
    <t>割合</t>
    <rPh sb="0" eb="2">
      <t>ワリアイ</t>
    </rPh>
    <phoneticPr fontId="4"/>
  </si>
  <si>
    <t>完成自動車</t>
  </si>
  <si>
    <t>鋼材</t>
  </si>
  <si>
    <t>染料・塗料・合成樹脂・その他化学工業品</t>
  </si>
  <si>
    <t>鉄鋼</t>
  </si>
  <si>
    <t>その他石油製品</t>
  </si>
  <si>
    <t>石灰石</t>
  </si>
  <si>
    <t>化学薬品</t>
  </si>
  <si>
    <t>非金属鉱物</t>
  </si>
  <si>
    <t>金属くず</t>
  </si>
  <si>
    <t>その他</t>
  </si>
  <si>
    <t>原油</t>
  </si>
  <si>
    <t>鉄鉱石</t>
  </si>
  <si>
    <t>石炭</t>
  </si>
  <si>
    <t>ＬＮＧ（液化天然ガス）</t>
  </si>
  <si>
    <t>木材チップ</t>
  </si>
  <si>
    <t>とうもろこし</t>
  </si>
  <si>
    <t>金属鉱</t>
  </si>
  <si>
    <t>麦</t>
  </si>
  <si>
    <t>原塩</t>
  </si>
  <si>
    <t>セメント</t>
  </si>
  <si>
    <t>重油</t>
  </si>
  <si>
    <t>２．　品目別貨物量</t>
    <phoneticPr fontId="1"/>
  </si>
  <si>
    <t>表２．１　輸出：品目別貨物量上位10位</t>
    <rPh sb="0" eb="1">
      <t>ヒョウ</t>
    </rPh>
    <rPh sb="5" eb="7">
      <t>ユシュツ</t>
    </rPh>
    <rPh sb="8" eb="10">
      <t>ヒンモク</t>
    </rPh>
    <rPh sb="10" eb="11">
      <t>ベツ</t>
    </rPh>
    <rPh sb="11" eb="14">
      <t>カモツリョウ</t>
    </rPh>
    <rPh sb="14" eb="16">
      <t>ジョウイ</t>
    </rPh>
    <rPh sb="18" eb="19">
      <t>イ</t>
    </rPh>
    <phoneticPr fontId="1"/>
  </si>
  <si>
    <t>表２．２　輸入：品目別貨物量上位10位</t>
    <rPh sb="0" eb="1">
      <t>ヒョウ</t>
    </rPh>
    <rPh sb="5" eb="7">
      <t>ユニュウ</t>
    </rPh>
    <rPh sb="8" eb="10">
      <t>ヒンモク</t>
    </rPh>
    <rPh sb="10" eb="11">
      <t>ベツ</t>
    </rPh>
    <rPh sb="11" eb="14">
      <t>カモツリョウ</t>
    </rPh>
    <phoneticPr fontId="1"/>
  </si>
  <si>
    <t>品目</t>
    <rPh sb="0" eb="2">
      <t>ヒンモク</t>
    </rPh>
    <phoneticPr fontId="1"/>
  </si>
  <si>
    <t>輸出</t>
    <rPh sb="0" eb="2">
      <t>ユシュツ</t>
    </rPh>
    <phoneticPr fontId="1"/>
  </si>
  <si>
    <t>輸入</t>
    <rPh sb="0" eb="2">
      <t>ユニュウ</t>
    </rPh>
    <phoneticPr fontId="1"/>
  </si>
  <si>
    <t>内貿</t>
    <rPh sb="0" eb="1">
      <t>ウチ</t>
    </rPh>
    <rPh sb="1" eb="2">
      <t>ボウ</t>
    </rPh>
    <phoneticPr fontId="1"/>
  </si>
  <si>
    <t>CD</t>
  </si>
  <si>
    <t>品目名</t>
    <rPh sb="0" eb="2">
      <t>ヒンモク</t>
    </rPh>
    <rPh sb="2" eb="3">
      <t>ナ</t>
    </rPh>
    <phoneticPr fontId="1"/>
  </si>
  <si>
    <t>割合</t>
    <rPh sb="0" eb="2">
      <t>ワリアイ</t>
    </rPh>
    <phoneticPr fontId="1"/>
  </si>
  <si>
    <t>米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</si>
  <si>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</si>
  <si>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</si>
  <si>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</si>
  <si>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</si>
  <si>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</si>
  <si>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</si>
  <si>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</si>
  <si>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</si>
  <si>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</si>
  <si>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</si>
  <si>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</si>
  <si>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その他林産品</t>
  </si>
  <si>
    <t>薪炭</t>
  </si>
  <si>
    <t>砂利・砂</t>
  </si>
  <si>
    <t>石材</t>
  </si>
  <si>
    <t>りん鉱石</t>
  </si>
  <si>
    <t>非鉄金属</t>
  </si>
  <si>
    <t>金属製品</t>
  </si>
  <si>
    <t>鉄道車両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</si>
  <si>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</si>
  <si>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</si>
  <si>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</si>
  <si>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</si>
  <si>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</si>
  <si>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</si>
  <si>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測量・光学・医療用機械</t>
  </si>
  <si>
    <t>事務用機器</t>
  </si>
  <si>
    <t>その他機械</t>
  </si>
  <si>
    <t>陶磁器</t>
  </si>
  <si>
    <t>ガラス類</t>
  </si>
  <si>
    <t>窯業品</t>
  </si>
  <si>
    <t>ＬＰＧ（液化石油ガス）</t>
  </si>
  <si>
    <t>コークス</t>
  </si>
  <si>
    <t>石炭製品</t>
  </si>
  <si>
    <t>化学肥料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</si>
  <si>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</si>
  <si>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</si>
  <si>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</si>
  <si>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</si>
  <si>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</si>
  <si>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</si>
  <si>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</si>
  <si>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</si>
  <si>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</si>
  <si>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がん具</t>
  </si>
  <si>
    <t>衣服・身廻品・はきもの</t>
  </si>
  <si>
    <t>文房具・運動娯楽用品・楽器</t>
  </si>
  <si>
    <t>家具装備品</t>
  </si>
  <si>
    <t>その他日用品</t>
  </si>
  <si>
    <t>ゴム製品</t>
  </si>
  <si>
    <t>木製品</t>
  </si>
  <si>
    <t>その他製造工業品</t>
  </si>
  <si>
    <t>再利用資材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</si>
  <si>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</si>
  <si>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</si>
  <si>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</si>
  <si>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</si>
  <si>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</si>
  <si>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</si>
  <si>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合計</t>
    <rPh sb="0" eb="2">
      <t>ゴウケイ</t>
    </rPh>
    <phoneticPr fontId="1"/>
  </si>
  <si>
    <t>表２．４　品目別貨物量</t>
    <rPh sb="0" eb="1">
      <t>ヒョウ</t>
    </rPh>
    <rPh sb="5" eb="7">
      <t>ヒンモク</t>
    </rPh>
    <rPh sb="7" eb="8">
      <t>ベツ</t>
    </rPh>
    <rPh sb="8" eb="11">
      <t>カモツリョウ</t>
    </rPh>
    <phoneticPr fontId="1"/>
  </si>
  <si>
    <t>貨物量</t>
  </si>
  <si>
    <t/>
  </si>
  <si>
    <t>表２．５　輸出：上位10位品目の取扱港湾と取扱貨物量</t>
    <rPh sb="0" eb="1">
      <t>ヒョウ</t>
    </rPh>
    <rPh sb="5" eb="7">
      <t>ユシュツ</t>
    </rPh>
    <rPh sb="8" eb="10">
      <t>ジョウイ</t>
    </rPh>
    <rPh sb="12" eb="13">
      <t>イ</t>
    </rPh>
    <rPh sb="13" eb="15">
      <t>ヒンモク</t>
    </rPh>
    <rPh sb="16" eb="18">
      <t>トリアツカイ</t>
    </rPh>
    <rPh sb="18" eb="20">
      <t>コウワン</t>
    </rPh>
    <rPh sb="21" eb="23">
      <t>トリアツカイ</t>
    </rPh>
    <rPh sb="23" eb="25">
      <t>カモツ</t>
    </rPh>
    <rPh sb="25" eb="26">
      <t>リョウ</t>
    </rPh>
    <phoneticPr fontId="1"/>
  </si>
  <si>
    <t>表２．６　輸入：上位10位品目の取扱港湾と取扱貨物量</t>
    <rPh sb="5" eb="7">
      <t>ユニュウ</t>
    </rPh>
    <rPh sb="8" eb="10">
      <t>ジョウイ</t>
    </rPh>
    <rPh sb="12" eb="13">
      <t>イ</t>
    </rPh>
    <rPh sb="13" eb="15">
      <t>ヒンモク</t>
    </rPh>
    <rPh sb="16" eb="18">
      <t>トリアツカイ</t>
    </rPh>
    <rPh sb="18" eb="20">
      <t>コウワン</t>
    </rPh>
    <rPh sb="21" eb="23">
      <t>トリアツカイ</t>
    </rPh>
    <rPh sb="23" eb="25">
      <t>カモツ</t>
    </rPh>
    <rPh sb="25" eb="26">
      <t>リョウ</t>
    </rPh>
    <phoneticPr fontId="1"/>
  </si>
  <si>
    <t>表２．７　移出：上位10位品目の取扱港湾と取扱貨物量</t>
    <rPh sb="5" eb="7">
      <t>イシュツ</t>
    </rPh>
    <phoneticPr fontId="1"/>
  </si>
  <si>
    <t>表２．８　移入：上位10位品目の取扱港湾と取扱貨物量</t>
    <phoneticPr fontId="1"/>
  </si>
  <si>
    <t>表３．２　輸入：港湾別貨物量</t>
    <rPh sb="0" eb="1">
      <t>ヒョウ</t>
    </rPh>
    <phoneticPr fontId="1"/>
  </si>
  <si>
    <t>表３．３　移出：港湾別貨物量</t>
    <rPh sb="0" eb="1">
      <t>ヒョウ</t>
    </rPh>
    <rPh sb="8" eb="10">
      <t>コウワン</t>
    </rPh>
    <rPh sb="10" eb="11">
      <t>ベツ</t>
    </rPh>
    <rPh sb="11" eb="14">
      <t>カモツリョウ</t>
    </rPh>
    <phoneticPr fontId="1"/>
  </si>
  <si>
    <t>北海道</t>
  </si>
  <si>
    <t>青森県</t>
  </si>
  <si>
    <t>宮城県</t>
  </si>
  <si>
    <t>秋田県</t>
  </si>
  <si>
    <t>山形県</t>
  </si>
  <si>
    <t>福島県</t>
  </si>
  <si>
    <t>茨城県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</si>
  <si>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</si>
  <si>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</si>
  <si>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</si>
  <si>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</si>
  <si>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</si>
  <si>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</si>
  <si>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</si>
  <si>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静岡県</t>
  </si>
  <si>
    <t>愛知県</t>
  </si>
  <si>
    <t>三重県</t>
  </si>
  <si>
    <t>京都府</t>
  </si>
  <si>
    <t>大阪府</t>
  </si>
  <si>
    <t>兵庫県</t>
  </si>
  <si>
    <t>和歌山県</t>
  </si>
  <si>
    <t>鳥取県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</si>
  <si>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</si>
  <si>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</si>
  <si>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</si>
  <si>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</si>
  <si>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</si>
  <si>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</si>
  <si>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</si>
  <si>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</si>
  <si>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</si>
  <si>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大分県</t>
  </si>
  <si>
    <t>鹿児島県</t>
  </si>
  <si>
    <t>岩手県</t>
  </si>
  <si>
    <t>島根県</t>
  </si>
  <si>
    <t>佐賀県</t>
  </si>
  <si>
    <t>熊本県</t>
  </si>
  <si>
    <t>宮崎県</t>
  </si>
  <si>
    <t>沖縄県</t>
  </si>
  <si>
    <t>不明</t>
  </si>
  <si>
    <t>表４．１　輸出：仕出（向）地（国内）別貨物量</t>
    <phoneticPr fontId="1"/>
  </si>
  <si>
    <t>表４．２　輸入：仕出（向）地（国内）別貨物量</t>
    <phoneticPr fontId="1"/>
  </si>
  <si>
    <t>表４．３　移出：仕出（向）地（国内）別貨物量</t>
    <phoneticPr fontId="1"/>
  </si>
  <si>
    <t>表４．４　移入：仕出（向）地（国内）別貨物量</t>
    <phoneticPr fontId="1"/>
  </si>
  <si>
    <t>東アジア</t>
  </si>
  <si>
    <t>東南アジア</t>
  </si>
  <si>
    <t>その他アジア</t>
  </si>
  <si>
    <t>欧州</t>
  </si>
  <si>
    <t>北米</t>
  </si>
  <si>
    <t>南米</t>
  </si>
  <si>
    <t>アフリカ</t>
  </si>
  <si>
    <t>大洋州</t>
  </si>
  <si>
    <t>韓国</t>
  </si>
  <si>
    <t>香港</t>
  </si>
  <si>
    <t>台湾</t>
  </si>
  <si>
    <t>中国</t>
  </si>
  <si>
    <t>インドネシア</t>
  </si>
  <si>
    <t>シンガポール</t>
  </si>
  <si>
    <t>タイ</t>
  </si>
  <si>
    <t>フィリピン</t>
  </si>
  <si>
    <t>ベトナム</t>
  </si>
  <si>
    <t>マレーシア</t>
  </si>
  <si>
    <t>ミャンマー</t>
  </si>
  <si>
    <t>イスラエル</t>
  </si>
  <si>
    <t>イラク</t>
  </si>
  <si>
    <t>インド</t>
  </si>
  <si>
    <t>オマーン</t>
  </si>
  <si>
    <t>カタール</t>
  </si>
  <si>
    <t>クウェート</t>
  </si>
  <si>
    <t>サウジアラビア</t>
  </si>
  <si>
    <t>スリランカ</t>
  </si>
  <si>
    <t>バーレーン</t>
  </si>
  <si>
    <t>パキスタン</t>
  </si>
  <si>
    <t>ヨルダン</t>
  </si>
  <si>
    <t>レバノン</t>
  </si>
  <si>
    <t>イギリス</t>
  </si>
  <si>
    <t>イタリア</t>
  </si>
  <si>
    <t>オランダ</t>
  </si>
  <si>
    <t>ギリシャ</t>
  </si>
  <si>
    <t>スウェーデン</t>
  </si>
  <si>
    <t>スペイン</t>
  </si>
  <si>
    <t>ドイツ</t>
  </si>
  <si>
    <t>ベルギー</t>
  </si>
  <si>
    <t>ロシア</t>
  </si>
  <si>
    <t>アメリカ</t>
  </si>
  <si>
    <t>エルサルバドル</t>
  </si>
  <si>
    <t>カナダ</t>
  </si>
  <si>
    <t>グアテマラ</t>
  </si>
  <si>
    <t>コスタリカ</t>
  </si>
  <si>
    <t>ジャマイカ</t>
  </si>
  <si>
    <t>セントビンセント</t>
  </si>
  <si>
    <t>セントルシア</t>
  </si>
  <si>
    <t>ドミニカ共和国</t>
  </si>
  <si>
    <t>トリニダード・トバゴ</t>
  </si>
  <si>
    <t>ニカラグア</t>
  </si>
  <si>
    <t>ハイチ</t>
  </si>
  <si>
    <t>パナマ</t>
  </si>
  <si>
    <t>バハマ</t>
  </si>
  <si>
    <t>バルバドス</t>
  </si>
  <si>
    <t>プエルトリコ</t>
  </si>
  <si>
    <t>ホンジュラス</t>
  </si>
  <si>
    <t>マルチニーク</t>
  </si>
  <si>
    <t>メキシコ</t>
  </si>
  <si>
    <t>蘭領西インド諸島</t>
  </si>
  <si>
    <t>エクアドル</t>
  </si>
  <si>
    <t>コロンビア</t>
  </si>
  <si>
    <t>チリ</t>
  </si>
  <si>
    <t>ブラジル</t>
  </si>
  <si>
    <t>ペルー</t>
  </si>
  <si>
    <t>アルジェリア</t>
  </si>
  <si>
    <t>アンゴラ</t>
  </si>
  <si>
    <t>エジプト</t>
  </si>
  <si>
    <t>ガーナ</t>
  </si>
  <si>
    <t>ガボン</t>
  </si>
  <si>
    <t>ケニア</t>
  </si>
  <si>
    <t>ジブチ</t>
  </si>
  <si>
    <t>スーダン</t>
  </si>
  <si>
    <t>タンザニア</t>
  </si>
  <si>
    <t>ナイジェリア</t>
  </si>
  <si>
    <t>オーストラリア</t>
  </si>
  <si>
    <t>キリバス</t>
  </si>
  <si>
    <t>ソロモン諸島</t>
  </si>
  <si>
    <t>トンガ</t>
  </si>
  <si>
    <t>ニューカレドニア</t>
  </si>
  <si>
    <t>ニュージーランド</t>
  </si>
  <si>
    <t>パプアニューギニア</t>
  </si>
  <si>
    <t>フィジー</t>
  </si>
  <si>
    <t>仏領ポリネシア</t>
  </si>
  <si>
    <t>表５．１　輸出：仕出（向）国（海外）別貨物量</t>
    <rPh sb="5" eb="7">
      <t>ユシュツ</t>
    </rPh>
    <phoneticPr fontId="1"/>
  </si>
  <si>
    <t>ノルウェー</t>
  </si>
  <si>
    <t>表５．２　輸入：仕出（向）国（海外）別貨物量</t>
    <rPh sb="5" eb="7">
      <t>ユニュウ</t>
    </rPh>
    <phoneticPr fontId="1"/>
  </si>
  <si>
    <t>倉庫</t>
  </si>
  <si>
    <t>貯油槽</t>
  </si>
  <si>
    <t>危険物置場</t>
  </si>
  <si>
    <t>タンク</t>
  </si>
  <si>
    <t>野積場</t>
  </si>
  <si>
    <t>サイロ</t>
  </si>
  <si>
    <t>ﾓｰﾀｰﾌﾟｰﾙ</t>
  </si>
  <si>
    <t>ｸﾚｰﾝ､ｱﾝﾛｰﾀﾞｰ</t>
  </si>
  <si>
    <t>ﾍﾞﾙﾄｺﾝﾍﾞｱ</t>
  </si>
  <si>
    <t>ﾊﾟｲﾌﾟﾗｲﾝ</t>
  </si>
  <si>
    <t>ﾛｰﾃﾞｨﾝｸﾞｱｰﾑ</t>
  </si>
  <si>
    <t>自走</t>
  </si>
  <si>
    <t>（単位：トン）</t>
    <rPh sb="1" eb="3">
      <t>タンイ</t>
    </rPh>
    <phoneticPr fontId="1"/>
  </si>
  <si>
    <t>　　表６．４．２　輸入：仕出（向）場所別貨物量</t>
    <rPh sb="2" eb="3">
      <t>ヒョウ</t>
    </rPh>
    <rPh sb="9" eb="11">
      <t>ユニュウ</t>
    </rPh>
    <phoneticPr fontId="1"/>
  </si>
  <si>
    <t>　　表６．４．３　移出：仕出（向）場所別貨物量</t>
    <rPh sb="2" eb="3">
      <t>ヒョウ</t>
    </rPh>
    <rPh sb="9" eb="11">
      <t>イシュツ</t>
    </rPh>
    <phoneticPr fontId="1"/>
  </si>
  <si>
    <t>　　表６．４．４　移入：仕出（向）場所別貨物量</t>
    <rPh sb="2" eb="3">
      <t>ヒョウ</t>
    </rPh>
    <rPh sb="9" eb="11">
      <t>イニュウ</t>
    </rPh>
    <phoneticPr fontId="1"/>
  </si>
  <si>
    <t>工場</t>
  </si>
  <si>
    <t>卸売店舗</t>
  </si>
  <si>
    <t>卸売市場</t>
  </si>
  <si>
    <t>－</t>
  </si>
  <si>
    <t>表６．４　仕出（向）場所別貨物量</t>
  </si>
  <si>
    <t>営業用倉庫</t>
  </si>
  <si>
    <t>建設作業場</t>
  </si>
  <si>
    <t>自家用倉庫</t>
  </si>
  <si>
    <t>　　表６．５．２　輸入：出（入）荷捌施設～仕出（向）場所間輸送機関別貨物量</t>
    <rPh sb="2" eb="3">
      <t>ヒョウ</t>
    </rPh>
    <rPh sb="9" eb="11">
      <t>ユニュウ</t>
    </rPh>
    <phoneticPr fontId="1"/>
  </si>
  <si>
    <t>　　表６．５．３　移出：出（入）荷捌施設～仕出（向）場所間輸送機関別貨物量</t>
    <rPh sb="2" eb="3">
      <t>ヒョウ</t>
    </rPh>
    <rPh sb="9" eb="11">
      <t>イシュツ</t>
    </rPh>
    <phoneticPr fontId="1"/>
  </si>
  <si>
    <t>　　表６．５．４　移入：出（入）荷捌施設～仕出（向）場所間輸送機関別貨物量</t>
    <rPh sb="2" eb="3">
      <t>ヒョウ</t>
    </rPh>
    <rPh sb="9" eb="11">
      <t>イニュウ</t>
    </rPh>
    <phoneticPr fontId="1"/>
  </si>
  <si>
    <t>鉄道</t>
  </si>
  <si>
    <t>船舶</t>
  </si>
  <si>
    <t>ﾀﾝｸﾛｰﾘｰ</t>
  </si>
  <si>
    <t>　　表６．６．１　輸出：荷送（受）人業種別貨物量</t>
    <rPh sb="2" eb="3">
      <t>ヒョウ</t>
    </rPh>
    <rPh sb="9" eb="11">
      <t>ユシュツ</t>
    </rPh>
    <phoneticPr fontId="1"/>
  </si>
  <si>
    <t>　　表６．６．２　輸入：荷送（受）人業種別貨物量</t>
    <rPh sb="2" eb="3">
      <t>ヒョウ</t>
    </rPh>
    <rPh sb="9" eb="11">
      <t>ユニュウ</t>
    </rPh>
    <phoneticPr fontId="1"/>
  </si>
  <si>
    <t>　　表６．６．３　移出：荷送（受）人業種別貨物量</t>
    <rPh sb="2" eb="3">
      <t>ヒョウ</t>
    </rPh>
    <rPh sb="9" eb="11">
      <t>イシュツ</t>
    </rPh>
    <phoneticPr fontId="1"/>
  </si>
  <si>
    <t>　　表６．６．４　移入：荷送（受）人業種別貨物量</t>
    <rPh sb="2" eb="3">
      <t>ヒョウ</t>
    </rPh>
    <rPh sb="9" eb="11">
      <t>イニュウ</t>
    </rPh>
    <phoneticPr fontId="1"/>
  </si>
  <si>
    <t>印刷・同関連業</t>
  </si>
  <si>
    <t>化学工業</t>
  </si>
  <si>
    <t>鉄鋼業</t>
  </si>
  <si>
    <t>輸送用機械器具製造業</t>
  </si>
  <si>
    <t>林業</t>
  </si>
  <si>
    <t>漁業</t>
  </si>
  <si>
    <t>非鉄金属製造業</t>
  </si>
  <si>
    <t>道路貨物運送業</t>
  </si>
  <si>
    <t>倉庫業</t>
  </si>
  <si>
    <t>各種商品卸売業</t>
  </si>
  <si>
    <t>その他の卸売業</t>
  </si>
  <si>
    <t>その他の小売業</t>
  </si>
  <si>
    <t>分類不能の産業</t>
  </si>
  <si>
    <t>農業</t>
  </si>
  <si>
    <t>金属製品製造業</t>
  </si>
  <si>
    <t>電気業</t>
  </si>
  <si>
    <t>石油製品・石炭製品製造業</t>
  </si>
  <si>
    <t>その他の製造業</t>
  </si>
  <si>
    <t>機械器具卸売業</t>
  </si>
  <si>
    <t>船種</t>
  </si>
  <si>
    <t>撒積船</t>
  </si>
  <si>
    <t>冷凍船</t>
  </si>
  <si>
    <t>貨物船</t>
  </si>
  <si>
    <t>ケミカル船</t>
  </si>
  <si>
    <t>自動車専用船</t>
  </si>
  <si>
    <t>ＲＯＲＯ船</t>
  </si>
  <si>
    <t>油槽船</t>
  </si>
  <si>
    <t>セメント船</t>
  </si>
  <si>
    <t>ＬＰＧ船</t>
  </si>
  <si>
    <t>砂利・砂・石材船</t>
  </si>
  <si>
    <t>チップ船</t>
  </si>
  <si>
    <t>鉱石船</t>
  </si>
  <si>
    <t>石炭船</t>
  </si>
  <si>
    <t>ＬＮＧ船</t>
  </si>
  <si>
    <t>１港積１港卸</t>
  </si>
  <si>
    <t>１港積２港卸</t>
  </si>
  <si>
    <t>１港積３港卸</t>
  </si>
  <si>
    <t>２港積１港卸</t>
  </si>
  <si>
    <t>２港積２港卸</t>
  </si>
  <si>
    <t>２港積３港卸</t>
  </si>
  <si>
    <t>３港積１港卸</t>
  </si>
  <si>
    <t>３港積２港卸</t>
  </si>
  <si>
    <t>３港積３港卸</t>
  </si>
  <si>
    <t>２港積</t>
  </si>
  <si>
    <t>３港積</t>
  </si>
  <si>
    <t>４．仕出（向）地（国内）別貨物量</t>
    <phoneticPr fontId="1"/>
  </si>
  <si>
    <t>５．　仕出（向）国（海外）別貨物量</t>
    <phoneticPr fontId="1"/>
  </si>
  <si>
    <t>６　国内輸送手段別貨物量等</t>
    <rPh sb="2" eb="4">
      <t>コクナイ</t>
    </rPh>
    <rPh sb="4" eb="6">
      <t>ユソウ</t>
    </rPh>
    <rPh sb="6" eb="8">
      <t>シュダン</t>
    </rPh>
    <rPh sb="8" eb="9">
      <t>ベツ</t>
    </rPh>
    <rPh sb="9" eb="12">
      <t>カモツリョウ</t>
    </rPh>
    <rPh sb="12" eb="13">
      <t>トウ</t>
    </rPh>
    <phoneticPr fontId="1"/>
  </si>
  <si>
    <t>栃木県</t>
  </si>
  <si>
    <t>群馬県</t>
  </si>
  <si>
    <t>埼玉県</t>
  </si>
  <si>
    <t>岐阜県</t>
  </si>
  <si>
    <t>長野県</t>
  </si>
  <si>
    <t>山梨県</t>
  </si>
  <si>
    <t>　表９．１　輸出：品目別背後圏構成比</t>
    <rPh sb="1" eb="2">
      <t>ヒョウ</t>
    </rPh>
    <rPh sb="9" eb="11">
      <t>ヒンモク</t>
    </rPh>
    <rPh sb="11" eb="12">
      <t>ベツ</t>
    </rPh>
    <rPh sb="12" eb="14">
      <t>ハイゴ</t>
    </rPh>
    <rPh sb="14" eb="15">
      <t>ケン</t>
    </rPh>
    <rPh sb="15" eb="18">
      <t>コウセイヒ</t>
    </rPh>
    <phoneticPr fontId="1"/>
  </si>
  <si>
    <t>　表９．２　輸入：品目別背後圏構成比</t>
    <rPh sb="1" eb="2">
      <t>ヒョウ</t>
    </rPh>
    <rPh sb="7" eb="8">
      <t>ニュウ</t>
    </rPh>
    <rPh sb="9" eb="11">
      <t>ヒンモク</t>
    </rPh>
    <rPh sb="11" eb="12">
      <t>ベツ</t>
    </rPh>
    <rPh sb="12" eb="14">
      <t>ハイゴ</t>
    </rPh>
    <rPh sb="14" eb="15">
      <t>ケン</t>
    </rPh>
    <rPh sb="15" eb="18">
      <t>コウセイヒ</t>
    </rPh>
    <phoneticPr fontId="1"/>
  </si>
  <si>
    <t>　表９．３　移出：品目別背後圏構成比</t>
    <rPh sb="1" eb="2">
      <t>ヒョウ</t>
    </rPh>
    <rPh sb="6" eb="8">
      <t>イシュツ</t>
    </rPh>
    <rPh sb="9" eb="11">
      <t>ヒンモク</t>
    </rPh>
    <rPh sb="11" eb="12">
      <t>ベツ</t>
    </rPh>
    <rPh sb="12" eb="14">
      <t>ハイゴ</t>
    </rPh>
    <rPh sb="14" eb="15">
      <t>ケン</t>
    </rPh>
    <rPh sb="15" eb="18">
      <t>コウセイヒ</t>
    </rPh>
    <phoneticPr fontId="1"/>
  </si>
  <si>
    <t>　表９．４　移入：品目別背後圏構成比</t>
    <rPh sb="1" eb="2">
      <t>ヒョウ</t>
    </rPh>
    <rPh sb="6" eb="8">
      <t>イニュウ</t>
    </rPh>
    <rPh sb="9" eb="11">
      <t>ヒンモク</t>
    </rPh>
    <rPh sb="11" eb="12">
      <t>ベツ</t>
    </rPh>
    <rPh sb="12" eb="14">
      <t>ハイゴ</t>
    </rPh>
    <rPh sb="14" eb="15">
      <t>ケン</t>
    </rPh>
    <rPh sb="15" eb="18">
      <t>コウセイヒ</t>
    </rPh>
    <phoneticPr fontId="1"/>
  </si>
  <si>
    <t>　表９．７　移出：上位10品目の船積港の背後圏構成比</t>
    <rPh sb="1" eb="2">
      <t>ヒョウ</t>
    </rPh>
    <rPh sb="6" eb="8">
      <t>イシュツ</t>
    </rPh>
    <rPh sb="9" eb="11">
      <t>ジョウイ</t>
    </rPh>
    <rPh sb="13" eb="15">
      <t>ヒンモク</t>
    </rPh>
    <rPh sb="16" eb="18">
      <t>フナヅ</t>
    </rPh>
    <rPh sb="18" eb="19">
      <t>ミナト</t>
    </rPh>
    <rPh sb="20" eb="22">
      <t>ハイゴ</t>
    </rPh>
    <rPh sb="22" eb="23">
      <t>ケン</t>
    </rPh>
    <rPh sb="23" eb="26">
      <t>コウセイヒ</t>
    </rPh>
    <phoneticPr fontId="1"/>
  </si>
  <si>
    <t>　表９．８　移入：上位10品目の船卸港の背後圏構成比</t>
    <rPh sb="1" eb="2">
      <t>ヒョウ</t>
    </rPh>
    <rPh sb="6" eb="8">
      <t>イニュウ</t>
    </rPh>
    <rPh sb="9" eb="11">
      <t>ジョウイ</t>
    </rPh>
    <rPh sb="13" eb="15">
      <t>ヒンモク</t>
    </rPh>
    <rPh sb="16" eb="17">
      <t>フナ</t>
    </rPh>
    <rPh sb="17" eb="18">
      <t>オロシ</t>
    </rPh>
    <rPh sb="18" eb="19">
      <t>ミナト</t>
    </rPh>
    <rPh sb="20" eb="22">
      <t>ハイゴ</t>
    </rPh>
    <rPh sb="22" eb="23">
      <t>ケン</t>
    </rPh>
    <rPh sb="23" eb="26">
      <t>コウセイヒ</t>
    </rPh>
    <phoneticPr fontId="1"/>
  </si>
  <si>
    <t>【輸出】</t>
    <rPh sb="1" eb="3">
      <t>ユシュツ</t>
    </rPh>
    <phoneticPr fontId="7"/>
  </si>
  <si>
    <t>【輸入】</t>
    <rPh sb="1" eb="3">
      <t>ユニュウ</t>
    </rPh>
    <phoneticPr fontId="7"/>
  </si>
  <si>
    <t>　表９．６　輸入：上位10品目の船卸港の背後圏構成比</t>
    <rPh sb="1" eb="2">
      <t>ヒョウ</t>
    </rPh>
    <rPh sb="7" eb="8">
      <t>ニュウ</t>
    </rPh>
    <rPh sb="9" eb="11">
      <t>ジョウイ</t>
    </rPh>
    <rPh sb="13" eb="15">
      <t>ヒンモク</t>
    </rPh>
    <rPh sb="16" eb="17">
      <t>フナ</t>
    </rPh>
    <rPh sb="17" eb="18">
      <t>オロシ</t>
    </rPh>
    <rPh sb="18" eb="19">
      <t>ミナト</t>
    </rPh>
    <rPh sb="20" eb="22">
      <t>ハイゴ</t>
    </rPh>
    <rPh sb="22" eb="23">
      <t>ケン</t>
    </rPh>
    <rPh sb="23" eb="26">
      <t>コウセイヒ</t>
    </rPh>
    <phoneticPr fontId="1"/>
  </si>
  <si>
    <t>【目　次】</t>
    <rPh sb="1" eb="2">
      <t>メ</t>
    </rPh>
    <rPh sb="3" eb="4">
      <t>ツギ</t>
    </rPh>
    <phoneticPr fontId="1"/>
  </si>
  <si>
    <t>表６．４．１　輸出：仕出（向）場所別貨物量</t>
    <phoneticPr fontId="1"/>
  </si>
  <si>
    <t>表６．５　出（入）荷捌施設～仕出（向）場所間輸送機関別貨物量</t>
    <phoneticPr fontId="1"/>
  </si>
  <si>
    <t>表６．５．１　輸出：出（入）荷捌施設～仕出（向）場所間輸送機関別貨物量</t>
    <phoneticPr fontId="1"/>
  </si>
  <si>
    <t>表６．６　荷送（受）人業種別貨物量</t>
    <phoneticPr fontId="1"/>
  </si>
  <si>
    <t>順位</t>
    <rPh sb="0" eb="2">
      <t>ジュンイ</t>
    </rPh>
    <phoneticPr fontId="6"/>
  </si>
  <si>
    <t>【輸出】</t>
    <rPh sb="1" eb="3">
      <t>ユシュツ</t>
    </rPh>
    <phoneticPr fontId="1"/>
  </si>
  <si>
    <t>【輸入】</t>
    <rPh sb="1" eb="3">
      <t>ユニュウ</t>
    </rPh>
    <phoneticPr fontId="1"/>
  </si>
  <si>
    <t>【内貿】</t>
    <rPh sb="1" eb="2">
      <t>ウチ</t>
    </rPh>
    <rPh sb="2" eb="3">
      <t>ボウ</t>
    </rPh>
    <phoneticPr fontId="1"/>
  </si>
  <si>
    <t>表１．１　貨物量</t>
    <rPh sb="0" eb="1">
      <t>ヒョウ</t>
    </rPh>
    <phoneticPr fontId="1"/>
  </si>
  <si>
    <t>表１．２　品目別順位表（輸出・輸入・内貿）</t>
    <rPh sb="0" eb="1">
      <t>ヒョウ</t>
    </rPh>
    <rPh sb="5" eb="7">
      <t>ヒンモク</t>
    </rPh>
    <rPh sb="7" eb="8">
      <t>ベツ</t>
    </rPh>
    <rPh sb="8" eb="10">
      <t>ジュンイ</t>
    </rPh>
    <rPh sb="10" eb="11">
      <t>ヒョウ</t>
    </rPh>
    <rPh sb="12" eb="14">
      <t>ユシュツ</t>
    </rPh>
    <rPh sb="15" eb="17">
      <t>ユニュウ</t>
    </rPh>
    <rPh sb="18" eb="19">
      <t>ナイ</t>
    </rPh>
    <rPh sb="19" eb="20">
      <t>ボウ</t>
    </rPh>
    <phoneticPr fontId="6"/>
  </si>
  <si>
    <t>表２．３　内貿：品目別貨物量上位10位</t>
    <rPh sb="0" eb="1">
      <t>ヒョウ</t>
    </rPh>
    <rPh sb="5" eb="6">
      <t>ナイ</t>
    </rPh>
    <rPh sb="6" eb="7">
      <t>ボウ</t>
    </rPh>
    <rPh sb="8" eb="10">
      <t>ヒンモク</t>
    </rPh>
    <rPh sb="10" eb="11">
      <t>ベツ</t>
    </rPh>
    <rPh sb="11" eb="14">
      <t>カモツリョウ</t>
    </rPh>
    <phoneticPr fontId="1"/>
  </si>
  <si>
    <t>【内貿】</t>
    <rPh sb="1" eb="2">
      <t>ナイ</t>
    </rPh>
    <rPh sb="2" eb="3">
      <t>ボウ</t>
    </rPh>
    <phoneticPr fontId="7"/>
  </si>
  <si>
    <t>１．調査結果の集計整理</t>
    <phoneticPr fontId="1"/>
  </si>
  <si>
    <t>（千ﾄﾝ）</t>
  </si>
  <si>
    <t>構成比</t>
  </si>
  <si>
    <t>（％）</t>
  </si>
  <si>
    <t>外　貿</t>
  </si>
  <si>
    <t>輸　出</t>
  </si>
  <si>
    <t>輸　入</t>
  </si>
  <si>
    <t>計</t>
  </si>
  <si>
    <t>内　貿（移出・移入）</t>
  </si>
  <si>
    <t>８２品種別</t>
    <rPh sb="2" eb="4">
      <t>ヒンシュ</t>
    </rPh>
    <rPh sb="4" eb="5">
      <t>ベツ</t>
    </rPh>
    <phoneticPr fontId="1"/>
  </si>
  <si>
    <t>品目</t>
    <rPh sb="0" eb="2">
      <t>ヒンモク</t>
    </rPh>
    <phoneticPr fontId="20"/>
  </si>
  <si>
    <t>揮発油</t>
  </si>
  <si>
    <t>その他の石油</t>
  </si>
  <si>
    <t>合計</t>
    <rPh sb="0" eb="2">
      <t>ゴウケイ</t>
    </rPh>
    <phoneticPr fontId="20"/>
  </si>
  <si>
    <t>順</t>
    <rPh sb="0" eb="1">
      <t>ジュン</t>
    </rPh>
    <phoneticPr fontId="20"/>
  </si>
  <si>
    <t>CD</t>
    <phoneticPr fontId="20"/>
  </si>
  <si>
    <t>品目名</t>
    <rPh sb="0" eb="2">
      <t>ヒンモク</t>
    </rPh>
    <rPh sb="2" eb="3">
      <t>ナ</t>
    </rPh>
    <phoneticPr fontId="20"/>
  </si>
  <si>
    <t>項目</t>
    <rPh sb="0" eb="2">
      <t>コウモク</t>
    </rPh>
    <phoneticPr fontId="20"/>
  </si>
  <si>
    <t>その他の港湾数</t>
    <rPh sb="2" eb="3">
      <t>タ</t>
    </rPh>
    <rPh sb="4" eb="6">
      <t>コウワン</t>
    </rPh>
    <rPh sb="6" eb="7">
      <t>スウ</t>
    </rPh>
    <phoneticPr fontId="20"/>
  </si>
  <si>
    <t>港湾</t>
    <rPh sb="0" eb="2">
      <t>コウワン</t>
    </rPh>
    <phoneticPr fontId="20"/>
  </si>
  <si>
    <t>名古屋港</t>
  </si>
  <si>
    <t>三河港</t>
  </si>
  <si>
    <t>広島港</t>
  </si>
  <si>
    <t>苅田港</t>
  </si>
  <si>
    <t>横浜港</t>
  </si>
  <si>
    <t>三田尻中関港</t>
  </si>
  <si>
    <t>茨城港</t>
  </si>
  <si>
    <t>博多港</t>
  </si>
  <si>
    <t>川崎港</t>
  </si>
  <si>
    <t>御前崎港</t>
  </si>
  <si>
    <t>その他</t>
    <rPh sb="2" eb="3">
      <t>タ</t>
    </rPh>
    <phoneticPr fontId="20"/>
  </si>
  <si>
    <t>貨物量(ﾄﾝ)</t>
    <rPh sb="0" eb="2">
      <t>カモツ</t>
    </rPh>
    <rPh sb="2" eb="3">
      <t>リョウ</t>
    </rPh>
    <phoneticPr fontId="20"/>
  </si>
  <si>
    <t>割合</t>
    <rPh sb="0" eb="2">
      <t>ワリアイ</t>
    </rPh>
    <phoneticPr fontId="20"/>
  </si>
  <si>
    <t>福山港</t>
  </si>
  <si>
    <t>大分港</t>
  </si>
  <si>
    <t>水島港</t>
  </si>
  <si>
    <t>鹿島港</t>
  </si>
  <si>
    <t>和歌山下津港</t>
  </si>
  <si>
    <t>北九州港</t>
  </si>
  <si>
    <t>木更津港</t>
  </si>
  <si>
    <t>大阪港</t>
  </si>
  <si>
    <t>東播磨港</t>
  </si>
  <si>
    <t>千葉港</t>
  </si>
  <si>
    <t>四日市港</t>
  </si>
  <si>
    <t>徳山下松港</t>
  </si>
  <si>
    <t>岩国港</t>
  </si>
  <si>
    <t>仙台塩釜港</t>
  </si>
  <si>
    <t>津久見港</t>
  </si>
  <si>
    <t>松浦港</t>
  </si>
  <si>
    <t>舞鶴港</t>
  </si>
  <si>
    <t>都呂々港</t>
  </si>
  <si>
    <t>七尾港</t>
  </si>
  <si>
    <t>神戸港</t>
  </si>
  <si>
    <t>三隅港</t>
  </si>
  <si>
    <t>佐賀関港</t>
  </si>
  <si>
    <t>新居浜港</t>
  </si>
  <si>
    <t>苫小牧港</t>
  </si>
  <si>
    <t>堺泉北港</t>
  </si>
  <si>
    <t>小名浜港</t>
  </si>
  <si>
    <t>函館港</t>
  </si>
  <si>
    <t>坂出港</t>
  </si>
  <si>
    <t>相馬港</t>
  </si>
  <si>
    <t>橘港</t>
  </si>
  <si>
    <t>喜入港</t>
  </si>
  <si>
    <t>ＬＮＧ
（液化天然ガス）</t>
    <phoneticPr fontId="20"/>
  </si>
  <si>
    <t>東京港</t>
  </si>
  <si>
    <t>新潟港</t>
  </si>
  <si>
    <t>姫路港</t>
  </si>
  <si>
    <t>三島川之江港</t>
  </si>
  <si>
    <t>伏木富山港</t>
  </si>
  <si>
    <t>徳島小松島港</t>
  </si>
  <si>
    <t>八戸港</t>
  </si>
  <si>
    <t>油津港</t>
  </si>
  <si>
    <t>境港</t>
  </si>
  <si>
    <t>室蘭港</t>
  </si>
  <si>
    <t>宇野港</t>
  </si>
  <si>
    <t>細島港</t>
  </si>
  <si>
    <t>直島港</t>
  </si>
  <si>
    <t>宮津港</t>
  </si>
  <si>
    <t>秋田港</t>
  </si>
  <si>
    <t>呉港</t>
  </si>
  <si>
    <t>釧路港</t>
  </si>
  <si>
    <t>佐世保港</t>
  </si>
  <si>
    <t>十勝港</t>
  </si>
  <si>
    <t>小樽港</t>
  </si>
  <si>
    <t>三ツ子島港</t>
  </si>
  <si>
    <t>志布志港</t>
  </si>
  <si>
    <t>鹿児島港</t>
  </si>
  <si>
    <t>完成自動車</t>
    <phoneticPr fontId="20"/>
  </si>
  <si>
    <t>中津港</t>
  </si>
  <si>
    <t>横須賀港</t>
  </si>
  <si>
    <t>菊間港</t>
  </si>
  <si>
    <t>宇部港</t>
  </si>
  <si>
    <t>須崎港</t>
  </si>
  <si>
    <t>萩港</t>
  </si>
  <si>
    <t>尻屋岬港</t>
  </si>
  <si>
    <t>高知港</t>
  </si>
  <si>
    <t>仙崎港</t>
  </si>
  <si>
    <t>大船渡港</t>
  </si>
  <si>
    <t>赤穂港</t>
  </si>
  <si>
    <t>姫川港</t>
  </si>
  <si>
    <t>知内港</t>
  </si>
  <si>
    <t>清水港</t>
  </si>
  <si>
    <t>広野港</t>
  </si>
  <si>
    <t>衣浦港</t>
  </si>
  <si>
    <t>東予港</t>
  </si>
  <si>
    <t>下関港</t>
  </si>
  <si>
    <t>小用港</t>
  </si>
  <si>
    <t>01室蘭港</t>
  </si>
  <si>
    <t>01苫小牧港</t>
  </si>
  <si>
    <t>01函館港</t>
  </si>
  <si>
    <t>02八戸港</t>
  </si>
  <si>
    <t>04仙台塩釜港</t>
  </si>
  <si>
    <t>07小名浜港</t>
  </si>
  <si>
    <t>08茨城港</t>
  </si>
  <si>
    <t>08鹿島港</t>
  </si>
  <si>
    <t>12千葉港</t>
  </si>
  <si>
    <t>12木更津港</t>
  </si>
  <si>
    <t>14横須賀港</t>
  </si>
  <si>
    <t>14横浜港</t>
  </si>
  <si>
    <t>14川崎港</t>
  </si>
  <si>
    <t>17七尾港</t>
  </si>
  <si>
    <t>22御前崎港</t>
  </si>
  <si>
    <t>22清水港</t>
  </si>
  <si>
    <t>23衣浦港</t>
  </si>
  <si>
    <t>23三河港</t>
  </si>
  <si>
    <t>23名古屋港</t>
  </si>
  <si>
    <t>24四日市港</t>
  </si>
  <si>
    <t>26舞鶴港</t>
  </si>
  <si>
    <t>27阪南港</t>
  </si>
  <si>
    <t>27堺泉北港</t>
  </si>
  <si>
    <t>27大阪港</t>
  </si>
  <si>
    <t>28神戸港</t>
  </si>
  <si>
    <t>28東播磨港</t>
  </si>
  <si>
    <t>28姫路港</t>
  </si>
  <si>
    <t>30和歌山下津港</t>
  </si>
  <si>
    <t>32三隅港</t>
  </si>
  <si>
    <t>33笠岡港</t>
  </si>
  <si>
    <t>33水島港</t>
  </si>
  <si>
    <t>34呉港</t>
  </si>
  <si>
    <t>34広島港</t>
  </si>
  <si>
    <t>34小用港</t>
  </si>
  <si>
    <t>34福山港</t>
  </si>
  <si>
    <t>35宇部港</t>
  </si>
  <si>
    <t>35下関港</t>
  </si>
  <si>
    <t>35岩国港</t>
  </si>
  <si>
    <t>35三田尻中関港</t>
  </si>
  <si>
    <t>35徳山下松港</t>
  </si>
  <si>
    <t>37坂出港</t>
  </si>
  <si>
    <t>38菊間港</t>
  </si>
  <si>
    <t>38松山港</t>
  </si>
  <si>
    <t>38新居浜港</t>
  </si>
  <si>
    <t>38波方港</t>
  </si>
  <si>
    <t>39須崎港</t>
  </si>
  <si>
    <t>40苅田港</t>
  </si>
  <si>
    <t>40博多港</t>
  </si>
  <si>
    <t>40北九州港</t>
  </si>
  <si>
    <t>42松浦港</t>
  </si>
  <si>
    <t>43都呂々港</t>
  </si>
  <si>
    <t>43苓北港</t>
  </si>
  <si>
    <t>44佐賀関港</t>
  </si>
  <si>
    <t>44大分港</t>
  </si>
  <si>
    <t>44津久見港</t>
  </si>
  <si>
    <t>麦</t>
    <phoneticPr fontId="20"/>
  </si>
  <si>
    <t>米</t>
    <phoneticPr fontId="20"/>
  </si>
  <si>
    <t>とうもろこし</t>
    <phoneticPr fontId="20"/>
  </si>
  <si>
    <t>豆類</t>
    <phoneticPr fontId="20"/>
  </si>
  <si>
    <t>その他雑穀</t>
    <phoneticPr fontId="20"/>
  </si>
  <si>
    <t>その他農産品</t>
    <phoneticPr fontId="20"/>
  </si>
  <si>
    <t>その他畜産品</t>
    <phoneticPr fontId="20"/>
  </si>
  <si>
    <t>水産品</t>
    <phoneticPr fontId="20"/>
  </si>
  <si>
    <t>原木</t>
    <phoneticPr fontId="20"/>
  </si>
  <si>
    <t>製材</t>
    <phoneticPr fontId="20"/>
  </si>
  <si>
    <t>樹脂類</t>
    <phoneticPr fontId="20"/>
  </si>
  <si>
    <t>木材チップ</t>
    <phoneticPr fontId="20"/>
  </si>
  <si>
    <t>その他林産品</t>
    <phoneticPr fontId="20"/>
  </si>
  <si>
    <t>石炭</t>
    <phoneticPr fontId="20"/>
  </si>
  <si>
    <t>鉄鉱石</t>
    <phoneticPr fontId="20"/>
  </si>
  <si>
    <t>金属鉱</t>
    <phoneticPr fontId="20"/>
  </si>
  <si>
    <t>砂利・砂</t>
    <phoneticPr fontId="20"/>
  </si>
  <si>
    <t>石材</t>
    <phoneticPr fontId="20"/>
  </si>
  <si>
    <t>原油</t>
    <phoneticPr fontId="20"/>
  </si>
  <si>
    <t>りん鉱石</t>
    <phoneticPr fontId="20"/>
  </si>
  <si>
    <t>石灰石</t>
    <phoneticPr fontId="20"/>
  </si>
  <si>
    <t>原塩</t>
    <phoneticPr fontId="20"/>
  </si>
  <si>
    <t>非金属鉱物</t>
    <phoneticPr fontId="20"/>
  </si>
  <si>
    <t>鉄鋼</t>
    <phoneticPr fontId="20"/>
  </si>
  <si>
    <t>鋼材</t>
    <phoneticPr fontId="20"/>
  </si>
  <si>
    <t>非鉄金属</t>
    <phoneticPr fontId="20"/>
  </si>
  <si>
    <t>金属製品</t>
    <phoneticPr fontId="20"/>
  </si>
  <si>
    <t>鉄道車両</t>
    <phoneticPr fontId="20"/>
  </si>
  <si>
    <t>その他輸送用車両</t>
    <phoneticPr fontId="20"/>
  </si>
  <si>
    <t>二輪自動車</t>
    <phoneticPr fontId="20"/>
  </si>
  <si>
    <t>自動車部品</t>
    <phoneticPr fontId="20"/>
  </si>
  <si>
    <t>その他輸送機械</t>
    <phoneticPr fontId="20"/>
  </si>
  <si>
    <t>産業機械</t>
    <phoneticPr fontId="20"/>
  </si>
  <si>
    <t>電気機械</t>
    <phoneticPr fontId="20"/>
  </si>
  <si>
    <t>測量・光学・医療用機械</t>
    <phoneticPr fontId="20"/>
  </si>
  <si>
    <t>事務用機器</t>
    <phoneticPr fontId="20"/>
  </si>
  <si>
    <t>その他機械</t>
    <phoneticPr fontId="20"/>
  </si>
  <si>
    <t>セメント</t>
    <phoneticPr fontId="20"/>
  </si>
  <si>
    <t>ガラス類</t>
    <phoneticPr fontId="20"/>
  </si>
  <si>
    <t>窯業品</t>
    <phoneticPr fontId="20"/>
  </si>
  <si>
    <t>重油</t>
    <phoneticPr fontId="20"/>
  </si>
  <si>
    <t>揮発油</t>
    <phoneticPr fontId="20"/>
  </si>
  <si>
    <t>その他の石油</t>
    <phoneticPr fontId="20"/>
  </si>
  <si>
    <t>ＬＮＧ（液化天然ガス）</t>
    <phoneticPr fontId="20"/>
  </si>
  <si>
    <t>ＬＰＧ（液化石油ガス）</t>
    <phoneticPr fontId="20"/>
  </si>
  <si>
    <t>その他石油製品</t>
    <phoneticPr fontId="20"/>
  </si>
  <si>
    <t>コークス</t>
    <phoneticPr fontId="20"/>
  </si>
  <si>
    <t>石炭製品</t>
    <phoneticPr fontId="20"/>
  </si>
  <si>
    <t>化学薬品</t>
    <phoneticPr fontId="20"/>
  </si>
  <si>
    <t>化学肥料</t>
    <phoneticPr fontId="20"/>
  </si>
  <si>
    <t>染料・塗料・合成樹脂・その他化学工業品</t>
    <phoneticPr fontId="20"/>
  </si>
  <si>
    <t>紙・パルプ</t>
    <phoneticPr fontId="20"/>
  </si>
  <si>
    <t>砂糖</t>
    <phoneticPr fontId="20"/>
  </si>
  <si>
    <t>製造食品</t>
    <phoneticPr fontId="20"/>
  </si>
  <si>
    <t>その他食料工業品</t>
    <phoneticPr fontId="20"/>
  </si>
  <si>
    <t>文房具・運動娯楽用品・楽器</t>
    <phoneticPr fontId="20"/>
  </si>
  <si>
    <t>その他日用品</t>
    <phoneticPr fontId="20"/>
  </si>
  <si>
    <t>ゴム製品</t>
    <phoneticPr fontId="20"/>
  </si>
  <si>
    <t>その他製造工業品</t>
    <phoneticPr fontId="20"/>
  </si>
  <si>
    <t>金属くず</t>
    <phoneticPr fontId="20"/>
  </si>
  <si>
    <t>再利用資材</t>
    <phoneticPr fontId="20"/>
  </si>
  <si>
    <t>動植物性製造飼肥料</t>
    <phoneticPr fontId="20"/>
  </si>
  <si>
    <t>廃棄物</t>
    <phoneticPr fontId="20"/>
  </si>
  <si>
    <t>廃土砂</t>
    <phoneticPr fontId="20"/>
  </si>
  <si>
    <t>輸送用容器</t>
    <phoneticPr fontId="20"/>
  </si>
  <si>
    <t>取合せ品</t>
    <phoneticPr fontId="20"/>
  </si>
  <si>
    <t>分類不能のもの</t>
    <phoneticPr fontId="20"/>
  </si>
  <si>
    <t>合計</t>
    <phoneticPr fontId="20"/>
  </si>
  <si>
    <t>01釧路港</t>
  </si>
  <si>
    <t>01十勝港</t>
  </si>
  <si>
    <t>01小樽港</t>
  </si>
  <si>
    <t>01石狩港</t>
  </si>
  <si>
    <t>01石狩湾新港</t>
  </si>
  <si>
    <t>01紋別港</t>
  </si>
  <si>
    <t>01留萌港</t>
  </si>
  <si>
    <t>03大船渡港</t>
  </si>
  <si>
    <t>05秋田港</t>
  </si>
  <si>
    <t>05能代港</t>
  </si>
  <si>
    <t>06酒田港</t>
  </si>
  <si>
    <t>07原町港</t>
  </si>
  <si>
    <t>07相馬港</t>
  </si>
  <si>
    <t>13東京港</t>
  </si>
  <si>
    <t>15新潟港</t>
  </si>
  <si>
    <t>15直江津港</t>
  </si>
  <si>
    <t>15柏崎港</t>
  </si>
  <si>
    <t>16伏木富山港</t>
  </si>
  <si>
    <t>17金沢港</t>
  </si>
  <si>
    <t>18敦賀港</t>
  </si>
  <si>
    <t>22田子の浦港</t>
  </si>
  <si>
    <t>24鵜殿港</t>
  </si>
  <si>
    <t>24津松阪港</t>
  </si>
  <si>
    <t>26宮津港</t>
  </si>
  <si>
    <t>27泉佐野港</t>
  </si>
  <si>
    <t>28赤穂港</t>
  </si>
  <si>
    <t>28相生港</t>
  </si>
  <si>
    <t>28尼崎西宮芦屋港</t>
  </si>
  <si>
    <t>30新宮港</t>
  </si>
  <si>
    <t>31境港</t>
  </si>
  <si>
    <t>33宇野港</t>
  </si>
  <si>
    <t>33東備港</t>
  </si>
  <si>
    <t>34三ツ子島港</t>
  </si>
  <si>
    <t>34大竹港</t>
  </si>
  <si>
    <t>34木江港</t>
  </si>
  <si>
    <t>35柳井港</t>
  </si>
  <si>
    <t>36橘港</t>
  </si>
  <si>
    <t>36徳島小松島港</t>
  </si>
  <si>
    <t>37丸亀港</t>
  </si>
  <si>
    <t>37直島港</t>
  </si>
  <si>
    <t>37詫間港</t>
  </si>
  <si>
    <t>38今治港</t>
  </si>
  <si>
    <t>38三島川之江港</t>
  </si>
  <si>
    <t>40三池港</t>
  </si>
  <si>
    <t>41伊万里港</t>
  </si>
  <si>
    <t>41唐津港</t>
  </si>
  <si>
    <t>42佐世保港</t>
  </si>
  <si>
    <t>42長崎港</t>
  </si>
  <si>
    <t>42島原港</t>
  </si>
  <si>
    <t>43水俣港</t>
  </si>
  <si>
    <t>43長洲港</t>
  </si>
  <si>
    <t>43天草港</t>
  </si>
  <si>
    <t>43八代港</t>
  </si>
  <si>
    <t>44佐伯港</t>
  </si>
  <si>
    <t>45細島港</t>
  </si>
  <si>
    <t>45油津港</t>
  </si>
  <si>
    <t>46加治木港</t>
  </si>
  <si>
    <t>46喜入港</t>
  </si>
  <si>
    <t>46志布志港</t>
  </si>
  <si>
    <t>46鹿児島港</t>
  </si>
  <si>
    <t>46赤木名港</t>
  </si>
  <si>
    <t>46川内港</t>
  </si>
  <si>
    <t>46米之津港</t>
  </si>
  <si>
    <t>46名瀬港</t>
  </si>
  <si>
    <t>47金武湾港</t>
  </si>
  <si>
    <t>47中城湾港</t>
  </si>
  <si>
    <t>47那覇港</t>
  </si>
  <si>
    <t>47平良港</t>
  </si>
  <si>
    <t>47本部港</t>
  </si>
  <si>
    <t>01えりも港</t>
  </si>
  <si>
    <t>01浦河港</t>
  </si>
  <si>
    <t>01白老港</t>
  </si>
  <si>
    <t>01網走港</t>
  </si>
  <si>
    <t>02むつ小川原港</t>
  </si>
  <si>
    <t>02尻屋岬港</t>
  </si>
  <si>
    <t>02青森港</t>
  </si>
  <si>
    <t>02大湊港</t>
  </si>
  <si>
    <t>03釜石港</t>
  </si>
  <si>
    <t>03久慈港</t>
  </si>
  <si>
    <t>05船川港</t>
  </si>
  <si>
    <t>06加茂港</t>
  </si>
  <si>
    <t>07広野港</t>
  </si>
  <si>
    <t>07江名港</t>
  </si>
  <si>
    <t>12浜金谷港</t>
  </si>
  <si>
    <t>13新島港</t>
  </si>
  <si>
    <t>13八重根港</t>
  </si>
  <si>
    <t>14大磯港</t>
  </si>
  <si>
    <t>15姫川港</t>
  </si>
  <si>
    <t>22沼津港</t>
  </si>
  <si>
    <t>22大井川港</t>
  </si>
  <si>
    <t>24吉津港</t>
  </si>
  <si>
    <t>24鳥羽港</t>
  </si>
  <si>
    <t>28明石港</t>
  </si>
  <si>
    <t>28由良港</t>
  </si>
  <si>
    <t>31境港</t>
    <phoneticPr fontId="20"/>
  </si>
  <si>
    <t>32安来港</t>
  </si>
  <si>
    <t>32江津港</t>
  </si>
  <si>
    <t>32松江港</t>
  </si>
  <si>
    <t>32浜田港</t>
  </si>
  <si>
    <t>33岡山港</t>
  </si>
  <si>
    <t>33山田港</t>
  </si>
  <si>
    <t>34鹿川港</t>
  </si>
  <si>
    <t>34竹原港</t>
  </si>
  <si>
    <t>34尾道糸崎港</t>
  </si>
  <si>
    <t>34鮴崎港</t>
  </si>
  <si>
    <t>35小野田港</t>
  </si>
  <si>
    <t>35仙崎港</t>
  </si>
  <si>
    <t>35萩港</t>
  </si>
  <si>
    <t>35平生港</t>
  </si>
  <si>
    <t>35六連島港</t>
  </si>
  <si>
    <t>36粟津港</t>
  </si>
  <si>
    <t>36今切港</t>
  </si>
  <si>
    <t>36富岡港</t>
  </si>
  <si>
    <t>36撫養港</t>
  </si>
  <si>
    <t>37観音寺港</t>
  </si>
  <si>
    <t>37高松港</t>
  </si>
  <si>
    <t>37多度津港</t>
  </si>
  <si>
    <t>37内海港</t>
  </si>
  <si>
    <t>38四坂港</t>
  </si>
  <si>
    <t>38東予港</t>
  </si>
  <si>
    <t>39高知港</t>
  </si>
  <si>
    <t>39宿毛湾港</t>
  </si>
  <si>
    <t>40大牟田港</t>
  </si>
  <si>
    <t>41大浦港</t>
  </si>
  <si>
    <t>42崎戸港</t>
  </si>
  <si>
    <t>42若松港</t>
  </si>
  <si>
    <t>42松島港</t>
  </si>
  <si>
    <t>42仁位港</t>
  </si>
  <si>
    <t>42西郷港</t>
  </si>
  <si>
    <t>42福島港</t>
  </si>
  <si>
    <t>43熊本港</t>
  </si>
  <si>
    <t>43高浜港</t>
  </si>
  <si>
    <t>43三角港</t>
  </si>
  <si>
    <t>43富岡港</t>
  </si>
  <si>
    <t>44守江港</t>
  </si>
  <si>
    <t>44中津港</t>
  </si>
  <si>
    <t>44別府港</t>
  </si>
  <si>
    <t>45延岡港</t>
  </si>
  <si>
    <t>45宮崎港</t>
  </si>
  <si>
    <t>46亀徳港</t>
  </si>
  <si>
    <t>46串木野新港</t>
  </si>
  <si>
    <t>46桜島港</t>
  </si>
  <si>
    <t>46西之表港</t>
  </si>
  <si>
    <t>46島間港</t>
  </si>
  <si>
    <t>46枕崎漁港</t>
  </si>
  <si>
    <t>47兼城港</t>
  </si>
  <si>
    <t>47仲田港</t>
  </si>
  <si>
    <t>移入</t>
    <rPh sb="0" eb="2">
      <t>イニュウ</t>
    </rPh>
    <phoneticPr fontId="20"/>
  </si>
  <si>
    <t>01根室港</t>
  </si>
  <si>
    <t>01知内港</t>
  </si>
  <si>
    <t>01稚内港</t>
  </si>
  <si>
    <t>02大間港</t>
  </si>
  <si>
    <t>03宮古港</t>
  </si>
  <si>
    <t>04荻浜港</t>
  </si>
  <si>
    <t>04気仙沼港</t>
  </si>
  <si>
    <t>04女川港</t>
  </si>
  <si>
    <t>12館山港</t>
  </si>
  <si>
    <t>13元町港</t>
  </si>
  <si>
    <t>13三池港</t>
  </si>
  <si>
    <t>13神湊港</t>
  </si>
  <si>
    <t>13二見港</t>
  </si>
  <si>
    <t>13波浮港</t>
  </si>
  <si>
    <t>15岩船港</t>
  </si>
  <si>
    <t>15相川港</t>
  </si>
  <si>
    <t>15両津港</t>
  </si>
  <si>
    <t>18内浦港</t>
  </si>
  <si>
    <t>18福井港</t>
  </si>
  <si>
    <t>22下田港</t>
  </si>
  <si>
    <t>23河和港</t>
  </si>
  <si>
    <t>23常滑港</t>
  </si>
  <si>
    <t>24賀田港</t>
  </si>
  <si>
    <t>27泉州港</t>
  </si>
  <si>
    <t>28浦港</t>
  </si>
  <si>
    <t>28家島港</t>
  </si>
  <si>
    <t>28坂越港</t>
  </si>
  <si>
    <t>28洲本港</t>
  </si>
  <si>
    <t>28津名港</t>
  </si>
  <si>
    <t>28福良港</t>
  </si>
  <si>
    <t>28湊港</t>
  </si>
  <si>
    <t>30袋港</t>
  </si>
  <si>
    <t>30日高港</t>
  </si>
  <si>
    <t>31鳥取港</t>
  </si>
  <si>
    <t>31米子港</t>
  </si>
  <si>
    <t>32河下港</t>
  </si>
  <si>
    <t>32江島港</t>
  </si>
  <si>
    <t>32重栖港</t>
  </si>
  <si>
    <t>32諏訪港</t>
  </si>
  <si>
    <t>32西郷港</t>
  </si>
  <si>
    <t>32美田港</t>
  </si>
  <si>
    <t>32別府港</t>
  </si>
  <si>
    <t>32来居港</t>
  </si>
  <si>
    <t>33牛窓港</t>
  </si>
  <si>
    <t>33児島港</t>
  </si>
  <si>
    <t>34幸崎港</t>
  </si>
  <si>
    <t>34瀬戸田港</t>
  </si>
  <si>
    <t>34千年港</t>
  </si>
  <si>
    <t>34川尻港</t>
  </si>
  <si>
    <t>34大西港</t>
  </si>
  <si>
    <t>34土生港</t>
  </si>
  <si>
    <t>35小松港</t>
  </si>
  <si>
    <t>37土庄港</t>
  </si>
  <si>
    <t>37風戸港</t>
  </si>
  <si>
    <t>38伊予港</t>
  </si>
  <si>
    <t>38宇和島港</t>
  </si>
  <si>
    <t>38吉海港</t>
  </si>
  <si>
    <t>38吉田港</t>
  </si>
  <si>
    <t>38宮浦港</t>
  </si>
  <si>
    <t>38松前港</t>
  </si>
  <si>
    <t>38深浦漁港</t>
  </si>
  <si>
    <t>38伯方港</t>
  </si>
  <si>
    <t>38八幡浜港</t>
  </si>
  <si>
    <t>38北条港</t>
  </si>
  <si>
    <t>39奈半利港</t>
  </si>
  <si>
    <t>40宇島港</t>
  </si>
  <si>
    <t>42印通寺港</t>
  </si>
  <si>
    <t>42椛島港</t>
  </si>
  <si>
    <t>42岐宿港</t>
  </si>
  <si>
    <t>42郷ノ浦港</t>
  </si>
  <si>
    <t>42玉ノ浦港</t>
  </si>
  <si>
    <t>42厳原港</t>
  </si>
  <si>
    <t>42小長井港</t>
  </si>
  <si>
    <t>42青方港</t>
  </si>
  <si>
    <t>42相の浦港</t>
  </si>
  <si>
    <t>42対馬美津島港</t>
  </si>
  <si>
    <t>42大村港</t>
  </si>
  <si>
    <t>42大島港</t>
  </si>
  <si>
    <t>42調川港</t>
  </si>
  <si>
    <t>42肥前大島港</t>
  </si>
  <si>
    <t>42富江港</t>
  </si>
  <si>
    <t>42福江港</t>
  </si>
  <si>
    <t>42平戸港</t>
  </si>
  <si>
    <t>42豊玉港</t>
  </si>
  <si>
    <t>44臼野港</t>
  </si>
  <si>
    <t>44日出港</t>
  </si>
  <si>
    <t>44姫島港</t>
  </si>
  <si>
    <t>45大納港</t>
  </si>
  <si>
    <t>45内海港</t>
  </si>
  <si>
    <t>46安房港</t>
  </si>
  <si>
    <t>46喜界島港</t>
  </si>
  <si>
    <t>46宮之浦港</t>
  </si>
  <si>
    <t>46古仁屋港</t>
  </si>
  <si>
    <t>46新知名港</t>
  </si>
  <si>
    <t>46西之浜漁港</t>
  </si>
  <si>
    <t>46大崎港</t>
  </si>
  <si>
    <t>46中之島港</t>
  </si>
  <si>
    <t>46田之脇港</t>
  </si>
  <si>
    <t>46湯湾港</t>
  </si>
  <si>
    <t>46平土野港</t>
  </si>
  <si>
    <t>46与論港</t>
  </si>
  <si>
    <t>46竜郷港</t>
  </si>
  <si>
    <t>46和泊港</t>
  </si>
  <si>
    <t>47石垣港</t>
  </si>
  <si>
    <t>輸出</t>
    <rPh sb="0" eb="2">
      <t>ユシュツ</t>
    </rPh>
    <phoneticPr fontId="20"/>
  </si>
  <si>
    <t>01北海道</t>
  </si>
  <si>
    <t>02青森県</t>
  </si>
  <si>
    <t>04宮城県</t>
  </si>
  <si>
    <t>07福島県</t>
  </si>
  <si>
    <t>08茨城県</t>
  </si>
  <si>
    <t>12千葉県</t>
  </si>
  <si>
    <t>14神奈川県</t>
  </si>
  <si>
    <t>17石川県</t>
  </si>
  <si>
    <t>22静岡県</t>
  </si>
  <si>
    <t>23愛知県</t>
  </si>
  <si>
    <t>24三重県</t>
  </si>
  <si>
    <t>26京都府</t>
  </si>
  <si>
    <t>27大阪府</t>
  </si>
  <si>
    <t>28兵庫県</t>
  </si>
  <si>
    <t>30和歌山県</t>
  </si>
  <si>
    <t>32島根県</t>
  </si>
  <si>
    <t>33岡山県</t>
  </si>
  <si>
    <t>34広島県</t>
  </si>
  <si>
    <t>35山口県</t>
  </si>
  <si>
    <t>37香川県</t>
  </si>
  <si>
    <t>38愛媛県</t>
  </si>
  <si>
    <t>39高知県</t>
  </si>
  <si>
    <t>40福岡県</t>
  </si>
  <si>
    <t>42長崎県</t>
  </si>
  <si>
    <t>43熊本県</t>
  </si>
  <si>
    <t>44大分県</t>
  </si>
  <si>
    <t>輸入</t>
    <rPh sb="0" eb="2">
      <t>ユニュウ</t>
    </rPh>
    <phoneticPr fontId="20"/>
  </si>
  <si>
    <t>03岩手県</t>
  </si>
  <si>
    <t>05秋田県</t>
  </si>
  <si>
    <t>06山形県</t>
  </si>
  <si>
    <t>13東京都</t>
  </si>
  <si>
    <t>15新潟県</t>
  </si>
  <si>
    <t>16富山県</t>
  </si>
  <si>
    <t>18福井県</t>
  </si>
  <si>
    <t>31鳥取県</t>
  </si>
  <si>
    <t>36徳島県</t>
  </si>
  <si>
    <t>41佐賀県</t>
  </si>
  <si>
    <t>45宮崎県</t>
  </si>
  <si>
    <t>46鹿児島県</t>
  </si>
  <si>
    <t>47沖縄県</t>
  </si>
  <si>
    <t>移出</t>
    <rPh sb="0" eb="2">
      <t>イシュツ</t>
    </rPh>
    <phoneticPr fontId="20"/>
  </si>
  <si>
    <t>アラブ首長国</t>
  </si>
  <si>
    <t>バングラデシュ</t>
  </si>
  <si>
    <t>トルコ</t>
  </si>
  <si>
    <t>アルバ</t>
  </si>
  <si>
    <t>アンティグア・バーブーダ</t>
  </si>
  <si>
    <t>グアドループ</t>
  </si>
  <si>
    <t>セントクリストファー・ネイビス</t>
  </si>
  <si>
    <t>ドミニカ国</t>
  </si>
  <si>
    <t>バミューダ諸島</t>
  </si>
  <si>
    <t>蘭領アンティル</t>
  </si>
  <si>
    <t>キュラソー</t>
  </si>
  <si>
    <t>ベネズエラ</t>
  </si>
  <si>
    <t>ボネール</t>
  </si>
  <si>
    <t>コートジボワール</t>
  </si>
  <si>
    <t>マダガスカル</t>
  </si>
  <si>
    <t>モーリシャス</t>
  </si>
  <si>
    <t>南アフリカ</t>
  </si>
  <si>
    <t>グァム</t>
  </si>
  <si>
    <t>サモア</t>
  </si>
  <si>
    <t>バヌアツ</t>
  </si>
  <si>
    <t>パラオ</t>
  </si>
  <si>
    <t>マーシャル諸島</t>
  </si>
  <si>
    <t>ミクロネシア</t>
  </si>
  <si>
    <t>北マリアナ諸島</t>
  </si>
  <si>
    <t>スロベニア</t>
  </si>
  <si>
    <t>デンマーク</t>
  </si>
  <si>
    <t>モーリタニア</t>
  </si>
  <si>
    <t>モロッコ</t>
  </si>
  <si>
    <t>施設名</t>
    <rPh sb="2" eb="3">
      <t>ナ</t>
    </rPh>
    <phoneticPr fontId="20"/>
  </si>
  <si>
    <t>貨物量(ﾄﾝ)</t>
    <phoneticPr fontId="20"/>
  </si>
  <si>
    <t>水面貯木場</t>
  </si>
  <si>
    <t>不明</t>
    <rPh sb="0" eb="2">
      <t>フメイ</t>
    </rPh>
    <phoneticPr fontId="20"/>
  </si>
  <si>
    <t>合計</t>
  </si>
  <si>
    <t>表６．２　船舶～出（入）荷施設間荷役機械別貨物量</t>
    <rPh sb="5" eb="7">
      <t>センパク</t>
    </rPh>
    <rPh sb="8" eb="9">
      <t>デ</t>
    </rPh>
    <rPh sb="10" eb="11">
      <t>ニュウ</t>
    </rPh>
    <rPh sb="12" eb="13">
      <t>ニ</t>
    </rPh>
    <rPh sb="13" eb="15">
      <t>シセツ</t>
    </rPh>
    <rPh sb="15" eb="16">
      <t>カン</t>
    </rPh>
    <rPh sb="16" eb="18">
      <t>ニヤク</t>
    </rPh>
    <rPh sb="18" eb="20">
      <t>キカイ</t>
    </rPh>
    <rPh sb="20" eb="21">
      <t>ベツ</t>
    </rPh>
    <rPh sb="21" eb="23">
      <t>カモツ</t>
    </rPh>
    <rPh sb="23" eb="24">
      <t>リョウ</t>
    </rPh>
    <phoneticPr fontId="1"/>
  </si>
  <si>
    <t>機械名</t>
    <rPh sb="2" eb="3">
      <t>ナ</t>
    </rPh>
    <phoneticPr fontId="20"/>
  </si>
  <si>
    <t>ｸﾚｰﾝ､ｱﾝﾛｰﾀﾞｰ</t>
    <phoneticPr fontId="24"/>
  </si>
  <si>
    <t>表６．１　出（入）荷施設別貨物量</t>
    <phoneticPr fontId="1"/>
  </si>
  <si>
    <t>表６．１．１　輸出：出（入）荷施設別貨物量</t>
    <rPh sb="0" eb="1">
      <t>ヒョウ</t>
    </rPh>
    <rPh sb="7" eb="9">
      <t>ユシュツ</t>
    </rPh>
    <phoneticPr fontId="1"/>
  </si>
  <si>
    <t>表６．１．２　輸入：出（入）荷施設別貨物量</t>
    <phoneticPr fontId="1"/>
  </si>
  <si>
    <t>表６．１．３　移出：出（入）荷施設別貨物量</t>
    <rPh sb="7" eb="9">
      <t>イシュツ</t>
    </rPh>
    <phoneticPr fontId="1"/>
  </si>
  <si>
    <t>表６．１．４　移入：出（入）荷施設別貨物量</t>
    <rPh sb="7" eb="9">
      <t>イニュウ</t>
    </rPh>
    <phoneticPr fontId="1"/>
  </si>
  <si>
    <t>表６．２．１　輸出：船舶～出（入）荷施設間荷役機械別貨物量</t>
    <phoneticPr fontId="1"/>
  </si>
  <si>
    <t>表６．２．２　輸入：船舶～出（入）荷施設間荷役機械別貨物量</t>
    <rPh sb="0" eb="1">
      <t>ヒョウ</t>
    </rPh>
    <rPh sb="7" eb="9">
      <t>ユニュウ</t>
    </rPh>
    <rPh sb="10" eb="12">
      <t>センパク</t>
    </rPh>
    <rPh sb="13" eb="14">
      <t>デ</t>
    </rPh>
    <rPh sb="15" eb="16">
      <t>ニュウ</t>
    </rPh>
    <rPh sb="17" eb="18">
      <t>ニ</t>
    </rPh>
    <rPh sb="18" eb="20">
      <t>シセツ</t>
    </rPh>
    <rPh sb="20" eb="21">
      <t>カン</t>
    </rPh>
    <rPh sb="21" eb="23">
      <t>ニヤク</t>
    </rPh>
    <rPh sb="23" eb="25">
      <t>キカイ</t>
    </rPh>
    <rPh sb="25" eb="26">
      <t>ベツ</t>
    </rPh>
    <rPh sb="26" eb="28">
      <t>カモツ</t>
    </rPh>
    <rPh sb="28" eb="29">
      <t>リョウ</t>
    </rPh>
    <phoneticPr fontId="1"/>
  </si>
  <si>
    <t>表６．２．３　移出：船舶～出（入）荷施設間荷役機械別貨物量</t>
    <rPh sb="7" eb="9">
      <t>イシュツ</t>
    </rPh>
    <phoneticPr fontId="1"/>
  </si>
  <si>
    <t>表６．２．４　移入：船舶～出（入）荷施設間荷役機械別貨物量</t>
    <rPh sb="0" eb="1">
      <t>ヒョウ</t>
    </rPh>
    <rPh sb="7" eb="9">
      <t>イニュウ</t>
    </rPh>
    <rPh sb="10" eb="12">
      <t>センパク</t>
    </rPh>
    <rPh sb="13" eb="14">
      <t>デ</t>
    </rPh>
    <rPh sb="15" eb="16">
      <t>ニュウ</t>
    </rPh>
    <rPh sb="17" eb="18">
      <t>ニ</t>
    </rPh>
    <rPh sb="18" eb="20">
      <t>シセツ</t>
    </rPh>
    <rPh sb="20" eb="21">
      <t>カン</t>
    </rPh>
    <rPh sb="21" eb="23">
      <t>ニヤク</t>
    </rPh>
    <rPh sb="23" eb="25">
      <t>キカイ</t>
    </rPh>
    <rPh sb="25" eb="26">
      <t>ベツ</t>
    </rPh>
    <rPh sb="26" eb="28">
      <t>カモツ</t>
    </rPh>
    <rPh sb="28" eb="29">
      <t>リョウ</t>
    </rPh>
    <phoneticPr fontId="1"/>
  </si>
  <si>
    <t>表６．３　出（入）荷施設での貨物の取扱い</t>
    <phoneticPr fontId="1"/>
  </si>
  <si>
    <t>種別</t>
    <rPh sb="0" eb="2">
      <t>シュベツ</t>
    </rPh>
    <phoneticPr fontId="20"/>
  </si>
  <si>
    <t>輸送</t>
  </si>
  <si>
    <t>混合</t>
  </si>
  <si>
    <t>加工</t>
  </si>
  <si>
    <t>表６．３．１　輸出：出（入）荷施設での貨物の取扱い</t>
    <phoneticPr fontId="1"/>
  </si>
  <si>
    <t>　　表６．３．２　輸入：出（入）荷施設での貨物の取扱い</t>
    <rPh sb="2" eb="3">
      <t>ヒョウ</t>
    </rPh>
    <rPh sb="9" eb="11">
      <t>ユニュウ</t>
    </rPh>
    <phoneticPr fontId="1"/>
  </si>
  <si>
    <t>　　表６．３．３　移出：出（入）荷施設での貨物の取扱い</t>
    <rPh sb="2" eb="3">
      <t>ヒョウ</t>
    </rPh>
    <rPh sb="9" eb="11">
      <t>イシュツ</t>
    </rPh>
    <phoneticPr fontId="1"/>
  </si>
  <si>
    <t>　　表６．３．４　移入：出（入）荷施設での貨物の取扱い</t>
    <rPh sb="2" eb="3">
      <t>ヒョウ</t>
    </rPh>
    <rPh sb="9" eb="11">
      <t>イニュウ</t>
    </rPh>
    <phoneticPr fontId="1"/>
  </si>
  <si>
    <t>内陸流動あり</t>
    <phoneticPr fontId="20"/>
  </si>
  <si>
    <t>内陸流動なし</t>
    <phoneticPr fontId="20"/>
  </si>
  <si>
    <t>小計</t>
    <rPh sb="0" eb="2">
      <t>ショウケイ</t>
    </rPh>
    <phoneticPr fontId="20"/>
  </si>
  <si>
    <t>仕出場所</t>
    <rPh sb="0" eb="2">
      <t>シダ</t>
    </rPh>
    <rPh sb="2" eb="4">
      <t>バショ</t>
    </rPh>
    <phoneticPr fontId="20"/>
  </si>
  <si>
    <t>小売店舗</t>
  </si>
  <si>
    <t>不明</t>
    <rPh sb="0" eb="2">
      <t>フメイ</t>
    </rPh>
    <phoneticPr fontId="22"/>
  </si>
  <si>
    <t>内陸流動あり</t>
    <rPh sb="0" eb="2">
      <t>ナイリク</t>
    </rPh>
    <rPh sb="2" eb="4">
      <t>リュウドウ</t>
    </rPh>
    <phoneticPr fontId="22"/>
  </si>
  <si>
    <t>内陸流動なし</t>
    <rPh sb="0" eb="1">
      <t>リク</t>
    </rPh>
    <rPh sb="1" eb="3">
      <t>リュウドウ</t>
    </rPh>
    <phoneticPr fontId="22"/>
  </si>
  <si>
    <t>合計</t>
    <rPh sb="0" eb="2">
      <t>ゴウケイ</t>
    </rPh>
    <phoneticPr fontId="22"/>
  </si>
  <si>
    <t>ﾄﾗｯｸ､ﾄﾚｰﾗｰ</t>
  </si>
  <si>
    <t>内陸流動あり</t>
    <rPh sb="0" eb="2">
      <t>ナイリク</t>
    </rPh>
    <rPh sb="2" eb="4">
      <t>リュウドウ</t>
    </rPh>
    <phoneticPr fontId="20"/>
  </si>
  <si>
    <t>内陸流動なし</t>
    <rPh sb="0" eb="1">
      <t>リク</t>
    </rPh>
    <rPh sb="1" eb="3">
      <t>リュウドウ</t>
    </rPh>
    <phoneticPr fontId="20"/>
  </si>
  <si>
    <t>※「内陸流動あり」の貨物を対象</t>
    <phoneticPr fontId="1"/>
  </si>
  <si>
    <t>業種</t>
    <rPh sb="0" eb="2">
      <t>ギョウシュ</t>
    </rPh>
    <phoneticPr fontId="20"/>
  </si>
  <si>
    <t>窯業・土石製品製造業</t>
  </si>
  <si>
    <t>鉱業</t>
  </si>
  <si>
    <t>その他</t>
    <rPh sb="2" eb="3">
      <t>タ</t>
    </rPh>
    <phoneticPr fontId="24"/>
  </si>
  <si>
    <t>合計</t>
    <rPh sb="0" eb="2">
      <t>ゴウケイ</t>
    </rPh>
    <phoneticPr fontId="24"/>
  </si>
  <si>
    <t>―</t>
  </si>
  <si>
    <t>一般機械器具製造業</t>
  </si>
  <si>
    <t>電気機械器具製造業</t>
  </si>
  <si>
    <t>精密機械器具製造業</t>
  </si>
  <si>
    <t>運輸に附帯するサービス業</t>
  </si>
  <si>
    <t>建築材料,鉱物・金属材料等卸売業</t>
  </si>
  <si>
    <t>自動車・自転車小売業</t>
  </si>
  <si>
    <t>廃棄物処理業</t>
  </si>
  <si>
    <t>食料品製造業</t>
  </si>
  <si>
    <t>飲料・たばこ・飼料製造業</t>
  </si>
  <si>
    <t>衣服・その他の繊維製品製造業</t>
  </si>
  <si>
    <t>木材・木製品製造業（家具を除く）</t>
  </si>
  <si>
    <t>パルプ・紙・紙加工品製造業</t>
  </si>
  <si>
    <t>ガス業</t>
  </si>
  <si>
    <t>飲食料品卸売業</t>
  </si>
  <si>
    <t>国家公務</t>
  </si>
  <si>
    <t>総合工事業</t>
  </si>
  <si>
    <t>専門サービス業（他に分類されないもの）</t>
  </si>
  <si>
    <t>職別工事業(設備工事業を除く)</t>
  </si>
  <si>
    <t>設備工事業</t>
  </si>
  <si>
    <t>家具・装備品製造業</t>
  </si>
  <si>
    <t>なめし革・同製品・毛皮製造業</t>
  </si>
  <si>
    <t>電子部品・デバイス製造業</t>
  </si>
  <si>
    <t>鉄道業</t>
  </si>
  <si>
    <t>地方公務</t>
  </si>
  <si>
    <t>番号</t>
  </si>
  <si>
    <t>区分</t>
    <phoneticPr fontId="24"/>
  </si>
  <si>
    <t>輸出</t>
    <rPh sb="0" eb="2">
      <t>ユシュツ</t>
    </rPh>
    <phoneticPr fontId="24"/>
  </si>
  <si>
    <t>輸入</t>
    <rPh sb="0" eb="2">
      <t>ユニュウ</t>
    </rPh>
    <phoneticPr fontId="24"/>
  </si>
  <si>
    <t>内航</t>
    <rPh sb="0" eb="2">
      <t>ナイコウ</t>
    </rPh>
    <phoneticPr fontId="24"/>
  </si>
  <si>
    <t>隻数</t>
    <rPh sb="0" eb="2">
      <t>セキスウ</t>
    </rPh>
    <phoneticPr fontId="24"/>
  </si>
  <si>
    <t>割合</t>
    <rPh sb="0" eb="2">
      <t>ワリアイ</t>
    </rPh>
    <phoneticPr fontId="24"/>
  </si>
  <si>
    <t>不明</t>
    <rPh sb="0" eb="2">
      <t>フメイ</t>
    </rPh>
    <phoneticPr fontId="24"/>
  </si>
  <si>
    <t>品目</t>
    <rPh sb="0" eb="2">
      <t>ヒンモク</t>
    </rPh>
    <phoneticPr fontId="24"/>
  </si>
  <si>
    <t>1,000トン以下</t>
  </si>
  <si>
    <t>1,001～2,000トン</t>
  </si>
  <si>
    <t>2,001～3,000トン</t>
  </si>
  <si>
    <t>3,001～5,000トン</t>
  </si>
  <si>
    <t>5,001～10,000トン</t>
  </si>
  <si>
    <t>10,001～20,000トン</t>
  </si>
  <si>
    <t>30,001～50,000トン</t>
  </si>
  <si>
    <t>50,001～75,000トン</t>
  </si>
  <si>
    <t>75,001～100,000トン</t>
  </si>
  <si>
    <t>小計</t>
    <rPh sb="0" eb="2">
      <t>ショウケイ</t>
    </rPh>
    <phoneticPr fontId="24"/>
  </si>
  <si>
    <t>計</t>
    <rPh sb="0" eb="1">
      <t>ケイ</t>
    </rPh>
    <phoneticPr fontId="24"/>
  </si>
  <si>
    <t>全体（品目により重複のない合計）*</t>
    <rPh sb="0" eb="2">
      <t>ゼンタイ</t>
    </rPh>
    <rPh sb="3" eb="5">
      <t>ヒンモク</t>
    </rPh>
    <rPh sb="8" eb="10">
      <t>チョウフク</t>
    </rPh>
    <rPh sb="13" eb="15">
      <t>ゴウケイ</t>
    </rPh>
    <phoneticPr fontId="24"/>
  </si>
  <si>
    <t>＊：１隻が複数の品目でカウントされる場合があるため、品目別の合計は全体とは一致しない。</t>
    <rPh sb="3" eb="4">
      <t>セキ</t>
    </rPh>
    <rPh sb="5" eb="7">
      <t>フクスウ</t>
    </rPh>
    <rPh sb="8" eb="10">
      <t>ヒンモク</t>
    </rPh>
    <rPh sb="18" eb="20">
      <t>バアイ</t>
    </rPh>
    <rPh sb="26" eb="28">
      <t>ヒンモク</t>
    </rPh>
    <rPh sb="28" eb="29">
      <t>ベツ</t>
    </rPh>
    <rPh sb="30" eb="32">
      <t>ゴウケイ</t>
    </rPh>
    <rPh sb="33" eb="35">
      <t>ゼンタイ</t>
    </rPh>
    <rPh sb="37" eb="39">
      <t>イッチ</t>
    </rPh>
    <phoneticPr fontId="24"/>
  </si>
  <si>
    <t>＊＊：船種類の「その他」は不明を含む。</t>
    <rPh sb="3" eb="4">
      <t>フネ</t>
    </rPh>
    <rPh sb="4" eb="6">
      <t>シュルイ</t>
    </rPh>
    <rPh sb="10" eb="11">
      <t>タ</t>
    </rPh>
    <rPh sb="13" eb="15">
      <t>フメイ</t>
    </rPh>
    <rPh sb="16" eb="17">
      <t>フク</t>
    </rPh>
    <phoneticPr fontId="24"/>
  </si>
  <si>
    <t>20,001～30,000トン</t>
  </si>
  <si>
    <t>200,001トン超</t>
  </si>
  <si>
    <t>100,001～200,000トン</t>
  </si>
  <si>
    <t>寄港パターン</t>
    <rPh sb="0" eb="2">
      <t>キコウ</t>
    </rPh>
    <phoneticPr fontId="24"/>
  </si>
  <si>
    <t>航海数</t>
    <rPh sb="0" eb="2">
      <t>コウカイ</t>
    </rPh>
    <rPh sb="2" eb="3">
      <t>スウ</t>
    </rPh>
    <phoneticPr fontId="24"/>
  </si>
  <si>
    <t>１港積４港卸以上</t>
    <rPh sb="6" eb="8">
      <t>イジョウ</t>
    </rPh>
    <phoneticPr fontId="24"/>
  </si>
  <si>
    <t>２港積１港卸</t>
    <phoneticPr fontId="24"/>
  </si>
  <si>
    <t>２港積４港卸以上</t>
    <rPh sb="6" eb="8">
      <t>イジョウ</t>
    </rPh>
    <phoneticPr fontId="24"/>
  </si>
  <si>
    <t>３港積４港卸以上</t>
    <rPh sb="6" eb="8">
      <t>イジョウ</t>
    </rPh>
    <phoneticPr fontId="24"/>
  </si>
  <si>
    <t>４港積以上</t>
    <rPh sb="1" eb="2">
      <t>コウ</t>
    </rPh>
    <rPh sb="2" eb="3">
      <t>ツミ</t>
    </rPh>
    <rPh sb="3" eb="5">
      <t>イジョウ</t>
    </rPh>
    <phoneticPr fontId="24"/>
  </si>
  <si>
    <t>品目名</t>
    <rPh sb="0" eb="2">
      <t>ヒンモク</t>
    </rPh>
    <rPh sb="2" eb="3">
      <t>ナ</t>
    </rPh>
    <phoneticPr fontId="24"/>
  </si>
  <si>
    <t>１港積</t>
    <phoneticPr fontId="24"/>
  </si>
  <si>
    <t>４港積
以上</t>
    <rPh sb="1" eb="2">
      <t>コウ</t>
    </rPh>
    <rPh sb="2" eb="3">
      <t>ツミ</t>
    </rPh>
    <rPh sb="4" eb="6">
      <t>イジョウ</t>
    </rPh>
    <phoneticPr fontId="24"/>
  </si>
  <si>
    <t>１港卸</t>
    <phoneticPr fontId="24"/>
  </si>
  <si>
    <t>２港卸</t>
    <phoneticPr fontId="24"/>
  </si>
  <si>
    <t>３港卸</t>
    <phoneticPr fontId="24"/>
  </si>
  <si>
    <t>４港卸
以上</t>
    <rPh sb="4" eb="6">
      <t>イジョウ</t>
    </rPh>
    <phoneticPr fontId="24"/>
  </si>
  <si>
    <t>全体（品目によらない）*</t>
    <rPh sb="0" eb="2">
      <t>ゼンタイ</t>
    </rPh>
    <rPh sb="3" eb="5">
      <t>ヒンモク</t>
    </rPh>
    <phoneticPr fontId="24"/>
  </si>
  <si>
    <t>＊複数の品目を輸送する船舶があるため、品目ごとの航海数の合計は全体とは一致しない。</t>
    <rPh sb="1" eb="3">
      <t>フクスウ</t>
    </rPh>
    <rPh sb="4" eb="6">
      <t>ヒンモク</t>
    </rPh>
    <rPh sb="7" eb="9">
      <t>ユソウ</t>
    </rPh>
    <rPh sb="11" eb="13">
      <t>センパク</t>
    </rPh>
    <rPh sb="19" eb="21">
      <t>ヒンモク</t>
    </rPh>
    <rPh sb="24" eb="26">
      <t>コウカイ</t>
    </rPh>
    <rPh sb="26" eb="27">
      <t>スウ</t>
    </rPh>
    <rPh sb="28" eb="30">
      <t>ゴウケイ</t>
    </rPh>
    <rPh sb="31" eb="33">
      <t>ゼンタイ</t>
    </rPh>
    <rPh sb="35" eb="37">
      <t>イッチ</t>
    </rPh>
    <phoneticPr fontId="24"/>
  </si>
  <si>
    <t>４港卸以上</t>
    <rPh sb="3" eb="5">
      <t>イジョウ</t>
    </rPh>
    <phoneticPr fontId="24"/>
  </si>
  <si>
    <t>４港
卸以上</t>
    <rPh sb="4" eb="6">
      <t>イジョウ</t>
    </rPh>
    <phoneticPr fontId="24"/>
  </si>
  <si>
    <t>＊「不明」は貨物取扱が「輸送」で背後地が未記入、「－」は「輸送」ではない。</t>
    <rPh sb="2" eb="4">
      <t>フメイ</t>
    </rPh>
    <rPh sb="6" eb="8">
      <t>カモツ</t>
    </rPh>
    <rPh sb="8" eb="10">
      <t>トリアツカイ</t>
    </rPh>
    <rPh sb="12" eb="14">
      <t>ユソウ</t>
    </rPh>
    <rPh sb="16" eb="19">
      <t>ハイゴチ</t>
    </rPh>
    <rPh sb="20" eb="23">
      <t>ミキニュウ</t>
    </rPh>
    <rPh sb="29" eb="31">
      <t>ユソウ</t>
    </rPh>
    <phoneticPr fontId="20"/>
  </si>
  <si>
    <t>順位</t>
    <rPh sb="1" eb="2">
      <t>イ</t>
    </rPh>
    <phoneticPr fontId="20"/>
  </si>
  <si>
    <t>仕出地
（生産地）</t>
    <rPh sb="0" eb="2">
      <t>シダシ</t>
    </rPh>
    <rPh sb="5" eb="8">
      <t>セイサンチ</t>
    </rPh>
    <phoneticPr fontId="20"/>
  </si>
  <si>
    <t>→　　船積港　　→</t>
    <rPh sb="3" eb="5">
      <t>フナヅ</t>
    </rPh>
    <rPh sb="5" eb="6">
      <t>コウ</t>
    </rPh>
    <phoneticPr fontId="20"/>
  </si>
  <si>
    <t>→　　　　　仕向国</t>
    <rPh sb="6" eb="8">
      <t>シムケ</t>
    </rPh>
    <rPh sb="8" eb="9">
      <t>クニ</t>
    </rPh>
    <phoneticPr fontId="20"/>
  </si>
  <si>
    <t>貨物量（ﾄﾝ）</t>
    <phoneticPr fontId="20"/>
  </si>
  <si>
    <t>所在県</t>
    <rPh sb="0" eb="2">
      <t>ショザイ</t>
    </rPh>
    <rPh sb="2" eb="3">
      <t>ケン</t>
    </rPh>
    <phoneticPr fontId="20"/>
  </si>
  <si>
    <t>港湾名</t>
    <rPh sb="0" eb="2">
      <t>コウワン</t>
    </rPh>
    <rPh sb="2" eb="3">
      <t>ナ</t>
    </rPh>
    <phoneticPr fontId="20"/>
  </si>
  <si>
    <t>州名</t>
    <phoneticPr fontId="20"/>
  </si>
  <si>
    <t>国名</t>
    <phoneticPr fontId="20"/>
  </si>
  <si>
    <t>仕出地把握</t>
    <rPh sb="0" eb="2">
      <t>シダシ</t>
    </rPh>
    <rPh sb="2" eb="3">
      <t>チ</t>
    </rPh>
    <rPh sb="3" eb="5">
      <t>ハアク</t>
    </rPh>
    <phoneticPr fontId="20"/>
  </si>
  <si>
    <t>仕出地不明</t>
    <rPh sb="0" eb="2">
      <t>シダシ</t>
    </rPh>
    <rPh sb="2" eb="3">
      <t>チ</t>
    </rPh>
    <rPh sb="3" eb="5">
      <t>フメイ</t>
    </rPh>
    <phoneticPr fontId="20"/>
  </si>
  <si>
    <t>計</t>
    <rPh sb="0" eb="1">
      <t>ケイ</t>
    </rPh>
    <phoneticPr fontId="20"/>
  </si>
  <si>
    <t>完成自動車　計</t>
    <rPh sb="0" eb="2">
      <t>カンセイ</t>
    </rPh>
    <rPh sb="2" eb="5">
      <t>ジドウシャ</t>
    </rPh>
    <rPh sb="6" eb="7">
      <t>ケイ</t>
    </rPh>
    <phoneticPr fontId="20"/>
  </si>
  <si>
    <t>笠岡港</t>
  </si>
  <si>
    <t>鋼材　計</t>
    <rPh sb="0" eb="2">
      <t>コウザイ</t>
    </rPh>
    <rPh sb="3" eb="4">
      <t>ケイ</t>
    </rPh>
    <phoneticPr fontId="20"/>
  </si>
  <si>
    <t>鉄鋼　計</t>
    <rPh sb="0" eb="2">
      <t>テッコウ</t>
    </rPh>
    <rPh sb="3" eb="4">
      <t>ケイ</t>
    </rPh>
    <phoneticPr fontId="20"/>
  </si>
  <si>
    <t>揮発油　計</t>
    <rPh sb="0" eb="3">
      <t>キハツユ</t>
    </rPh>
    <rPh sb="4" eb="5">
      <t>ケイ</t>
    </rPh>
    <phoneticPr fontId="20"/>
  </si>
  <si>
    <t>松山港</t>
  </si>
  <si>
    <t>その他石油製品　計</t>
    <rPh sb="2" eb="3">
      <t>タ</t>
    </rPh>
    <rPh sb="3" eb="5">
      <t>セキユ</t>
    </rPh>
    <rPh sb="5" eb="7">
      <t>セイヒン</t>
    </rPh>
    <rPh sb="8" eb="9">
      <t>ケイ</t>
    </rPh>
    <phoneticPr fontId="20"/>
  </si>
  <si>
    <t>化学薬品　計</t>
    <rPh sb="0" eb="2">
      <t>カガク</t>
    </rPh>
    <rPh sb="2" eb="4">
      <t>ヤクヒン</t>
    </rPh>
    <rPh sb="5" eb="6">
      <t>ケイ</t>
    </rPh>
    <phoneticPr fontId="20"/>
  </si>
  <si>
    <t>非金属鉱物　計</t>
    <rPh sb="0" eb="3">
      <t>ヒキンゾク</t>
    </rPh>
    <rPh sb="3" eb="5">
      <t>コウブツ</t>
    </rPh>
    <rPh sb="6" eb="7">
      <t>ケイ</t>
    </rPh>
    <phoneticPr fontId="20"/>
  </si>
  <si>
    <t>石灰石　計</t>
    <rPh sb="0" eb="3">
      <t>セッカイセキ</t>
    </rPh>
    <rPh sb="4" eb="5">
      <t>ケイ</t>
    </rPh>
    <phoneticPr fontId="20"/>
  </si>
  <si>
    <t>ＬＰＧ
（液化石油ガス）</t>
    <phoneticPr fontId="20"/>
  </si>
  <si>
    <t>波方港</t>
  </si>
  <si>
    <t>８．品目別流動状況</t>
    <rPh sb="2" eb="4">
      <t>ヒンモク</t>
    </rPh>
    <rPh sb="4" eb="5">
      <t>ベツ</t>
    </rPh>
    <phoneticPr fontId="1"/>
  </si>
  <si>
    <t>表８．１　輸出：品目別流動状況（仕出地～船積港～仕向国）</t>
    <rPh sb="0" eb="1">
      <t>ヒョウ</t>
    </rPh>
    <rPh sb="5" eb="7">
      <t>ユシュツ</t>
    </rPh>
    <rPh sb="8" eb="10">
      <t>ヒンモク</t>
    </rPh>
    <rPh sb="10" eb="11">
      <t>ベツ</t>
    </rPh>
    <rPh sb="11" eb="13">
      <t>リュウドウ</t>
    </rPh>
    <rPh sb="13" eb="15">
      <t>ジョウキョウ</t>
    </rPh>
    <rPh sb="16" eb="18">
      <t>シダシ</t>
    </rPh>
    <rPh sb="18" eb="19">
      <t>チ</t>
    </rPh>
    <rPh sb="20" eb="21">
      <t>フナ</t>
    </rPh>
    <rPh sb="21" eb="22">
      <t>ツミ</t>
    </rPh>
    <rPh sb="22" eb="23">
      <t>コウ</t>
    </rPh>
    <rPh sb="24" eb="26">
      <t>シムケ</t>
    </rPh>
    <rPh sb="26" eb="27">
      <t>コク</t>
    </rPh>
    <phoneticPr fontId="1"/>
  </si>
  <si>
    <t>　表８．２　輸入：品目別流動状況（仕出国～船卸港～仕向地）</t>
    <rPh sb="1" eb="2">
      <t>ヒョウ</t>
    </rPh>
    <rPh sb="6" eb="8">
      <t>ユニュウ</t>
    </rPh>
    <rPh sb="9" eb="11">
      <t>ヒンモク</t>
    </rPh>
    <rPh sb="11" eb="12">
      <t>ベツ</t>
    </rPh>
    <rPh sb="12" eb="14">
      <t>リュウドウ</t>
    </rPh>
    <rPh sb="14" eb="16">
      <t>ジョウキョウ</t>
    </rPh>
    <rPh sb="17" eb="19">
      <t>シダシ</t>
    </rPh>
    <rPh sb="19" eb="20">
      <t>コク</t>
    </rPh>
    <rPh sb="21" eb="22">
      <t>フナ</t>
    </rPh>
    <rPh sb="22" eb="23">
      <t>オロシ</t>
    </rPh>
    <rPh sb="23" eb="24">
      <t>コウ</t>
    </rPh>
    <rPh sb="25" eb="28">
      <t>シムケチ</t>
    </rPh>
    <phoneticPr fontId="1"/>
  </si>
  <si>
    <t>　表８．３　内貿：品目別流動状況（仕出地～船積港～船卸港～仕向地）</t>
    <rPh sb="1" eb="2">
      <t>ヒョウ</t>
    </rPh>
    <rPh sb="6" eb="7">
      <t>ナイ</t>
    </rPh>
    <rPh sb="7" eb="8">
      <t>ボウ</t>
    </rPh>
    <rPh sb="9" eb="11">
      <t>ヒンモク</t>
    </rPh>
    <rPh sb="11" eb="12">
      <t>ベツ</t>
    </rPh>
    <rPh sb="12" eb="14">
      <t>リュウドウ</t>
    </rPh>
    <rPh sb="14" eb="16">
      <t>ジョウキョウ</t>
    </rPh>
    <rPh sb="17" eb="19">
      <t>シダシ</t>
    </rPh>
    <rPh sb="19" eb="20">
      <t>チ</t>
    </rPh>
    <rPh sb="21" eb="22">
      <t>フナ</t>
    </rPh>
    <rPh sb="22" eb="23">
      <t>ツミ</t>
    </rPh>
    <rPh sb="23" eb="24">
      <t>コウ</t>
    </rPh>
    <rPh sb="25" eb="26">
      <t>フナ</t>
    </rPh>
    <rPh sb="26" eb="27">
      <t>オロシ</t>
    </rPh>
    <rPh sb="27" eb="28">
      <t>コウ</t>
    </rPh>
    <rPh sb="29" eb="32">
      <t>シムケチ</t>
    </rPh>
    <phoneticPr fontId="1"/>
  </si>
  <si>
    <t>仕向地
（消費地）</t>
    <rPh sb="0" eb="2">
      <t>シムケ</t>
    </rPh>
    <rPh sb="5" eb="7">
      <t>ショウヒ</t>
    </rPh>
    <phoneticPr fontId="20"/>
  </si>
  <si>
    <t>←　　船卸港　　←</t>
    <rPh sb="3" eb="4">
      <t>フネ</t>
    </rPh>
    <rPh sb="4" eb="5">
      <t>オロシ</t>
    </rPh>
    <rPh sb="5" eb="6">
      <t>コウ</t>
    </rPh>
    <phoneticPr fontId="20"/>
  </si>
  <si>
    <t>←　　　　　仕出国</t>
    <rPh sb="6" eb="8">
      <t>シダシ</t>
    </rPh>
    <rPh sb="8" eb="9">
      <t>クニ</t>
    </rPh>
    <phoneticPr fontId="20"/>
  </si>
  <si>
    <t>能代港</t>
  </si>
  <si>
    <t>酒田港</t>
  </si>
  <si>
    <t>原町港</t>
  </si>
  <si>
    <t>金沢港</t>
  </si>
  <si>
    <t>敦賀港</t>
  </si>
  <si>
    <t>田子の浦港</t>
  </si>
  <si>
    <t>伊万里港</t>
  </si>
  <si>
    <t>天草港</t>
  </si>
  <si>
    <t>苓北港</t>
  </si>
  <si>
    <t>金武湾港</t>
  </si>
  <si>
    <t>那覇港</t>
  </si>
  <si>
    <t>本部港</t>
  </si>
  <si>
    <t>石炭　計</t>
    <rPh sb="0" eb="2">
      <t>セキタン</t>
    </rPh>
    <rPh sb="3" eb="4">
      <t>ケイ</t>
    </rPh>
    <phoneticPr fontId="20"/>
  </si>
  <si>
    <t>鉄鉱石　計</t>
    <rPh sb="0" eb="3">
      <t>テッコウセキ</t>
    </rPh>
    <rPh sb="4" eb="5">
      <t>ケイ</t>
    </rPh>
    <phoneticPr fontId="20"/>
  </si>
  <si>
    <t>相生港</t>
  </si>
  <si>
    <t>直江津港</t>
  </si>
  <si>
    <t>津松阪港</t>
  </si>
  <si>
    <t>金属鉱　計</t>
    <rPh sb="0" eb="2">
      <t>キンゾク</t>
    </rPh>
    <rPh sb="2" eb="3">
      <t>コウ</t>
    </rPh>
    <rPh sb="4" eb="5">
      <t>ケイ</t>
    </rPh>
    <phoneticPr fontId="20"/>
  </si>
  <si>
    <t>石狩港</t>
  </si>
  <si>
    <t>石狩湾新港</t>
  </si>
  <si>
    <t>紋別港</t>
  </si>
  <si>
    <t>阪南港</t>
  </si>
  <si>
    <t>新宮港</t>
  </si>
  <si>
    <t>八代港</t>
  </si>
  <si>
    <t>川内港</t>
  </si>
  <si>
    <t>木材チップ　計</t>
    <rPh sb="0" eb="2">
      <t>モクザイ</t>
    </rPh>
    <rPh sb="6" eb="7">
      <t>ケイ</t>
    </rPh>
    <phoneticPr fontId="20"/>
  </si>
  <si>
    <t>麦　計</t>
    <rPh sb="0" eb="1">
      <t>ムギ</t>
    </rPh>
    <rPh sb="2" eb="3">
      <t>ケイ</t>
    </rPh>
    <phoneticPr fontId="20"/>
  </si>
  <si>
    <t>とうもろこし　計</t>
    <rPh sb="7" eb="8">
      <t>ケイ</t>
    </rPh>
    <phoneticPr fontId="20"/>
  </si>
  <si>
    <t>柏崎港</t>
  </si>
  <si>
    <t>泉佐野港</t>
  </si>
  <si>
    <t>長崎港</t>
  </si>
  <si>
    <t>島原港</t>
  </si>
  <si>
    <t>長洲港</t>
  </si>
  <si>
    <t>赤木名港</t>
  </si>
  <si>
    <t>米之津港</t>
  </si>
  <si>
    <t>中城湾港</t>
  </si>
  <si>
    <t>平良港</t>
  </si>
  <si>
    <t>原塩　計</t>
    <rPh sb="0" eb="1">
      <t>ハラ</t>
    </rPh>
    <rPh sb="1" eb="2">
      <t>シオ</t>
    </rPh>
    <rPh sb="3" eb="4">
      <t>ケイ</t>
    </rPh>
    <phoneticPr fontId="20"/>
  </si>
  <si>
    <t>内航</t>
    <rPh sb="0" eb="2">
      <t>ナイコウ</t>
    </rPh>
    <phoneticPr fontId="20"/>
  </si>
  <si>
    <t>仕出地
（生産地）</t>
    <rPh sb="0" eb="2">
      <t>シダシ</t>
    </rPh>
    <rPh sb="2" eb="3">
      <t>チ</t>
    </rPh>
    <rPh sb="5" eb="8">
      <t>セイサンチ</t>
    </rPh>
    <phoneticPr fontId="20"/>
  </si>
  <si>
    <t>→　　船卸港　　→</t>
    <rPh sb="3" eb="4">
      <t>フネ</t>
    </rPh>
    <rPh sb="4" eb="5">
      <t>オロシ</t>
    </rPh>
    <rPh sb="5" eb="6">
      <t>コウ</t>
    </rPh>
    <phoneticPr fontId="20"/>
  </si>
  <si>
    <t>八重根港</t>
  </si>
  <si>
    <t>尼崎西宮芦屋港</t>
  </si>
  <si>
    <t>仕出地・仕向地とも把握</t>
    <rPh sb="0" eb="2">
      <t>シダシ</t>
    </rPh>
    <rPh sb="2" eb="3">
      <t>チ</t>
    </rPh>
    <rPh sb="9" eb="11">
      <t>ハアク</t>
    </rPh>
    <phoneticPr fontId="20"/>
  </si>
  <si>
    <t>仕出地のみ把握</t>
    <rPh sb="0" eb="2">
      <t>シダシ</t>
    </rPh>
    <rPh sb="2" eb="3">
      <t>チ</t>
    </rPh>
    <rPh sb="5" eb="7">
      <t>ハアク</t>
    </rPh>
    <phoneticPr fontId="20"/>
  </si>
  <si>
    <t>仕向地のみ把握</t>
    <rPh sb="0" eb="2">
      <t>シム</t>
    </rPh>
    <rPh sb="2" eb="3">
      <t>チ</t>
    </rPh>
    <rPh sb="5" eb="7">
      <t>ハアク</t>
    </rPh>
    <phoneticPr fontId="20"/>
  </si>
  <si>
    <t>仕出地・仕向地とも不明</t>
    <rPh sb="0" eb="2">
      <t>シダシ</t>
    </rPh>
    <rPh sb="2" eb="3">
      <t>チ</t>
    </rPh>
    <rPh sb="4" eb="6">
      <t>シム</t>
    </rPh>
    <rPh sb="6" eb="7">
      <t>チ</t>
    </rPh>
    <rPh sb="9" eb="11">
      <t>フメイ</t>
    </rPh>
    <phoneticPr fontId="20"/>
  </si>
  <si>
    <t>内陸流動なし</t>
    <rPh sb="0" eb="2">
      <t>ナイリク</t>
    </rPh>
    <rPh sb="2" eb="4">
      <t>リュウドウ</t>
    </rPh>
    <phoneticPr fontId="20"/>
  </si>
  <si>
    <t>吉津港</t>
  </si>
  <si>
    <t>小野田港</t>
  </si>
  <si>
    <t>米子港</t>
  </si>
  <si>
    <t>大村港</t>
  </si>
  <si>
    <t>四坂港</t>
  </si>
  <si>
    <t>白老港</t>
  </si>
  <si>
    <t>高松港</t>
  </si>
  <si>
    <t>宇和島港</t>
  </si>
  <si>
    <t>松島港</t>
  </si>
  <si>
    <t>下田港</t>
  </si>
  <si>
    <t>竹原港</t>
  </si>
  <si>
    <t>尾道糸崎港</t>
  </si>
  <si>
    <t>風戸港</t>
  </si>
  <si>
    <t>今治港</t>
  </si>
  <si>
    <t>八幡浜港</t>
  </si>
  <si>
    <t>宇島港</t>
  </si>
  <si>
    <t>崎戸港</t>
  </si>
  <si>
    <t>小長井港</t>
  </si>
  <si>
    <t>福島港</t>
  </si>
  <si>
    <t>臼野港</t>
  </si>
  <si>
    <t>姫島港</t>
  </si>
  <si>
    <t>別府港</t>
  </si>
  <si>
    <t>延岡港</t>
  </si>
  <si>
    <t>加治木港</t>
  </si>
  <si>
    <t>西之表港</t>
  </si>
  <si>
    <t>網走港</t>
  </si>
  <si>
    <t>留萌港</t>
  </si>
  <si>
    <t>青森港</t>
  </si>
  <si>
    <t>むつ小川原港</t>
  </si>
  <si>
    <t>波浮港</t>
  </si>
  <si>
    <t>両津港</t>
  </si>
  <si>
    <t>鳥取港</t>
  </si>
  <si>
    <t>福井港</t>
  </si>
  <si>
    <t>大井川港</t>
  </si>
  <si>
    <t>粟津港</t>
  </si>
  <si>
    <t>福良港</t>
  </si>
  <si>
    <t>大竹港</t>
  </si>
  <si>
    <t>丸亀港</t>
  </si>
  <si>
    <t>詫間港</t>
  </si>
  <si>
    <t>松江港</t>
  </si>
  <si>
    <t>西郷港</t>
  </si>
  <si>
    <t>今切港</t>
  </si>
  <si>
    <t>伯方港</t>
  </si>
  <si>
    <t>唐津港</t>
  </si>
  <si>
    <t>浜田港</t>
  </si>
  <si>
    <t>郷ノ浦港</t>
  </si>
  <si>
    <t>福江港</t>
  </si>
  <si>
    <t>宮崎港</t>
  </si>
  <si>
    <t>二見港</t>
  </si>
  <si>
    <t>津名港</t>
  </si>
  <si>
    <t>児島港</t>
  </si>
  <si>
    <t>吉田港</t>
  </si>
  <si>
    <t>宿毛湾港</t>
  </si>
  <si>
    <t>岐宿港</t>
  </si>
  <si>
    <t>厳原港</t>
  </si>
  <si>
    <t>内海港</t>
  </si>
  <si>
    <t>喜界島港</t>
  </si>
  <si>
    <t>竜郷港</t>
  </si>
  <si>
    <t>岡山港</t>
  </si>
  <si>
    <t>富岡港</t>
  </si>
  <si>
    <t>北条港</t>
  </si>
  <si>
    <t>青方港</t>
  </si>
  <si>
    <t>日高港</t>
  </si>
  <si>
    <t>湯湾港</t>
  </si>
  <si>
    <t>平土野港</t>
  </si>
  <si>
    <t>石垣港</t>
  </si>
  <si>
    <t>セメント　計</t>
    <rPh sb="5" eb="6">
      <t>ケイ</t>
    </rPh>
    <phoneticPr fontId="20"/>
  </si>
  <si>
    <t>大西港</t>
  </si>
  <si>
    <t>安来港</t>
  </si>
  <si>
    <t>釜石港</t>
  </si>
  <si>
    <t>久慈港</t>
  </si>
  <si>
    <t>多度津港</t>
  </si>
  <si>
    <t>大島港</t>
  </si>
  <si>
    <t>土生港</t>
  </si>
  <si>
    <t>三池港</t>
  </si>
  <si>
    <t>佐伯港</t>
  </si>
  <si>
    <t>明石港</t>
  </si>
  <si>
    <t>桜島港</t>
  </si>
  <si>
    <t>館山港</t>
  </si>
  <si>
    <t>小松港</t>
  </si>
  <si>
    <t>肥前大島港</t>
  </si>
  <si>
    <t>若松港</t>
  </si>
  <si>
    <t>三角港</t>
  </si>
  <si>
    <t>幸崎港</t>
  </si>
  <si>
    <t>宮古港</t>
  </si>
  <si>
    <t>岩船港</t>
  </si>
  <si>
    <t>沼津港</t>
  </si>
  <si>
    <t>鵜殿港</t>
  </si>
  <si>
    <t>江津港</t>
  </si>
  <si>
    <t>水俣港</t>
  </si>
  <si>
    <t>山田港</t>
  </si>
  <si>
    <t>木江港</t>
  </si>
  <si>
    <t>大牟田港</t>
  </si>
  <si>
    <t>鮴崎港</t>
  </si>
  <si>
    <t>大浦港</t>
  </si>
  <si>
    <t>稚内港</t>
  </si>
  <si>
    <t>元町港</t>
  </si>
  <si>
    <t>神湊港</t>
  </si>
  <si>
    <t>湊港</t>
  </si>
  <si>
    <t>観音寺港</t>
  </si>
  <si>
    <t>対馬美津島港</t>
  </si>
  <si>
    <t>洲本港</t>
  </si>
  <si>
    <t>土庄港</t>
  </si>
  <si>
    <t>宮之浦港</t>
  </si>
  <si>
    <t>古仁屋港</t>
  </si>
  <si>
    <t>和泊港</t>
  </si>
  <si>
    <t>名瀬港</t>
  </si>
  <si>
    <t>印通寺港</t>
  </si>
  <si>
    <t>玉ノ浦港</t>
  </si>
  <si>
    <t>六連島港</t>
  </si>
  <si>
    <t>田之脇港</t>
  </si>
  <si>
    <t>気仙沼港</t>
  </si>
  <si>
    <t>浜金谷港</t>
  </si>
  <si>
    <t>大磯港</t>
  </si>
  <si>
    <t>鳥羽港</t>
  </si>
  <si>
    <t>袋港</t>
  </si>
  <si>
    <t>奈半利港</t>
  </si>
  <si>
    <t>諏訪港</t>
  </si>
  <si>
    <t>美田港</t>
  </si>
  <si>
    <t>河下港</t>
  </si>
  <si>
    <t>江島港</t>
  </si>
  <si>
    <t>来居港</t>
  </si>
  <si>
    <t>守江港</t>
  </si>
  <si>
    <t>砂利・砂　計</t>
    <rPh sb="0" eb="2">
      <t>ジャリ</t>
    </rPh>
    <rPh sb="3" eb="4">
      <t>スナ</t>
    </rPh>
    <rPh sb="5" eb="6">
      <t>ケイ</t>
    </rPh>
    <phoneticPr fontId="20"/>
  </si>
  <si>
    <t>えりも港</t>
  </si>
  <si>
    <t>東備港</t>
  </si>
  <si>
    <t>浦河港</t>
  </si>
  <si>
    <t>加茂港</t>
  </si>
  <si>
    <t>賀田港</t>
  </si>
  <si>
    <t>串木野新港</t>
  </si>
  <si>
    <t>枕崎漁港</t>
  </si>
  <si>
    <t>根室港</t>
  </si>
  <si>
    <t>荻浜港</t>
  </si>
  <si>
    <t>河和港</t>
  </si>
  <si>
    <t>家島港</t>
  </si>
  <si>
    <t>由良港</t>
  </si>
  <si>
    <t>浦港</t>
  </si>
  <si>
    <t>坂越港</t>
  </si>
  <si>
    <t>千年港</t>
  </si>
  <si>
    <t>川尻港</t>
  </si>
  <si>
    <t>吉海港</t>
  </si>
  <si>
    <t>鹿川港</t>
  </si>
  <si>
    <t>相川港</t>
  </si>
  <si>
    <t>牛窓港</t>
  </si>
  <si>
    <t>豊玉港</t>
  </si>
  <si>
    <t>新知名港</t>
  </si>
  <si>
    <t>西之浜漁港</t>
  </si>
  <si>
    <t>中之島港</t>
  </si>
  <si>
    <t>島間港</t>
  </si>
  <si>
    <t>相の浦港</t>
  </si>
  <si>
    <t>調川港</t>
  </si>
  <si>
    <t>富江港</t>
  </si>
  <si>
    <t>深浦漁港</t>
  </si>
  <si>
    <t>安房港</t>
  </si>
  <si>
    <t>重油　計</t>
    <rPh sb="0" eb="2">
      <t>ジュウユ</t>
    </rPh>
    <rPh sb="3" eb="4">
      <t>ケイ</t>
    </rPh>
    <phoneticPr fontId="20"/>
  </si>
  <si>
    <t>９．輸出入内貿別品目別背後圏構成比</t>
    <phoneticPr fontId="1"/>
  </si>
  <si>
    <t>順位</t>
    <rPh sb="0" eb="1">
      <t>ジュン</t>
    </rPh>
    <rPh sb="1" eb="2">
      <t>イ</t>
    </rPh>
    <phoneticPr fontId="20"/>
  </si>
  <si>
    <t>背後圏区分別貨物量（トン）</t>
    <rPh sb="0" eb="2">
      <t>ハイゴ</t>
    </rPh>
    <rPh sb="2" eb="3">
      <t>ケン</t>
    </rPh>
    <rPh sb="3" eb="5">
      <t>クブン</t>
    </rPh>
    <rPh sb="5" eb="6">
      <t>ベツ</t>
    </rPh>
    <rPh sb="6" eb="8">
      <t>カモツ</t>
    </rPh>
    <rPh sb="8" eb="9">
      <t>リョウ</t>
    </rPh>
    <phoneticPr fontId="20"/>
  </si>
  <si>
    <t>構成比</t>
    <rPh sb="0" eb="3">
      <t>コウセイヒ</t>
    </rPh>
    <phoneticPr fontId="20"/>
  </si>
  <si>
    <t>所在市</t>
    <rPh sb="0" eb="2">
      <t>ショザイ</t>
    </rPh>
    <rPh sb="2" eb="3">
      <t>シ</t>
    </rPh>
    <phoneticPr fontId="20"/>
  </si>
  <si>
    <t>同県内</t>
    <rPh sb="0" eb="1">
      <t>ドウ</t>
    </rPh>
    <rPh sb="1" eb="3">
      <t>ケンナイ</t>
    </rPh>
    <phoneticPr fontId="20"/>
  </si>
  <si>
    <t>県外</t>
    <rPh sb="0" eb="2">
      <t>ケンガイ</t>
    </rPh>
    <phoneticPr fontId="20"/>
  </si>
  <si>
    <t>上位10位以外</t>
    <rPh sb="0" eb="2">
      <t>ジョウイ</t>
    </rPh>
    <rPh sb="4" eb="5">
      <t>クライ</t>
    </rPh>
    <rPh sb="5" eb="7">
      <t>イガイ</t>
    </rPh>
    <phoneticPr fontId="20"/>
  </si>
  <si>
    <t>　表９．５　輸出：上位10品目の船積港の背後圏構成比</t>
    <phoneticPr fontId="1"/>
  </si>
  <si>
    <t>松前港</t>
  </si>
  <si>
    <t>椛島港</t>
  </si>
  <si>
    <t>３．港湾別貨物量</t>
    <rPh sb="2" eb="4">
      <t>コウワン</t>
    </rPh>
    <rPh sb="4" eb="5">
      <t>ベツ</t>
    </rPh>
    <rPh sb="5" eb="8">
      <t>カモツリョウ</t>
    </rPh>
    <phoneticPr fontId="1"/>
  </si>
  <si>
    <t>　表３．１　輸出：港湾別貨物量</t>
    <rPh sb="1" eb="2">
      <t>ヒョウ</t>
    </rPh>
    <rPh sb="9" eb="11">
      <t>コウワン</t>
    </rPh>
    <rPh sb="11" eb="12">
      <t>ベツ</t>
    </rPh>
    <rPh sb="12" eb="15">
      <t>カモツリョウ</t>
    </rPh>
    <phoneticPr fontId="1"/>
  </si>
  <si>
    <t>表３．４　移入：港湾別貨物量</t>
    <rPh sb="0" eb="1">
      <t>ヒョウ</t>
    </rPh>
    <rPh sb="8" eb="10">
      <t>コウワン</t>
    </rPh>
    <rPh sb="10" eb="11">
      <t>ベツ</t>
    </rPh>
    <rPh sb="11" eb="14">
      <t>カモツリョウ</t>
    </rPh>
    <phoneticPr fontId="1"/>
  </si>
  <si>
    <t>　表７．２　船舶寄港回数</t>
    <rPh sb="1" eb="2">
      <t>ヒョウ</t>
    </rPh>
    <rPh sb="6" eb="8">
      <t>センパク</t>
    </rPh>
    <rPh sb="10" eb="11">
      <t>カイ</t>
    </rPh>
    <phoneticPr fontId="1"/>
  </si>
  <si>
    <t>　  表７．２．１　輸出：品目別船舶寄港回数</t>
    <rPh sb="3" eb="4">
      <t>ヒョウ</t>
    </rPh>
    <rPh sb="10" eb="12">
      <t>ユシュツ</t>
    </rPh>
    <rPh sb="13" eb="15">
      <t>ヒンモク</t>
    </rPh>
    <rPh sb="15" eb="16">
      <t>ベツ</t>
    </rPh>
    <rPh sb="16" eb="18">
      <t>センパク</t>
    </rPh>
    <rPh sb="20" eb="21">
      <t>カイ</t>
    </rPh>
    <phoneticPr fontId="1"/>
  </si>
  <si>
    <t>　  表７．２．２　輸入：品目別船舶寄港回数</t>
    <rPh sb="3" eb="4">
      <t>ヒョウ</t>
    </rPh>
    <rPh sb="10" eb="12">
      <t>ユニュウ</t>
    </rPh>
    <rPh sb="13" eb="15">
      <t>ヒンモク</t>
    </rPh>
    <rPh sb="15" eb="16">
      <t>ベツ</t>
    </rPh>
    <rPh sb="20" eb="21">
      <t>カイ</t>
    </rPh>
    <phoneticPr fontId="1"/>
  </si>
  <si>
    <t>　  表７．２．３　内貿：品目別船舶寄港回数</t>
    <rPh sb="3" eb="4">
      <t>ヒョウ</t>
    </rPh>
    <rPh sb="10" eb="11">
      <t>ナイ</t>
    </rPh>
    <rPh sb="11" eb="12">
      <t>ボウ</t>
    </rPh>
    <rPh sb="13" eb="15">
      <t>ヒンモク</t>
    </rPh>
    <rPh sb="15" eb="16">
      <t>ベツ</t>
    </rPh>
    <rPh sb="20" eb="21">
      <t>カイ</t>
    </rPh>
    <phoneticPr fontId="1"/>
  </si>
  <si>
    <t>合　計</t>
    <rPh sb="0" eb="1">
      <t>ゴウ</t>
    </rPh>
    <rPh sb="2" eb="3">
      <t>ケイ</t>
    </rPh>
    <phoneticPr fontId="1"/>
  </si>
  <si>
    <t>小計</t>
    <rPh sb="0" eb="2">
      <t>ショウケイ</t>
    </rPh>
    <phoneticPr fontId="26"/>
  </si>
  <si>
    <t>未記入</t>
    <rPh sb="0" eb="3">
      <t>ミキニュウ</t>
    </rPh>
    <phoneticPr fontId="20"/>
  </si>
  <si>
    <t>小計</t>
    <rPh sb="0" eb="2">
      <t>ショウケイ</t>
    </rPh>
    <phoneticPr fontId="6"/>
  </si>
  <si>
    <t>７． 船型別隻数、船舶寄港回数</t>
    <rPh sb="3" eb="5">
      <t>センケイ</t>
    </rPh>
    <rPh sb="9" eb="11">
      <t>センパク</t>
    </rPh>
    <rPh sb="13" eb="14">
      <t>カイ</t>
    </rPh>
    <phoneticPr fontId="1"/>
  </si>
  <si>
    <t>　表７．１　船型別隻数（重量トン数）</t>
    <rPh sb="1" eb="2">
      <t>ヒョウ</t>
    </rPh>
    <rPh sb="6" eb="8">
      <t>センケイ</t>
    </rPh>
    <rPh sb="12" eb="14">
      <t>ジュウリョウ</t>
    </rPh>
    <rPh sb="16" eb="17">
      <t>スウ</t>
    </rPh>
    <phoneticPr fontId="1"/>
  </si>
  <si>
    <t>　　表７．１．１　輸出：品目別船型別隻数（重量トン数）</t>
    <rPh sb="2" eb="3">
      <t>ヒョウ</t>
    </rPh>
    <rPh sb="9" eb="11">
      <t>ユシュツ</t>
    </rPh>
    <rPh sb="12" eb="15">
      <t>ヒンモクベツ</t>
    </rPh>
    <rPh sb="15" eb="17">
      <t>センケイ</t>
    </rPh>
    <phoneticPr fontId="1"/>
  </si>
  <si>
    <t>　　表７．１．２　輸入：品目別船型別隻数（重量トン数）</t>
    <rPh sb="2" eb="3">
      <t>ヒョウ</t>
    </rPh>
    <rPh sb="9" eb="11">
      <t>ユニュウ</t>
    </rPh>
    <rPh sb="12" eb="15">
      <t>ヒンモクベツ</t>
    </rPh>
    <rPh sb="15" eb="17">
      <t>センケイ</t>
    </rPh>
    <phoneticPr fontId="1"/>
  </si>
  <si>
    <t>品目</t>
    <phoneticPr fontId="26"/>
  </si>
  <si>
    <t>1,000トン
以下</t>
    <phoneticPr fontId="24"/>
  </si>
  <si>
    <t>ﾌﾟﾛﾀﾞｸﾄｵｲﾙﾀﾝｶｰ</t>
  </si>
  <si>
    <t>表７．１．３  内貿：品目別船型別隻数（重量トン数）</t>
    <rPh sb="0" eb="1">
      <t>ヒョウ</t>
    </rPh>
    <rPh sb="8" eb="9">
      <t>ナイ</t>
    </rPh>
    <rPh sb="9" eb="10">
      <t>ボウ</t>
    </rPh>
    <rPh sb="14" eb="16">
      <t>センケイ</t>
    </rPh>
    <phoneticPr fontId="1"/>
  </si>
  <si>
    <t>※移出の仕出地：国内流動における起点の都道府県、移入の仕向地：国内流動における終点の都道府県</t>
    <phoneticPr fontId="1"/>
  </si>
  <si>
    <t>表６．６．４　移入：荷送（受）人業種別貨物量</t>
    <rPh sb="0" eb="1">
      <t>ヒョウ</t>
    </rPh>
    <rPh sb="7" eb="9">
      <t>イニュウ</t>
    </rPh>
    <phoneticPr fontId="1"/>
  </si>
  <si>
    <t xml:space="preserve">１．調査結果の集計整理  </t>
  </si>
  <si>
    <t xml:space="preserve">　表１．１　貨物量  </t>
  </si>
  <si>
    <t xml:space="preserve">　表１．２　品目別順位表（輸出輸入内貿）  </t>
  </si>
  <si>
    <t xml:space="preserve">２．品目別貨物量  </t>
  </si>
  <si>
    <t xml:space="preserve">　表２．１　輸出：品目別貨物量上位１０位  </t>
  </si>
  <si>
    <t xml:space="preserve">　表２．２　輸入：品目別貨物量上位１０位  </t>
  </si>
  <si>
    <t xml:space="preserve">　表２．３　内貿：品目別貨物量上位１０位  </t>
  </si>
  <si>
    <t xml:space="preserve">　表２．４　品目別貨物量  </t>
  </si>
  <si>
    <t xml:space="preserve">　表２．５　輸出：上位１０位品目の取扱港湾と取扱貨物量  </t>
  </si>
  <si>
    <t xml:space="preserve">　表２．６　輸入：上位１０位品目の取扱港湾と取扱貨物量  </t>
  </si>
  <si>
    <t xml:space="preserve">　表２．７　移出：上位１０位品目の取扱港湾と取扱貨物量  </t>
  </si>
  <si>
    <t xml:space="preserve">　表２．８　移入：上位１０位品目の取扱港湾と取扱貨物量  </t>
  </si>
  <si>
    <t xml:space="preserve">３．港湾別貨物量  </t>
  </si>
  <si>
    <t xml:space="preserve">　表３．１　輸出：港湾別貨物量  </t>
  </si>
  <si>
    <t xml:space="preserve">　表３．２　輸入：港湾別貨物量 </t>
  </si>
  <si>
    <t xml:space="preserve">　表３．３　移出：港湾別貨物量 </t>
  </si>
  <si>
    <t xml:space="preserve">　表３．４　移入：港湾別貨物量 </t>
  </si>
  <si>
    <t xml:space="preserve">４．仕出（向）地（国内）別貨物量 </t>
  </si>
  <si>
    <t xml:space="preserve">　表４．１　輸出：仕出（向）地（国内）別貨物量 </t>
  </si>
  <si>
    <t xml:space="preserve">　表４．２　輸入：仕出（向）地（国内）別貨物量 </t>
  </si>
  <si>
    <t xml:space="preserve">　表４．３　移出：仕出（向）地（国内）別貨物量 </t>
  </si>
  <si>
    <t xml:space="preserve">　表４．４　移入：仕出（向）地（国内）別貨物量 </t>
  </si>
  <si>
    <t xml:space="preserve">５．仕出（向）国（海外）別貨物量 </t>
  </si>
  <si>
    <t xml:space="preserve">　表５．１　輸出：仕出（向）国（海外）別貨物量 </t>
  </si>
  <si>
    <t xml:space="preserve">　表５．２　輸入：仕出（向）国（海外）別貨物量 </t>
  </si>
  <si>
    <t xml:space="preserve">６．国内輸送手段別貨物量等 </t>
  </si>
  <si>
    <t xml:space="preserve">　表６．１　出（入）荷施設別貨物量 </t>
  </si>
  <si>
    <t xml:space="preserve">　　表６．１．１　輸出：出（入）荷施設別貨物量 </t>
  </si>
  <si>
    <t xml:space="preserve">　　表６．１．２　輸入：出（入）荷施設別貨物量 </t>
  </si>
  <si>
    <t xml:space="preserve">　　表６．１．３　移出：出（入）荷施設別貨物量 </t>
  </si>
  <si>
    <t xml:space="preserve">　　表６．１．４　移入：出（入）荷施設別貨物量 </t>
  </si>
  <si>
    <t xml:space="preserve">　表６．２　船舶～出（入）荷施設間荷役機械別貨物量 </t>
  </si>
  <si>
    <t xml:space="preserve">　　表６．２．１　輸出：船舶～出（入）荷施設間荷役機械別貨物量  </t>
  </si>
  <si>
    <t xml:space="preserve">　　表６．２．２　輸入：船舶～出（入）荷施設間荷役機械別貨物量  </t>
  </si>
  <si>
    <t xml:space="preserve">　　表６．２．３　移出：船舶～出（入）荷施設間荷役機械別貨物量  </t>
  </si>
  <si>
    <t xml:space="preserve">　　表６．２．４　移入：船舶～出（入）荷施設間荷役機械別貨物量  </t>
  </si>
  <si>
    <t xml:space="preserve">　表６．３　出（入）荷施設での貨物の取扱い  </t>
  </si>
  <si>
    <t xml:space="preserve">　　表６．３．１　輸出：出（入）荷施設での貨物の取扱い  </t>
  </si>
  <si>
    <t xml:space="preserve">　　表６．３．２　輸入：出（入）荷施設での貨物の取扱い  </t>
  </si>
  <si>
    <t xml:space="preserve">　　表６．３．３　移出：出（入）荷施設での貨物の取扱い  </t>
  </si>
  <si>
    <t xml:space="preserve">　　表６．３．４　移入：出（入）荷施設での貨物の取扱い  </t>
  </si>
  <si>
    <t xml:space="preserve">　表６．４　仕出（向）場所別貨物量  </t>
  </si>
  <si>
    <t xml:space="preserve">　　表６．４．１　輸出：仕出（向）場所別貨物量  </t>
  </si>
  <si>
    <t xml:space="preserve">　　表６．４．２　輸入：仕出（向）場所別貨物量  </t>
  </si>
  <si>
    <t xml:space="preserve">　　表６．４．３　移出：仕出（向）場所別貨物量  </t>
  </si>
  <si>
    <t xml:space="preserve">　　表６．４．４　移入：仕出（向）場所別貨物量  </t>
  </si>
  <si>
    <t xml:space="preserve">　表６．５　出（入）荷施設～仕出（向）場所間輸送機関別貨物量  </t>
  </si>
  <si>
    <t xml:space="preserve">　　表６．５．１　輸出：出（入）荷施設～仕出（向）場所間輸送機関別貨物量  </t>
  </si>
  <si>
    <t xml:space="preserve">　　表６．５．２　輸入：出（入）荷施設～仕出（向）場所間輸送機関別貨物量  </t>
  </si>
  <si>
    <t xml:space="preserve">　　表６．５．３　移出：出（入）荷施設～仕出（向）場所間輸送機関別貨物量  </t>
  </si>
  <si>
    <t xml:space="preserve">　　表６．５．４　移入：出（入）荷施設～仕出（向）場所間輸送機関別貨物量  </t>
  </si>
  <si>
    <t xml:space="preserve">　表６．６　荷送（受）人業種別貨物量  </t>
  </si>
  <si>
    <t xml:space="preserve">　　表６．６．１　輸出：荷送（受）人業種別貨物量  </t>
  </si>
  <si>
    <t xml:space="preserve">　　表６．６．２　輸入：荷送（受）人業種別貨物量  </t>
  </si>
  <si>
    <t xml:space="preserve">　　表６．６．３　移出：荷送（受）人業種別貨物量  </t>
  </si>
  <si>
    <t xml:space="preserve">　　表６．６．４　移入：荷送（受）人業種別貨物量  </t>
  </si>
  <si>
    <t xml:space="preserve">７．船型別隻数、船舶寄港回数  </t>
    <rPh sb="2" eb="4">
      <t>センケイ</t>
    </rPh>
    <rPh sb="8" eb="10">
      <t>センパク</t>
    </rPh>
    <rPh sb="12" eb="13">
      <t>カイ</t>
    </rPh>
    <phoneticPr fontId="1"/>
  </si>
  <si>
    <t xml:space="preserve">　表７．１　船型別隻数（重量トン数）  </t>
    <rPh sb="6" eb="8">
      <t>センケイ</t>
    </rPh>
    <phoneticPr fontId="1"/>
  </si>
  <si>
    <t xml:space="preserve">　　表７．１．１　輸出：品目別船型別隻数 （重量トン数） </t>
    <rPh sb="15" eb="17">
      <t>センケイ</t>
    </rPh>
    <phoneticPr fontId="1"/>
  </si>
  <si>
    <t xml:space="preserve">　　表７．１．２　輸入：品目別船型別隻数 （重量トン数） </t>
    <rPh sb="15" eb="17">
      <t>センケイ</t>
    </rPh>
    <phoneticPr fontId="1"/>
  </si>
  <si>
    <t xml:space="preserve">　　表７．１．３　内貿：品目別船型別隻数 （重量トン数） </t>
    <rPh sb="15" eb="17">
      <t>センケイ</t>
    </rPh>
    <phoneticPr fontId="1"/>
  </si>
  <si>
    <t xml:space="preserve">　表７．２　船舶寄港回数  </t>
    <rPh sb="6" eb="8">
      <t>センパク</t>
    </rPh>
    <rPh sb="10" eb="11">
      <t>カイ</t>
    </rPh>
    <phoneticPr fontId="1"/>
  </si>
  <si>
    <t xml:space="preserve">　　表７．２．１　輸出：品目別船舶寄港回数  </t>
  </si>
  <si>
    <t xml:space="preserve">　　表７．２．２　輸入：品目別船舶寄港回数  </t>
  </si>
  <si>
    <t xml:space="preserve">　　表７．２．３　内貿：品目別船舶寄港回数  </t>
  </si>
  <si>
    <t xml:space="preserve">８．品目別流動状況  </t>
    <rPh sb="2" eb="4">
      <t>ヒンモク</t>
    </rPh>
    <rPh sb="4" eb="5">
      <t>ベツ</t>
    </rPh>
    <phoneticPr fontId="1"/>
  </si>
  <si>
    <t xml:space="preserve">　表８．１　輸出：品目別流動状況（仕出地～船積港～仕向国）  </t>
    <rPh sb="19" eb="20">
      <t>チ</t>
    </rPh>
    <phoneticPr fontId="1"/>
  </si>
  <si>
    <t xml:space="preserve">　表８．２　輸入：品目別流動状況（仕出国～船卸港～仕向地）  </t>
    <rPh sb="17" eb="19">
      <t>シダ</t>
    </rPh>
    <rPh sb="19" eb="20">
      <t>コク</t>
    </rPh>
    <phoneticPr fontId="1"/>
  </si>
  <si>
    <t xml:space="preserve">　表８．３　内貿：品目別流動状況（仕出地～船積港～船卸港～仕向地）  </t>
    <rPh sb="17" eb="19">
      <t>シダ</t>
    </rPh>
    <rPh sb="19" eb="20">
      <t>チ</t>
    </rPh>
    <phoneticPr fontId="1"/>
  </si>
  <si>
    <t xml:space="preserve">９．輸出入内貿別品目別背後圏構成比  </t>
    <rPh sb="2" eb="4">
      <t>ユシュツ</t>
    </rPh>
    <rPh sb="4" eb="5">
      <t>ニュウ</t>
    </rPh>
    <rPh sb="5" eb="6">
      <t>ナイ</t>
    </rPh>
    <rPh sb="6" eb="7">
      <t>ボウ</t>
    </rPh>
    <rPh sb="7" eb="8">
      <t>ベツ</t>
    </rPh>
    <rPh sb="8" eb="10">
      <t>ヒンモク</t>
    </rPh>
    <rPh sb="10" eb="11">
      <t>ベツ</t>
    </rPh>
    <rPh sb="14" eb="17">
      <t>コウセイヒ</t>
    </rPh>
    <phoneticPr fontId="1"/>
  </si>
  <si>
    <t xml:space="preserve">　表９．１　輸出：品目別背後圏構成比  </t>
  </si>
  <si>
    <t xml:space="preserve">　表９．２　輸入：品目別背後圏構成比  </t>
  </si>
  <si>
    <t xml:space="preserve">　表９．３　移出：品目別背後圏構成比  </t>
  </si>
  <si>
    <t xml:space="preserve">　表９．４　移入：品目別背後圏構成比  </t>
  </si>
  <si>
    <t xml:space="preserve">　表９．５　輸出：上位10品目の船積港の背後圏構成比 </t>
  </si>
  <si>
    <t xml:space="preserve">　表９．６　輸入：上位10品目の船卸港の背後圏構成比 </t>
  </si>
  <si>
    <t xml:space="preserve">　表９．７　移出：上位10品目の船積港の背後圏構成比 </t>
  </si>
  <si>
    <t xml:space="preserve">　表９．８　移入：上位10品目の船卸港の背後圏構成比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</si>
</sst>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;[=0]\ "/>
    <numFmt numFmtId="177" formatCode="#,##0_ "/>
    <numFmt numFmtId="178" formatCode="0.0%"/>
  </numFmts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rgb="FF111111"/>
      <name val="メイリオ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name val="ＭＳ Ｐゴシック"/>
      <family val="2"/>
      <charset val="128"/>
    </font>
    <font>
      <b/>
      <sz val="15"/>
      <color theme="3"/>
      <name val="ＭＳ Ｐゴシック"/>
      <family val="2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8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/>
  </cellStyleXfs>
  <cellXfs count="376">
    <xf numFmtId="0" fontId="0" fillId="0" borderId="0" xfId="0">
      <alignment vertical="center"/>
    </xf>
    <xf numFmtId="0" fontId="3" fillId="0" borderId="1" xfId="7" applyFont="1" applyFill="1" applyBorder="1" applyAlignment="1">
      <alignment horizontal="center" vertical="center"/>
    </xf>
    <xf numFmtId="177" fontId="3" fillId="0" borderId="1" xfId="7" applyNumberFormat="1" applyFont="1" applyFill="1" applyBorder="1" applyAlignment="1">
      <alignment horizontal="center" vertical="center"/>
    </xf>
    <xf numFmtId="0" fontId="3" fillId="0" borderId="1" xfId="7" applyFont="1" applyFill="1" applyBorder="1" applyAlignment="1"/>
    <xf numFmtId="0" fontId="3" fillId="0" borderId="0" xfId="7" applyFont="1" applyFill="1" applyBorder="1" applyAlignment="1"/>
    <xf numFmtId="0" fontId="3" fillId="0" borderId="1" xfId="7" applyFont="1" applyFill="1" applyBorder="1" applyAlignment="1">
      <alignment shrinkToFit="1"/>
    </xf>
    <xf numFmtId="38" fontId="11" fillId="0" borderId="1" xfId="5" applyFont="1" applyFill="1" applyBorder="1" applyAlignment="1">
      <alignment horizontal="center" vertical="center"/>
    </xf>
    <xf numFmtId="38" fontId="11" fillId="0" borderId="0" xfId="5" applyFont="1" applyFill="1">
      <alignment vertical="center"/>
    </xf>
    <xf numFmtId="0" fontId="11" fillId="0" borderId="0" xfId="6" applyFill="1">
      <alignment vertical="center"/>
    </xf>
    <xf numFmtId="0" fontId="11" fillId="0" borderId="0" xfId="6" applyFill="1" applyAlignment="1">
      <alignment horizontal="center" vertical="center"/>
    </xf>
    <xf numFmtId="0" fontId="11" fillId="0" borderId="0" xfId="6" applyFill="1" applyAlignment="1">
      <alignment vertical="center" shrinkToFit="1"/>
    </xf>
    <xf numFmtId="9" fontId="11" fillId="0" borderId="1" xfId="2" applyFont="1" applyFill="1" applyBorder="1" applyAlignment="1">
      <alignment horizontal="center" vertical="center"/>
    </xf>
    <xf numFmtId="0" fontId="0" fillId="0" borderId="0" xfId="0" applyFill="1">
      <alignment vertical="center"/>
    </xf>
    <xf numFmtId="38" fontId="9" fillId="0" borderId="0" xfId="4" applyFont="1" applyFill="1" applyBorder="1" applyAlignment="1">
      <alignment vertical="center" shrinkToFit="1"/>
    </xf>
    <xf numFmtId="38" fontId="9" fillId="0" borderId="0" xfId="4" applyFont="1" applyFill="1" applyBorder="1" applyAlignment="1">
      <alignment horizontal="right" vertical="center"/>
    </xf>
    <xf numFmtId="0" fontId="15" fillId="0" borderId="0" xfId="6" applyFont="1" applyFill="1">
      <alignment vertical="center"/>
    </xf>
    <xf numFmtId="0" fontId="0" fillId="0" borderId="0" xfId="0" applyFont="1" applyFill="1">
      <alignment vertical="center"/>
    </xf>
    <xf numFmtId="178" fontId="11" fillId="0" borderId="1" xfId="2" applyNumberFormat="1" applyFont="1" applyFill="1" applyBorder="1" applyAlignment="1">
      <alignment horizontal="center" vertical="center"/>
    </xf>
    <xf numFmtId="38" fontId="0" fillId="0" borderId="23" xfId="4" applyFont="1" applyFill="1" applyBorder="1" applyAlignment="1">
      <alignment vertical="center" shrinkToFit="1"/>
    </xf>
    <xf numFmtId="38" fontId="23" fillId="0" borderId="1" xfId="4" applyFont="1" applyFill="1" applyBorder="1" applyAlignment="1">
      <alignment vertical="center"/>
    </xf>
    <xf numFmtId="0" fontId="0" fillId="0" borderId="1" xfId="4" applyNumberFormat="1" applyFont="1" applyFill="1" applyBorder="1" applyAlignment="1">
      <alignment horizontal="center" vertical="center" shrinkToFit="1"/>
    </xf>
    <xf numFmtId="38" fontId="0" fillId="0" borderId="0" xfId="0" applyNumberFormat="1" applyFill="1">
      <alignment vertical="center"/>
    </xf>
    <xf numFmtId="38" fontId="13" fillId="0" borderId="1" xfId="4" applyFont="1" applyFill="1" applyBorder="1" applyAlignment="1">
      <alignment vertical="center"/>
    </xf>
    <xf numFmtId="38" fontId="5" fillId="0" borderId="1" xfId="4" applyFont="1" applyFill="1" applyBorder="1" applyAlignment="1">
      <alignment horizontal="center" vertical="center" shrinkToFit="1"/>
    </xf>
    <xf numFmtId="38" fontId="16" fillId="0" borderId="1" xfId="4" applyFont="1" applyFill="1" applyBorder="1">
      <alignment vertical="center"/>
    </xf>
    <xf numFmtId="38" fontId="16" fillId="0" borderId="1" xfId="4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38" fontId="0" fillId="0" borderId="1" xfId="4" applyFont="1" applyFill="1" applyBorder="1">
      <alignment vertical="center"/>
    </xf>
    <xf numFmtId="38" fontId="31" fillId="0" borderId="1" xfId="4" applyFont="1" applyFill="1" applyBorder="1">
      <alignment vertical="center"/>
    </xf>
    <xf numFmtId="38" fontId="0" fillId="0" borderId="3" xfId="4" applyFont="1" applyFill="1" applyBorder="1">
      <alignment vertical="center"/>
    </xf>
    <xf numFmtId="38" fontId="9" fillId="0" borderId="0" xfId="4" applyFont="1" applyFill="1" applyAlignment="1">
      <alignment vertical="center" shrinkToFit="1"/>
    </xf>
    <xf numFmtId="38" fontId="9" fillId="0" borderId="0" xfId="4" applyFont="1" applyFill="1" applyAlignment="1">
      <alignment horizontal="right" vertical="center"/>
    </xf>
    <xf numFmtId="0" fontId="0" fillId="0" borderId="1" xfId="0" applyFill="1" applyBorder="1">
      <alignment vertical="center"/>
    </xf>
    <xf numFmtId="178" fontId="0" fillId="0" borderId="1" xfId="4" applyNumberFormat="1" applyFont="1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38" fontId="0" fillId="0" borderId="30" xfId="4" applyFont="1" applyFill="1" applyBorder="1">
      <alignment vertical="center"/>
    </xf>
    <xf numFmtId="178" fontId="0" fillId="0" borderId="30" xfId="4" applyNumberFormat="1" applyFont="1" applyFill="1" applyBorder="1">
      <alignment vertical="center"/>
    </xf>
    <xf numFmtId="0" fontId="0" fillId="0" borderId="3" xfId="0" applyFill="1" applyBorder="1">
      <alignment vertical="center"/>
    </xf>
    <xf numFmtId="178" fontId="0" fillId="0" borderId="3" xfId="4" applyNumberFormat="1" applyFont="1" applyFill="1" applyBorder="1">
      <alignment vertical="center"/>
    </xf>
    <xf numFmtId="9" fontId="0" fillId="0" borderId="1" xfId="2" applyFont="1" applyFill="1" applyBorder="1">
      <alignment vertical="center"/>
    </xf>
    <xf numFmtId="38" fontId="0" fillId="0" borderId="22" xfId="4" applyFont="1" applyFill="1" applyBorder="1">
      <alignment vertical="center"/>
    </xf>
    <xf numFmtId="38" fontId="0" fillId="0" borderId="1" xfId="4" applyFont="1" applyFill="1" applyBorder="1" applyAlignment="1">
      <alignment vertical="center"/>
    </xf>
    <xf numFmtId="38" fontId="0" fillId="0" borderId="4" xfId="4" applyFont="1" applyFill="1" applyBorder="1" applyAlignment="1">
      <alignment horizontal="center" vertical="center"/>
    </xf>
    <xf numFmtId="38" fontId="0" fillId="0" borderId="1" xfId="4" applyFont="1" applyFill="1" applyBorder="1" applyAlignment="1">
      <alignment horizontal="center" vertical="center"/>
    </xf>
    <xf numFmtId="38" fontId="16" fillId="0" borderId="1" xfId="4" applyFont="1" applyFill="1" applyBorder="1" applyAlignment="1">
      <alignment horizontal="center" vertical="center"/>
    </xf>
    <xf numFmtId="38" fontId="0" fillId="0" borderId="4" xfId="4" applyFont="1" applyFill="1" applyBorder="1" applyAlignment="1">
      <alignment horizontal="center" vertical="center" shrinkToFit="1"/>
    </xf>
    <xf numFmtId="38" fontId="0" fillId="0" borderId="1" xfId="4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38" fontId="0" fillId="0" borderId="4" xfId="4" applyFont="1" applyFill="1" applyBorder="1" applyAlignment="1">
      <alignment horizontal="center" vertical="center"/>
    </xf>
    <xf numFmtId="38" fontId="0" fillId="0" borderId="3" xfId="4" applyFont="1" applyFill="1" applyBorder="1" applyAlignment="1">
      <alignment horizontal="center" vertical="center"/>
    </xf>
    <xf numFmtId="38" fontId="0" fillId="0" borderId="1" xfId="4" applyFont="1" applyFill="1" applyBorder="1" applyAlignment="1">
      <alignment horizontal="center" vertical="center"/>
    </xf>
    <xf numFmtId="38" fontId="0" fillId="0" borderId="5" xfId="4" applyFont="1" applyFill="1" applyBorder="1" applyAlignment="1">
      <alignment horizontal="center" vertical="center" shrinkToFit="1"/>
    </xf>
    <xf numFmtId="38" fontId="0" fillId="0" borderId="9" xfId="4" applyFont="1" applyFill="1" applyBorder="1" applyAlignment="1">
      <alignment horizontal="center" vertical="center" shrinkToFit="1"/>
    </xf>
    <xf numFmtId="38" fontId="16" fillId="0" borderId="1" xfId="4" applyFont="1" applyFill="1" applyBorder="1" applyAlignment="1">
      <alignment horizontal="center" vertical="center"/>
    </xf>
    <xf numFmtId="38" fontId="0" fillId="0" borderId="5" xfId="4" applyFont="1" applyFill="1" applyBorder="1" applyAlignment="1">
      <alignment horizontal="center" vertical="center"/>
    </xf>
    <xf numFmtId="38" fontId="0" fillId="0" borderId="14" xfId="4" applyFont="1" applyFill="1" applyBorder="1" applyAlignment="1">
      <alignment horizontal="center" vertical="center"/>
    </xf>
    <xf numFmtId="38" fontId="0" fillId="0" borderId="9" xfId="4" applyFont="1" applyFill="1" applyBorder="1" applyAlignment="1">
      <alignment horizontal="center" vertical="center"/>
    </xf>
    <xf numFmtId="38" fontId="11" fillId="0" borderId="4" xfId="4" applyFont="1" applyFill="1" applyBorder="1" applyAlignment="1">
      <alignment horizontal="center" vertical="center"/>
    </xf>
    <xf numFmtId="38" fontId="11" fillId="0" borderId="3" xfId="4" applyFont="1" applyFill="1" applyBorder="1" applyAlignment="1">
      <alignment horizontal="center" vertical="center"/>
    </xf>
    <xf numFmtId="38" fontId="0" fillId="0" borderId="4" xfId="4" applyFont="1" applyFill="1" applyBorder="1" applyAlignment="1">
      <alignment horizontal="center" vertical="center" shrinkToFit="1"/>
    </xf>
    <xf numFmtId="38" fontId="0" fillId="0" borderId="3" xfId="4" applyFont="1" applyFill="1" applyBorder="1" applyAlignment="1">
      <alignment horizontal="center" vertical="center" shrinkToFit="1"/>
    </xf>
    <xf numFmtId="38" fontId="0" fillId="0" borderId="1" xfId="4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>
      <alignment vertical="center"/>
    </xf>
    <xf numFmtId="0" fontId="15" fillId="0" borderId="0" xfId="0" applyFont="1" applyFill="1">
      <alignment vertical="center"/>
    </xf>
    <xf numFmtId="38" fontId="0" fillId="0" borderId="0" xfId="4" applyFont="1" applyFill="1">
      <alignment vertical="center"/>
    </xf>
    <xf numFmtId="38" fontId="0" fillId="0" borderId="3" xfId="0" applyNumberFormat="1" applyFill="1" applyBorder="1">
      <alignment vertical="center"/>
    </xf>
    <xf numFmtId="38" fontId="0" fillId="0" borderId="1" xfId="0" applyNumberFormat="1" applyFill="1" applyBorder="1">
      <alignment vertical="center"/>
    </xf>
    <xf numFmtId="0" fontId="14" fillId="0" borderId="0" xfId="0" applyFont="1" applyFill="1">
      <alignment vertical="center"/>
    </xf>
    <xf numFmtId="0" fontId="17" fillId="0" borderId="0" xfId="0" applyFont="1" applyFill="1">
      <alignment vertical="center"/>
    </xf>
    <xf numFmtId="38" fontId="9" fillId="0" borderId="0" xfId="4" applyFont="1" applyFill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38" fontId="0" fillId="0" borderId="15" xfId="4" applyFont="1" applyFill="1" applyBorder="1">
      <alignment vertical="center"/>
    </xf>
    <xf numFmtId="38" fontId="0" fillId="0" borderId="16" xfId="4" applyFont="1" applyFill="1" applyBorder="1">
      <alignment vertical="center"/>
    </xf>
    <xf numFmtId="38" fontId="0" fillId="0" borderId="17" xfId="4" applyFont="1" applyFill="1" applyBorder="1">
      <alignment vertical="center"/>
    </xf>
    <xf numFmtId="178" fontId="0" fillId="0" borderId="15" xfId="4" applyNumberFormat="1" applyFont="1" applyFill="1" applyBorder="1">
      <alignment vertical="center"/>
    </xf>
    <xf numFmtId="178" fontId="0" fillId="0" borderId="16" xfId="4" applyNumberFormat="1" applyFont="1" applyFill="1" applyBorder="1">
      <alignment vertical="center"/>
    </xf>
    <xf numFmtId="178" fontId="0" fillId="0" borderId="17" xfId="4" applyNumberFormat="1" applyFont="1" applyFill="1" applyBorder="1">
      <alignment vertical="center"/>
    </xf>
    <xf numFmtId="0" fontId="0" fillId="0" borderId="4" xfId="0" applyFill="1" applyBorder="1" applyAlignment="1">
      <alignment horizontal="center" vertical="center" textRotation="255"/>
    </xf>
    <xf numFmtId="0" fontId="0" fillId="0" borderId="6" xfId="0" applyFill="1" applyBorder="1" applyAlignment="1">
      <alignment horizontal="center" vertical="center" textRotation="255"/>
    </xf>
    <xf numFmtId="0" fontId="0" fillId="0" borderId="3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 shrinkToFit="1"/>
    </xf>
    <xf numFmtId="176" fontId="9" fillId="0" borderId="0" xfId="4" applyNumberFormat="1" applyFont="1" applyFill="1" applyBorder="1">
      <alignment vertical="center"/>
    </xf>
    <xf numFmtId="38" fontId="0" fillId="0" borderId="5" xfId="4" applyFont="1" applyFill="1" applyBorder="1" applyAlignment="1">
      <alignment vertical="center" shrinkToFit="1"/>
    </xf>
    <xf numFmtId="38" fontId="0" fillId="0" borderId="17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 textRotation="255"/>
    </xf>
    <xf numFmtId="38" fontId="0" fillId="0" borderId="15" xfId="0" applyNumberFormat="1" applyFill="1" applyBorder="1">
      <alignment vertical="center"/>
    </xf>
    <xf numFmtId="38" fontId="0" fillId="0" borderId="16" xfId="0" applyNumberFormat="1" applyFill="1" applyBorder="1">
      <alignment vertical="center"/>
    </xf>
    <xf numFmtId="0" fontId="0" fillId="0" borderId="0" xfId="0" applyFill="1" applyAlignment="1">
      <alignment vertical="center" textRotation="255" wrapText="1"/>
    </xf>
    <xf numFmtId="38" fontId="9" fillId="0" borderId="0" xfId="4" applyFont="1" applyFill="1" applyBorder="1">
      <alignment vertical="center"/>
    </xf>
    <xf numFmtId="176" fontId="0" fillId="0" borderId="0" xfId="0" applyNumberFormat="1" applyFill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top"/>
    </xf>
    <xf numFmtId="0" fontId="0" fillId="0" borderId="4" xfId="0" applyFill="1" applyBorder="1" applyAlignment="1">
      <alignment horizontal="left" vertical="top"/>
    </xf>
    <xf numFmtId="0" fontId="0" fillId="0" borderId="6" xfId="0" applyFill="1" applyBorder="1" applyAlignment="1">
      <alignment horizontal="center" vertical="top"/>
    </xf>
    <xf numFmtId="0" fontId="0" fillId="0" borderId="6" xfId="0" applyFill="1" applyBorder="1" applyAlignment="1">
      <alignment horizontal="left" vertical="top"/>
    </xf>
    <xf numFmtId="0" fontId="0" fillId="0" borderId="3" xfId="0" applyFill="1" applyBorder="1" applyAlignment="1">
      <alignment horizontal="center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1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shrinkToFit="1"/>
    </xf>
    <xf numFmtId="0" fontId="0" fillId="0" borderId="24" xfId="0" applyFill="1" applyBorder="1" applyAlignment="1">
      <alignment horizontal="left" vertical="center" shrinkToFit="1"/>
    </xf>
    <xf numFmtId="38" fontId="0" fillId="0" borderId="21" xfId="4" applyFont="1" applyFill="1" applyBorder="1">
      <alignment vertical="center"/>
    </xf>
    <xf numFmtId="0" fontId="0" fillId="0" borderId="39" xfId="0" applyFill="1" applyBorder="1" applyAlignment="1">
      <alignment horizontal="left" vertical="center" shrinkToFit="1"/>
    </xf>
    <xf numFmtId="0" fontId="0" fillId="0" borderId="25" xfId="0" applyFill="1" applyBorder="1" applyAlignment="1">
      <alignment horizontal="left" vertical="center" shrinkToFit="1"/>
    </xf>
    <xf numFmtId="38" fontId="0" fillId="0" borderId="23" xfId="4" applyFont="1" applyFill="1" applyBorder="1">
      <alignment vertical="center"/>
    </xf>
    <xf numFmtId="0" fontId="0" fillId="0" borderId="40" xfId="0" applyFill="1" applyBorder="1" applyAlignment="1">
      <alignment horizontal="left" vertical="center" shrinkToFit="1"/>
    </xf>
    <xf numFmtId="0" fontId="0" fillId="0" borderId="41" xfId="0" applyFill="1" applyBorder="1" applyAlignment="1">
      <alignment horizontal="left" vertical="center" shrinkToFit="1"/>
    </xf>
    <xf numFmtId="38" fontId="0" fillId="0" borderId="42" xfId="4" applyFont="1" applyFill="1" applyBorder="1">
      <alignment vertical="center"/>
    </xf>
    <xf numFmtId="0" fontId="0" fillId="0" borderId="22" xfId="0" applyFill="1" applyBorder="1" applyAlignment="1">
      <alignment horizontal="left" vertical="center" indent="1"/>
    </xf>
    <xf numFmtId="0" fontId="0" fillId="0" borderId="5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top"/>
    </xf>
    <xf numFmtId="0" fontId="0" fillId="0" borderId="32" xfId="0" applyFill="1" applyBorder="1" applyAlignment="1">
      <alignment vertical="top"/>
    </xf>
    <xf numFmtId="0" fontId="0" fillId="0" borderId="30" xfId="0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 indent="1"/>
    </xf>
    <xf numFmtId="0" fontId="0" fillId="0" borderId="36" xfId="0" applyFill="1" applyBorder="1" applyAlignment="1">
      <alignment horizontal="left" vertical="center" indent="1"/>
    </xf>
    <xf numFmtId="0" fontId="0" fillId="0" borderId="37" xfId="0" applyFill="1" applyBorder="1" applyAlignment="1">
      <alignment horizontal="left" vertical="center" indent="1"/>
    </xf>
    <xf numFmtId="38" fontId="0" fillId="0" borderId="32" xfId="4" applyFont="1" applyFill="1" applyBorder="1">
      <alignment vertical="center"/>
    </xf>
    <xf numFmtId="0" fontId="0" fillId="0" borderId="33" xfId="0" applyFill="1" applyBorder="1" applyAlignment="1">
      <alignment horizontal="center" vertical="top"/>
    </xf>
    <xf numFmtId="0" fontId="0" fillId="0" borderId="33" xfId="0" applyFill="1" applyBorder="1" applyAlignment="1">
      <alignment vertical="top"/>
    </xf>
    <xf numFmtId="0" fontId="0" fillId="0" borderId="3" xfId="0" applyFill="1" applyBorder="1" applyAlignment="1">
      <alignment vertical="center" shrinkToFit="1"/>
    </xf>
    <xf numFmtId="0" fontId="0" fillId="0" borderId="3" xfId="0" applyFill="1" applyBorder="1" applyAlignment="1">
      <alignment vertical="top"/>
    </xf>
    <xf numFmtId="38" fontId="0" fillId="0" borderId="1" xfId="4" applyFont="1" applyFill="1" applyBorder="1" applyAlignment="1">
      <alignment vertical="center" shrinkToFit="1"/>
    </xf>
    <xf numFmtId="38" fontId="0" fillId="0" borderId="1" xfId="0" applyNumberFormat="1" applyFill="1" applyBorder="1" applyAlignment="1">
      <alignment vertical="center" shrinkToFit="1"/>
    </xf>
    <xf numFmtId="0" fontId="0" fillId="0" borderId="11" xfId="0" applyFill="1" applyBorder="1" applyAlignment="1">
      <alignment horizontal="left" vertical="center" indent="1"/>
    </xf>
    <xf numFmtId="0" fontId="0" fillId="0" borderId="34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 shrinkToFit="1"/>
    </xf>
    <xf numFmtId="38" fontId="0" fillId="0" borderId="13" xfId="4" applyFont="1" applyFill="1" applyBorder="1" applyAlignment="1">
      <alignment horizontal="left" vertical="center"/>
    </xf>
    <xf numFmtId="38" fontId="0" fillId="0" borderId="12" xfId="4" applyFont="1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 indent="1"/>
    </xf>
    <xf numFmtId="38" fontId="0" fillId="0" borderId="27" xfId="4" applyFont="1" applyFill="1" applyBorder="1">
      <alignment vertical="center"/>
    </xf>
    <xf numFmtId="38" fontId="0" fillId="0" borderId="28" xfId="4" applyFont="1" applyFill="1" applyBorder="1" applyAlignment="1">
      <alignment horizontal="left" vertical="center"/>
    </xf>
    <xf numFmtId="38" fontId="0" fillId="0" borderId="29" xfId="4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 indent="1"/>
    </xf>
    <xf numFmtId="38" fontId="0" fillId="0" borderId="11" xfId="4" applyFont="1" applyFill="1" applyBorder="1" applyAlignment="1">
      <alignment horizontal="left" vertical="center"/>
    </xf>
    <xf numFmtId="38" fontId="0" fillId="0" borderId="10" xfId="4" applyFont="1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 indent="1"/>
    </xf>
    <xf numFmtId="38" fontId="0" fillId="0" borderId="30" xfId="0" applyNumberFormat="1" applyFill="1" applyBorder="1">
      <alignment vertical="center"/>
    </xf>
    <xf numFmtId="0" fontId="0" fillId="0" borderId="1" xfId="0" applyFill="1" applyBorder="1" applyAlignment="1">
      <alignment horizontal="left" vertical="center" indent="1"/>
    </xf>
    <xf numFmtId="0" fontId="15" fillId="0" borderId="0" xfId="0" applyFont="1" applyFill="1" applyAlignment="1">
      <alignment horizontal="left" vertical="center"/>
    </xf>
    <xf numFmtId="38" fontId="0" fillId="0" borderId="3" xfId="4" applyFont="1" applyFill="1" applyBorder="1" applyAlignment="1">
      <alignment vertical="center" shrinkToFit="1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vertical="center" shrinkToFit="1"/>
    </xf>
    <xf numFmtId="38" fontId="0" fillId="0" borderId="4" xfId="4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38" fontId="0" fillId="0" borderId="21" xfId="4" applyFont="1" applyFill="1" applyBorder="1" applyAlignment="1">
      <alignment vertical="center" shrinkToFit="1"/>
    </xf>
    <xf numFmtId="38" fontId="0" fillId="0" borderId="22" xfId="4" applyFont="1" applyFill="1" applyBorder="1" applyAlignment="1">
      <alignment vertical="center" shrinkToFit="1"/>
    </xf>
    <xf numFmtId="0" fontId="0" fillId="0" borderId="30" xfId="0" applyFill="1" applyBorder="1" applyAlignment="1">
      <alignment horizontal="center" vertical="top"/>
    </xf>
    <xf numFmtId="0" fontId="0" fillId="0" borderId="30" xfId="0" applyFill="1" applyBorder="1" applyAlignment="1">
      <alignment vertical="top"/>
    </xf>
    <xf numFmtId="38" fontId="0" fillId="0" borderId="30" xfId="0" applyNumberFormat="1" applyFill="1" applyBorder="1" applyAlignment="1">
      <alignment vertical="center" shrinkToFit="1"/>
    </xf>
    <xf numFmtId="0" fontId="0" fillId="0" borderId="31" xfId="0" applyFill="1" applyBorder="1">
      <alignment vertical="center"/>
    </xf>
    <xf numFmtId="0" fontId="0" fillId="0" borderId="31" xfId="0" applyFill="1" applyBorder="1" applyAlignment="1">
      <alignment vertical="center" shrinkToFit="1"/>
    </xf>
    <xf numFmtId="38" fontId="0" fillId="0" borderId="31" xfId="4" applyFont="1" applyFill="1" applyBorder="1" applyAlignment="1">
      <alignment vertical="center" shrinkToFit="1"/>
    </xf>
    <xf numFmtId="38" fontId="0" fillId="0" borderId="27" xfId="4" applyFont="1" applyFill="1" applyBorder="1" applyAlignment="1">
      <alignment vertical="center" shrinkToFit="1"/>
    </xf>
    <xf numFmtId="0" fontId="0" fillId="0" borderId="33" xfId="0" applyFill="1" applyBorder="1" applyAlignment="1">
      <alignment horizontal="left" vertical="top" shrinkToFit="1"/>
    </xf>
    <xf numFmtId="0" fontId="0" fillId="0" borderId="6" xfId="0" applyFill="1" applyBorder="1" applyAlignment="1">
      <alignment horizontal="left" vertical="top" shrinkToFit="1"/>
    </xf>
    <xf numFmtId="0" fontId="0" fillId="0" borderId="32" xfId="0" applyFill="1" applyBorder="1" applyAlignment="1">
      <alignment horizontal="left" vertical="top" shrinkToFit="1"/>
    </xf>
    <xf numFmtId="0" fontId="0" fillId="0" borderId="33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0" fontId="0" fillId="0" borderId="33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shrinkToFit="1"/>
    </xf>
    <xf numFmtId="0" fontId="29" fillId="0" borderId="0" xfId="0" applyFont="1" applyFill="1">
      <alignment vertical="center"/>
    </xf>
    <xf numFmtId="0" fontId="30" fillId="0" borderId="0" xfId="0" applyFont="1" applyFill="1" applyAlignment="1">
      <alignment vertical="center" shrinkToFit="1"/>
    </xf>
    <xf numFmtId="0" fontId="30" fillId="0" borderId="0" xfId="0" applyFont="1" applyFill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7" fillId="0" borderId="0" xfId="0" applyFont="1" applyFill="1">
      <alignment vertical="center"/>
    </xf>
    <xf numFmtId="0" fontId="28" fillId="0" borderId="0" xfId="0" applyFont="1" applyFill="1" applyAlignment="1">
      <alignment vertical="center" shrinkToFit="1"/>
    </xf>
    <xf numFmtId="0" fontId="28" fillId="0" borderId="0" xfId="0" applyFont="1" applyFill="1">
      <alignment vertical="center"/>
    </xf>
    <xf numFmtId="9" fontId="0" fillId="0" borderId="1" xfId="0" applyNumberFormat="1" applyFill="1" applyBorder="1">
      <alignment vertical="center"/>
    </xf>
    <xf numFmtId="178" fontId="0" fillId="0" borderId="1" xfId="0" applyNumberFormat="1" applyFill="1" applyBorder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top" wrapText="1"/>
    </xf>
    <xf numFmtId="0" fontId="0" fillId="0" borderId="21" xfId="0" applyFill="1" applyBorder="1" applyAlignment="1">
      <alignment vertical="center" shrinkToFit="1"/>
    </xf>
    <xf numFmtId="0" fontId="0" fillId="0" borderId="21" xfId="0" applyFill="1" applyBorder="1">
      <alignment vertical="center"/>
    </xf>
    <xf numFmtId="0" fontId="0" fillId="0" borderId="3" xfId="0" applyFill="1" applyBorder="1" applyAlignment="1">
      <alignment vertical="top" wrapText="1"/>
    </xf>
    <xf numFmtId="0" fontId="0" fillId="0" borderId="22" xfId="0" applyFill="1" applyBorder="1" applyAlignment="1">
      <alignment horizontal="right" vertical="center" shrinkToFit="1"/>
    </xf>
    <xf numFmtId="0" fontId="0" fillId="0" borderId="22" xfId="0" applyFill="1" applyBorder="1">
      <alignment vertical="center"/>
    </xf>
    <xf numFmtId="0" fontId="0" fillId="0" borderId="23" xfId="0" applyFill="1" applyBorder="1" applyAlignment="1">
      <alignment vertical="center" shrinkToFit="1"/>
    </xf>
    <xf numFmtId="0" fontId="0" fillId="0" borderId="23" xfId="0" applyFill="1" applyBorder="1">
      <alignment vertical="center"/>
    </xf>
    <xf numFmtId="0" fontId="0" fillId="0" borderId="27" xfId="0" applyFill="1" applyBorder="1" applyAlignment="1">
      <alignment vertical="center" shrinkToFit="1"/>
    </xf>
    <xf numFmtId="0" fontId="0" fillId="0" borderId="27" xfId="0" applyFill="1" applyBorder="1">
      <alignment vertical="center"/>
    </xf>
    <xf numFmtId="0" fontId="32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11" fillId="0" borderId="0" xfId="6" applyFill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0" fillId="0" borderId="4" xfId="0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38" fontId="16" fillId="0" borderId="15" xfId="4" applyFont="1" applyFill="1" applyBorder="1">
      <alignment vertical="center"/>
    </xf>
    <xf numFmtId="178" fontId="16" fillId="0" borderId="17" xfId="4" applyNumberFormat="1" applyFont="1" applyFill="1" applyBorder="1">
      <alignment vertical="center"/>
    </xf>
    <xf numFmtId="38" fontId="16" fillId="0" borderId="18" xfId="4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5" xfId="0" applyFill="1" applyBorder="1">
      <alignment vertical="center"/>
    </xf>
    <xf numFmtId="0" fontId="0" fillId="0" borderId="17" xfId="0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38" fontId="11" fillId="0" borderId="1" xfId="4" applyFont="1" applyFill="1" applyBorder="1">
      <alignment vertical="center"/>
    </xf>
    <xf numFmtId="38" fontId="11" fillId="0" borderId="15" xfId="4" applyFont="1" applyFill="1" applyBorder="1">
      <alignment vertical="center"/>
    </xf>
    <xf numFmtId="178" fontId="11" fillId="0" borderId="17" xfId="4" applyNumberFormat="1" applyFont="1" applyFill="1" applyBorder="1">
      <alignment vertical="center"/>
    </xf>
    <xf numFmtId="38" fontId="13" fillId="0" borderId="15" xfId="4" applyFont="1" applyFill="1" applyBorder="1" applyAlignment="1">
      <alignment vertical="center"/>
    </xf>
    <xf numFmtId="0" fontId="11" fillId="0" borderId="1" xfId="0" applyFont="1" applyFill="1" applyBorder="1">
      <alignment vertical="center"/>
    </xf>
    <xf numFmtId="0" fontId="11" fillId="0" borderId="15" xfId="0" applyFont="1" applyFill="1" applyBorder="1">
      <alignment vertical="center"/>
    </xf>
    <xf numFmtId="38" fontId="11" fillId="0" borderId="15" xfId="0" applyNumberFormat="1" applyFont="1" applyFill="1" applyBorder="1">
      <alignment vertical="center"/>
    </xf>
    <xf numFmtId="38" fontId="11" fillId="0" borderId="1" xfId="4" applyFont="1" applyFill="1" applyBorder="1" applyAlignment="1">
      <alignment vertical="center"/>
    </xf>
    <xf numFmtId="0" fontId="11" fillId="0" borderId="17" xfId="0" applyFont="1" applyFill="1" applyBorder="1">
      <alignment vertical="center"/>
    </xf>
    <xf numFmtId="38" fontId="11" fillId="0" borderId="17" xfId="4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38" fontId="16" fillId="0" borderId="15" xfId="0" applyNumberFormat="1" applyFont="1" applyFill="1" applyBorder="1">
      <alignment vertical="center"/>
    </xf>
    <xf numFmtId="0" fontId="15" fillId="0" borderId="0" xfId="6" applyFont="1" applyFill="1" applyAlignment="1">
      <alignment horizontal="left" vertical="center"/>
    </xf>
    <xf numFmtId="38" fontId="13" fillId="0" borderId="0" xfId="5" applyFont="1" applyFill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38" fontId="11" fillId="0" borderId="1" xfId="4" applyFont="1" applyFill="1" applyBorder="1" applyAlignment="1">
      <alignment horizontal="center" vertical="center"/>
    </xf>
    <xf numFmtId="38" fontId="5" fillId="0" borderId="15" xfId="4" applyFont="1" applyFill="1" applyBorder="1" applyAlignment="1">
      <alignment vertical="center"/>
    </xf>
    <xf numFmtId="38" fontId="0" fillId="0" borderId="9" xfId="4" applyFont="1" applyFill="1" applyBorder="1">
      <alignment vertical="center"/>
    </xf>
    <xf numFmtId="38" fontId="23" fillId="0" borderId="15" xfId="4" applyFont="1" applyFill="1" applyBorder="1" applyAlignment="1">
      <alignment vertical="center"/>
    </xf>
    <xf numFmtId="0" fontId="12" fillId="0" borderId="0" xfId="6" applyFont="1" applyFill="1" applyAlignment="1">
      <alignment vertical="center" shrinkToFit="1"/>
    </xf>
    <xf numFmtId="0" fontId="12" fillId="0" borderId="0" xfId="6" applyFont="1" applyFill="1">
      <alignment vertical="center"/>
    </xf>
    <xf numFmtId="38" fontId="0" fillId="0" borderId="13" xfId="4" applyFont="1" applyFill="1" applyBorder="1" applyAlignment="1">
      <alignment horizontal="center" vertical="center" shrinkToFit="1"/>
    </xf>
    <xf numFmtId="38" fontId="0" fillId="0" borderId="12" xfId="4" applyFont="1" applyFill="1" applyBorder="1" applyAlignment="1">
      <alignment horizontal="center" vertical="center" shrinkToFit="1"/>
    </xf>
    <xf numFmtId="38" fontId="0" fillId="0" borderId="11" xfId="4" applyFont="1" applyFill="1" applyBorder="1" applyAlignment="1">
      <alignment horizontal="center" vertical="center" shrinkToFit="1"/>
    </xf>
    <xf numFmtId="38" fontId="0" fillId="0" borderId="10" xfId="4" applyFont="1" applyFill="1" applyBorder="1" applyAlignment="1">
      <alignment horizontal="center" vertical="center" shrinkToFit="1"/>
    </xf>
    <xf numFmtId="38" fontId="0" fillId="0" borderId="4" xfId="4" applyFont="1" applyFill="1" applyBorder="1" applyAlignment="1">
      <alignment horizontal="center" vertical="center" wrapText="1"/>
    </xf>
    <xf numFmtId="38" fontId="0" fillId="0" borderId="0" xfId="4" applyFont="1" applyFill="1" applyAlignment="1">
      <alignment horizontal="center" vertical="center" wrapText="1"/>
    </xf>
    <xf numFmtId="0" fontId="17" fillId="0" borderId="0" xfId="6" applyFont="1" applyFill="1">
      <alignment vertical="center"/>
    </xf>
    <xf numFmtId="38" fontId="12" fillId="0" borderId="0" xfId="5" applyFont="1" applyFill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 wrapText="1"/>
    </xf>
    <xf numFmtId="38" fontId="0" fillId="0" borderId="5" xfId="4" applyFont="1" applyFill="1" applyBorder="1">
      <alignment vertical="center"/>
    </xf>
    <xf numFmtId="38" fontId="0" fillId="0" borderId="11" xfId="4" applyFont="1" applyFill="1" applyBorder="1">
      <alignment vertical="center"/>
    </xf>
    <xf numFmtId="38" fontId="15" fillId="0" borderId="0" xfId="5" applyFont="1" applyFill="1">
      <alignment vertical="center"/>
    </xf>
    <xf numFmtId="38" fontId="17" fillId="0" borderId="0" xfId="5" applyFont="1" applyFill="1">
      <alignment vertical="center"/>
    </xf>
    <xf numFmtId="38" fontId="0" fillId="0" borderId="0" xfId="4" applyFont="1" applyFill="1" applyAlignment="1">
      <alignment vertical="center" shrinkToFit="1"/>
    </xf>
    <xf numFmtId="0" fontId="16" fillId="0" borderId="0" xfId="6" applyFont="1" applyFill="1">
      <alignment vertical="center"/>
    </xf>
    <xf numFmtId="0" fontId="21" fillId="0" borderId="21" xfId="0" applyFont="1" applyFill="1" applyBorder="1" applyAlignment="1">
      <alignment vertical="center" shrinkToFit="1"/>
    </xf>
    <xf numFmtId="0" fontId="21" fillId="0" borderId="4" xfId="0" applyFont="1" applyFill="1" applyBorder="1">
      <alignment vertical="center"/>
    </xf>
    <xf numFmtId="38" fontId="11" fillId="0" borderId="5" xfId="5" applyFont="1" applyFill="1" applyBorder="1" applyAlignment="1">
      <alignment horizontal="center" vertical="center"/>
    </xf>
    <xf numFmtId="38" fontId="11" fillId="0" borderId="9" xfId="5" applyFont="1" applyFill="1" applyBorder="1" applyAlignment="1">
      <alignment horizontal="center" vertical="center"/>
    </xf>
    <xf numFmtId="38" fontId="11" fillId="0" borderId="1" xfId="5" applyFont="1" applyFill="1" applyBorder="1" applyAlignment="1">
      <alignment horizontal="center" vertical="center"/>
    </xf>
    <xf numFmtId="38" fontId="11" fillId="0" borderId="1" xfId="5" applyFont="1" applyFill="1" applyBorder="1">
      <alignment vertical="center"/>
    </xf>
    <xf numFmtId="38" fontId="11" fillId="0" borderId="5" xfId="5" applyFont="1" applyFill="1" applyBorder="1" applyAlignment="1">
      <alignment vertical="center"/>
    </xf>
    <xf numFmtId="176" fontId="11" fillId="0" borderId="1" xfId="6" applyNumberFormat="1" applyFill="1" applyBorder="1">
      <alignment vertical="center"/>
    </xf>
    <xf numFmtId="38" fontId="11" fillId="0" borderId="3" xfId="5" applyFont="1" applyFill="1" applyBorder="1">
      <alignment vertical="center"/>
    </xf>
    <xf numFmtId="38" fontId="11" fillId="0" borderId="5" xfId="5" applyFont="1" applyFill="1" applyBorder="1" applyAlignment="1">
      <alignment vertical="center" shrinkToFit="1"/>
    </xf>
    <xf numFmtId="38" fontId="11" fillId="0" borderId="4" xfId="5" applyFont="1" applyFill="1" applyBorder="1">
      <alignment vertical="center"/>
    </xf>
    <xf numFmtId="0" fontId="11" fillId="0" borderId="5" xfId="6" applyFill="1" applyBorder="1" applyAlignment="1">
      <alignment horizontal="center" vertical="center"/>
    </xf>
    <xf numFmtId="0" fontId="11" fillId="0" borderId="9" xfId="6" applyFill="1" applyBorder="1" applyAlignment="1">
      <alignment horizontal="center" vertical="center"/>
    </xf>
    <xf numFmtId="38" fontId="11" fillId="0" borderId="1" xfId="6" applyNumberFormat="1" applyFill="1" applyBorder="1">
      <alignment vertical="center"/>
    </xf>
    <xf numFmtId="0" fontId="8" fillId="0" borderId="0" xfId="6" applyFont="1" applyFill="1">
      <alignment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1" xfId="6" applyFont="1" applyFill="1" applyBorder="1">
      <alignment vertical="center"/>
    </xf>
    <xf numFmtId="38" fontId="3" fillId="0" borderId="1" xfId="5" applyFont="1" applyFill="1" applyBorder="1" applyAlignment="1">
      <alignment horizontal="right"/>
    </xf>
    <xf numFmtId="9" fontId="3" fillId="0" borderId="1" xfId="7" applyNumberFormat="1" applyFont="1" applyFill="1" applyBorder="1" applyAlignment="1"/>
    <xf numFmtId="0" fontId="11" fillId="0" borderId="2" xfId="6" applyFill="1" applyBorder="1">
      <alignment vertical="center"/>
    </xf>
    <xf numFmtId="38" fontId="11" fillId="0" borderId="2" xfId="5" applyFont="1" applyFill="1" applyBorder="1">
      <alignment vertical="center"/>
    </xf>
    <xf numFmtId="0" fontId="5" fillId="0" borderId="0" xfId="6" applyFont="1" applyFill="1">
      <alignment vertical="center"/>
    </xf>
    <xf numFmtId="9" fontId="9" fillId="0" borderId="0" xfId="2" applyFont="1" applyFill="1">
      <alignment vertical="center"/>
    </xf>
    <xf numFmtId="178" fontId="9" fillId="0" borderId="0" xfId="2" applyNumberFormat="1" applyFont="1" applyFill="1">
      <alignment vertical="center"/>
    </xf>
    <xf numFmtId="9" fontId="11" fillId="0" borderId="0" xfId="2" applyFont="1" applyFill="1">
      <alignment vertical="center"/>
    </xf>
    <xf numFmtId="178" fontId="11" fillId="0" borderId="0" xfId="2" applyNumberFormat="1" applyFont="1" applyFill="1">
      <alignment vertical="center"/>
    </xf>
    <xf numFmtId="38" fontId="11" fillId="0" borderId="1" xfId="5" applyFont="1" applyFill="1" applyBorder="1" applyAlignment="1">
      <alignment horizontal="center" vertical="center" shrinkToFit="1"/>
    </xf>
    <xf numFmtId="178" fontId="11" fillId="0" borderId="1" xfId="2" applyNumberFormat="1" applyFont="1" applyFill="1" applyBorder="1">
      <alignment vertical="center"/>
    </xf>
    <xf numFmtId="38" fontId="11" fillId="0" borderId="5" xfId="5" applyFont="1" applyFill="1" applyBorder="1">
      <alignment vertical="center"/>
    </xf>
    <xf numFmtId="38" fontId="11" fillId="0" borderId="14" xfId="5" applyFont="1" applyFill="1" applyBorder="1" applyAlignment="1">
      <alignment vertical="center" shrinkToFit="1"/>
    </xf>
    <xf numFmtId="0" fontId="11" fillId="0" borderId="14" xfId="6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3" fontId="19" fillId="0" borderId="7" xfId="0" applyNumberFormat="1" applyFont="1" applyFill="1" applyBorder="1" applyAlignment="1">
      <alignment horizontal="right" vertical="center"/>
    </xf>
    <xf numFmtId="9" fontId="19" fillId="0" borderId="7" xfId="0" applyNumberFormat="1" applyFont="1" applyFill="1" applyBorder="1" applyAlignment="1">
      <alignment horizontal="right" vertical="center"/>
    </xf>
    <xf numFmtId="0" fontId="19" fillId="0" borderId="8" xfId="0" applyFont="1" applyFill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right" vertical="center"/>
    </xf>
    <xf numFmtId="9" fontId="19" fillId="0" borderId="8" xfId="0" applyNumberFormat="1" applyFont="1" applyFill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right" vertical="center"/>
    </xf>
    <xf numFmtId="9" fontId="19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ill="1" applyBorder="1">
      <alignment vertical="center"/>
    </xf>
    <xf numFmtId="0" fontId="8" fillId="0" borderId="0" xfId="0" applyFont="1" applyFill="1">
      <alignment vertical="center"/>
    </xf>
    <xf numFmtId="0" fontId="23" fillId="0" borderId="0" xfId="6" applyFont="1" applyFill="1">
      <alignment vertical="center"/>
    </xf>
    <xf numFmtId="0" fontId="23" fillId="0" borderId="0" xfId="6" applyFont="1" applyFill="1" applyAlignment="1">
      <alignment vertical="center" shrinkToFit="1"/>
    </xf>
    <xf numFmtId="0" fontId="31" fillId="0" borderId="0" xfId="0" applyFont="1" applyFill="1">
      <alignment vertical="center"/>
    </xf>
    <xf numFmtId="0" fontId="31" fillId="0" borderId="0" xfId="0" applyFont="1" applyFill="1" applyAlignment="1">
      <alignment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31" fillId="0" borderId="0" xfId="0" applyFont="1" applyFill="1" applyAlignment="1">
      <alignment vertical="center" wrapText="1"/>
    </xf>
    <xf numFmtId="0" fontId="31" fillId="0" borderId="4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 shrinkToFit="1"/>
    </xf>
    <xf numFmtId="0" fontId="31" fillId="0" borderId="4" xfId="0" applyFont="1" applyFill="1" applyBorder="1">
      <alignment vertical="center"/>
    </xf>
    <xf numFmtId="0" fontId="31" fillId="0" borderId="6" xfId="0" applyFont="1" applyFill="1" applyBorder="1" applyAlignment="1">
      <alignment horizontal="center" vertical="center"/>
    </xf>
    <xf numFmtId="38" fontId="31" fillId="0" borderId="23" xfId="4" applyFont="1" applyFill="1" applyBorder="1" applyAlignment="1">
      <alignment horizontal="center" vertical="center" shrinkToFit="1"/>
    </xf>
    <xf numFmtId="38" fontId="31" fillId="0" borderId="23" xfId="4" applyFont="1" applyFill="1" applyBorder="1" applyAlignment="1">
      <alignment vertical="center" shrinkToFit="1"/>
    </xf>
    <xf numFmtId="0" fontId="31" fillId="0" borderId="6" xfId="0" applyFont="1" applyFill="1" applyBorder="1">
      <alignment vertical="center"/>
    </xf>
    <xf numFmtId="0" fontId="31" fillId="0" borderId="3" xfId="0" applyFont="1" applyFill="1" applyBorder="1" applyAlignment="1">
      <alignment horizontal="center" vertical="center"/>
    </xf>
    <xf numFmtId="38" fontId="31" fillId="0" borderId="22" xfId="4" applyFont="1" applyFill="1" applyBorder="1" applyAlignment="1">
      <alignment horizontal="center" vertical="center" shrinkToFit="1"/>
    </xf>
    <xf numFmtId="178" fontId="31" fillId="0" borderId="22" xfId="4" applyNumberFormat="1" applyFont="1" applyFill="1" applyBorder="1" applyAlignment="1">
      <alignment vertical="center" shrinkToFit="1"/>
    </xf>
    <xf numFmtId="0" fontId="31" fillId="0" borderId="3" xfId="0" applyFont="1" applyFill="1" applyBorder="1">
      <alignment vertical="center"/>
    </xf>
    <xf numFmtId="0" fontId="21" fillId="0" borderId="1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31" fillId="0" borderId="0" xfId="0" applyFont="1" applyFill="1" applyAlignment="1">
      <alignment vertical="center" wrapText="1" shrinkToFit="1"/>
    </xf>
    <xf numFmtId="0" fontId="31" fillId="0" borderId="4" xfId="0" applyFont="1" applyFill="1" applyBorder="1" applyAlignment="1">
      <alignment horizontal="center" vertical="center" wrapText="1"/>
    </xf>
    <xf numFmtId="38" fontId="31" fillId="0" borderId="1" xfId="4" applyFont="1" applyFill="1" applyBorder="1" applyAlignment="1">
      <alignment horizontal="center" vertical="center"/>
    </xf>
    <xf numFmtId="38" fontId="31" fillId="0" borderId="1" xfId="4" applyFont="1" applyFill="1" applyBorder="1" applyAlignment="1">
      <alignment vertical="center"/>
    </xf>
    <xf numFmtId="38" fontId="31" fillId="0" borderId="6" xfId="4" applyFont="1" applyFill="1" applyBorder="1">
      <alignment vertical="center"/>
    </xf>
    <xf numFmtId="178" fontId="31" fillId="0" borderId="3" xfId="4" applyNumberFormat="1" applyFont="1" applyFill="1" applyBorder="1">
      <alignment vertical="center"/>
    </xf>
    <xf numFmtId="0" fontId="31" fillId="0" borderId="21" xfId="0" applyFont="1" applyFill="1" applyBorder="1" applyAlignment="1">
      <alignment vertical="center" shrinkToFit="1"/>
    </xf>
    <xf numFmtId="38" fontId="31" fillId="0" borderId="4" xfId="4" applyFont="1" applyFill="1" applyBorder="1" applyAlignment="1">
      <alignment horizontal="center" vertical="center"/>
    </xf>
    <xf numFmtId="38" fontId="31" fillId="0" borderId="4" xfId="4" applyFont="1" applyFill="1" applyBorder="1" applyAlignment="1">
      <alignment vertical="center"/>
    </xf>
    <xf numFmtId="38" fontId="31" fillId="0" borderId="21" xfId="4" applyFont="1" applyFill="1" applyBorder="1" applyAlignment="1">
      <alignment horizontal="center" vertical="center" shrinkToFit="1"/>
    </xf>
    <xf numFmtId="38" fontId="31" fillId="0" borderId="24" xfId="4" applyFont="1" applyFill="1" applyBorder="1" applyAlignment="1">
      <alignment horizontal="center" vertical="center" shrinkToFit="1"/>
    </xf>
    <xf numFmtId="38" fontId="31" fillId="0" borderId="6" xfId="4" applyFont="1" applyFill="1" applyBorder="1" applyAlignment="1">
      <alignment horizontal="center" vertical="center"/>
    </xf>
    <xf numFmtId="38" fontId="31" fillId="0" borderId="6" xfId="4" applyFont="1" applyFill="1" applyBorder="1" applyAlignment="1">
      <alignment vertical="center"/>
    </xf>
    <xf numFmtId="38" fontId="31" fillId="0" borderId="25" xfId="4" applyFont="1" applyFill="1" applyBorder="1" applyAlignment="1">
      <alignment vertical="center" shrinkToFit="1"/>
    </xf>
    <xf numFmtId="38" fontId="31" fillId="0" borderId="3" xfId="4" applyFont="1" applyFill="1" applyBorder="1" applyAlignment="1">
      <alignment horizontal="center" vertical="center"/>
    </xf>
    <xf numFmtId="38" fontId="31" fillId="0" borderId="3" xfId="4" applyFont="1" applyFill="1" applyBorder="1" applyAlignment="1">
      <alignment vertical="center"/>
    </xf>
    <xf numFmtId="178" fontId="31" fillId="0" borderId="26" xfId="4" applyNumberFormat="1" applyFont="1" applyFill="1" applyBorder="1" applyAlignment="1">
      <alignment vertical="center" shrinkToFit="1"/>
    </xf>
  </cellXfs>
  <cellStyles count="8">
    <cellStyle name="60% - アクセント 2 2" xfId="1" xr:uid="{00000000-0005-0000-0000-000000000000}"/>
    <cellStyle name="パーセント" xfId="2" builtinId="5"/>
    <cellStyle name="パーセント 2" xfId="3" xr:uid="{00000000-0005-0000-0000-000002000000}"/>
    <cellStyle name="桁区切り" xfId="4" builtinId="6"/>
    <cellStyle name="桁区切り 2" xfId="5" xr:uid="{00000000-0005-0000-0000-000004000000}"/>
    <cellStyle name="標準" xfId="0" builtinId="0"/>
    <cellStyle name="標準 2" xfId="6" xr:uid="{00000000-0005-0000-0000-000006000000}"/>
    <cellStyle name="標準_Sheet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DEFE8-C417-4D59-A08D-326B79E0002E}">
  <dimension ref="A1:A84"/>
  <sheetViews>
    <sheetView tabSelected="1" view="pageBreakPreview" zoomScale="79" zoomScaleNormal="115" zoomScaleSheetLayoutView="130" workbookViewId="0"/>
  </sheetViews>
  <sheetFormatPr defaultRowHeight="13.2" x14ac:dyDescent="0.2"/>
  <cols>
    <col min="1" max="1" width="97.44140625" style="16" bestFit="1" customWidth="1"/>
    <col min="2" max="16384" width="8.88671875" style="12"/>
  </cols>
  <sheetData>
    <row r="1" spans="1:1" s="72" customFormat="1" ht="20.25" customHeight="1" x14ac:dyDescent="0.5">
      <c r="A1" s="71" t="s">
        <v>334</v>
      </c>
    </row>
    <row r="2" spans="1:1" s="16" customFormat="1" ht="17.399999999999999" x14ac:dyDescent="0.2">
      <c r="A2" s="73" t="s">
        <v>1280</v>
      </c>
    </row>
    <row r="3" spans="1:1" s="16" customFormat="1" ht="17.399999999999999" x14ac:dyDescent="0.2">
      <c r="A3" s="73" t="s">
        <v>1281</v>
      </c>
    </row>
    <row r="4" spans="1:1" s="16" customFormat="1" ht="17.399999999999999" x14ac:dyDescent="0.2">
      <c r="A4" s="73" t="s">
        <v>1282</v>
      </c>
    </row>
    <row r="5" spans="1:1" s="16" customFormat="1" ht="17.399999999999999" x14ac:dyDescent="0.2">
      <c r="A5" s="73" t="s">
        <v>1283</v>
      </c>
    </row>
    <row r="6" spans="1:1" s="16" customFormat="1" ht="17.399999999999999" x14ac:dyDescent="0.2">
      <c r="A6" s="73" t="s">
        <v>1284</v>
      </c>
    </row>
    <row r="7" spans="1:1" s="16" customFormat="1" ht="17.399999999999999" x14ac:dyDescent="0.2">
      <c r="A7" s="73" t="s">
        <v>1285</v>
      </c>
    </row>
    <row r="8" spans="1:1" s="16" customFormat="1" ht="17.399999999999999" x14ac:dyDescent="0.2">
      <c r="A8" s="73" t="s">
        <v>1286</v>
      </c>
    </row>
    <row r="9" spans="1:1" s="16" customFormat="1" ht="17.399999999999999" x14ac:dyDescent="0.2">
      <c r="A9" s="73" t="s">
        <v>1287</v>
      </c>
    </row>
    <row r="10" spans="1:1" s="16" customFormat="1" ht="17.399999999999999" x14ac:dyDescent="0.2">
      <c r="A10" s="73" t="s">
        <v>1288</v>
      </c>
    </row>
    <row r="11" spans="1:1" s="16" customFormat="1" ht="17.399999999999999" x14ac:dyDescent="0.2">
      <c r="A11" s="73" t="s">
        <v>1289</v>
      </c>
    </row>
    <row r="12" spans="1:1" s="16" customFormat="1" ht="17.399999999999999" x14ac:dyDescent="0.2">
      <c r="A12" s="73" t="s">
        <v>1290</v>
      </c>
    </row>
    <row r="13" spans="1:1" s="16" customFormat="1" ht="17.399999999999999" x14ac:dyDescent="0.2">
      <c r="A13" s="73" t="s">
        <v>1291</v>
      </c>
    </row>
    <row r="14" spans="1:1" s="16" customFormat="1" ht="17.399999999999999" x14ac:dyDescent="0.2">
      <c r="A14" s="73" t="s">
        <v>1292</v>
      </c>
    </row>
    <row r="15" spans="1:1" s="16" customFormat="1" ht="17.399999999999999" x14ac:dyDescent="0.2">
      <c r="A15" s="73" t="s">
        <v>1293</v>
      </c>
    </row>
    <row r="16" spans="1:1" s="16" customFormat="1" ht="17.399999999999999" x14ac:dyDescent="0.2">
      <c r="A16" s="73" t="s">
        <v>1294</v>
      </c>
    </row>
    <row r="17" spans="1:1" s="16" customFormat="1" ht="17.399999999999999" x14ac:dyDescent="0.2">
      <c r="A17" s="73" t="s">
        <v>1295</v>
      </c>
    </row>
    <row r="18" spans="1:1" s="16" customFormat="1" ht="17.399999999999999" x14ac:dyDescent="0.2">
      <c r="A18" s="73" t="s">
        <v>1296</v>
      </c>
    </row>
    <row r="19" spans="1:1" s="16" customFormat="1" ht="17.399999999999999" x14ac:dyDescent="0.2">
      <c r="A19" s="73" t="s">
        <v>1297</v>
      </c>
    </row>
    <row r="20" spans="1:1" s="16" customFormat="1" ht="17.399999999999999" x14ac:dyDescent="0.2">
      <c r="A20" s="73" t="s">
        <v>1298</v>
      </c>
    </row>
    <row r="21" spans="1:1" s="16" customFormat="1" ht="17.399999999999999" x14ac:dyDescent="0.2">
      <c r="A21" s="73" t="s">
        <v>1299</v>
      </c>
    </row>
    <row r="22" spans="1:1" s="16" customFormat="1" ht="17.399999999999999" x14ac:dyDescent="0.2">
      <c r="A22" s="73" t="s">
        <v>1300</v>
      </c>
    </row>
    <row r="23" spans="1:1" s="16" customFormat="1" ht="17.399999999999999" x14ac:dyDescent="0.2">
      <c r="A23" s="73" t="s">
        <v>1301</v>
      </c>
    </row>
    <row r="24" spans="1:1" s="16" customFormat="1" ht="17.399999999999999" x14ac:dyDescent="0.2">
      <c r="A24" s="73" t="s">
        <v>1302</v>
      </c>
    </row>
    <row r="25" spans="1:1" s="16" customFormat="1" ht="17.399999999999999" x14ac:dyDescent="0.2">
      <c r="A25" s="73" t="s">
        <v>1303</v>
      </c>
    </row>
    <row r="26" spans="1:1" s="16" customFormat="1" ht="17.399999999999999" x14ac:dyDescent="0.2">
      <c r="A26" s="73" t="s">
        <v>1304</v>
      </c>
    </row>
    <row r="27" spans="1:1" s="16" customFormat="1" ht="17.399999999999999" x14ac:dyDescent="0.2">
      <c r="A27" s="73" t="s">
        <v>1305</v>
      </c>
    </row>
    <row r="28" spans="1:1" s="16" customFormat="1" ht="17.399999999999999" x14ac:dyDescent="0.2">
      <c r="A28" s="73" t="s">
        <v>1306</v>
      </c>
    </row>
    <row r="29" spans="1:1" s="16" customFormat="1" ht="17.399999999999999" x14ac:dyDescent="0.2">
      <c r="A29" s="73" t="s">
        <v>1307</v>
      </c>
    </row>
    <row r="30" spans="1:1" s="16" customFormat="1" ht="17.399999999999999" x14ac:dyDescent="0.2">
      <c r="A30" s="73" t="s">
        <v>1308</v>
      </c>
    </row>
    <row r="31" spans="1:1" s="16" customFormat="1" ht="17.399999999999999" x14ac:dyDescent="0.2">
      <c r="A31" s="73" t="s">
        <v>1309</v>
      </c>
    </row>
    <row r="32" spans="1:1" s="16" customFormat="1" ht="17.399999999999999" x14ac:dyDescent="0.2">
      <c r="A32" s="73" t="s">
        <v>1310</v>
      </c>
    </row>
    <row r="33" spans="1:1" s="16" customFormat="1" ht="17.399999999999999" x14ac:dyDescent="0.2">
      <c r="A33" s="73" t="s">
        <v>1311</v>
      </c>
    </row>
    <row r="34" spans="1:1" s="16" customFormat="1" ht="17.399999999999999" x14ac:dyDescent="0.2">
      <c r="A34" s="73" t="s">
        <v>1312</v>
      </c>
    </row>
    <row r="35" spans="1:1" s="16" customFormat="1" ht="17.399999999999999" x14ac:dyDescent="0.2">
      <c r="A35" s="73" t="s">
        <v>1313</v>
      </c>
    </row>
    <row r="36" spans="1:1" s="16" customFormat="1" ht="17.399999999999999" x14ac:dyDescent="0.2">
      <c r="A36" s="73" t="s">
        <v>1314</v>
      </c>
    </row>
    <row r="37" spans="1:1" s="16" customFormat="1" ht="17.399999999999999" x14ac:dyDescent="0.2">
      <c r="A37" s="73" t="s">
        <v>1315</v>
      </c>
    </row>
    <row r="38" spans="1:1" s="16" customFormat="1" ht="17.399999999999999" x14ac:dyDescent="0.2">
      <c r="A38" s="73" t="s">
        <v>1316</v>
      </c>
    </row>
    <row r="39" spans="1:1" s="16" customFormat="1" ht="17.399999999999999" x14ac:dyDescent="0.2">
      <c r="A39" s="73" t="s">
        <v>1317</v>
      </c>
    </row>
    <row r="40" spans="1:1" s="16" customFormat="1" ht="17.399999999999999" x14ac:dyDescent="0.2">
      <c r="A40" s="73" t="s">
        <v>1318</v>
      </c>
    </row>
    <row r="41" spans="1:1" s="16" customFormat="1" ht="17.399999999999999" x14ac:dyDescent="0.2">
      <c r="A41" s="73" t="s">
        <v>1319</v>
      </c>
    </row>
    <row r="42" spans="1:1" s="16" customFormat="1" ht="17.399999999999999" x14ac:dyDescent="0.2">
      <c r="A42" s="73" t="s">
        <v>1320</v>
      </c>
    </row>
    <row r="43" spans="1:1" s="16" customFormat="1" ht="17.399999999999999" x14ac:dyDescent="0.2">
      <c r="A43" s="73" t="s">
        <v>1321</v>
      </c>
    </row>
    <row r="44" spans="1:1" s="16" customFormat="1" ht="17.399999999999999" x14ac:dyDescent="0.2">
      <c r="A44" s="73" t="s">
        <v>1322</v>
      </c>
    </row>
    <row r="45" spans="1:1" s="16" customFormat="1" ht="17.399999999999999" x14ac:dyDescent="0.2">
      <c r="A45" s="73" t="s">
        <v>1323</v>
      </c>
    </row>
    <row r="46" spans="1:1" s="16" customFormat="1" ht="17.399999999999999" x14ac:dyDescent="0.2">
      <c r="A46" s="73" t="s">
        <v>1324</v>
      </c>
    </row>
    <row r="47" spans="1:1" s="16" customFormat="1" ht="17.399999999999999" x14ac:dyDescent="0.2">
      <c r="A47" s="73" t="s">
        <v>1325</v>
      </c>
    </row>
    <row r="48" spans="1:1" s="16" customFormat="1" ht="17.399999999999999" x14ac:dyDescent="0.2">
      <c r="A48" s="73" t="s">
        <v>1326</v>
      </c>
    </row>
    <row r="49" spans="1:1" s="16" customFormat="1" ht="17.399999999999999" x14ac:dyDescent="0.2">
      <c r="A49" s="73" t="s">
        <v>1327</v>
      </c>
    </row>
    <row r="50" spans="1:1" s="16" customFormat="1" ht="17.399999999999999" x14ac:dyDescent="0.2">
      <c r="A50" s="73" t="s">
        <v>1328</v>
      </c>
    </row>
    <row r="51" spans="1:1" s="16" customFormat="1" ht="17.399999999999999" x14ac:dyDescent="0.2">
      <c r="A51" s="73" t="s">
        <v>1329</v>
      </c>
    </row>
    <row r="52" spans="1:1" s="16" customFormat="1" ht="17.399999999999999" x14ac:dyDescent="0.2">
      <c r="A52" s="73" t="s">
        <v>1330</v>
      </c>
    </row>
    <row r="53" spans="1:1" s="16" customFormat="1" ht="17.399999999999999" x14ac:dyDescent="0.2">
      <c r="A53" s="73" t="s">
        <v>1331</v>
      </c>
    </row>
    <row r="54" spans="1:1" s="16" customFormat="1" ht="17.399999999999999" x14ac:dyDescent="0.2">
      <c r="A54" s="73" t="s">
        <v>1332</v>
      </c>
    </row>
    <row r="55" spans="1:1" s="16" customFormat="1" ht="17.399999999999999" x14ac:dyDescent="0.2">
      <c r="A55" s="73" t="s">
        <v>1333</v>
      </c>
    </row>
    <row r="56" spans="1:1" s="16" customFormat="1" ht="17.399999999999999" x14ac:dyDescent="0.2">
      <c r="A56" s="73" t="s">
        <v>1334</v>
      </c>
    </row>
    <row r="57" spans="1:1" s="16" customFormat="1" ht="17.399999999999999" x14ac:dyDescent="0.2">
      <c r="A57" s="73" t="s">
        <v>1335</v>
      </c>
    </row>
    <row r="58" spans="1:1" s="16" customFormat="1" ht="17.399999999999999" x14ac:dyDescent="0.2">
      <c r="A58" s="73" t="s">
        <v>1336</v>
      </c>
    </row>
    <row r="59" spans="1:1" s="16" customFormat="1" ht="17.399999999999999" x14ac:dyDescent="0.2">
      <c r="A59" s="73" t="s">
        <v>1337</v>
      </c>
    </row>
    <row r="60" spans="1:1" s="16" customFormat="1" ht="17.399999999999999" x14ac:dyDescent="0.2">
      <c r="A60" s="73" t="s">
        <v>1338</v>
      </c>
    </row>
    <row r="61" spans="1:1" s="16" customFormat="1" ht="17.399999999999999" x14ac:dyDescent="0.2">
      <c r="A61" s="73" t="s">
        <v>1339</v>
      </c>
    </row>
    <row r="62" spans="1:1" s="16" customFormat="1" ht="17.399999999999999" x14ac:dyDescent="0.2">
      <c r="A62" s="73" t="s">
        <v>1340</v>
      </c>
    </row>
    <row r="63" spans="1:1" s="16" customFormat="1" ht="17.399999999999999" x14ac:dyDescent="0.2">
      <c r="A63" s="73" t="s">
        <v>1341</v>
      </c>
    </row>
    <row r="64" spans="1:1" s="16" customFormat="1" ht="17.399999999999999" x14ac:dyDescent="0.2">
      <c r="A64" s="73" t="s">
        <v>1342</v>
      </c>
    </row>
    <row r="65" spans="1:1" s="16" customFormat="1" ht="17.399999999999999" x14ac:dyDescent="0.2">
      <c r="A65" s="73" t="s">
        <v>1343</v>
      </c>
    </row>
    <row r="66" spans="1:1" s="16" customFormat="1" ht="17.399999999999999" x14ac:dyDescent="0.2">
      <c r="A66" s="73" t="s">
        <v>1344</v>
      </c>
    </row>
    <row r="67" spans="1:1" s="16" customFormat="1" ht="17.399999999999999" x14ac:dyDescent="0.2">
      <c r="A67" s="73" t="s">
        <v>1345</v>
      </c>
    </row>
    <row r="68" spans="1:1" s="16" customFormat="1" ht="17.399999999999999" x14ac:dyDescent="0.2">
      <c r="A68" s="73" t="s">
        <v>1346</v>
      </c>
    </row>
    <row r="69" spans="1:1" s="16" customFormat="1" ht="17.399999999999999" x14ac:dyDescent="0.2">
      <c r="A69" s="73" t="s">
        <v>1347</v>
      </c>
    </row>
    <row r="70" spans="1:1" s="16" customFormat="1" ht="17.399999999999999" x14ac:dyDescent="0.2">
      <c r="A70" s="73" t="s">
        <v>1348</v>
      </c>
    </row>
    <row r="71" spans="1:1" s="16" customFormat="1" ht="17.399999999999999" x14ac:dyDescent="0.2">
      <c r="A71" s="73" t="s">
        <v>1349</v>
      </c>
    </row>
    <row r="72" spans="1:1" s="16" customFormat="1" ht="17.399999999999999" x14ac:dyDescent="0.2">
      <c r="A72" s="73" t="s">
        <v>1350</v>
      </c>
    </row>
    <row r="73" spans="1:1" s="16" customFormat="1" ht="17.399999999999999" x14ac:dyDescent="0.2">
      <c r="A73" s="73" t="s">
        <v>1351</v>
      </c>
    </row>
    <row r="74" spans="1:1" s="16" customFormat="1" ht="17.399999999999999" x14ac:dyDescent="0.2">
      <c r="A74" s="73" t="s">
        <v>1352</v>
      </c>
    </row>
    <row r="75" spans="1:1" s="16" customFormat="1" ht="17.399999999999999" x14ac:dyDescent="0.2">
      <c r="A75" s="73" t="s">
        <v>1353</v>
      </c>
    </row>
    <row r="76" spans="1:1" s="16" customFormat="1" ht="17.399999999999999" x14ac:dyDescent="0.2">
      <c r="A76" s="73" t="s">
        <v>1354</v>
      </c>
    </row>
    <row r="77" spans="1:1" s="16" customFormat="1" ht="17.399999999999999" x14ac:dyDescent="0.2">
      <c r="A77" s="73" t="s">
        <v>1355</v>
      </c>
    </row>
    <row r="78" spans="1:1" s="16" customFormat="1" ht="17.399999999999999" x14ac:dyDescent="0.2">
      <c r="A78" s="73" t="s">
        <v>1356</v>
      </c>
    </row>
    <row r="79" spans="1:1" s="16" customFormat="1" ht="17.399999999999999" x14ac:dyDescent="0.2">
      <c r="A79" s="73" t="s">
        <v>1357</v>
      </c>
    </row>
    <row r="80" spans="1:1" s="16" customFormat="1" ht="17.399999999999999" x14ac:dyDescent="0.2">
      <c r="A80" s="73"/>
    </row>
    <row r="81" spans="1:1" s="16" customFormat="1" ht="17.399999999999999" x14ac:dyDescent="0.2">
      <c r="A81" s="73"/>
    </row>
    <row r="82" spans="1:1" s="16" customFormat="1" ht="17.399999999999999" x14ac:dyDescent="0.2">
      <c r="A82" s="73"/>
    </row>
    <row r="83" spans="1:1" s="16" customFormat="1" ht="17.399999999999999" x14ac:dyDescent="0.2">
      <c r="A83" s="73"/>
    </row>
    <row r="84" spans="1:1" s="16" customFormat="1" ht="17.399999999999999" x14ac:dyDescent="0.2">
      <c r="A84" s="73"/>
    </row>
  </sheetData>
  <phoneticPr fontId="26"/>
  <pageMargins left="0.51181102362204722" right="0.51181102362204722" top="0.55118110236220474" bottom="0.55118110236220474" header="0.31496062992125984" footer="0.31496062992125984"/>
  <pageSetup paperSize="9" scale="96" orientation="portrait" r:id="rId1"/>
  <rowBreaks count="1" manualBreakCount="1">
    <brk id="4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S85"/>
  <sheetViews>
    <sheetView view="pageBreakPreview" topLeftCell="GS10" zoomScale="25" zoomScaleNormal="70" zoomScaleSheetLayoutView="25" workbookViewId="0">
      <selection activeCell="A12" sqref="A1:XFD1048576"/>
    </sheetView>
  </sheetViews>
  <sheetFormatPr defaultRowHeight="13.2" x14ac:dyDescent="0.2"/>
  <cols>
    <col min="1" max="1" width="5.77734375" style="12" customWidth="1"/>
    <col min="2" max="2" width="5.21875" style="12" bestFit="1" customWidth="1"/>
    <col min="3" max="3" width="23.109375" style="12" customWidth="1"/>
    <col min="4" max="278" width="8.88671875" style="12"/>
    <col min="279" max="279" width="10.21875" style="12" bestFit="1" customWidth="1"/>
    <col min="280" max="16384" width="8.88671875" style="12"/>
  </cols>
  <sheetData>
    <row r="1" spans="2:279" ht="33" customHeight="1" x14ac:dyDescent="0.2">
      <c r="C1" s="8"/>
      <c r="D1" s="8"/>
      <c r="E1" s="8"/>
      <c r="F1" s="15" t="s">
        <v>1261</v>
      </c>
      <c r="G1" s="8"/>
      <c r="H1" s="8"/>
      <c r="I1" s="8"/>
      <c r="J1" s="8"/>
      <c r="K1" s="8"/>
      <c r="L1" s="8"/>
      <c r="M1" s="264"/>
      <c r="N1" s="264" t="s">
        <v>249</v>
      </c>
      <c r="O1" s="264"/>
      <c r="P1" s="8"/>
      <c r="Q1" s="8"/>
      <c r="R1" s="15" t="s">
        <v>1261</v>
      </c>
      <c r="S1" s="8"/>
      <c r="T1" s="8"/>
      <c r="U1" s="8"/>
      <c r="V1" s="8"/>
      <c r="W1" s="8"/>
      <c r="X1" s="8"/>
      <c r="Y1" s="264" t="s">
        <v>249</v>
      </c>
      <c r="Z1" s="8"/>
      <c r="AA1" s="8"/>
      <c r="AB1" s="8"/>
      <c r="AC1" s="15" t="s">
        <v>1261</v>
      </c>
      <c r="AD1" s="8"/>
      <c r="AE1" s="8"/>
      <c r="AF1" s="8"/>
      <c r="AG1" s="8"/>
      <c r="AH1" s="8"/>
      <c r="AI1" s="8"/>
      <c r="AJ1" s="264" t="s">
        <v>249</v>
      </c>
      <c r="AK1" s="8"/>
      <c r="AL1" s="8"/>
      <c r="AM1" s="8"/>
      <c r="AN1" s="15" t="s">
        <v>1261</v>
      </c>
      <c r="AO1" s="8"/>
      <c r="AP1" s="8"/>
      <c r="AQ1" s="8"/>
      <c r="AR1" s="8"/>
      <c r="AS1" s="8"/>
      <c r="AT1" s="8"/>
      <c r="AU1" s="264" t="s">
        <v>249</v>
      </c>
      <c r="AV1" s="8"/>
      <c r="AW1" s="8"/>
      <c r="AX1" s="8"/>
      <c r="AY1" s="15" t="s">
        <v>1261</v>
      </c>
      <c r="AZ1" s="8"/>
      <c r="BA1" s="8"/>
      <c r="BB1" s="8"/>
      <c r="BC1" s="8"/>
      <c r="BD1" s="8"/>
      <c r="BE1" s="8"/>
      <c r="BF1" s="264" t="s">
        <v>249</v>
      </c>
      <c r="BG1" s="8"/>
      <c r="BH1" s="8"/>
      <c r="BI1" s="8"/>
      <c r="BJ1" s="15" t="s">
        <v>1261</v>
      </c>
      <c r="BK1" s="8"/>
      <c r="BL1" s="8"/>
      <c r="BM1" s="8"/>
      <c r="BN1" s="8"/>
      <c r="BO1" s="8"/>
      <c r="BP1" s="8"/>
      <c r="BQ1" s="264" t="s">
        <v>249</v>
      </c>
      <c r="BR1" s="8"/>
      <c r="BS1" s="8"/>
      <c r="BT1" s="8"/>
      <c r="BU1" s="15" t="s">
        <v>1261</v>
      </c>
      <c r="BV1" s="8"/>
      <c r="BW1" s="8"/>
      <c r="BX1" s="8"/>
      <c r="BY1" s="8"/>
      <c r="BZ1" s="8"/>
      <c r="CA1" s="8"/>
      <c r="CB1" s="264" t="s">
        <v>249</v>
      </c>
      <c r="CC1" s="8"/>
      <c r="CD1" s="8"/>
      <c r="CE1" s="8"/>
      <c r="CF1" s="15" t="s">
        <v>1261</v>
      </c>
      <c r="CG1" s="8"/>
      <c r="CH1" s="8"/>
      <c r="CI1" s="8"/>
      <c r="CJ1" s="8"/>
      <c r="CK1" s="8"/>
      <c r="CL1" s="8"/>
      <c r="CM1" s="264" t="s">
        <v>249</v>
      </c>
      <c r="CN1" s="8"/>
      <c r="CO1" s="8"/>
      <c r="CP1" s="8"/>
      <c r="CQ1" s="15" t="s">
        <v>1261</v>
      </c>
      <c r="CR1" s="8"/>
      <c r="CS1" s="8"/>
      <c r="CT1" s="8"/>
      <c r="CU1" s="8"/>
      <c r="CV1" s="8"/>
      <c r="CW1" s="8"/>
      <c r="CX1" s="264" t="s">
        <v>249</v>
      </c>
      <c r="CY1" s="8"/>
      <c r="CZ1" s="8"/>
      <c r="DA1" s="8"/>
      <c r="DB1" s="15" t="s">
        <v>1261</v>
      </c>
      <c r="DC1" s="8"/>
      <c r="DD1" s="8"/>
      <c r="DE1" s="8"/>
      <c r="DF1" s="8"/>
      <c r="DG1" s="8"/>
      <c r="DH1" s="8"/>
      <c r="DI1" s="264" t="s">
        <v>249</v>
      </c>
      <c r="DJ1" s="8"/>
      <c r="DK1" s="8"/>
      <c r="DL1" s="8"/>
      <c r="DM1" s="15" t="s">
        <v>1261</v>
      </c>
      <c r="DN1" s="8"/>
      <c r="DO1" s="8"/>
      <c r="DP1" s="8"/>
      <c r="DQ1" s="8"/>
      <c r="DR1" s="8"/>
      <c r="DS1" s="8"/>
      <c r="DT1" s="264" t="s">
        <v>249</v>
      </c>
      <c r="DU1" s="8"/>
      <c r="DV1" s="8"/>
      <c r="DW1" s="8"/>
      <c r="DX1" s="15" t="s">
        <v>1261</v>
      </c>
      <c r="DY1" s="8"/>
      <c r="DZ1" s="8"/>
      <c r="EA1" s="8"/>
      <c r="EB1" s="8"/>
      <c r="EC1" s="8"/>
      <c r="ED1" s="8"/>
      <c r="EE1" s="264" t="s">
        <v>249</v>
      </c>
      <c r="EF1" s="8"/>
      <c r="EG1" s="8"/>
      <c r="EH1" s="8"/>
      <c r="EI1" s="15" t="s">
        <v>1261</v>
      </c>
      <c r="EJ1" s="8"/>
      <c r="EK1" s="8"/>
      <c r="EL1" s="8"/>
      <c r="EM1" s="8"/>
      <c r="EN1" s="8"/>
      <c r="EO1" s="8"/>
      <c r="EP1" s="264" t="s">
        <v>249</v>
      </c>
      <c r="EQ1" s="8"/>
      <c r="ER1" s="8"/>
      <c r="ES1" s="8"/>
      <c r="ET1" s="15" t="s">
        <v>1261</v>
      </c>
      <c r="EU1" s="8"/>
      <c r="EV1" s="8"/>
      <c r="EW1" s="8"/>
      <c r="EX1" s="8"/>
      <c r="EY1" s="8"/>
      <c r="EZ1" s="8"/>
      <c r="FA1" s="264" t="s">
        <v>249</v>
      </c>
      <c r="FB1" s="8"/>
      <c r="FC1" s="8"/>
      <c r="FD1" s="8"/>
      <c r="FE1" s="15" t="s">
        <v>1261</v>
      </c>
      <c r="FF1" s="8"/>
      <c r="FG1" s="8"/>
      <c r="FH1" s="8"/>
      <c r="FI1" s="8"/>
      <c r="FJ1" s="8"/>
      <c r="FK1" s="8"/>
      <c r="FL1" s="264" t="s">
        <v>249</v>
      </c>
      <c r="FM1" s="8"/>
      <c r="FN1" s="8"/>
      <c r="FO1" s="8"/>
      <c r="FP1" s="15" t="s">
        <v>1261</v>
      </c>
      <c r="FQ1" s="8"/>
      <c r="FR1" s="8"/>
      <c r="FS1" s="8"/>
      <c r="FT1" s="8"/>
      <c r="FU1" s="8"/>
      <c r="FV1" s="8"/>
      <c r="FW1" s="264" t="s">
        <v>249</v>
      </c>
      <c r="FX1" s="8"/>
      <c r="FY1" s="8"/>
      <c r="FZ1" s="8"/>
      <c r="GA1" s="15" t="s">
        <v>1261</v>
      </c>
      <c r="GB1" s="8"/>
      <c r="GC1" s="8"/>
      <c r="GD1" s="8"/>
      <c r="GE1" s="8"/>
      <c r="GF1" s="8"/>
      <c r="GG1" s="8"/>
      <c r="GH1" s="264" t="s">
        <v>249</v>
      </c>
      <c r="GI1" s="8"/>
      <c r="GJ1" s="8"/>
      <c r="GK1" s="8"/>
      <c r="GL1" s="15" t="s">
        <v>1261</v>
      </c>
      <c r="GM1" s="8"/>
      <c r="GN1" s="8"/>
      <c r="GO1" s="8"/>
      <c r="GP1" s="8"/>
      <c r="GQ1" s="8"/>
      <c r="GR1" s="8"/>
      <c r="GS1" s="264" t="s">
        <v>249</v>
      </c>
      <c r="GT1" s="8"/>
      <c r="GU1" s="8"/>
      <c r="GV1" s="8"/>
      <c r="GW1" s="15" t="s">
        <v>1261</v>
      </c>
      <c r="GX1" s="8"/>
      <c r="GY1" s="8"/>
      <c r="GZ1" s="8"/>
      <c r="HA1" s="8"/>
      <c r="HB1" s="8"/>
      <c r="HC1" s="8"/>
      <c r="HD1" s="264" t="s">
        <v>249</v>
      </c>
      <c r="HE1" s="8"/>
      <c r="HF1" s="8"/>
      <c r="HG1" s="8"/>
      <c r="HH1" s="15" t="s">
        <v>1261</v>
      </c>
      <c r="HI1" s="8"/>
      <c r="HJ1" s="8"/>
      <c r="HK1" s="8"/>
      <c r="HL1" s="8"/>
      <c r="HM1" s="8"/>
      <c r="HN1" s="8"/>
      <c r="HO1" s="264" t="s">
        <v>249</v>
      </c>
      <c r="HP1" s="8"/>
      <c r="HQ1" s="8"/>
      <c r="HR1" s="8"/>
      <c r="HS1" s="15" t="s">
        <v>1261</v>
      </c>
      <c r="HT1" s="8"/>
      <c r="HU1" s="8"/>
      <c r="HV1" s="8"/>
      <c r="HW1" s="8"/>
      <c r="HX1" s="8"/>
      <c r="HY1" s="8"/>
      <c r="HZ1" s="264" t="s">
        <v>249</v>
      </c>
      <c r="IA1" s="8"/>
      <c r="IB1" s="8"/>
      <c r="IC1" s="8"/>
      <c r="ID1" s="15" t="s">
        <v>1261</v>
      </c>
      <c r="IE1" s="8"/>
      <c r="IF1" s="8"/>
      <c r="IG1" s="8"/>
      <c r="IH1" s="8"/>
      <c r="II1" s="8"/>
      <c r="IJ1" s="8"/>
      <c r="IK1" s="264" t="s">
        <v>249</v>
      </c>
      <c r="IL1" s="8"/>
      <c r="IM1" s="8"/>
      <c r="IN1" s="8"/>
      <c r="IO1" s="15" t="s">
        <v>1261</v>
      </c>
      <c r="IP1" s="8"/>
      <c r="IQ1" s="8"/>
      <c r="IR1" s="8"/>
      <c r="IS1" s="8"/>
      <c r="IT1" s="8"/>
      <c r="IU1" s="8"/>
      <c r="IV1" s="264" t="s">
        <v>249</v>
      </c>
      <c r="IZ1" s="15" t="s">
        <v>1261</v>
      </c>
      <c r="JA1" s="8"/>
      <c r="JB1" s="8"/>
      <c r="JG1" s="264" t="s">
        <v>249</v>
      </c>
      <c r="JK1" s="15" t="s">
        <v>1261</v>
      </c>
      <c r="JL1" s="8"/>
      <c r="JM1" s="8"/>
      <c r="JS1" s="264" t="s">
        <v>249</v>
      </c>
    </row>
    <row r="2" spans="2:279" s="282" customFormat="1" ht="13.5" customHeight="1" x14ac:dyDescent="0.2">
      <c r="B2" s="228" t="s">
        <v>2</v>
      </c>
      <c r="C2" s="229"/>
      <c r="D2" s="46" t="s">
        <v>578</v>
      </c>
      <c r="E2" s="46" t="s">
        <v>726</v>
      </c>
      <c r="F2" s="46" t="s">
        <v>455</v>
      </c>
      <c r="G2" s="46" t="s">
        <v>579</v>
      </c>
      <c r="H2" s="46" t="s">
        <v>580</v>
      </c>
      <c r="I2" s="46" t="s">
        <v>581</v>
      </c>
      <c r="J2" s="46" t="s">
        <v>582</v>
      </c>
      <c r="K2" s="46" t="s">
        <v>727</v>
      </c>
      <c r="L2" s="46" t="s">
        <v>728</v>
      </c>
      <c r="M2" s="46" t="s">
        <v>456</v>
      </c>
      <c r="N2" s="46" t="s">
        <v>649</v>
      </c>
      <c r="O2" s="46" t="s">
        <v>457</v>
      </c>
      <c r="P2" s="46" t="s">
        <v>650</v>
      </c>
      <c r="Q2" s="46" t="s">
        <v>583</v>
      </c>
      <c r="R2" s="46" t="s">
        <v>584</v>
      </c>
      <c r="S2" s="46" t="s">
        <v>651</v>
      </c>
      <c r="T2" s="46" t="s">
        <v>652</v>
      </c>
      <c r="U2" s="46" t="s">
        <v>653</v>
      </c>
      <c r="V2" s="46" t="s">
        <v>729</v>
      </c>
      <c r="W2" s="46" t="s">
        <v>654</v>
      </c>
      <c r="X2" s="46" t="s">
        <v>458</v>
      </c>
      <c r="Y2" s="46" t="s">
        <v>655</v>
      </c>
      <c r="Z2" s="46" t="s">
        <v>656</v>
      </c>
      <c r="AA2" s="46" t="s">
        <v>730</v>
      </c>
      <c r="AB2" s="46" t="s">
        <v>585</v>
      </c>
      <c r="AC2" s="46" t="s">
        <v>731</v>
      </c>
      <c r="AD2" s="46" t="s">
        <v>732</v>
      </c>
      <c r="AE2" s="46" t="s">
        <v>733</v>
      </c>
      <c r="AF2" s="46" t="s">
        <v>459</v>
      </c>
      <c r="AG2" s="46" t="s">
        <v>586</v>
      </c>
      <c r="AH2" s="46" t="s">
        <v>657</v>
      </c>
      <c r="AI2" s="46" t="s">
        <v>587</v>
      </c>
      <c r="AJ2" s="46" t="s">
        <v>588</v>
      </c>
      <c r="AK2" s="46" t="s">
        <v>659</v>
      </c>
      <c r="AL2" s="46" t="s">
        <v>460</v>
      </c>
      <c r="AM2" s="46" t="s">
        <v>590</v>
      </c>
      <c r="AN2" s="46" t="s">
        <v>461</v>
      </c>
      <c r="AO2" s="46" t="s">
        <v>462</v>
      </c>
      <c r="AP2" s="46" t="s">
        <v>734</v>
      </c>
      <c r="AQ2" s="46" t="s">
        <v>463</v>
      </c>
      <c r="AR2" s="46" t="s">
        <v>464</v>
      </c>
      <c r="AS2" s="46" t="s">
        <v>735</v>
      </c>
      <c r="AT2" s="46" t="s">
        <v>736</v>
      </c>
      <c r="AU2" s="46" t="s">
        <v>737</v>
      </c>
      <c r="AV2" s="46" t="s">
        <v>591</v>
      </c>
      <c r="AW2" s="46" t="s">
        <v>738</v>
      </c>
      <c r="AX2" s="46" t="s">
        <v>739</v>
      </c>
      <c r="AY2" s="46" t="s">
        <v>663</v>
      </c>
      <c r="AZ2" s="46" t="s">
        <v>465</v>
      </c>
      <c r="BA2" s="46" t="s">
        <v>466</v>
      </c>
      <c r="BB2" s="46" t="s">
        <v>467</v>
      </c>
      <c r="BC2" s="46" t="s">
        <v>664</v>
      </c>
      <c r="BD2" s="46" t="s">
        <v>740</v>
      </c>
      <c r="BE2" s="46" t="s">
        <v>592</v>
      </c>
      <c r="BF2" s="46" t="s">
        <v>741</v>
      </c>
      <c r="BG2" s="46" t="s">
        <v>593</v>
      </c>
      <c r="BH2" s="46" t="s">
        <v>594</v>
      </c>
      <c r="BI2" s="46" t="s">
        <v>665</v>
      </c>
      <c r="BJ2" s="46" t="s">
        <v>742</v>
      </c>
      <c r="BK2" s="46" t="s">
        <v>595</v>
      </c>
      <c r="BL2" s="46" t="s">
        <v>596</v>
      </c>
      <c r="BM2" s="46" t="s">
        <v>468</v>
      </c>
      <c r="BN2" s="46" t="s">
        <v>597</v>
      </c>
      <c r="BO2" s="46" t="s">
        <v>743</v>
      </c>
      <c r="BP2" s="46" t="s">
        <v>744</v>
      </c>
      <c r="BQ2" s="46" t="s">
        <v>745</v>
      </c>
      <c r="BR2" s="46" t="s">
        <v>469</v>
      </c>
      <c r="BS2" s="46" t="s">
        <v>666</v>
      </c>
      <c r="BT2" s="46" t="s">
        <v>470</v>
      </c>
      <c r="BU2" s="46" t="s">
        <v>667</v>
      </c>
      <c r="BV2" s="46" t="s">
        <v>598</v>
      </c>
      <c r="BW2" s="46" t="s">
        <v>471</v>
      </c>
      <c r="BX2" s="46" t="s">
        <v>746</v>
      </c>
      <c r="BY2" s="46" t="s">
        <v>472</v>
      </c>
      <c r="BZ2" s="46" t="s">
        <v>747</v>
      </c>
      <c r="CA2" s="46" t="s">
        <v>473</v>
      </c>
      <c r="CB2" s="46" t="s">
        <v>599</v>
      </c>
      <c r="CC2" s="46" t="s">
        <v>748</v>
      </c>
      <c r="CD2" s="46" t="s">
        <v>474</v>
      </c>
      <c r="CE2" s="46" t="s">
        <v>600</v>
      </c>
      <c r="CF2" s="46" t="s">
        <v>475</v>
      </c>
      <c r="CG2" s="46" t="s">
        <v>476</v>
      </c>
      <c r="CH2" s="46" t="s">
        <v>477</v>
      </c>
      <c r="CI2" s="46" t="s">
        <v>602</v>
      </c>
      <c r="CJ2" s="46" t="s">
        <v>749</v>
      </c>
      <c r="CK2" s="46" t="s">
        <v>478</v>
      </c>
      <c r="CL2" s="46" t="s">
        <v>750</v>
      </c>
      <c r="CM2" s="46" t="s">
        <v>751</v>
      </c>
      <c r="CN2" s="46" t="s">
        <v>752</v>
      </c>
      <c r="CO2" s="46" t="s">
        <v>753</v>
      </c>
      <c r="CP2" s="46" t="s">
        <v>479</v>
      </c>
      <c r="CQ2" s="46" t="s">
        <v>603</v>
      </c>
      <c r="CR2" s="46" t="s">
        <v>604</v>
      </c>
      <c r="CS2" s="46" t="s">
        <v>754</v>
      </c>
      <c r="CT2" s="46" t="s">
        <v>480</v>
      </c>
      <c r="CU2" s="46" t="s">
        <v>605</v>
      </c>
      <c r="CV2" s="46" t="s">
        <v>481</v>
      </c>
      <c r="CW2" s="46" t="s">
        <v>755</v>
      </c>
      <c r="CX2" s="46" t="s">
        <v>756</v>
      </c>
      <c r="CY2" s="46" t="s">
        <v>670</v>
      </c>
      <c r="CZ2" s="46" t="s">
        <v>606</v>
      </c>
      <c r="DA2" s="46" t="s">
        <v>757</v>
      </c>
      <c r="DB2" s="46" t="s">
        <v>758</v>
      </c>
      <c r="DC2" s="46" t="s">
        <v>482</v>
      </c>
      <c r="DD2" s="46" t="s">
        <v>759</v>
      </c>
      <c r="DE2" s="46" t="s">
        <v>760</v>
      </c>
      <c r="DF2" s="46" t="s">
        <v>672</v>
      </c>
      <c r="DG2" s="46" t="s">
        <v>673</v>
      </c>
      <c r="DH2" s="46" t="s">
        <v>761</v>
      </c>
      <c r="DI2" s="46" t="s">
        <v>674</v>
      </c>
      <c r="DJ2" s="46" t="s">
        <v>762</v>
      </c>
      <c r="DK2" s="46" t="s">
        <v>483</v>
      </c>
      <c r="DL2" s="46" t="s">
        <v>763</v>
      </c>
      <c r="DM2" s="46" t="s">
        <v>675</v>
      </c>
      <c r="DN2" s="46" t="s">
        <v>764</v>
      </c>
      <c r="DO2" s="46" t="s">
        <v>765</v>
      </c>
      <c r="DP2" s="46" t="s">
        <v>766</v>
      </c>
      <c r="DQ2" s="46" t="s">
        <v>676</v>
      </c>
      <c r="DR2" s="46" t="s">
        <v>767</v>
      </c>
      <c r="DS2" s="46" t="s">
        <v>768</v>
      </c>
      <c r="DT2" s="46" t="s">
        <v>608</v>
      </c>
      <c r="DU2" s="46" t="s">
        <v>677</v>
      </c>
      <c r="DV2" s="46" t="s">
        <v>484</v>
      </c>
      <c r="DW2" s="46" t="s">
        <v>769</v>
      </c>
      <c r="DX2" s="46" t="s">
        <v>678</v>
      </c>
      <c r="DY2" s="46" t="s">
        <v>770</v>
      </c>
      <c r="DZ2" s="46" t="s">
        <v>485</v>
      </c>
      <c r="EA2" s="46" t="s">
        <v>609</v>
      </c>
      <c r="EB2" s="46" t="s">
        <v>486</v>
      </c>
      <c r="EC2" s="46" t="s">
        <v>771</v>
      </c>
      <c r="ED2" s="46" t="s">
        <v>487</v>
      </c>
      <c r="EE2" s="46" t="s">
        <v>679</v>
      </c>
      <c r="EF2" s="46" t="s">
        <v>488</v>
      </c>
      <c r="EG2" s="46" t="s">
        <v>772</v>
      </c>
      <c r="EH2" s="46" t="s">
        <v>773</v>
      </c>
      <c r="EI2" s="46" t="s">
        <v>774</v>
      </c>
      <c r="EJ2" s="46" t="s">
        <v>775</v>
      </c>
      <c r="EK2" s="46" t="s">
        <v>611</v>
      </c>
      <c r="EL2" s="46" t="s">
        <v>680</v>
      </c>
      <c r="EM2" s="46" t="s">
        <v>776</v>
      </c>
      <c r="EN2" s="46" t="s">
        <v>681</v>
      </c>
      <c r="EO2" s="46" t="s">
        <v>489</v>
      </c>
      <c r="EP2" s="46" t="s">
        <v>682</v>
      </c>
      <c r="EQ2" s="46" t="s">
        <v>490</v>
      </c>
      <c r="ER2" s="46" t="s">
        <v>491</v>
      </c>
      <c r="ES2" s="46" t="s">
        <v>492</v>
      </c>
      <c r="ET2" s="46" t="s">
        <v>493</v>
      </c>
      <c r="EU2" s="46" t="s">
        <v>777</v>
      </c>
      <c r="EV2" s="46" t="s">
        <v>683</v>
      </c>
      <c r="EW2" s="46" t="s">
        <v>494</v>
      </c>
      <c r="EX2" s="46" t="s">
        <v>613</v>
      </c>
      <c r="EY2" s="46" t="s">
        <v>687</v>
      </c>
      <c r="EZ2" s="46" t="s">
        <v>688</v>
      </c>
      <c r="FA2" s="46" t="s">
        <v>614</v>
      </c>
      <c r="FB2" s="46" t="s">
        <v>689</v>
      </c>
      <c r="FC2" s="46" t="s">
        <v>615</v>
      </c>
      <c r="FD2" s="46" t="s">
        <v>690</v>
      </c>
      <c r="FE2" s="46" t="s">
        <v>692</v>
      </c>
      <c r="FF2" s="46" t="s">
        <v>616</v>
      </c>
      <c r="FG2" s="46" t="s">
        <v>693</v>
      </c>
      <c r="FH2" s="46" t="s">
        <v>495</v>
      </c>
      <c r="FI2" s="46" t="s">
        <v>694</v>
      </c>
      <c r="FJ2" s="46" t="s">
        <v>617</v>
      </c>
      <c r="FK2" s="46" t="s">
        <v>778</v>
      </c>
      <c r="FL2" s="46" t="s">
        <v>695</v>
      </c>
      <c r="FM2" s="46" t="s">
        <v>779</v>
      </c>
      <c r="FN2" s="46" t="s">
        <v>618</v>
      </c>
      <c r="FO2" s="46" t="s">
        <v>780</v>
      </c>
      <c r="FP2" s="46" t="s">
        <v>781</v>
      </c>
      <c r="FQ2" s="46" t="s">
        <v>496</v>
      </c>
      <c r="FR2" s="46" t="s">
        <v>782</v>
      </c>
      <c r="FS2" s="46" t="s">
        <v>783</v>
      </c>
      <c r="FT2" s="46" t="s">
        <v>784</v>
      </c>
      <c r="FU2" s="46" t="s">
        <v>619</v>
      </c>
      <c r="FV2" s="46" t="s">
        <v>620</v>
      </c>
      <c r="FW2" s="46" t="s">
        <v>696</v>
      </c>
      <c r="FX2" s="46" t="s">
        <v>497</v>
      </c>
      <c r="FY2" s="46" t="s">
        <v>785</v>
      </c>
      <c r="FZ2" s="46" t="s">
        <v>498</v>
      </c>
      <c r="GA2" s="46" t="s">
        <v>786</v>
      </c>
      <c r="GB2" s="46" t="s">
        <v>697</v>
      </c>
      <c r="GC2" s="46" t="s">
        <v>499</v>
      </c>
      <c r="GD2" s="46" t="s">
        <v>787</v>
      </c>
      <c r="GE2" s="46" t="s">
        <v>788</v>
      </c>
      <c r="GF2" s="46" t="s">
        <v>789</v>
      </c>
      <c r="GG2" s="46" t="s">
        <v>698</v>
      </c>
      <c r="GH2" s="46" t="s">
        <v>699</v>
      </c>
      <c r="GI2" s="46" t="s">
        <v>500</v>
      </c>
      <c r="GJ2" s="46" t="s">
        <v>790</v>
      </c>
      <c r="GK2" s="46" t="s">
        <v>791</v>
      </c>
      <c r="GL2" s="46" t="s">
        <v>501</v>
      </c>
      <c r="GM2" s="46" t="s">
        <v>621</v>
      </c>
      <c r="GN2" s="46" t="s">
        <v>700</v>
      </c>
      <c r="GO2" s="46" t="s">
        <v>502</v>
      </c>
      <c r="GP2" s="46" t="s">
        <v>503</v>
      </c>
      <c r="GQ2" s="46" t="s">
        <v>622</v>
      </c>
      <c r="GR2" s="46" t="s">
        <v>623</v>
      </c>
      <c r="GS2" s="46" t="s">
        <v>792</v>
      </c>
      <c r="GT2" s="46" t="s">
        <v>793</v>
      </c>
      <c r="GU2" s="46" t="s">
        <v>794</v>
      </c>
      <c r="GV2" s="46" t="s">
        <v>795</v>
      </c>
      <c r="GW2" s="46" t="s">
        <v>796</v>
      </c>
      <c r="GX2" s="46" t="s">
        <v>797</v>
      </c>
      <c r="GY2" s="46" t="s">
        <v>624</v>
      </c>
      <c r="GZ2" s="46" t="s">
        <v>702</v>
      </c>
      <c r="HA2" s="46" t="s">
        <v>798</v>
      </c>
      <c r="HB2" s="46" t="s">
        <v>504</v>
      </c>
      <c r="HC2" s="46" t="s">
        <v>704</v>
      </c>
      <c r="HD2" s="46" t="s">
        <v>799</v>
      </c>
      <c r="HE2" s="46" t="s">
        <v>800</v>
      </c>
      <c r="HF2" s="46" t="s">
        <v>801</v>
      </c>
      <c r="HG2" s="46" t="s">
        <v>802</v>
      </c>
      <c r="HH2" s="46" t="s">
        <v>803</v>
      </c>
      <c r="HI2" s="46" t="s">
        <v>804</v>
      </c>
      <c r="HJ2" s="46" t="s">
        <v>625</v>
      </c>
      <c r="HK2" s="46" t="s">
        <v>626</v>
      </c>
      <c r="HL2" s="46" t="s">
        <v>805</v>
      </c>
      <c r="HM2" s="46" t="s">
        <v>806</v>
      </c>
      <c r="HN2" s="46" t="s">
        <v>807</v>
      </c>
      <c r="HO2" s="46" t="s">
        <v>707</v>
      </c>
      <c r="HP2" s="46" t="s">
        <v>808</v>
      </c>
      <c r="HQ2" s="46" t="s">
        <v>809</v>
      </c>
      <c r="HR2" s="46" t="s">
        <v>709</v>
      </c>
      <c r="HS2" s="46" t="s">
        <v>627</v>
      </c>
      <c r="HT2" s="46" t="s">
        <v>628</v>
      </c>
      <c r="HU2" s="46" t="s">
        <v>629</v>
      </c>
      <c r="HV2" s="46" t="s">
        <v>630</v>
      </c>
      <c r="HW2" s="46" t="s">
        <v>506</v>
      </c>
      <c r="HX2" s="46" t="s">
        <v>810</v>
      </c>
      <c r="HY2" s="46" t="s">
        <v>507</v>
      </c>
      <c r="HZ2" s="46" t="s">
        <v>631</v>
      </c>
      <c r="IA2" s="46" t="s">
        <v>712</v>
      </c>
      <c r="IB2" s="46" t="s">
        <v>508</v>
      </c>
      <c r="IC2" s="46" t="s">
        <v>713</v>
      </c>
      <c r="ID2" s="46" t="s">
        <v>509</v>
      </c>
      <c r="IE2" s="46" t="s">
        <v>811</v>
      </c>
      <c r="IF2" s="46" t="s">
        <v>812</v>
      </c>
      <c r="IG2" s="46" t="s">
        <v>714</v>
      </c>
      <c r="IH2" s="46" t="s">
        <v>715</v>
      </c>
      <c r="II2" s="46" t="s">
        <v>716</v>
      </c>
      <c r="IJ2" s="46" t="s">
        <v>632</v>
      </c>
      <c r="IK2" s="46" t="s">
        <v>813</v>
      </c>
      <c r="IL2" s="46" t="s">
        <v>814</v>
      </c>
      <c r="IM2" s="46" t="s">
        <v>633</v>
      </c>
      <c r="IN2" s="46" t="s">
        <v>815</v>
      </c>
      <c r="IO2" s="46" t="s">
        <v>634</v>
      </c>
      <c r="IP2" s="46" t="s">
        <v>816</v>
      </c>
      <c r="IQ2" s="46" t="s">
        <v>635</v>
      </c>
      <c r="IR2" s="46" t="s">
        <v>817</v>
      </c>
      <c r="IS2" s="46" t="s">
        <v>818</v>
      </c>
      <c r="IT2" s="46" t="s">
        <v>719</v>
      </c>
      <c r="IU2" s="46" t="s">
        <v>636</v>
      </c>
      <c r="IV2" s="46" t="s">
        <v>637</v>
      </c>
      <c r="IW2" s="46" t="s">
        <v>819</v>
      </c>
      <c r="IX2" s="46" t="s">
        <v>720</v>
      </c>
      <c r="IY2" s="46" t="s">
        <v>820</v>
      </c>
      <c r="IZ2" s="46" t="s">
        <v>638</v>
      </c>
      <c r="JA2" s="46" t="s">
        <v>639</v>
      </c>
      <c r="JB2" s="46" t="s">
        <v>821</v>
      </c>
      <c r="JC2" s="46" t="s">
        <v>822</v>
      </c>
      <c r="JD2" s="46" t="s">
        <v>823</v>
      </c>
      <c r="JE2" s="46" t="s">
        <v>721</v>
      </c>
      <c r="JF2" s="46" t="s">
        <v>824</v>
      </c>
      <c r="JG2" s="46" t="s">
        <v>825</v>
      </c>
      <c r="JH2" s="46" t="s">
        <v>640</v>
      </c>
      <c r="JI2" s="46" t="s">
        <v>722</v>
      </c>
      <c r="JJ2" s="46" t="s">
        <v>641</v>
      </c>
      <c r="JK2" s="46" t="s">
        <v>826</v>
      </c>
      <c r="JL2" s="46" t="s">
        <v>827</v>
      </c>
      <c r="JM2" s="46" t="s">
        <v>828</v>
      </c>
      <c r="JN2" s="46" t="s">
        <v>642</v>
      </c>
      <c r="JO2" s="46" t="s">
        <v>829</v>
      </c>
      <c r="JP2" s="46" t="s">
        <v>643</v>
      </c>
      <c r="JQ2" s="46" t="s">
        <v>644</v>
      </c>
      <c r="JR2" s="46" t="s">
        <v>645</v>
      </c>
      <c r="JS2" s="46" t="s">
        <v>360</v>
      </c>
    </row>
    <row r="3" spans="2:279" ht="13.5" customHeight="1" x14ac:dyDescent="0.2">
      <c r="B3" s="32">
        <v>11</v>
      </c>
      <c r="C3" s="188" t="s">
        <v>22</v>
      </c>
      <c r="D3" s="27">
        <v>1100</v>
      </c>
      <c r="E3" s="269"/>
      <c r="F3" s="27"/>
      <c r="G3" s="27"/>
      <c r="H3" s="27">
        <v>1500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>
        <v>3000</v>
      </c>
      <c r="AP3" s="27"/>
      <c r="AQ3" s="27">
        <v>13500</v>
      </c>
      <c r="AR3" s="27"/>
      <c r="AS3" s="27"/>
      <c r="AT3" s="27"/>
      <c r="AU3" s="27"/>
      <c r="AV3" s="27">
        <v>750</v>
      </c>
      <c r="AW3" s="27"/>
      <c r="AX3" s="27"/>
      <c r="AY3" s="27"/>
      <c r="AZ3" s="27"/>
      <c r="BA3" s="27">
        <v>1500</v>
      </c>
      <c r="BB3" s="27">
        <v>3000</v>
      </c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>
        <v>2295</v>
      </c>
      <c r="BU3" s="27"/>
      <c r="BV3" s="27"/>
      <c r="BW3" s="27"/>
      <c r="BX3" s="27"/>
      <c r="BY3" s="27"/>
      <c r="BZ3" s="27"/>
      <c r="CA3" s="27">
        <v>2855</v>
      </c>
      <c r="CB3" s="27"/>
      <c r="CC3" s="27"/>
      <c r="CD3" s="27">
        <v>2306</v>
      </c>
      <c r="CE3" s="27"/>
      <c r="CF3" s="27"/>
      <c r="CG3" s="27"/>
      <c r="CH3" s="27">
        <v>1500</v>
      </c>
      <c r="CI3" s="27"/>
      <c r="CJ3" s="27"/>
      <c r="CK3" s="27">
        <v>1500</v>
      </c>
      <c r="CL3" s="27"/>
      <c r="CM3" s="27"/>
      <c r="CN3" s="27"/>
      <c r="CO3" s="27"/>
      <c r="CP3" s="27">
        <v>6000</v>
      </c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>
        <v>700</v>
      </c>
      <c r="EA3" s="27"/>
      <c r="EB3" s="27"/>
      <c r="EC3" s="27"/>
      <c r="ED3" s="27">
        <v>2970</v>
      </c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>
        <v>600</v>
      </c>
      <c r="FI3" s="27"/>
      <c r="FJ3" s="27"/>
      <c r="FK3" s="27"/>
      <c r="FL3" s="27">
        <v>370</v>
      </c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>
        <v>2400</v>
      </c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>
        <v>750</v>
      </c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>
        <v>2800</v>
      </c>
      <c r="JR3" s="27"/>
      <c r="JS3" s="27">
        <v>51396</v>
      </c>
    </row>
    <row r="4" spans="2:279" ht="13.5" customHeight="1" x14ac:dyDescent="0.2">
      <c r="B4" s="32">
        <v>21</v>
      </c>
      <c r="C4" s="188" t="s">
        <v>36</v>
      </c>
      <c r="D4" s="27">
        <v>1200</v>
      </c>
      <c r="E4" s="26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>
        <v>1530</v>
      </c>
      <c r="JR4" s="27"/>
      <c r="JS4" s="27">
        <v>2730</v>
      </c>
    </row>
    <row r="5" spans="2:279" ht="13.5" customHeight="1" x14ac:dyDescent="0.2">
      <c r="B5" s="32">
        <v>22</v>
      </c>
      <c r="C5" s="188" t="s">
        <v>20</v>
      </c>
      <c r="D5" s="27"/>
      <c r="E5" s="269"/>
      <c r="F5" s="27"/>
      <c r="G5" s="27">
        <v>1500</v>
      </c>
      <c r="H5" s="27"/>
      <c r="I5" s="27"/>
      <c r="J5" s="27"/>
      <c r="K5" s="27"/>
      <c r="L5" s="27"/>
      <c r="M5" s="27">
        <v>1024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>
        <v>3000</v>
      </c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>
        <v>6000</v>
      </c>
      <c r="BW5" s="27">
        <v>438</v>
      </c>
      <c r="BX5" s="27"/>
      <c r="BY5" s="27"/>
      <c r="BZ5" s="27"/>
      <c r="CA5" s="27"/>
      <c r="CB5" s="27"/>
      <c r="CC5" s="27"/>
      <c r="CD5" s="27">
        <v>7500</v>
      </c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>
        <v>600</v>
      </c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>
        <v>3080</v>
      </c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>
        <v>1300</v>
      </c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>
        <v>1400</v>
      </c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>
        <v>1400</v>
      </c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>
        <v>27242</v>
      </c>
    </row>
    <row r="6" spans="2:279" ht="13.5" customHeight="1" x14ac:dyDescent="0.2">
      <c r="B6" s="32">
        <v>23</v>
      </c>
      <c r="C6" s="188" t="s">
        <v>37</v>
      </c>
      <c r="D6" s="27">
        <v>1500</v>
      </c>
      <c r="E6" s="269"/>
      <c r="F6" s="27"/>
      <c r="G6" s="27"/>
      <c r="H6" s="27"/>
      <c r="I6" s="27"/>
      <c r="J6" s="27"/>
      <c r="K6" s="27"/>
      <c r="L6" s="27"/>
      <c r="M6" s="27">
        <v>2000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>
        <v>2700</v>
      </c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>
        <v>1203</v>
      </c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>
        <v>1200</v>
      </c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>
        <v>602</v>
      </c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>
        <v>9205</v>
      </c>
    </row>
    <row r="7" spans="2:279" ht="13.5" customHeight="1" x14ac:dyDescent="0.2">
      <c r="B7" s="32">
        <v>24</v>
      </c>
      <c r="C7" s="188" t="s">
        <v>38</v>
      </c>
      <c r="D7" s="27">
        <v>1200</v>
      </c>
      <c r="E7" s="269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>
        <v>1500</v>
      </c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>
        <v>1200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>
        <v>500</v>
      </c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>
        <v>700</v>
      </c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>
        <v>1620</v>
      </c>
      <c r="GP7" s="27">
        <v>1500</v>
      </c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>
        <v>450</v>
      </c>
      <c r="HW7" s="27"/>
      <c r="HX7" s="27"/>
      <c r="HY7" s="27"/>
      <c r="HZ7" s="27"/>
      <c r="IA7" s="27"/>
      <c r="IB7" s="27"/>
      <c r="IC7" s="27"/>
      <c r="ID7" s="27"/>
      <c r="IE7" s="27">
        <v>3913</v>
      </c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>
        <v>1505</v>
      </c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>
        <v>14088</v>
      </c>
    </row>
    <row r="8" spans="2:279" ht="13.5" customHeight="1" x14ac:dyDescent="0.2">
      <c r="B8" s="32">
        <v>31</v>
      </c>
      <c r="C8" s="188" t="s">
        <v>39</v>
      </c>
      <c r="D8" s="27"/>
      <c r="E8" s="269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</row>
    <row r="9" spans="2:279" ht="13.5" customHeight="1" x14ac:dyDescent="0.2">
      <c r="B9" s="32">
        <v>41</v>
      </c>
      <c r="C9" s="188" t="s">
        <v>40</v>
      </c>
      <c r="D9" s="27"/>
      <c r="E9" s="269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</row>
    <row r="10" spans="2:279" ht="13.5" customHeight="1" x14ac:dyDescent="0.2">
      <c r="B10" s="32">
        <v>51</v>
      </c>
      <c r="C10" s="188" t="s">
        <v>41</v>
      </c>
      <c r="D10" s="27">
        <v>1006</v>
      </c>
      <c r="E10" s="269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>
        <v>1507</v>
      </c>
      <c r="AG10" s="27"/>
      <c r="AH10" s="27"/>
      <c r="AI10" s="27"/>
      <c r="AJ10" s="27"/>
      <c r="AK10" s="27"/>
      <c r="AL10" s="27"/>
      <c r="AM10" s="27"/>
      <c r="AN10" s="27"/>
      <c r="AO10" s="27">
        <v>600</v>
      </c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>
        <v>1500</v>
      </c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>
        <v>22168</v>
      </c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>
        <v>1300</v>
      </c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>
        <v>617</v>
      </c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>
        <v>28698</v>
      </c>
    </row>
    <row r="11" spans="2:279" ht="13.5" customHeight="1" x14ac:dyDescent="0.2">
      <c r="B11" s="32">
        <v>61</v>
      </c>
      <c r="C11" s="188" t="s">
        <v>42</v>
      </c>
      <c r="D11" s="27"/>
      <c r="E11" s="269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</row>
    <row r="12" spans="2:279" ht="13.5" customHeight="1" x14ac:dyDescent="0.2">
      <c r="B12" s="32">
        <v>71</v>
      </c>
      <c r="C12" s="188" t="s">
        <v>43</v>
      </c>
      <c r="D12" s="27">
        <v>500</v>
      </c>
      <c r="E12" s="269"/>
      <c r="F12" s="27"/>
      <c r="G12" s="27"/>
      <c r="H12" s="27"/>
      <c r="I12" s="27"/>
      <c r="J12" s="27"/>
      <c r="K12" s="27"/>
      <c r="L12" s="27"/>
      <c r="M12" s="27">
        <v>500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>
        <v>500</v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>
        <v>1500</v>
      </c>
    </row>
    <row r="13" spans="2:279" ht="13.5" customHeight="1" x14ac:dyDescent="0.2">
      <c r="B13" s="32">
        <v>81</v>
      </c>
      <c r="C13" s="188" t="s">
        <v>44</v>
      </c>
      <c r="D13" s="27"/>
      <c r="E13" s="269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</row>
    <row r="14" spans="2:279" ht="13.5" customHeight="1" x14ac:dyDescent="0.2">
      <c r="B14" s="32">
        <v>91</v>
      </c>
      <c r="C14" s="188" t="s">
        <v>45</v>
      </c>
      <c r="D14" s="27"/>
      <c r="E14" s="269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>
        <v>1420</v>
      </c>
      <c r="AH14" s="27">
        <v>2359</v>
      </c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>
        <v>1500</v>
      </c>
      <c r="BL14" s="27"/>
      <c r="BM14" s="27"/>
      <c r="BN14" s="27"/>
      <c r="BO14" s="27">
        <v>2398</v>
      </c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>
        <v>1100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>
        <v>5268</v>
      </c>
      <c r="DG14" s="27"/>
      <c r="DH14" s="27"/>
      <c r="DI14" s="27"/>
      <c r="DJ14" s="27"/>
      <c r="DK14" s="27"/>
      <c r="DL14" s="27"/>
      <c r="DM14" s="27">
        <v>1605</v>
      </c>
      <c r="DN14" s="27"/>
      <c r="DO14" s="27"/>
      <c r="DP14" s="27"/>
      <c r="DQ14" s="27">
        <v>1315</v>
      </c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>
        <v>1462</v>
      </c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>
        <v>18427</v>
      </c>
    </row>
    <row r="15" spans="2:279" ht="13.5" customHeight="1" x14ac:dyDescent="0.2">
      <c r="B15" s="32">
        <v>92</v>
      </c>
      <c r="C15" s="188" t="s">
        <v>46</v>
      </c>
      <c r="D15" s="27"/>
      <c r="E15" s="269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>
        <v>1000</v>
      </c>
      <c r="Y15" s="27"/>
      <c r="Z15" s="27"/>
      <c r="AA15" s="27"/>
      <c r="AB15" s="27"/>
      <c r="AC15" s="27"/>
      <c r="AD15" s="27"/>
      <c r="AE15" s="27"/>
      <c r="AF15" s="27">
        <v>3890</v>
      </c>
      <c r="AG15" s="27">
        <v>1035</v>
      </c>
      <c r="AH15" s="27"/>
      <c r="AI15" s="27"/>
      <c r="AJ15" s="27"/>
      <c r="AK15" s="27"/>
      <c r="AL15" s="27"/>
      <c r="AM15" s="27"/>
      <c r="AN15" s="27"/>
      <c r="AO15" s="27">
        <v>7406</v>
      </c>
      <c r="AP15" s="27"/>
      <c r="AQ15" s="27"/>
      <c r="AR15" s="27"/>
      <c r="AS15" s="27"/>
      <c r="AT15" s="27"/>
      <c r="AU15" s="27"/>
      <c r="AV15" s="27">
        <v>1600</v>
      </c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>
        <v>1000</v>
      </c>
      <c r="BU15" s="27">
        <v>3300</v>
      </c>
      <c r="BV15" s="27"/>
      <c r="BW15" s="27"/>
      <c r="BX15" s="27"/>
      <c r="BY15" s="27"/>
      <c r="BZ15" s="27"/>
      <c r="CA15" s="27">
        <v>5350</v>
      </c>
      <c r="CB15" s="27"/>
      <c r="CC15" s="27"/>
      <c r="CD15" s="27"/>
      <c r="CE15" s="27"/>
      <c r="CF15" s="27"/>
      <c r="CG15" s="27"/>
      <c r="CH15" s="27"/>
      <c r="CI15" s="27"/>
      <c r="CJ15" s="27"/>
      <c r="CK15" s="27">
        <v>800</v>
      </c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>
        <v>1080</v>
      </c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>
        <v>1460</v>
      </c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>
        <v>626</v>
      </c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>
        <v>28547</v>
      </c>
    </row>
    <row r="16" spans="2:279" ht="13.5" customHeight="1" x14ac:dyDescent="0.2">
      <c r="B16" s="32">
        <v>101</v>
      </c>
      <c r="C16" s="188" t="s">
        <v>47</v>
      </c>
      <c r="D16" s="27"/>
      <c r="E16" s="269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>
        <v>1400</v>
      </c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>
        <v>1400</v>
      </c>
    </row>
    <row r="17" spans="2:279" ht="13.5" customHeight="1" x14ac:dyDescent="0.2">
      <c r="B17" s="32">
        <v>111</v>
      </c>
      <c r="C17" s="188" t="s">
        <v>19</v>
      </c>
      <c r="D17" s="27"/>
      <c r="E17" s="269"/>
      <c r="F17" s="27"/>
      <c r="G17" s="27"/>
      <c r="H17" s="27"/>
      <c r="I17" s="27"/>
      <c r="J17" s="27"/>
      <c r="K17" s="27"/>
      <c r="L17" s="27"/>
      <c r="M17" s="27">
        <v>3085</v>
      </c>
      <c r="N17" s="27">
        <v>1943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>
        <v>10061</v>
      </c>
      <c r="BU17" s="27"/>
      <c r="BV17" s="27"/>
      <c r="BW17" s="27">
        <v>650</v>
      </c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>
        <v>180</v>
      </c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>
        <v>600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>
        <v>2118</v>
      </c>
      <c r="FP17" s="27"/>
      <c r="FQ17" s="27"/>
      <c r="FR17" s="27"/>
      <c r="FS17" s="27"/>
      <c r="FT17" s="27"/>
      <c r="FU17" s="27"/>
      <c r="FV17" s="27">
        <v>4175</v>
      </c>
      <c r="FW17" s="27"/>
      <c r="FX17" s="27"/>
      <c r="FY17" s="27"/>
      <c r="FZ17" s="27"/>
      <c r="GA17" s="27"/>
      <c r="GB17" s="27">
        <v>2477</v>
      </c>
      <c r="GC17" s="27"/>
      <c r="GD17" s="27"/>
      <c r="GE17" s="27"/>
      <c r="GF17" s="27"/>
      <c r="GG17" s="27"/>
      <c r="GH17" s="27"/>
      <c r="GI17" s="27">
        <v>487</v>
      </c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>
        <v>3648</v>
      </c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>
        <v>29424</v>
      </c>
    </row>
    <row r="18" spans="2:279" ht="13.5" customHeight="1" x14ac:dyDescent="0.2">
      <c r="B18" s="32">
        <v>112</v>
      </c>
      <c r="C18" s="188" t="s">
        <v>48</v>
      </c>
      <c r="D18" s="27"/>
      <c r="E18" s="269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>
        <v>3990</v>
      </c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>
        <v>3990</v>
      </c>
    </row>
    <row r="19" spans="2:279" ht="13.5" customHeight="1" x14ac:dyDescent="0.2">
      <c r="B19" s="32">
        <v>121</v>
      </c>
      <c r="C19" s="188" t="s">
        <v>49</v>
      </c>
      <c r="D19" s="27"/>
      <c r="E19" s="269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</row>
    <row r="20" spans="2:279" ht="13.5" customHeight="1" x14ac:dyDescent="0.2">
      <c r="B20" s="32">
        <v>131</v>
      </c>
      <c r="C20" s="188" t="s">
        <v>17</v>
      </c>
      <c r="D20" s="27"/>
      <c r="E20" s="269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>
        <v>25284</v>
      </c>
      <c r="AG20" s="27"/>
      <c r="AH20" s="27"/>
      <c r="AI20" s="27"/>
      <c r="AJ20" s="27">
        <v>1700</v>
      </c>
      <c r="AK20" s="27">
        <v>221749</v>
      </c>
      <c r="AL20" s="27">
        <v>5000</v>
      </c>
      <c r="AM20" s="27"/>
      <c r="AN20" s="27"/>
      <c r="AO20" s="27">
        <v>3707</v>
      </c>
      <c r="AP20" s="27"/>
      <c r="AQ20" s="27">
        <v>2500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>
        <v>134046</v>
      </c>
      <c r="BX20" s="27"/>
      <c r="BY20" s="27">
        <v>34825</v>
      </c>
      <c r="BZ20" s="27"/>
      <c r="CA20" s="27">
        <v>4752</v>
      </c>
      <c r="CB20" s="27"/>
      <c r="CC20" s="27"/>
      <c r="CD20" s="27"/>
      <c r="CE20" s="27"/>
      <c r="CF20" s="27"/>
      <c r="CG20" s="27"/>
      <c r="CH20" s="27"/>
      <c r="CI20" s="27"/>
      <c r="CJ20" s="27"/>
      <c r="CK20" s="27">
        <v>700</v>
      </c>
      <c r="CL20" s="27"/>
      <c r="CM20" s="27"/>
      <c r="CN20" s="27"/>
      <c r="CO20" s="27"/>
      <c r="CP20" s="27"/>
      <c r="CQ20" s="27"/>
      <c r="CR20" s="27"/>
      <c r="CS20" s="27"/>
      <c r="CT20" s="27">
        <v>121866</v>
      </c>
      <c r="CU20" s="27"/>
      <c r="CV20" s="27">
        <v>4795</v>
      </c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>
        <v>1352</v>
      </c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>
        <v>33859</v>
      </c>
      <c r="EA20" s="27"/>
      <c r="EB20" s="27">
        <v>6037</v>
      </c>
      <c r="EC20" s="27"/>
      <c r="ED20" s="27">
        <v>31180</v>
      </c>
      <c r="EE20" s="27"/>
      <c r="EF20" s="27"/>
      <c r="EG20" s="27"/>
      <c r="EH20" s="27"/>
      <c r="EI20" s="27"/>
      <c r="EJ20" s="27">
        <v>7132</v>
      </c>
      <c r="EK20" s="27">
        <v>17995</v>
      </c>
      <c r="EL20" s="27"/>
      <c r="EM20" s="27"/>
      <c r="EN20" s="27"/>
      <c r="EO20" s="27">
        <v>6867</v>
      </c>
      <c r="EP20" s="27"/>
      <c r="EQ20" s="27"/>
      <c r="ER20" s="27">
        <v>18432.3</v>
      </c>
      <c r="ES20" s="27">
        <v>1400</v>
      </c>
      <c r="ET20" s="27">
        <v>14083</v>
      </c>
      <c r="EU20" s="27"/>
      <c r="EV20" s="27">
        <v>700</v>
      </c>
      <c r="EW20" s="27">
        <v>27481</v>
      </c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>
        <v>7691</v>
      </c>
      <c r="FI20" s="27"/>
      <c r="FJ20" s="27">
        <v>660</v>
      </c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>
        <v>4750</v>
      </c>
      <c r="FY20" s="27"/>
      <c r="FZ20" s="27"/>
      <c r="GA20" s="27"/>
      <c r="GB20" s="27">
        <v>97773</v>
      </c>
      <c r="GC20" s="27"/>
      <c r="GD20" s="27"/>
      <c r="GE20" s="27"/>
      <c r="GF20" s="27"/>
      <c r="GG20" s="27">
        <v>7740</v>
      </c>
      <c r="GH20" s="27"/>
      <c r="GI20" s="27">
        <v>1298</v>
      </c>
      <c r="GJ20" s="27"/>
      <c r="GK20" s="27"/>
      <c r="GL20" s="27">
        <v>8200</v>
      </c>
      <c r="GM20" s="27"/>
      <c r="GN20" s="27"/>
      <c r="GO20" s="27"/>
      <c r="GP20" s="27">
        <v>3059.4</v>
      </c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>
        <v>3200</v>
      </c>
      <c r="IE20" s="27"/>
      <c r="IF20" s="27"/>
      <c r="IG20" s="27"/>
      <c r="IH20" s="27"/>
      <c r="II20" s="27"/>
      <c r="IJ20" s="27">
        <v>6400</v>
      </c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7"/>
      <c r="JD20" s="27"/>
      <c r="JE20" s="27"/>
      <c r="JF20" s="27"/>
      <c r="JG20" s="27"/>
      <c r="JH20" s="27"/>
      <c r="JI20" s="27"/>
      <c r="JJ20" s="27"/>
      <c r="JK20" s="27"/>
      <c r="JL20" s="27"/>
      <c r="JM20" s="27"/>
      <c r="JN20" s="27"/>
      <c r="JO20" s="27"/>
      <c r="JP20" s="27"/>
      <c r="JQ20" s="27"/>
      <c r="JR20" s="27"/>
      <c r="JS20" s="27">
        <v>868213.7</v>
      </c>
    </row>
    <row r="21" spans="2:279" ht="13.5" customHeight="1" x14ac:dyDescent="0.2">
      <c r="B21" s="32">
        <v>141</v>
      </c>
      <c r="C21" s="188" t="s">
        <v>16</v>
      </c>
      <c r="D21" s="27"/>
      <c r="E21" s="269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>
        <v>1200</v>
      </c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>
        <v>1700</v>
      </c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>
        <v>3576</v>
      </c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>
        <v>447</v>
      </c>
      <c r="ER21" s="27"/>
      <c r="ES21" s="27"/>
      <c r="ET21" s="27"/>
      <c r="EU21" s="27"/>
      <c r="EV21" s="27"/>
      <c r="EW21" s="27">
        <v>1650</v>
      </c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>
        <v>8573</v>
      </c>
    </row>
    <row r="22" spans="2:279" ht="13.5" customHeight="1" x14ac:dyDescent="0.2">
      <c r="B22" s="32">
        <v>151</v>
      </c>
      <c r="C22" s="188" t="s">
        <v>21</v>
      </c>
      <c r="D22" s="27"/>
      <c r="E22" s="269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>
        <v>3009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>
        <v>1200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>
        <v>4551</v>
      </c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>
        <v>1550</v>
      </c>
      <c r="CR22" s="27"/>
      <c r="CS22" s="27"/>
      <c r="CT22" s="27"/>
      <c r="CU22" s="27">
        <v>1700</v>
      </c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>
        <v>938</v>
      </c>
      <c r="EM22" s="27"/>
      <c r="EN22" s="27"/>
      <c r="EO22" s="27"/>
      <c r="EP22" s="27">
        <v>8010</v>
      </c>
      <c r="EQ22" s="27"/>
      <c r="ER22" s="27"/>
      <c r="ES22" s="27"/>
      <c r="ET22" s="27"/>
      <c r="EU22" s="27"/>
      <c r="EV22" s="27"/>
      <c r="EW22" s="27">
        <v>11741</v>
      </c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>
        <v>1300</v>
      </c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>
        <v>2904</v>
      </c>
      <c r="GJ22" s="27"/>
      <c r="GK22" s="27"/>
      <c r="GL22" s="27">
        <v>3367</v>
      </c>
      <c r="GM22" s="27"/>
      <c r="GN22" s="27"/>
      <c r="GO22" s="27"/>
      <c r="GP22" s="27">
        <v>1549</v>
      </c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>
        <v>703</v>
      </c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7"/>
      <c r="JD22" s="27"/>
      <c r="JE22" s="27"/>
      <c r="JF22" s="27"/>
      <c r="JG22" s="27"/>
      <c r="JH22" s="27"/>
      <c r="JI22" s="27"/>
      <c r="JJ22" s="27"/>
      <c r="JK22" s="27"/>
      <c r="JL22" s="27"/>
      <c r="JM22" s="27"/>
      <c r="JN22" s="27"/>
      <c r="JO22" s="27"/>
      <c r="JP22" s="27"/>
      <c r="JQ22" s="27"/>
      <c r="JR22" s="27"/>
      <c r="JS22" s="27">
        <v>42522</v>
      </c>
    </row>
    <row r="23" spans="2:279" ht="13.5" customHeight="1" x14ac:dyDescent="0.2">
      <c r="B23" s="32">
        <v>161</v>
      </c>
      <c r="C23" s="188" t="s">
        <v>50</v>
      </c>
      <c r="D23" s="27"/>
      <c r="E23" s="269"/>
      <c r="F23" s="27"/>
      <c r="G23" s="27">
        <v>2000</v>
      </c>
      <c r="H23" s="27"/>
      <c r="I23" s="27"/>
      <c r="J23" s="27"/>
      <c r="K23" s="27"/>
      <c r="L23" s="27"/>
      <c r="M23" s="27"/>
      <c r="N23" s="27"/>
      <c r="O23" s="27">
        <v>15300</v>
      </c>
      <c r="P23" s="27"/>
      <c r="Q23" s="27"/>
      <c r="R23" s="27"/>
      <c r="S23" s="27"/>
      <c r="T23" s="27"/>
      <c r="U23" s="27"/>
      <c r="V23" s="27"/>
      <c r="W23" s="27"/>
      <c r="X23" s="27">
        <v>14110</v>
      </c>
      <c r="Y23" s="27">
        <v>6032</v>
      </c>
      <c r="Z23" s="27">
        <v>2300</v>
      </c>
      <c r="AA23" s="27">
        <v>8970</v>
      </c>
      <c r="AB23" s="27"/>
      <c r="AC23" s="27"/>
      <c r="AD23" s="27">
        <v>16750</v>
      </c>
      <c r="AE23" s="27"/>
      <c r="AF23" s="27">
        <v>18960</v>
      </c>
      <c r="AG23" s="27">
        <v>5100</v>
      </c>
      <c r="AH23" s="27"/>
      <c r="AI23" s="27">
        <v>8500</v>
      </c>
      <c r="AJ23" s="27"/>
      <c r="AK23" s="27"/>
      <c r="AL23" s="27"/>
      <c r="AM23" s="27"/>
      <c r="AN23" s="27"/>
      <c r="AO23" s="27">
        <v>3115</v>
      </c>
      <c r="AP23" s="27"/>
      <c r="AQ23" s="27">
        <v>18530</v>
      </c>
      <c r="AR23" s="27">
        <v>1585</v>
      </c>
      <c r="AS23" s="27"/>
      <c r="AT23" s="27"/>
      <c r="AU23" s="27"/>
      <c r="AV23" s="27">
        <v>17621</v>
      </c>
      <c r="AW23" s="27"/>
      <c r="AX23" s="27"/>
      <c r="AY23" s="27"/>
      <c r="AZ23" s="27"/>
      <c r="BA23" s="27">
        <v>8000</v>
      </c>
      <c r="BB23" s="27">
        <v>2900</v>
      </c>
      <c r="BC23" s="27">
        <v>7200</v>
      </c>
      <c r="BD23" s="27"/>
      <c r="BE23" s="27"/>
      <c r="BF23" s="27"/>
      <c r="BG23" s="27"/>
      <c r="BH23" s="27"/>
      <c r="BI23" s="27">
        <v>3170</v>
      </c>
      <c r="BJ23" s="27"/>
      <c r="BK23" s="27">
        <v>1700</v>
      </c>
      <c r="BL23" s="27"/>
      <c r="BM23" s="27"/>
      <c r="BN23" s="27">
        <v>2200</v>
      </c>
      <c r="BO23" s="27"/>
      <c r="BP23" s="27">
        <v>1542</v>
      </c>
      <c r="BQ23" s="27"/>
      <c r="BR23" s="27">
        <v>2300</v>
      </c>
      <c r="BS23" s="27">
        <v>3130</v>
      </c>
      <c r="BT23" s="27">
        <v>5200</v>
      </c>
      <c r="BU23" s="27"/>
      <c r="BV23" s="27"/>
      <c r="BW23" s="27"/>
      <c r="BX23" s="27"/>
      <c r="BY23" s="27">
        <v>5550</v>
      </c>
      <c r="BZ23" s="27"/>
      <c r="CA23" s="27">
        <v>22914</v>
      </c>
      <c r="CB23" s="27"/>
      <c r="CC23" s="27"/>
      <c r="CD23" s="27">
        <v>2600</v>
      </c>
      <c r="CE23" s="27"/>
      <c r="CF23" s="27">
        <v>1594</v>
      </c>
      <c r="CG23" s="27">
        <v>5630</v>
      </c>
      <c r="CH23" s="27">
        <v>7770</v>
      </c>
      <c r="CI23" s="27">
        <v>1600</v>
      </c>
      <c r="CJ23" s="27"/>
      <c r="CK23" s="27">
        <v>22580</v>
      </c>
      <c r="CL23" s="27"/>
      <c r="CM23" s="27"/>
      <c r="CN23" s="27"/>
      <c r="CO23" s="27"/>
      <c r="CP23" s="27"/>
      <c r="CQ23" s="27">
        <v>15360</v>
      </c>
      <c r="CR23" s="27"/>
      <c r="CS23" s="27"/>
      <c r="CT23" s="27">
        <v>3000</v>
      </c>
      <c r="CU23" s="27">
        <v>9436</v>
      </c>
      <c r="CV23" s="27">
        <v>5968</v>
      </c>
      <c r="CW23" s="27"/>
      <c r="CX23" s="27"/>
      <c r="CY23" s="27">
        <v>3000</v>
      </c>
      <c r="CZ23" s="27"/>
      <c r="DA23" s="27">
        <v>5210</v>
      </c>
      <c r="DB23" s="27"/>
      <c r="DC23" s="27">
        <v>1600</v>
      </c>
      <c r="DD23" s="27"/>
      <c r="DE23" s="27"/>
      <c r="DF23" s="27"/>
      <c r="DG23" s="27"/>
      <c r="DH23" s="27">
        <v>700</v>
      </c>
      <c r="DI23" s="27"/>
      <c r="DJ23" s="27">
        <v>700</v>
      </c>
      <c r="DK23" s="27"/>
      <c r="DL23" s="27"/>
      <c r="DM23" s="27">
        <v>3500</v>
      </c>
      <c r="DN23" s="27">
        <v>2600</v>
      </c>
      <c r="DO23" s="27">
        <v>2315</v>
      </c>
      <c r="DP23" s="27">
        <v>1400</v>
      </c>
      <c r="DQ23" s="27">
        <v>2442</v>
      </c>
      <c r="DR23" s="27">
        <v>700</v>
      </c>
      <c r="DS23" s="27">
        <v>700</v>
      </c>
      <c r="DT23" s="27">
        <v>2600</v>
      </c>
      <c r="DU23" s="27"/>
      <c r="DV23" s="27"/>
      <c r="DW23" s="27"/>
      <c r="DX23" s="27"/>
      <c r="DY23" s="27"/>
      <c r="DZ23" s="27">
        <v>1100</v>
      </c>
      <c r="EA23" s="27"/>
      <c r="EB23" s="27"/>
      <c r="EC23" s="27"/>
      <c r="ED23" s="27">
        <v>1000</v>
      </c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>
        <v>1560</v>
      </c>
      <c r="EP23" s="27"/>
      <c r="EQ23" s="27">
        <v>18230</v>
      </c>
      <c r="ER23" s="27"/>
      <c r="ES23" s="27"/>
      <c r="ET23" s="27"/>
      <c r="EU23" s="27"/>
      <c r="EV23" s="27"/>
      <c r="EW23" s="27">
        <v>7642</v>
      </c>
      <c r="EX23" s="27"/>
      <c r="EY23" s="27"/>
      <c r="EZ23" s="27"/>
      <c r="FA23" s="27"/>
      <c r="FB23" s="27"/>
      <c r="FC23" s="27">
        <v>4380</v>
      </c>
      <c r="FD23" s="27"/>
      <c r="FE23" s="27"/>
      <c r="FF23" s="27"/>
      <c r="FG23" s="27"/>
      <c r="FH23" s="27"/>
      <c r="FI23" s="27"/>
      <c r="FJ23" s="27">
        <v>1000</v>
      </c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>
        <v>600</v>
      </c>
      <c r="GH23" s="27"/>
      <c r="GI23" s="27">
        <v>16680</v>
      </c>
      <c r="GJ23" s="27">
        <v>1500</v>
      </c>
      <c r="GK23" s="27"/>
      <c r="GL23" s="27">
        <v>28839</v>
      </c>
      <c r="GM23" s="27"/>
      <c r="GN23" s="27"/>
      <c r="GO23" s="27"/>
      <c r="GP23" s="27">
        <v>7950</v>
      </c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>
        <v>1200</v>
      </c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>
        <v>3500</v>
      </c>
      <c r="IC23" s="27"/>
      <c r="ID23" s="27">
        <v>2250</v>
      </c>
      <c r="IE23" s="27"/>
      <c r="IF23" s="27"/>
      <c r="IG23" s="27"/>
      <c r="IH23" s="27">
        <v>3978</v>
      </c>
      <c r="II23" s="27">
        <v>3230</v>
      </c>
      <c r="IJ23" s="27"/>
      <c r="IK23" s="27"/>
      <c r="IL23" s="27"/>
      <c r="IM23" s="27"/>
      <c r="IN23" s="27"/>
      <c r="IO23" s="27"/>
      <c r="IP23" s="27"/>
      <c r="IQ23" s="27"/>
      <c r="IR23" s="27">
        <v>2240</v>
      </c>
      <c r="IS23" s="27"/>
      <c r="IT23" s="27"/>
      <c r="IU23" s="27">
        <v>3161</v>
      </c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7"/>
      <c r="JS23" s="27">
        <v>417724</v>
      </c>
    </row>
    <row r="24" spans="2:279" ht="13.5" customHeight="1" x14ac:dyDescent="0.2">
      <c r="B24" s="32">
        <v>162</v>
      </c>
      <c r="C24" s="188" t="s">
        <v>51</v>
      </c>
      <c r="D24" s="27"/>
      <c r="E24" s="269"/>
      <c r="F24" s="27">
        <v>3400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>
        <v>1520</v>
      </c>
      <c r="AP24" s="27"/>
      <c r="AQ24" s="27">
        <v>4620</v>
      </c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>
        <v>1500</v>
      </c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>
        <v>1400</v>
      </c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>
        <v>1500</v>
      </c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>
        <v>23140</v>
      </c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>
        <v>37080</v>
      </c>
    </row>
    <row r="25" spans="2:279" ht="13.5" customHeight="1" x14ac:dyDescent="0.2">
      <c r="B25" s="32">
        <v>171</v>
      </c>
      <c r="C25" s="188" t="s">
        <v>15</v>
      </c>
      <c r="D25" s="27"/>
      <c r="E25" s="269"/>
      <c r="F25" s="27"/>
      <c r="G25" s="27"/>
      <c r="H25" s="27"/>
      <c r="I25" s="27"/>
      <c r="J25" s="27"/>
      <c r="K25" s="27"/>
      <c r="L25" s="27"/>
      <c r="M25" s="27">
        <v>3014.14563106796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>
        <v>1101.7270000000001</v>
      </c>
      <c r="AG25" s="27">
        <v>4988</v>
      </c>
      <c r="AH25" s="27"/>
      <c r="AI25" s="27"/>
      <c r="AJ25" s="27"/>
      <c r="AK25" s="27"/>
      <c r="AL25" s="27"/>
      <c r="AM25" s="27"/>
      <c r="AN25" s="27"/>
      <c r="AO25" s="27"/>
      <c r="AP25" s="27"/>
      <c r="AQ25" s="27">
        <v>16147.893556000001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>
        <v>4598.3130000000001</v>
      </c>
      <c r="BB25" s="27">
        <v>1102.0740000000001</v>
      </c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>
        <v>900.98800000000006</v>
      </c>
      <c r="BU25" s="27"/>
      <c r="BV25" s="27"/>
      <c r="BW25" s="27"/>
      <c r="BX25" s="27"/>
      <c r="BY25" s="27"/>
      <c r="BZ25" s="27"/>
      <c r="CA25" s="27"/>
      <c r="CB25" s="27"/>
      <c r="CC25" s="27"/>
      <c r="CD25" s="27">
        <v>2529.954346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>
        <v>4652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>
        <v>12782.721053900001</v>
      </c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>
        <v>540.79399999999998</v>
      </c>
      <c r="FH25" s="27"/>
      <c r="FI25" s="27"/>
      <c r="FJ25" s="27"/>
      <c r="FK25" s="27"/>
      <c r="FL25" s="27"/>
      <c r="FM25" s="27"/>
      <c r="FN25" s="27"/>
      <c r="FO25" s="27"/>
      <c r="FP25" s="27"/>
      <c r="FQ25" s="27">
        <v>2402.7677100000001</v>
      </c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>
        <v>3930.1314487</v>
      </c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>
        <v>1000.348</v>
      </c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>
        <v>59691.857745668</v>
      </c>
    </row>
    <row r="26" spans="2:279" ht="13.5" customHeight="1" x14ac:dyDescent="0.2">
      <c r="B26" s="32">
        <v>181</v>
      </c>
      <c r="C26" s="188" t="s">
        <v>52</v>
      </c>
      <c r="D26" s="27"/>
      <c r="E26" s="269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>
        <v>650</v>
      </c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  <c r="IW26" s="27"/>
      <c r="IX26" s="27"/>
      <c r="IY26" s="27"/>
      <c r="IZ26" s="27"/>
      <c r="JA26" s="27"/>
      <c r="JB26" s="27"/>
      <c r="JC26" s="27"/>
      <c r="JD26" s="27"/>
      <c r="JE26" s="27"/>
      <c r="JF26" s="27"/>
      <c r="JG26" s="27"/>
      <c r="JH26" s="27"/>
      <c r="JI26" s="27"/>
      <c r="JJ26" s="27"/>
      <c r="JK26" s="27"/>
      <c r="JL26" s="27"/>
      <c r="JM26" s="27"/>
      <c r="JN26" s="27"/>
      <c r="JO26" s="27"/>
      <c r="JP26" s="27"/>
      <c r="JQ26" s="27"/>
      <c r="JR26" s="27"/>
      <c r="JS26" s="27">
        <v>650</v>
      </c>
    </row>
    <row r="27" spans="2:279" ht="13.5" customHeight="1" x14ac:dyDescent="0.2">
      <c r="B27" s="32">
        <v>191</v>
      </c>
      <c r="C27" s="188" t="s">
        <v>10</v>
      </c>
      <c r="D27" s="27"/>
      <c r="E27" s="269"/>
      <c r="F27" s="27">
        <v>132880</v>
      </c>
      <c r="G27" s="27"/>
      <c r="H27" s="27"/>
      <c r="I27" s="27"/>
      <c r="J27" s="27">
        <v>9919</v>
      </c>
      <c r="K27" s="27"/>
      <c r="L27" s="27"/>
      <c r="M27" s="27">
        <v>2000</v>
      </c>
      <c r="N27" s="27">
        <v>4750</v>
      </c>
      <c r="O27" s="27"/>
      <c r="P27" s="27"/>
      <c r="Q27" s="27"/>
      <c r="R27" s="27"/>
      <c r="S27" s="27"/>
      <c r="T27" s="27"/>
      <c r="U27" s="27"/>
      <c r="V27" s="27"/>
      <c r="W27" s="27"/>
      <c r="X27" s="27">
        <v>4300</v>
      </c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>
        <v>7780</v>
      </c>
      <c r="AM27" s="27">
        <v>7660</v>
      </c>
      <c r="AN27" s="27"/>
      <c r="AO27" s="27">
        <v>141798</v>
      </c>
      <c r="AP27" s="27"/>
      <c r="AQ27" s="27">
        <v>289227</v>
      </c>
      <c r="AR27" s="27">
        <v>184216</v>
      </c>
      <c r="AS27" s="27"/>
      <c r="AT27" s="27"/>
      <c r="AU27" s="27"/>
      <c r="AV27" s="27">
        <v>38580</v>
      </c>
      <c r="AW27" s="27"/>
      <c r="AX27" s="27"/>
      <c r="AY27" s="27"/>
      <c r="AZ27" s="27"/>
      <c r="BA27" s="27">
        <v>14937</v>
      </c>
      <c r="BB27" s="27">
        <v>54583</v>
      </c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>
        <v>2279</v>
      </c>
      <c r="BN27" s="27">
        <v>53449</v>
      </c>
      <c r="BO27" s="27"/>
      <c r="BP27" s="27"/>
      <c r="BQ27" s="27">
        <v>1750</v>
      </c>
      <c r="BR27" s="27"/>
      <c r="BS27" s="27"/>
      <c r="BT27" s="27"/>
      <c r="BU27" s="27"/>
      <c r="BV27" s="27">
        <v>2730</v>
      </c>
      <c r="BW27" s="27"/>
      <c r="BX27" s="27"/>
      <c r="BY27" s="27"/>
      <c r="BZ27" s="27"/>
      <c r="CA27" s="27">
        <v>89405</v>
      </c>
      <c r="CB27" s="27"/>
      <c r="CC27" s="27"/>
      <c r="CD27" s="27">
        <v>4463</v>
      </c>
      <c r="CE27" s="27">
        <v>1300</v>
      </c>
      <c r="CF27" s="27">
        <v>6528</v>
      </c>
      <c r="CG27" s="27"/>
      <c r="CH27" s="27">
        <v>15650</v>
      </c>
      <c r="CI27" s="27"/>
      <c r="CJ27" s="27"/>
      <c r="CK27" s="27">
        <v>8720</v>
      </c>
      <c r="CL27" s="27"/>
      <c r="CM27" s="27"/>
      <c r="CN27" s="27"/>
      <c r="CO27" s="27"/>
      <c r="CP27" s="27">
        <v>1600</v>
      </c>
      <c r="CQ27" s="27">
        <v>272950</v>
      </c>
      <c r="CR27" s="27"/>
      <c r="CS27" s="27"/>
      <c r="CT27" s="27">
        <v>141374</v>
      </c>
      <c r="CU27" s="27">
        <v>6800</v>
      </c>
      <c r="CV27" s="27"/>
      <c r="CW27" s="27"/>
      <c r="CX27" s="27"/>
      <c r="CY27" s="27"/>
      <c r="CZ27" s="27"/>
      <c r="DA27" s="27"/>
      <c r="DB27" s="27"/>
      <c r="DC27" s="27">
        <v>96741</v>
      </c>
      <c r="DD27" s="27"/>
      <c r="DE27" s="27">
        <v>3600</v>
      </c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>
        <v>2970</v>
      </c>
      <c r="DU27" s="27"/>
      <c r="DV27" s="27"/>
      <c r="DW27" s="27"/>
      <c r="DX27" s="27"/>
      <c r="DY27" s="27"/>
      <c r="DZ27" s="27">
        <v>106345</v>
      </c>
      <c r="EA27" s="27"/>
      <c r="EB27" s="27">
        <v>3100</v>
      </c>
      <c r="EC27" s="27"/>
      <c r="ED27" s="27">
        <v>10300</v>
      </c>
      <c r="EE27" s="27"/>
      <c r="EF27" s="27"/>
      <c r="EG27" s="27"/>
      <c r="EH27" s="27"/>
      <c r="EI27" s="27"/>
      <c r="EJ27" s="27"/>
      <c r="EK27" s="27"/>
      <c r="EL27" s="27">
        <v>3400</v>
      </c>
      <c r="EM27" s="27"/>
      <c r="EN27" s="27">
        <v>800</v>
      </c>
      <c r="EO27" s="27">
        <v>157265</v>
      </c>
      <c r="EP27" s="27"/>
      <c r="EQ27" s="27">
        <v>1908</v>
      </c>
      <c r="ER27" s="27"/>
      <c r="ES27" s="27"/>
      <c r="ET27" s="27"/>
      <c r="EU27" s="27"/>
      <c r="EV27" s="27"/>
      <c r="EW27" s="27">
        <v>362747</v>
      </c>
      <c r="EX27" s="27"/>
      <c r="EY27" s="27"/>
      <c r="EZ27" s="27"/>
      <c r="FA27" s="27">
        <v>2540</v>
      </c>
      <c r="FB27" s="27"/>
      <c r="FC27" s="27"/>
      <c r="FD27" s="27"/>
      <c r="FE27" s="27"/>
      <c r="FF27" s="27"/>
      <c r="FG27" s="27">
        <v>680</v>
      </c>
      <c r="FH27" s="27"/>
      <c r="FI27" s="27"/>
      <c r="FJ27" s="27">
        <v>10544</v>
      </c>
      <c r="FK27" s="27"/>
      <c r="FL27" s="27"/>
      <c r="FM27" s="27">
        <v>600</v>
      </c>
      <c r="FN27" s="27"/>
      <c r="FO27" s="27"/>
      <c r="FP27" s="27">
        <v>8890</v>
      </c>
      <c r="FQ27" s="27"/>
      <c r="FR27" s="27"/>
      <c r="FS27" s="27"/>
      <c r="FT27" s="27"/>
      <c r="FU27" s="27">
        <v>1100</v>
      </c>
      <c r="FV27" s="27"/>
      <c r="FW27" s="27">
        <v>2100</v>
      </c>
      <c r="FX27" s="27"/>
      <c r="FY27" s="27"/>
      <c r="FZ27" s="27">
        <v>2460</v>
      </c>
      <c r="GA27" s="27"/>
      <c r="GB27" s="27">
        <v>4550</v>
      </c>
      <c r="GC27" s="27"/>
      <c r="GD27" s="27"/>
      <c r="GE27" s="27">
        <v>6200</v>
      </c>
      <c r="GF27" s="27"/>
      <c r="GG27" s="27"/>
      <c r="GH27" s="27"/>
      <c r="GI27" s="27">
        <v>119102</v>
      </c>
      <c r="GJ27" s="27"/>
      <c r="GK27" s="27">
        <v>1550</v>
      </c>
      <c r="GL27" s="27">
        <v>2884</v>
      </c>
      <c r="GM27" s="27"/>
      <c r="GN27" s="27"/>
      <c r="GO27" s="27">
        <v>20230</v>
      </c>
      <c r="GP27" s="27">
        <v>92103</v>
      </c>
      <c r="GQ27" s="27"/>
      <c r="GR27" s="27"/>
      <c r="GS27" s="27"/>
      <c r="GT27" s="27"/>
      <c r="GU27" s="27"/>
      <c r="GV27" s="27"/>
      <c r="GW27" s="27"/>
      <c r="GX27" s="27"/>
      <c r="GY27" s="27"/>
      <c r="GZ27" s="27">
        <v>600</v>
      </c>
      <c r="HA27" s="27">
        <v>3100</v>
      </c>
      <c r="HB27" s="27">
        <v>3011</v>
      </c>
      <c r="HC27" s="27">
        <v>1004</v>
      </c>
      <c r="HD27" s="27"/>
      <c r="HE27" s="27"/>
      <c r="HF27" s="27"/>
      <c r="HG27" s="27">
        <v>1200</v>
      </c>
      <c r="HH27" s="27"/>
      <c r="HI27" s="27"/>
      <c r="HJ27" s="27"/>
      <c r="HK27" s="27">
        <v>2200</v>
      </c>
      <c r="HL27" s="27"/>
      <c r="HM27" s="27"/>
      <c r="HN27" s="27"/>
      <c r="HO27" s="27">
        <v>1530</v>
      </c>
      <c r="HP27" s="27"/>
      <c r="HQ27" s="27"/>
      <c r="HR27" s="27"/>
      <c r="HS27" s="27"/>
      <c r="HT27" s="27"/>
      <c r="HU27" s="27">
        <v>1009</v>
      </c>
      <c r="HV27" s="27">
        <v>6280</v>
      </c>
      <c r="HW27" s="27"/>
      <c r="HX27" s="27">
        <v>1550</v>
      </c>
      <c r="HY27" s="27"/>
      <c r="HZ27" s="27"/>
      <c r="IA27" s="27"/>
      <c r="IB27" s="27">
        <v>158068</v>
      </c>
      <c r="IC27" s="27">
        <v>4410</v>
      </c>
      <c r="ID27" s="27">
        <v>1106</v>
      </c>
      <c r="IE27" s="27"/>
      <c r="IF27" s="27">
        <v>800</v>
      </c>
      <c r="IG27" s="27">
        <v>2550</v>
      </c>
      <c r="IH27" s="27">
        <v>3800</v>
      </c>
      <c r="II27" s="27"/>
      <c r="IJ27" s="27">
        <v>1819</v>
      </c>
      <c r="IK27" s="27"/>
      <c r="IL27" s="27"/>
      <c r="IM27" s="27">
        <v>1550</v>
      </c>
      <c r="IN27" s="27"/>
      <c r="IO27" s="27">
        <v>4590</v>
      </c>
      <c r="IP27" s="27"/>
      <c r="IQ27" s="27"/>
      <c r="IR27" s="27"/>
      <c r="IS27" s="27"/>
      <c r="IT27" s="27"/>
      <c r="IU27" s="27">
        <v>2200</v>
      </c>
      <c r="IV27" s="27">
        <v>4400</v>
      </c>
      <c r="IW27" s="27"/>
      <c r="IX27" s="27">
        <v>4590</v>
      </c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7"/>
      <c r="JS27" s="27">
        <v>2737704</v>
      </c>
    </row>
    <row r="28" spans="2:279" ht="13.5" customHeight="1" x14ac:dyDescent="0.2">
      <c r="B28" s="32">
        <v>201</v>
      </c>
      <c r="C28" s="188" t="s">
        <v>23</v>
      </c>
      <c r="D28" s="27">
        <v>3000</v>
      </c>
      <c r="E28" s="269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>
        <v>5000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>
        <v>4000</v>
      </c>
      <c r="BF28" s="27"/>
      <c r="BG28" s="27">
        <v>1550</v>
      </c>
      <c r="BH28" s="27"/>
      <c r="BI28" s="27">
        <v>4650</v>
      </c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>
        <v>9240</v>
      </c>
      <c r="BW28" s="27"/>
      <c r="BX28" s="27"/>
      <c r="BY28" s="27"/>
      <c r="BZ28" s="27"/>
      <c r="CA28" s="27">
        <v>3100</v>
      </c>
      <c r="CB28" s="27"/>
      <c r="CC28" s="27"/>
      <c r="CD28" s="27">
        <v>1248</v>
      </c>
      <c r="CE28" s="27"/>
      <c r="CF28" s="27"/>
      <c r="CG28" s="27"/>
      <c r="CH28" s="27"/>
      <c r="CI28" s="27"/>
      <c r="CJ28" s="27"/>
      <c r="CK28" s="27">
        <v>6650</v>
      </c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>
        <v>11950</v>
      </c>
      <c r="EX28" s="27"/>
      <c r="EY28" s="27"/>
      <c r="EZ28" s="27"/>
      <c r="FA28" s="27"/>
      <c r="FB28" s="27">
        <v>8930</v>
      </c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>
        <v>2060</v>
      </c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>
        <v>3000</v>
      </c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  <c r="IW28" s="27"/>
      <c r="IX28" s="27"/>
      <c r="IY28" s="27"/>
      <c r="IZ28" s="27"/>
      <c r="JA28" s="27"/>
      <c r="JB28" s="27"/>
      <c r="JC28" s="27"/>
      <c r="JD28" s="27"/>
      <c r="JE28" s="27"/>
      <c r="JF28" s="27"/>
      <c r="JG28" s="27"/>
      <c r="JH28" s="27"/>
      <c r="JI28" s="27"/>
      <c r="JJ28" s="27"/>
      <c r="JK28" s="27"/>
      <c r="JL28" s="27"/>
      <c r="JM28" s="27"/>
      <c r="JN28" s="27"/>
      <c r="JO28" s="27"/>
      <c r="JP28" s="27"/>
      <c r="JQ28" s="27"/>
      <c r="JR28" s="27"/>
      <c r="JS28" s="27">
        <v>64378</v>
      </c>
    </row>
    <row r="29" spans="2:279" ht="13.5" customHeight="1" x14ac:dyDescent="0.2">
      <c r="B29" s="32">
        <v>211</v>
      </c>
      <c r="C29" s="188" t="s">
        <v>12</v>
      </c>
      <c r="D29" s="27"/>
      <c r="E29" s="269"/>
      <c r="F29" s="27">
        <v>3030</v>
      </c>
      <c r="G29" s="27"/>
      <c r="H29" s="27"/>
      <c r="I29" s="27"/>
      <c r="J29" s="27"/>
      <c r="K29" s="27"/>
      <c r="L29" s="27"/>
      <c r="M29" s="27"/>
      <c r="N29" s="27">
        <v>1500</v>
      </c>
      <c r="O29" s="27">
        <v>56357</v>
      </c>
      <c r="P29" s="27"/>
      <c r="Q29" s="27"/>
      <c r="R29" s="27"/>
      <c r="S29" s="27"/>
      <c r="T29" s="27"/>
      <c r="U29" s="27"/>
      <c r="V29" s="27"/>
      <c r="W29" s="27"/>
      <c r="X29" s="27">
        <v>6265</v>
      </c>
      <c r="Y29" s="27"/>
      <c r="Z29" s="27"/>
      <c r="AA29" s="27"/>
      <c r="AB29" s="27">
        <v>35448</v>
      </c>
      <c r="AC29" s="27"/>
      <c r="AD29" s="27"/>
      <c r="AE29" s="27"/>
      <c r="AF29" s="27"/>
      <c r="AG29" s="27"/>
      <c r="AH29" s="27"/>
      <c r="AI29" s="27"/>
      <c r="AJ29" s="27"/>
      <c r="AK29" s="27"/>
      <c r="AL29" s="27">
        <v>2103</v>
      </c>
      <c r="AM29" s="27"/>
      <c r="AN29" s="27">
        <v>850</v>
      </c>
      <c r="AO29" s="27">
        <v>3886</v>
      </c>
      <c r="AP29" s="27"/>
      <c r="AQ29" s="27">
        <v>12771</v>
      </c>
      <c r="AR29" s="27">
        <v>6588</v>
      </c>
      <c r="AS29" s="27"/>
      <c r="AT29" s="27"/>
      <c r="AU29" s="27"/>
      <c r="AV29" s="27">
        <v>2666</v>
      </c>
      <c r="AW29" s="27"/>
      <c r="AX29" s="27"/>
      <c r="AY29" s="27"/>
      <c r="AZ29" s="27"/>
      <c r="BA29" s="27"/>
      <c r="BB29" s="27">
        <v>14820</v>
      </c>
      <c r="BC29" s="27"/>
      <c r="BD29" s="27"/>
      <c r="BE29" s="27">
        <v>1300</v>
      </c>
      <c r="BF29" s="27"/>
      <c r="BG29" s="27"/>
      <c r="BH29" s="27"/>
      <c r="BI29" s="27">
        <v>8975</v>
      </c>
      <c r="BJ29" s="27"/>
      <c r="BK29" s="27"/>
      <c r="BL29" s="27"/>
      <c r="BM29" s="27"/>
      <c r="BN29" s="27">
        <v>3500</v>
      </c>
      <c r="BO29" s="27"/>
      <c r="BP29" s="27"/>
      <c r="BQ29" s="27"/>
      <c r="BR29" s="27"/>
      <c r="BS29" s="27"/>
      <c r="BT29" s="27"/>
      <c r="BU29" s="27"/>
      <c r="BV29" s="27"/>
      <c r="BW29" s="27">
        <v>2250</v>
      </c>
      <c r="BX29" s="27"/>
      <c r="BY29" s="27">
        <v>1500</v>
      </c>
      <c r="BZ29" s="27"/>
      <c r="CA29" s="27">
        <v>17194</v>
      </c>
      <c r="CB29" s="27"/>
      <c r="CC29" s="27">
        <v>8300</v>
      </c>
      <c r="CD29" s="27">
        <v>1500</v>
      </c>
      <c r="CE29" s="27">
        <v>3420</v>
      </c>
      <c r="CF29" s="27"/>
      <c r="CG29" s="27">
        <v>7234</v>
      </c>
      <c r="CH29" s="27">
        <v>4950</v>
      </c>
      <c r="CI29" s="27"/>
      <c r="CJ29" s="27"/>
      <c r="CK29" s="27">
        <v>4600</v>
      </c>
      <c r="CL29" s="27"/>
      <c r="CM29" s="27"/>
      <c r="CN29" s="27"/>
      <c r="CO29" s="27"/>
      <c r="CP29" s="27">
        <v>33500</v>
      </c>
      <c r="CQ29" s="27">
        <v>37840</v>
      </c>
      <c r="CR29" s="27"/>
      <c r="CS29" s="27"/>
      <c r="CT29" s="27">
        <v>13369</v>
      </c>
      <c r="CU29" s="27">
        <v>6100</v>
      </c>
      <c r="CV29" s="27">
        <v>33555</v>
      </c>
      <c r="CW29" s="27"/>
      <c r="CX29" s="27"/>
      <c r="CY29" s="27">
        <v>3400</v>
      </c>
      <c r="CZ29" s="27"/>
      <c r="DA29" s="27"/>
      <c r="DB29" s="27"/>
      <c r="DC29" s="27">
        <v>11070</v>
      </c>
      <c r="DD29" s="27"/>
      <c r="DE29" s="27"/>
      <c r="DF29" s="27"/>
      <c r="DG29" s="27"/>
      <c r="DH29" s="27"/>
      <c r="DI29" s="27"/>
      <c r="DJ29" s="27"/>
      <c r="DK29" s="27"/>
      <c r="DL29" s="27"/>
      <c r="DM29" s="27">
        <v>7965</v>
      </c>
      <c r="DN29" s="27"/>
      <c r="DO29" s="27"/>
      <c r="DP29" s="27"/>
      <c r="DQ29" s="27"/>
      <c r="DR29" s="27"/>
      <c r="DS29" s="27"/>
      <c r="DT29" s="27">
        <v>2479</v>
      </c>
      <c r="DU29" s="27"/>
      <c r="DV29" s="27"/>
      <c r="DW29" s="27"/>
      <c r="DX29" s="27"/>
      <c r="DY29" s="27"/>
      <c r="DZ29" s="27">
        <v>1522</v>
      </c>
      <c r="EA29" s="27">
        <v>300</v>
      </c>
      <c r="EB29" s="27">
        <v>1250</v>
      </c>
      <c r="EC29" s="27"/>
      <c r="ED29" s="27"/>
      <c r="EE29" s="27"/>
      <c r="EF29" s="27"/>
      <c r="EG29" s="27"/>
      <c r="EH29" s="27"/>
      <c r="EI29" s="27"/>
      <c r="EJ29" s="27"/>
      <c r="EK29" s="27">
        <v>2400</v>
      </c>
      <c r="EL29" s="27"/>
      <c r="EM29" s="27"/>
      <c r="EN29" s="27"/>
      <c r="EO29" s="27">
        <v>4730</v>
      </c>
      <c r="EP29" s="27"/>
      <c r="EQ29" s="27">
        <v>6045</v>
      </c>
      <c r="ER29" s="27">
        <v>438</v>
      </c>
      <c r="ES29" s="27"/>
      <c r="ET29" s="27"/>
      <c r="EU29" s="27"/>
      <c r="EV29" s="27"/>
      <c r="EW29" s="27">
        <v>40349</v>
      </c>
      <c r="EX29" s="27"/>
      <c r="EY29" s="27"/>
      <c r="EZ29" s="27"/>
      <c r="FA29" s="27"/>
      <c r="FB29" s="27"/>
      <c r="FC29" s="27"/>
      <c r="FD29" s="27"/>
      <c r="FE29" s="27"/>
      <c r="FF29" s="27"/>
      <c r="FG29" s="27">
        <v>6000</v>
      </c>
      <c r="FH29" s="27">
        <v>650</v>
      </c>
      <c r="FI29" s="27"/>
      <c r="FJ29" s="27">
        <v>3700</v>
      </c>
      <c r="FK29" s="27"/>
      <c r="FL29" s="27"/>
      <c r="FM29" s="27"/>
      <c r="FN29" s="27">
        <v>2000</v>
      </c>
      <c r="FO29" s="27"/>
      <c r="FP29" s="27"/>
      <c r="FQ29" s="27"/>
      <c r="FR29" s="27"/>
      <c r="FS29" s="27"/>
      <c r="FT29" s="27"/>
      <c r="FU29" s="27">
        <v>2200</v>
      </c>
      <c r="FV29" s="27"/>
      <c r="FW29" s="27"/>
      <c r="FX29" s="27">
        <v>1400</v>
      </c>
      <c r="FY29" s="27"/>
      <c r="FZ29" s="27">
        <v>250</v>
      </c>
      <c r="GA29" s="27"/>
      <c r="GB29" s="27">
        <v>7500</v>
      </c>
      <c r="GC29" s="27"/>
      <c r="GD29" s="27"/>
      <c r="GE29" s="27"/>
      <c r="GF29" s="27"/>
      <c r="GG29" s="27"/>
      <c r="GH29" s="27"/>
      <c r="GI29" s="27">
        <v>7894</v>
      </c>
      <c r="GJ29" s="27"/>
      <c r="GK29" s="27"/>
      <c r="GL29" s="27">
        <v>68486</v>
      </c>
      <c r="GM29" s="27">
        <v>2962</v>
      </c>
      <c r="GN29" s="27"/>
      <c r="GO29" s="27"/>
      <c r="GP29" s="27">
        <v>13382</v>
      </c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>
        <v>13060</v>
      </c>
      <c r="IC29" s="27"/>
      <c r="ID29" s="27">
        <v>39408</v>
      </c>
      <c r="IE29" s="27"/>
      <c r="IF29" s="27"/>
      <c r="IG29" s="27"/>
      <c r="IH29" s="27"/>
      <c r="II29" s="27">
        <v>1700</v>
      </c>
      <c r="IJ29" s="27">
        <v>3593</v>
      </c>
      <c r="IK29" s="27"/>
      <c r="IL29" s="27"/>
      <c r="IM29" s="27"/>
      <c r="IN29" s="27"/>
      <c r="IO29" s="27">
        <v>544</v>
      </c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7"/>
      <c r="JD29" s="27"/>
      <c r="JE29" s="27"/>
      <c r="JF29" s="27"/>
      <c r="JG29" s="27"/>
      <c r="JH29" s="27"/>
      <c r="JI29" s="27"/>
      <c r="JJ29" s="27"/>
      <c r="JK29" s="27"/>
      <c r="JL29" s="27"/>
      <c r="JM29" s="27"/>
      <c r="JN29" s="27"/>
      <c r="JO29" s="27"/>
      <c r="JP29" s="27"/>
      <c r="JQ29" s="27"/>
      <c r="JR29" s="27"/>
      <c r="JS29" s="27">
        <v>592048</v>
      </c>
    </row>
    <row r="30" spans="2:279" ht="13.5" customHeight="1" x14ac:dyDescent="0.2">
      <c r="B30" s="32">
        <v>221</v>
      </c>
      <c r="C30" s="188" t="s">
        <v>8</v>
      </c>
      <c r="D30" s="27"/>
      <c r="E30" s="269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1451</v>
      </c>
      <c r="Y30" s="27"/>
      <c r="Z30" s="27"/>
      <c r="AA30" s="27"/>
      <c r="AB30" s="27"/>
      <c r="AC30" s="27"/>
      <c r="AD30" s="27"/>
      <c r="AE30" s="27"/>
      <c r="AF30" s="27">
        <v>1240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>
        <v>18198</v>
      </c>
      <c r="AR30" s="27">
        <v>4351</v>
      </c>
      <c r="AS30" s="27"/>
      <c r="AT30" s="27"/>
      <c r="AU30" s="27"/>
      <c r="AV30" s="27"/>
      <c r="AW30" s="27"/>
      <c r="AX30" s="27"/>
      <c r="AY30" s="27"/>
      <c r="AZ30" s="27"/>
      <c r="BA30" s="27">
        <v>607</v>
      </c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>
        <v>1200</v>
      </c>
      <c r="BZ30" s="27"/>
      <c r="CA30" s="27">
        <v>4100</v>
      </c>
      <c r="CB30" s="27"/>
      <c r="CC30" s="27"/>
      <c r="CD30" s="27"/>
      <c r="CE30" s="27"/>
      <c r="CF30" s="27"/>
      <c r="CG30" s="27"/>
      <c r="CH30" s="27">
        <v>3062</v>
      </c>
      <c r="CI30" s="27"/>
      <c r="CJ30" s="27"/>
      <c r="CK30" s="27">
        <v>6101</v>
      </c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>
        <v>8236</v>
      </c>
      <c r="CW30" s="27"/>
      <c r="CX30" s="27"/>
      <c r="CY30" s="27"/>
      <c r="CZ30" s="27"/>
      <c r="DA30" s="27"/>
      <c r="DB30" s="27"/>
      <c r="DC30" s="27">
        <v>2709</v>
      </c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>
        <v>609</v>
      </c>
      <c r="EC30" s="27"/>
      <c r="ED30" s="27">
        <v>298</v>
      </c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>
        <v>601</v>
      </c>
      <c r="ER30" s="27"/>
      <c r="ES30" s="27"/>
      <c r="ET30" s="27"/>
      <c r="EU30" s="27"/>
      <c r="EV30" s="27"/>
      <c r="EW30" s="27">
        <v>550</v>
      </c>
      <c r="EX30" s="27">
        <v>603</v>
      </c>
      <c r="EY30" s="27"/>
      <c r="EZ30" s="27"/>
      <c r="FA30" s="27"/>
      <c r="FB30" s="27"/>
      <c r="FC30" s="27">
        <v>1381</v>
      </c>
      <c r="FD30" s="27"/>
      <c r="FE30" s="27"/>
      <c r="FF30" s="27">
        <v>670</v>
      </c>
      <c r="FG30" s="27">
        <v>2476</v>
      </c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>
        <v>2874</v>
      </c>
      <c r="FY30" s="27"/>
      <c r="FZ30" s="27"/>
      <c r="GA30" s="27"/>
      <c r="GB30" s="27"/>
      <c r="GC30" s="27"/>
      <c r="GD30" s="27"/>
      <c r="GE30" s="27">
        <v>382</v>
      </c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>
        <v>2998</v>
      </c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>
        <v>26298.796999999999</v>
      </c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  <c r="IX30" s="27"/>
      <c r="IY30" s="27"/>
      <c r="IZ30" s="27"/>
      <c r="JA30" s="27"/>
      <c r="JB30" s="27"/>
      <c r="JC30" s="27"/>
      <c r="JD30" s="27"/>
      <c r="JE30" s="27"/>
      <c r="JF30" s="27"/>
      <c r="JG30" s="27"/>
      <c r="JH30" s="27"/>
      <c r="JI30" s="27"/>
      <c r="JJ30" s="27"/>
      <c r="JK30" s="27"/>
      <c r="JL30" s="27"/>
      <c r="JM30" s="27"/>
      <c r="JN30" s="27"/>
      <c r="JO30" s="27"/>
      <c r="JP30" s="27"/>
      <c r="JQ30" s="27"/>
      <c r="JR30" s="27"/>
      <c r="JS30" s="27">
        <v>90995.797000000006</v>
      </c>
    </row>
    <row r="31" spans="2:279" ht="13.5" customHeight="1" x14ac:dyDescent="0.2">
      <c r="B31" s="32">
        <v>222</v>
      </c>
      <c r="C31" s="188" t="s">
        <v>6</v>
      </c>
      <c r="D31" s="27">
        <v>115.176</v>
      </c>
      <c r="E31" s="269"/>
      <c r="F31" s="27">
        <v>6976.82</v>
      </c>
      <c r="G31" s="27">
        <v>216.4</v>
      </c>
      <c r="H31" s="27"/>
      <c r="I31" s="27"/>
      <c r="J31" s="27"/>
      <c r="K31" s="27"/>
      <c r="L31" s="27"/>
      <c r="M31" s="27">
        <v>84950.038</v>
      </c>
      <c r="N31" s="27"/>
      <c r="O31" s="27">
        <v>3710.643</v>
      </c>
      <c r="P31" s="27"/>
      <c r="Q31" s="27"/>
      <c r="R31" s="27"/>
      <c r="S31" s="27"/>
      <c r="T31" s="27"/>
      <c r="U31" s="27"/>
      <c r="V31" s="27"/>
      <c r="W31" s="27"/>
      <c r="X31" s="27">
        <v>13758.144</v>
      </c>
      <c r="Y31" s="27">
        <v>19858.892</v>
      </c>
      <c r="Z31" s="27">
        <v>7743.1369999999997</v>
      </c>
      <c r="AA31" s="27"/>
      <c r="AB31" s="27">
        <v>49</v>
      </c>
      <c r="AC31" s="27"/>
      <c r="AD31" s="27"/>
      <c r="AE31" s="27"/>
      <c r="AF31" s="27">
        <v>54051.381999999998</v>
      </c>
      <c r="AG31" s="27"/>
      <c r="AH31" s="27"/>
      <c r="AI31" s="27"/>
      <c r="AJ31" s="27"/>
      <c r="AK31" s="27"/>
      <c r="AL31" s="27">
        <v>2675.962</v>
      </c>
      <c r="AM31" s="27"/>
      <c r="AN31" s="27">
        <v>3913.5880000000002</v>
      </c>
      <c r="AO31" s="27">
        <v>23792.503000000001</v>
      </c>
      <c r="AP31" s="27">
        <v>660</v>
      </c>
      <c r="AQ31" s="27">
        <v>268635.11499999999</v>
      </c>
      <c r="AR31" s="27">
        <v>59246.817999999999</v>
      </c>
      <c r="AS31" s="27"/>
      <c r="AT31" s="27"/>
      <c r="AU31" s="27"/>
      <c r="AV31" s="27">
        <v>85576.968999999997</v>
      </c>
      <c r="AW31" s="27"/>
      <c r="AX31" s="27"/>
      <c r="AY31" s="27"/>
      <c r="AZ31" s="27">
        <v>635.38</v>
      </c>
      <c r="BA31" s="27">
        <v>21135.067999999999</v>
      </c>
      <c r="BB31" s="27">
        <v>11721.869000000001</v>
      </c>
      <c r="BC31" s="27"/>
      <c r="BD31" s="27"/>
      <c r="BE31" s="27">
        <v>6060.5190000000002</v>
      </c>
      <c r="BF31" s="27"/>
      <c r="BG31" s="27">
        <v>1417.3130000000001</v>
      </c>
      <c r="BH31" s="27"/>
      <c r="BI31" s="27"/>
      <c r="BJ31" s="27"/>
      <c r="BK31" s="27">
        <v>1513</v>
      </c>
      <c r="BL31" s="27">
        <v>4124.91</v>
      </c>
      <c r="BM31" s="27"/>
      <c r="BN31" s="27"/>
      <c r="BO31" s="27"/>
      <c r="BP31" s="27">
        <v>1776.8019999999999</v>
      </c>
      <c r="BQ31" s="27"/>
      <c r="BR31" s="27"/>
      <c r="BS31" s="27"/>
      <c r="BT31" s="27">
        <v>6295.7960000000003</v>
      </c>
      <c r="BU31" s="27">
        <v>3976.2</v>
      </c>
      <c r="BV31" s="27">
        <v>27153.606</v>
      </c>
      <c r="BW31" s="27">
        <v>14934.915999999999</v>
      </c>
      <c r="BX31" s="27"/>
      <c r="BY31" s="27">
        <v>59304.874000000003</v>
      </c>
      <c r="BZ31" s="27"/>
      <c r="CA31" s="27">
        <v>328838.52299999999</v>
      </c>
      <c r="CB31" s="27"/>
      <c r="CC31" s="27"/>
      <c r="CD31" s="27">
        <v>984</v>
      </c>
      <c r="CE31" s="27">
        <v>149.642</v>
      </c>
      <c r="CF31" s="27">
        <v>106.123</v>
      </c>
      <c r="CG31" s="27">
        <v>6400</v>
      </c>
      <c r="CH31" s="27">
        <v>203935.26300000001</v>
      </c>
      <c r="CI31" s="27"/>
      <c r="CJ31" s="27"/>
      <c r="CK31" s="27">
        <v>155208.73300000001</v>
      </c>
      <c r="CL31" s="27"/>
      <c r="CM31" s="27"/>
      <c r="CN31" s="27"/>
      <c r="CO31" s="27"/>
      <c r="CP31" s="27">
        <v>19151.362000000001</v>
      </c>
      <c r="CQ31" s="27"/>
      <c r="CR31" s="27"/>
      <c r="CS31" s="27"/>
      <c r="CT31" s="27">
        <v>5021.7629999999999</v>
      </c>
      <c r="CU31" s="27">
        <v>32498.358</v>
      </c>
      <c r="CV31" s="27">
        <v>227367.78700000001</v>
      </c>
      <c r="CW31" s="27"/>
      <c r="CX31" s="27"/>
      <c r="CY31" s="27"/>
      <c r="CZ31" s="27"/>
      <c r="DA31" s="27"/>
      <c r="DB31" s="27"/>
      <c r="DC31" s="27">
        <v>20759.439999999999</v>
      </c>
      <c r="DD31" s="27"/>
      <c r="DE31" s="27"/>
      <c r="DF31" s="27">
        <v>371.36399999999998</v>
      </c>
      <c r="DG31" s="27"/>
      <c r="DH31" s="27"/>
      <c r="DI31" s="27"/>
      <c r="DJ31" s="27"/>
      <c r="DK31" s="27"/>
      <c r="DL31" s="27"/>
      <c r="DM31" s="27">
        <v>487.625</v>
      </c>
      <c r="DN31" s="27"/>
      <c r="DO31" s="27">
        <v>352</v>
      </c>
      <c r="DP31" s="27"/>
      <c r="DQ31" s="27"/>
      <c r="DR31" s="27"/>
      <c r="DS31" s="27"/>
      <c r="DT31" s="27">
        <v>3990.5509999999999</v>
      </c>
      <c r="DU31" s="27">
        <v>2711.6680000000001</v>
      </c>
      <c r="DV31" s="27"/>
      <c r="DW31" s="27"/>
      <c r="DX31" s="27"/>
      <c r="DY31" s="27"/>
      <c r="DZ31" s="27">
        <v>27700.423999999999</v>
      </c>
      <c r="EA31" s="27"/>
      <c r="EB31" s="27">
        <v>105270.75599999999</v>
      </c>
      <c r="EC31" s="27">
        <v>10078.245000000001</v>
      </c>
      <c r="ED31" s="27">
        <v>39828.625999999997</v>
      </c>
      <c r="EE31" s="27"/>
      <c r="EF31" s="27"/>
      <c r="EG31" s="27"/>
      <c r="EH31" s="27"/>
      <c r="EI31" s="27"/>
      <c r="EJ31" s="27">
        <v>5810</v>
      </c>
      <c r="EK31" s="27">
        <v>1500</v>
      </c>
      <c r="EL31" s="27"/>
      <c r="EM31" s="27">
        <v>260</v>
      </c>
      <c r="EN31" s="27">
        <v>10305.531000000001</v>
      </c>
      <c r="EO31" s="27">
        <v>4548.7</v>
      </c>
      <c r="EP31" s="27"/>
      <c r="EQ31" s="27"/>
      <c r="ER31" s="27">
        <v>1050</v>
      </c>
      <c r="ES31" s="27"/>
      <c r="ET31" s="27">
        <v>10434.833000000001</v>
      </c>
      <c r="EU31" s="27">
        <v>487</v>
      </c>
      <c r="EV31" s="27"/>
      <c r="EW31" s="27">
        <v>61641.095999999998</v>
      </c>
      <c r="EX31" s="27"/>
      <c r="EY31" s="27"/>
      <c r="EZ31" s="27"/>
      <c r="FA31" s="27"/>
      <c r="FB31" s="27"/>
      <c r="FC31" s="27">
        <v>3882.346</v>
      </c>
      <c r="FD31" s="27"/>
      <c r="FE31" s="27"/>
      <c r="FF31" s="27">
        <v>9311.2019999999993</v>
      </c>
      <c r="FG31" s="27">
        <v>1699.0630000000001</v>
      </c>
      <c r="FH31" s="27">
        <v>27018.124</v>
      </c>
      <c r="FI31" s="27">
        <v>2341.355</v>
      </c>
      <c r="FJ31" s="27"/>
      <c r="FK31" s="27"/>
      <c r="FL31" s="27"/>
      <c r="FM31" s="27"/>
      <c r="FN31" s="27">
        <v>1400</v>
      </c>
      <c r="FO31" s="27"/>
      <c r="FP31" s="27"/>
      <c r="FQ31" s="27"/>
      <c r="FR31" s="27"/>
      <c r="FS31" s="27"/>
      <c r="FT31" s="27"/>
      <c r="FU31" s="27">
        <v>12760.172</v>
      </c>
      <c r="FV31" s="27"/>
      <c r="FW31" s="27"/>
      <c r="FX31" s="27">
        <v>423</v>
      </c>
      <c r="FY31" s="27"/>
      <c r="FZ31" s="27">
        <v>4238.759</v>
      </c>
      <c r="GA31" s="27"/>
      <c r="GB31" s="27">
        <v>14911.995000000001</v>
      </c>
      <c r="GC31" s="27"/>
      <c r="GD31" s="27"/>
      <c r="GE31" s="27"/>
      <c r="GF31" s="27"/>
      <c r="GG31" s="27">
        <v>3407.72</v>
      </c>
      <c r="GH31" s="27">
        <v>644.82299999999998</v>
      </c>
      <c r="GI31" s="27"/>
      <c r="GJ31" s="27"/>
      <c r="GK31" s="27"/>
      <c r="GL31" s="27">
        <v>17010.934000000001</v>
      </c>
      <c r="GM31" s="27">
        <v>250</v>
      </c>
      <c r="GN31" s="27"/>
      <c r="GO31" s="27">
        <v>18750.641</v>
      </c>
      <c r="GP31" s="27">
        <v>149984.584</v>
      </c>
      <c r="GQ31" s="27">
        <v>7756.6180000000004</v>
      </c>
      <c r="GR31" s="27"/>
      <c r="GS31" s="27"/>
      <c r="GT31" s="27"/>
      <c r="GU31" s="27"/>
      <c r="GV31" s="27"/>
      <c r="GW31" s="27"/>
      <c r="GX31" s="27"/>
      <c r="GY31" s="27">
        <v>9532.7990000000009</v>
      </c>
      <c r="GZ31" s="27"/>
      <c r="HA31" s="27"/>
      <c r="HB31" s="27">
        <v>334.56200000000001</v>
      </c>
      <c r="HC31" s="27"/>
      <c r="HD31" s="27"/>
      <c r="HE31" s="27"/>
      <c r="HF31" s="27"/>
      <c r="HG31" s="27"/>
      <c r="HH31" s="27">
        <v>29849.248</v>
      </c>
      <c r="HI31" s="27"/>
      <c r="HJ31" s="27">
        <v>7817.2460000000001</v>
      </c>
      <c r="HK31" s="27"/>
      <c r="HL31" s="27">
        <v>1582</v>
      </c>
      <c r="HM31" s="27"/>
      <c r="HN31" s="27"/>
      <c r="HO31" s="27"/>
      <c r="HP31" s="27"/>
      <c r="HQ31" s="27"/>
      <c r="HR31" s="27"/>
      <c r="HS31" s="27"/>
      <c r="HT31" s="27">
        <v>26666.988000000001</v>
      </c>
      <c r="HU31" s="27"/>
      <c r="HV31" s="27"/>
      <c r="HW31" s="27"/>
      <c r="HX31" s="27"/>
      <c r="HY31" s="27"/>
      <c r="HZ31" s="27">
        <v>980.91099999999994</v>
      </c>
      <c r="IA31" s="27"/>
      <c r="IB31" s="27">
        <v>2667.3249999999998</v>
      </c>
      <c r="IC31" s="27"/>
      <c r="ID31" s="27"/>
      <c r="IE31" s="27"/>
      <c r="IF31" s="27"/>
      <c r="IG31" s="27">
        <v>1120</v>
      </c>
      <c r="IH31" s="27"/>
      <c r="II31" s="27"/>
      <c r="IJ31" s="27">
        <v>382.63099999999997</v>
      </c>
      <c r="IK31" s="27"/>
      <c r="IL31" s="27"/>
      <c r="IM31" s="27"/>
      <c r="IN31" s="27"/>
      <c r="IO31" s="27">
        <v>1552.47</v>
      </c>
      <c r="IP31" s="27"/>
      <c r="IQ31" s="27"/>
      <c r="IR31" s="27"/>
      <c r="IS31" s="27"/>
      <c r="IT31" s="27">
        <v>10208.257</v>
      </c>
      <c r="IU31" s="27">
        <v>715</v>
      </c>
      <c r="IV31" s="27">
        <v>1753.8340000000001</v>
      </c>
      <c r="IW31" s="27"/>
      <c r="IX31" s="27"/>
      <c r="IY31" s="27"/>
      <c r="IZ31" s="27"/>
      <c r="JA31" s="27"/>
      <c r="JB31" s="27"/>
      <c r="JC31" s="27"/>
      <c r="JD31" s="27"/>
      <c r="JE31" s="27"/>
      <c r="JF31" s="27"/>
      <c r="JG31" s="27"/>
      <c r="JH31" s="27"/>
      <c r="JI31" s="27"/>
      <c r="JJ31" s="27"/>
      <c r="JK31" s="27"/>
      <c r="JL31" s="27"/>
      <c r="JM31" s="27"/>
      <c r="JN31" s="27">
        <v>731</v>
      </c>
      <c r="JO31" s="27"/>
      <c r="JP31" s="27"/>
      <c r="JQ31" s="27">
        <v>1438</v>
      </c>
      <c r="JR31" s="27"/>
      <c r="JS31" s="27">
        <v>2456353.86</v>
      </c>
    </row>
    <row r="32" spans="2:279" ht="13.5" customHeight="1" x14ac:dyDescent="0.2">
      <c r="B32" s="32">
        <v>231</v>
      </c>
      <c r="C32" s="188" t="s">
        <v>53</v>
      </c>
      <c r="D32" s="27"/>
      <c r="E32" s="269"/>
      <c r="F32" s="27"/>
      <c r="G32" s="27"/>
      <c r="H32" s="27"/>
      <c r="I32" s="27"/>
      <c r="J32" s="27"/>
      <c r="K32" s="27"/>
      <c r="L32" s="27"/>
      <c r="M32" s="27">
        <v>900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>
        <v>1489</v>
      </c>
      <c r="Y32" s="27"/>
      <c r="Z32" s="27"/>
      <c r="AA32" s="27"/>
      <c r="AB32" s="27"/>
      <c r="AC32" s="27"/>
      <c r="AD32" s="27"/>
      <c r="AE32" s="27"/>
      <c r="AF32" s="27">
        <v>600</v>
      </c>
      <c r="AG32" s="27"/>
      <c r="AH32" s="27"/>
      <c r="AI32" s="27"/>
      <c r="AJ32" s="27"/>
      <c r="AK32" s="27"/>
      <c r="AL32" s="27">
        <v>600</v>
      </c>
      <c r="AM32" s="27"/>
      <c r="AN32" s="27">
        <v>3000</v>
      </c>
      <c r="AO32" s="27">
        <v>321</v>
      </c>
      <c r="AP32" s="27"/>
      <c r="AQ32" s="27">
        <v>287</v>
      </c>
      <c r="AR32" s="27">
        <v>1509</v>
      </c>
      <c r="AS32" s="27"/>
      <c r="AT32" s="27"/>
      <c r="AU32" s="27"/>
      <c r="AV32" s="27">
        <v>2746</v>
      </c>
      <c r="AW32" s="27"/>
      <c r="AX32" s="27"/>
      <c r="AY32" s="27"/>
      <c r="AZ32" s="27"/>
      <c r="BA32" s="27">
        <v>2783</v>
      </c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>
        <v>1500</v>
      </c>
      <c r="BT32" s="27"/>
      <c r="BU32" s="27">
        <v>1569</v>
      </c>
      <c r="BV32" s="27"/>
      <c r="BW32" s="27"/>
      <c r="BX32" s="27"/>
      <c r="BY32" s="27">
        <v>2150</v>
      </c>
      <c r="BZ32" s="27"/>
      <c r="CA32" s="27">
        <v>2346</v>
      </c>
      <c r="CB32" s="27"/>
      <c r="CC32" s="27"/>
      <c r="CD32" s="27">
        <v>5025</v>
      </c>
      <c r="CE32" s="27">
        <v>6590</v>
      </c>
      <c r="CF32" s="27"/>
      <c r="CG32" s="27"/>
      <c r="CH32" s="27">
        <v>15219</v>
      </c>
      <c r="CI32" s="27"/>
      <c r="CJ32" s="27"/>
      <c r="CK32" s="27">
        <v>14749</v>
      </c>
      <c r="CL32" s="27"/>
      <c r="CM32" s="27"/>
      <c r="CN32" s="27"/>
      <c r="CO32" s="27"/>
      <c r="CP32" s="27">
        <v>4110</v>
      </c>
      <c r="CQ32" s="27"/>
      <c r="CR32" s="27"/>
      <c r="CS32" s="27"/>
      <c r="CT32" s="27"/>
      <c r="CU32" s="27"/>
      <c r="CV32" s="27">
        <v>601.13800000000003</v>
      </c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>
        <v>1969</v>
      </c>
      <c r="EM32" s="27"/>
      <c r="EN32" s="27"/>
      <c r="EO32" s="27"/>
      <c r="EP32" s="27">
        <v>3292</v>
      </c>
      <c r="EQ32" s="27"/>
      <c r="ER32" s="27">
        <v>850</v>
      </c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>
        <v>650</v>
      </c>
      <c r="FI32" s="27"/>
      <c r="FJ32" s="27">
        <v>1594</v>
      </c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>
        <v>554</v>
      </c>
      <c r="FX32" s="27"/>
      <c r="FY32" s="27"/>
      <c r="FZ32" s="27">
        <v>2585</v>
      </c>
      <c r="GA32" s="27"/>
      <c r="GB32" s="27">
        <v>200</v>
      </c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>
        <v>621</v>
      </c>
      <c r="GN32" s="27"/>
      <c r="GO32" s="27"/>
      <c r="GP32" s="27">
        <v>2260</v>
      </c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>
        <v>1304.47</v>
      </c>
      <c r="IC32" s="27"/>
      <c r="ID32" s="27"/>
      <c r="IE32" s="27"/>
      <c r="IF32" s="27"/>
      <c r="IG32" s="27">
        <v>1100</v>
      </c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  <c r="IW32" s="27"/>
      <c r="IX32" s="27"/>
      <c r="IY32" s="27"/>
      <c r="IZ32" s="27"/>
      <c r="JA32" s="27"/>
      <c r="JB32" s="27"/>
      <c r="JC32" s="27"/>
      <c r="JD32" s="27"/>
      <c r="JE32" s="27"/>
      <c r="JF32" s="27"/>
      <c r="JG32" s="27"/>
      <c r="JH32" s="27"/>
      <c r="JI32" s="27"/>
      <c r="JJ32" s="27"/>
      <c r="JK32" s="27"/>
      <c r="JL32" s="27"/>
      <c r="JM32" s="27"/>
      <c r="JN32" s="27"/>
      <c r="JO32" s="27"/>
      <c r="JP32" s="27"/>
      <c r="JQ32" s="27"/>
      <c r="JR32" s="27"/>
      <c r="JS32" s="27">
        <v>85073.607999999993</v>
      </c>
    </row>
    <row r="33" spans="2:279" ht="13.5" customHeight="1" x14ac:dyDescent="0.2">
      <c r="B33" s="32">
        <v>241</v>
      </c>
      <c r="C33" s="188" t="s">
        <v>54</v>
      </c>
      <c r="D33" s="27"/>
      <c r="E33" s="269"/>
      <c r="F33" s="27"/>
      <c r="G33" s="27"/>
      <c r="H33" s="27"/>
      <c r="I33" s="27"/>
      <c r="J33" s="27"/>
      <c r="K33" s="27"/>
      <c r="L33" s="27"/>
      <c r="M33" s="27">
        <v>199</v>
      </c>
      <c r="N33" s="27"/>
      <c r="O33" s="27"/>
      <c r="P33" s="27"/>
      <c r="Q33" s="27"/>
      <c r="R33" s="27"/>
      <c r="S33" s="27">
        <v>181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>
        <v>624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>
        <v>6331</v>
      </c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>
        <v>1202</v>
      </c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>
        <v>1250</v>
      </c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>
        <v>904</v>
      </c>
      <c r="EW33" s="27">
        <v>1549</v>
      </c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  <c r="IW33" s="27"/>
      <c r="IX33" s="27"/>
      <c r="IY33" s="27"/>
      <c r="IZ33" s="27"/>
      <c r="JA33" s="27"/>
      <c r="JB33" s="27"/>
      <c r="JC33" s="27"/>
      <c r="JD33" s="27"/>
      <c r="JE33" s="27"/>
      <c r="JF33" s="27"/>
      <c r="JG33" s="27"/>
      <c r="JH33" s="27"/>
      <c r="JI33" s="27"/>
      <c r="JJ33" s="27"/>
      <c r="JK33" s="27"/>
      <c r="JL33" s="27"/>
      <c r="JM33" s="27"/>
      <c r="JN33" s="27"/>
      <c r="JO33" s="27"/>
      <c r="JP33" s="27"/>
      <c r="JQ33" s="27"/>
      <c r="JR33" s="27"/>
      <c r="JS33" s="27">
        <v>12240</v>
      </c>
    </row>
    <row r="34" spans="2:279" ht="13.5" customHeight="1" x14ac:dyDescent="0.2">
      <c r="B34" s="32">
        <v>251</v>
      </c>
      <c r="C34" s="188" t="s">
        <v>55</v>
      </c>
      <c r="D34" s="27"/>
      <c r="E34" s="269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>
        <v>100</v>
      </c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>
        <v>82</v>
      </c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  <c r="IW34" s="27"/>
      <c r="IX34" s="27"/>
      <c r="IY34" s="27"/>
      <c r="IZ34" s="27"/>
      <c r="JA34" s="27"/>
      <c r="JB34" s="27"/>
      <c r="JC34" s="27"/>
      <c r="JD34" s="27"/>
      <c r="JE34" s="27"/>
      <c r="JF34" s="27"/>
      <c r="JG34" s="27"/>
      <c r="JH34" s="27"/>
      <c r="JI34" s="27"/>
      <c r="JJ34" s="27"/>
      <c r="JK34" s="27"/>
      <c r="JL34" s="27"/>
      <c r="JM34" s="27"/>
      <c r="JN34" s="27"/>
      <c r="JO34" s="27"/>
      <c r="JP34" s="27"/>
      <c r="JQ34" s="27"/>
      <c r="JR34" s="27"/>
      <c r="JS34" s="27">
        <v>182</v>
      </c>
    </row>
    <row r="35" spans="2:279" ht="13.5" customHeight="1" x14ac:dyDescent="0.2">
      <c r="B35" s="32">
        <v>252</v>
      </c>
      <c r="C35" s="188" t="s">
        <v>5</v>
      </c>
      <c r="D35" s="27"/>
      <c r="E35" s="269"/>
      <c r="F35" s="27"/>
      <c r="G35" s="27"/>
      <c r="H35" s="27"/>
      <c r="I35" s="27"/>
      <c r="J35" s="27"/>
      <c r="K35" s="27"/>
      <c r="L35" s="27"/>
      <c r="M35" s="27">
        <v>146350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>
        <v>42730</v>
      </c>
      <c r="Y35" s="27"/>
      <c r="Z35" s="27"/>
      <c r="AA35" s="27"/>
      <c r="AB35" s="27"/>
      <c r="AC35" s="27"/>
      <c r="AD35" s="27"/>
      <c r="AE35" s="27"/>
      <c r="AF35" s="27">
        <v>216100</v>
      </c>
      <c r="AG35" s="27"/>
      <c r="AH35" s="27"/>
      <c r="AI35" s="27"/>
      <c r="AJ35" s="27"/>
      <c r="AK35" s="27"/>
      <c r="AL35" s="27"/>
      <c r="AM35" s="27"/>
      <c r="AN35" s="27">
        <v>4270</v>
      </c>
      <c r="AO35" s="27"/>
      <c r="AP35" s="27"/>
      <c r="AQ35" s="27">
        <v>356920</v>
      </c>
      <c r="AR35" s="27"/>
      <c r="AS35" s="27"/>
      <c r="AT35" s="27"/>
      <c r="AU35" s="27"/>
      <c r="AV35" s="27">
        <v>850</v>
      </c>
      <c r="AW35" s="27"/>
      <c r="AX35" s="27"/>
      <c r="AY35" s="27">
        <v>2000</v>
      </c>
      <c r="AZ35" s="27">
        <v>167460</v>
      </c>
      <c r="BA35" s="27">
        <v>249610</v>
      </c>
      <c r="BB35" s="27">
        <v>137930</v>
      </c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>
        <v>3870</v>
      </c>
      <c r="BO35" s="27"/>
      <c r="BP35" s="27"/>
      <c r="BQ35" s="27"/>
      <c r="BR35" s="27"/>
      <c r="BS35" s="27"/>
      <c r="BT35" s="27"/>
      <c r="BU35" s="27"/>
      <c r="BV35" s="27"/>
      <c r="BW35" s="27">
        <v>17140</v>
      </c>
      <c r="BX35" s="27"/>
      <c r="BY35" s="27">
        <v>110390</v>
      </c>
      <c r="BZ35" s="27"/>
      <c r="CA35" s="27">
        <v>611420</v>
      </c>
      <c r="CB35" s="27"/>
      <c r="CC35" s="27"/>
      <c r="CD35" s="27">
        <v>57740</v>
      </c>
      <c r="CE35" s="27"/>
      <c r="CF35" s="27"/>
      <c r="CG35" s="27"/>
      <c r="CH35" s="27">
        <v>17980</v>
      </c>
      <c r="CI35" s="27"/>
      <c r="CJ35" s="27"/>
      <c r="CK35" s="27">
        <v>2170</v>
      </c>
      <c r="CL35" s="27"/>
      <c r="CM35" s="27"/>
      <c r="CN35" s="27"/>
      <c r="CO35" s="27"/>
      <c r="CP35" s="27">
        <v>66750</v>
      </c>
      <c r="CQ35" s="27"/>
      <c r="CR35" s="27"/>
      <c r="CS35" s="27"/>
      <c r="CT35" s="27"/>
      <c r="CU35" s="27">
        <v>33460</v>
      </c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>
        <v>11660</v>
      </c>
      <c r="DU35" s="27"/>
      <c r="DV35" s="27"/>
      <c r="DW35" s="27"/>
      <c r="DX35" s="27"/>
      <c r="DY35" s="27"/>
      <c r="DZ35" s="27">
        <v>108640</v>
      </c>
      <c r="EA35" s="27"/>
      <c r="EB35" s="27"/>
      <c r="EC35" s="27"/>
      <c r="ED35" s="27">
        <v>59950</v>
      </c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>
        <v>1060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>
        <v>41500</v>
      </c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>
        <v>8430</v>
      </c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>
        <v>97230</v>
      </c>
      <c r="GM35" s="27"/>
      <c r="GN35" s="27"/>
      <c r="GO35" s="27">
        <v>33640</v>
      </c>
      <c r="GP35" s="27">
        <v>230110</v>
      </c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>
        <v>11260</v>
      </c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>
        <v>36700</v>
      </c>
      <c r="IW35" s="27"/>
      <c r="IX35" s="27"/>
      <c r="IY35" s="27"/>
      <c r="IZ35" s="27"/>
      <c r="JA35" s="27"/>
      <c r="JB35" s="27"/>
      <c r="JC35" s="27"/>
      <c r="JD35" s="27"/>
      <c r="JE35" s="27"/>
      <c r="JF35" s="27"/>
      <c r="JG35" s="27"/>
      <c r="JH35" s="27"/>
      <c r="JI35" s="27"/>
      <c r="JJ35" s="27"/>
      <c r="JK35" s="27"/>
      <c r="JL35" s="27"/>
      <c r="JM35" s="27"/>
      <c r="JN35" s="27"/>
      <c r="JO35" s="27"/>
      <c r="JP35" s="27"/>
      <c r="JQ35" s="27">
        <v>27510</v>
      </c>
      <c r="JR35" s="27"/>
      <c r="JS35" s="27">
        <v>2912830</v>
      </c>
    </row>
    <row r="36" spans="2:279" ht="13.5" customHeight="1" x14ac:dyDescent="0.2">
      <c r="B36" s="32">
        <v>253</v>
      </c>
      <c r="C36" s="188" t="s">
        <v>56</v>
      </c>
      <c r="D36" s="27"/>
      <c r="E36" s="269"/>
      <c r="F36" s="27"/>
      <c r="G36" s="27"/>
      <c r="H36" s="27"/>
      <c r="I36" s="27"/>
      <c r="J36" s="27"/>
      <c r="K36" s="27"/>
      <c r="L36" s="27"/>
      <c r="M36" s="27">
        <v>1440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>
        <v>255</v>
      </c>
      <c r="AG36" s="27"/>
      <c r="AH36" s="27"/>
      <c r="AI36" s="27"/>
      <c r="AJ36" s="27"/>
      <c r="AK36" s="27"/>
      <c r="AL36" s="27"/>
      <c r="AM36" s="27"/>
      <c r="AN36" s="27">
        <v>210</v>
      </c>
      <c r="AO36" s="27"/>
      <c r="AP36" s="27"/>
      <c r="AQ36" s="27"/>
      <c r="AR36" s="27"/>
      <c r="AS36" s="27"/>
      <c r="AT36" s="27"/>
      <c r="AU36" s="27"/>
      <c r="AV36" s="27">
        <v>90</v>
      </c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>
        <v>120</v>
      </c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>
        <v>30</v>
      </c>
      <c r="CL36" s="27"/>
      <c r="CM36" s="27"/>
      <c r="CN36" s="27"/>
      <c r="CO36" s="27"/>
      <c r="CP36" s="27">
        <v>85</v>
      </c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>
        <v>785</v>
      </c>
      <c r="GP36" s="27">
        <v>94</v>
      </c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  <c r="IW36" s="27"/>
      <c r="IX36" s="27"/>
      <c r="IY36" s="27"/>
      <c r="IZ36" s="27"/>
      <c r="JA36" s="27"/>
      <c r="JB36" s="27"/>
      <c r="JC36" s="27"/>
      <c r="JD36" s="27"/>
      <c r="JE36" s="27"/>
      <c r="JF36" s="27"/>
      <c r="JG36" s="27"/>
      <c r="JH36" s="27"/>
      <c r="JI36" s="27"/>
      <c r="JJ36" s="27"/>
      <c r="JK36" s="27"/>
      <c r="JL36" s="27"/>
      <c r="JM36" s="27"/>
      <c r="JN36" s="27"/>
      <c r="JO36" s="27"/>
      <c r="JP36" s="27"/>
      <c r="JQ36" s="27">
        <v>50</v>
      </c>
      <c r="JR36" s="27"/>
      <c r="JS36" s="27">
        <v>3159</v>
      </c>
    </row>
    <row r="37" spans="2:279" ht="13.5" customHeight="1" x14ac:dyDescent="0.2">
      <c r="B37" s="32">
        <v>254</v>
      </c>
      <c r="C37" s="188" t="s">
        <v>57</v>
      </c>
      <c r="D37" s="27"/>
      <c r="E37" s="269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  <c r="IW37" s="27"/>
      <c r="IX37" s="27"/>
      <c r="IY37" s="27"/>
      <c r="IZ37" s="27"/>
      <c r="JA37" s="27"/>
      <c r="JB37" s="27"/>
      <c r="JC37" s="27"/>
      <c r="JD37" s="27"/>
      <c r="JE37" s="27"/>
      <c r="JF37" s="27"/>
      <c r="JG37" s="27"/>
      <c r="JH37" s="27"/>
      <c r="JI37" s="27"/>
      <c r="JJ37" s="27"/>
      <c r="JK37" s="27"/>
      <c r="JL37" s="27"/>
      <c r="JM37" s="27"/>
      <c r="JN37" s="27"/>
      <c r="JO37" s="27"/>
      <c r="JP37" s="27"/>
      <c r="JQ37" s="27"/>
      <c r="JR37" s="27"/>
      <c r="JS37" s="27"/>
    </row>
    <row r="38" spans="2:279" ht="13.5" customHeight="1" x14ac:dyDescent="0.2">
      <c r="B38" s="32">
        <v>255</v>
      </c>
      <c r="C38" s="188" t="s">
        <v>58</v>
      </c>
      <c r="D38" s="27"/>
      <c r="E38" s="269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>
        <v>817</v>
      </c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  <c r="IW38" s="27"/>
      <c r="IX38" s="27"/>
      <c r="IY38" s="27"/>
      <c r="IZ38" s="27"/>
      <c r="JA38" s="27"/>
      <c r="JB38" s="27"/>
      <c r="JC38" s="27"/>
      <c r="JD38" s="27"/>
      <c r="JE38" s="27"/>
      <c r="JF38" s="27"/>
      <c r="JG38" s="27"/>
      <c r="JH38" s="27"/>
      <c r="JI38" s="27"/>
      <c r="JJ38" s="27"/>
      <c r="JK38" s="27"/>
      <c r="JL38" s="27"/>
      <c r="JM38" s="27"/>
      <c r="JN38" s="27"/>
      <c r="JO38" s="27"/>
      <c r="JP38" s="27"/>
      <c r="JQ38" s="27"/>
      <c r="JR38" s="27"/>
      <c r="JS38" s="27">
        <v>817</v>
      </c>
    </row>
    <row r="39" spans="2:279" ht="13.5" customHeight="1" x14ac:dyDescent="0.2">
      <c r="B39" s="32">
        <v>256</v>
      </c>
      <c r="C39" s="188" t="s">
        <v>59</v>
      </c>
      <c r="D39" s="27"/>
      <c r="E39" s="269"/>
      <c r="F39" s="27"/>
      <c r="G39" s="27"/>
      <c r="H39" s="27"/>
      <c r="I39" s="27"/>
      <c r="J39" s="27"/>
      <c r="K39" s="27"/>
      <c r="L39" s="27"/>
      <c r="M39" s="27"/>
      <c r="N39" s="27"/>
      <c r="O39" s="27">
        <v>95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>
        <v>70</v>
      </c>
      <c r="BZ39" s="27"/>
      <c r="CA39" s="27"/>
      <c r="CB39" s="27"/>
      <c r="CC39" s="27"/>
      <c r="CD39" s="27"/>
      <c r="CE39" s="27">
        <v>80</v>
      </c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>
        <v>392</v>
      </c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>
        <v>195</v>
      </c>
      <c r="GH39" s="27"/>
      <c r="GI39" s="27"/>
      <c r="GJ39" s="27"/>
      <c r="GK39" s="27"/>
      <c r="GL39" s="27"/>
      <c r="GM39" s="27"/>
      <c r="GN39" s="27"/>
      <c r="GO39" s="27"/>
      <c r="GP39" s="27"/>
      <c r="GQ39" s="27">
        <v>109</v>
      </c>
      <c r="GR39" s="27"/>
      <c r="GS39" s="27"/>
      <c r="GT39" s="27"/>
      <c r="GU39" s="27"/>
      <c r="GV39" s="27"/>
      <c r="GW39" s="27"/>
      <c r="GX39" s="27"/>
      <c r="GY39" s="27">
        <v>377</v>
      </c>
      <c r="GZ39" s="27"/>
      <c r="HA39" s="27"/>
      <c r="HB39" s="27"/>
      <c r="HC39" s="27"/>
      <c r="HD39" s="27"/>
      <c r="HE39" s="27"/>
      <c r="HF39" s="27"/>
      <c r="HG39" s="27"/>
      <c r="HH39" s="27">
        <v>73</v>
      </c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>
        <v>228</v>
      </c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  <c r="IX39" s="27"/>
      <c r="IY39" s="27"/>
      <c r="IZ39" s="27"/>
      <c r="JA39" s="27"/>
      <c r="JB39" s="27"/>
      <c r="JC39" s="27"/>
      <c r="JD39" s="27"/>
      <c r="JE39" s="27"/>
      <c r="JF39" s="27"/>
      <c r="JG39" s="27"/>
      <c r="JH39" s="27"/>
      <c r="JI39" s="27"/>
      <c r="JJ39" s="27"/>
      <c r="JK39" s="27"/>
      <c r="JL39" s="27"/>
      <c r="JM39" s="27"/>
      <c r="JN39" s="27"/>
      <c r="JO39" s="27"/>
      <c r="JP39" s="27"/>
      <c r="JQ39" s="27"/>
      <c r="JR39" s="27"/>
      <c r="JS39" s="27">
        <v>1619</v>
      </c>
    </row>
    <row r="40" spans="2:279" ht="13.5" customHeight="1" x14ac:dyDescent="0.2">
      <c r="B40" s="32">
        <v>261</v>
      </c>
      <c r="C40" s="188" t="s">
        <v>60</v>
      </c>
      <c r="D40" s="27"/>
      <c r="E40" s="269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>
        <v>215</v>
      </c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>
        <v>100</v>
      </c>
      <c r="AJ40" s="27"/>
      <c r="AK40" s="27">
        <v>1983.846</v>
      </c>
      <c r="AL40" s="27">
        <v>220</v>
      </c>
      <c r="AM40" s="27">
        <v>11</v>
      </c>
      <c r="AN40" s="27">
        <v>336.5</v>
      </c>
      <c r="AO40" s="27"/>
      <c r="AP40" s="27"/>
      <c r="AQ40" s="27">
        <v>1860.894</v>
      </c>
      <c r="AR40" s="27">
        <v>464.6</v>
      </c>
      <c r="AS40" s="27"/>
      <c r="AT40" s="27"/>
      <c r="AU40" s="27"/>
      <c r="AV40" s="27">
        <v>100</v>
      </c>
      <c r="AW40" s="27"/>
      <c r="AX40" s="27"/>
      <c r="AY40" s="27"/>
      <c r="AZ40" s="27">
        <v>28.7</v>
      </c>
      <c r="BA40" s="27">
        <v>284</v>
      </c>
      <c r="BB40" s="27">
        <v>1271</v>
      </c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>
        <v>293</v>
      </c>
      <c r="BO40" s="27"/>
      <c r="BP40" s="27"/>
      <c r="BQ40" s="27"/>
      <c r="BR40" s="27"/>
      <c r="BS40" s="27"/>
      <c r="BT40" s="27"/>
      <c r="BU40" s="27"/>
      <c r="BV40" s="27">
        <v>180</v>
      </c>
      <c r="BW40" s="27"/>
      <c r="BX40" s="27"/>
      <c r="BY40" s="27">
        <v>120.9</v>
      </c>
      <c r="BZ40" s="27"/>
      <c r="CA40" s="27">
        <v>556.9</v>
      </c>
      <c r="CB40" s="27"/>
      <c r="CC40" s="27"/>
      <c r="CD40" s="27"/>
      <c r="CE40" s="27"/>
      <c r="CF40" s="27"/>
      <c r="CG40" s="27"/>
      <c r="CH40" s="27">
        <v>13.3</v>
      </c>
      <c r="CI40" s="27"/>
      <c r="CJ40" s="27"/>
      <c r="CK40" s="27"/>
      <c r="CL40" s="27"/>
      <c r="CM40" s="27"/>
      <c r="CN40" s="27"/>
      <c r="CO40" s="27"/>
      <c r="CP40" s="27">
        <v>3267.7</v>
      </c>
      <c r="CQ40" s="27"/>
      <c r="CR40" s="27"/>
      <c r="CS40" s="27"/>
      <c r="CT40" s="27">
        <v>141</v>
      </c>
      <c r="CU40" s="27"/>
      <c r="CV40" s="27"/>
      <c r="CW40" s="27"/>
      <c r="CX40" s="27"/>
      <c r="CY40" s="27"/>
      <c r="CZ40" s="27"/>
      <c r="DA40" s="27"/>
      <c r="DB40" s="27"/>
      <c r="DC40" s="27">
        <v>20</v>
      </c>
      <c r="DD40" s="27"/>
      <c r="DE40" s="27"/>
      <c r="DF40" s="27">
        <v>728</v>
      </c>
      <c r="DG40" s="27">
        <v>104</v>
      </c>
      <c r="DH40" s="27"/>
      <c r="DI40" s="27"/>
      <c r="DJ40" s="27"/>
      <c r="DK40" s="27">
        <v>2170.212</v>
      </c>
      <c r="DL40" s="27"/>
      <c r="DM40" s="27"/>
      <c r="DN40" s="27"/>
      <c r="DO40" s="27">
        <v>5</v>
      </c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>
        <v>248.03</v>
      </c>
      <c r="EA40" s="27"/>
      <c r="EB40" s="27">
        <v>45</v>
      </c>
      <c r="EC40" s="27"/>
      <c r="ED40" s="27">
        <v>50</v>
      </c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>
        <v>448.7</v>
      </c>
      <c r="EP40" s="27"/>
      <c r="EQ40" s="27"/>
      <c r="ER40" s="27">
        <v>180</v>
      </c>
      <c r="ES40" s="27"/>
      <c r="ET40" s="27"/>
      <c r="EU40" s="27"/>
      <c r="EV40" s="27"/>
      <c r="EW40" s="27">
        <v>351.59399999999999</v>
      </c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>
        <v>250</v>
      </c>
      <c r="FI40" s="27">
        <v>800</v>
      </c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>
        <v>80</v>
      </c>
      <c r="FV40" s="27">
        <v>63</v>
      </c>
      <c r="FW40" s="27"/>
      <c r="FX40" s="27"/>
      <c r="FY40" s="27"/>
      <c r="FZ40" s="27"/>
      <c r="GA40" s="27"/>
      <c r="GB40" s="27">
        <v>183</v>
      </c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>
        <v>3411.4</v>
      </c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>
        <v>723.6</v>
      </c>
      <c r="HK40" s="27"/>
      <c r="HL40" s="27"/>
      <c r="HM40" s="27"/>
      <c r="HN40" s="27"/>
      <c r="HO40" s="27"/>
      <c r="HP40" s="27"/>
      <c r="HQ40" s="27"/>
      <c r="HR40" s="27">
        <v>100</v>
      </c>
      <c r="HS40" s="27"/>
      <c r="HT40" s="27"/>
      <c r="HU40" s="27"/>
      <c r="HV40" s="27"/>
      <c r="HW40" s="27"/>
      <c r="HX40" s="27"/>
      <c r="HY40" s="27"/>
      <c r="HZ40" s="27">
        <v>200</v>
      </c>
      <c r="IA40" s="27"/>
      <c r="IB40" s="27">
        <v>468.10300000000001</v>
      </c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>
        <v>394</v>
      </c>
      <c r="IW40" s="27"/>
      <c r="IX40" s="27">
        <v>150</v>
      </c>
      <c r="IY40" s="27"/>
      <c r="IZ40" s="27"/>
      <c r="JA40" s="27"/>
      <c r="JB40" s="27"/>
      <c r="JC40" s="27"/>
      <c r="JD40" s="27"/>
      <c r="JE40" s="27"/>
      <c r="JF40" s="27"/>
      <c r="JG40" s="27"/>
      <c r="JH40" s="27"/>
      <c r="JI40" s="27"/>
      <c r="JJ40" s="27"/>
      <c r="JK40" s="27"/>
      <c r="JL40" s="27"/>
      <c r="JM40" s="27"/>
      <c r="JN40" s="27"/>
      <c r="JO40" s="27"/>
      <c r="JP40" s="27"/>
      <c r="JQ40" s="27"/>
      <c r="JR40" s="27"/>
      <c r="JS40" s="27">
        <v>22621.978999999999</v>
      </c>
    </row>
    <row r="41" spans="2:279" ht="13.5" customHeight="1" x14ac:dyDescent="0.2">
      <c r="B41" s="32">
        <v>262</v>
      </c>
      <c r="C41" s="188" t="s">
        <v>61</v>
      </c>
      <c r="D41" s="27"/>
      <c r="E41" s="269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>
        <v>112</v>
      </c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>
        <v>72</v>
      </c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>
        <v>238</v>
      </c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  <c r="IW41" s="27"/>
      <c r="IX41" s="27"/>
      <c r="IY41" s="27"/>
      <c r="IZ41" s="27"/>
      <c r="JA41" s="27"/>
      <c r="JB41" s="27"/>
      <c r="JC41" s="27"/>
      <c r="JD41" s="27"/>
      <c r="JE41" s="27"/>
      <c r="JF41" s="27"/>
      <c r="JG41" s="27"/>
      <c r="JH41" s="27"/>
      <c r="JI41" s="27"/>
      <c r="JJ41" s="27"/>
      <c r="JK41" s="27"/>
      <c r="JL41" s="27"/>
      <c r="JM41" s="27"/>
      <c r="JN41" s="27"/>
      <c r="JO41" s="27"/>
      <c r="JP41" s="27"/>
      <c r="JQ41" s="27"/>
      <c r="JR41" s="27"/>
      <c r="JS41" s="27">
        <v>422</v>
      </c>
    </row>
    <row r="42" spans="2:279" ht="13.5" customHeight="1" x14ac:dyDescent="0.2">
      <c r="B42" s="32">
        <v>263</v>
      </c>
      <c r="C42" s="188" t="s">
        <v>62</v>
      </c>
      <c r="D42" s="27"/>
      <c r="E42" s="269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  <c r="IW42" s="27"/>
      <c r="IX42" s="27"/>
      <c r="IY42" s="27"/>
      <c r="IZ42" s="27"/>
      <c r="JA42" s="27"/>
      <c r="JB42" s="27"/>
      <c r="JC42" s="27"/>
      <c r="JD42" s="27"/>
      <c r="JE42" s="27"/>
      <c r="JF42" s="27"/>
      <c r="JG42" s="27"/>
      <c r="JH42" s="27"/>
      <c r="JI42" s="27"/>
      <c r="JJ42" s="27"/>
      <c r="JK42" s="27"/>
      <c r="JL42" s="27"/>
      <c r="JM42" s="27"/>
      <c r="JN42" s="27"/>
      <c r="JO42" s="27"/>
      <c r="JP42" s="27"/>
      <c r="JQ42" s="27"/>
      <c r="JR42" s="27"/>
      <c r="JS42" s="27"/>
    </row>
    <row r="43" spans="2:279" ht="13.5" customHeight="1" x14ac:dyDescent="0.2">
      <c r="B43" s="32">
        <v>264</v>
      </c>
      <c r="C43" s="188" t="s">
        <v>63</v>
      </c>
      <c r="D43" s="27"/>
      <c r="E43" s="269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>
        <v>1500</v>
      </c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  <c r="IW43" s="27"/>
      <c r="IX43" s="27"/>
      <c r="IY43" s="27"/>
      <c r="IZ43" s="27"/>
      <c r="JA43" s="27"/>
      <c r="JB43" s="27"/>
      <c r="JC43" s="27"/>
      <c r="JD43" s="27"/>
      <c r="JE43" s="27"/>
      <c r="JF43" s="27"/>
      <c r="JG43" s="27"/>
      <c r="JH43" s="27"/>
      <c r="JI43" s="27"/>
      <c r="JJ43" s="27"/>
      <c r="JK43" s="27"/>
      <c r="JL43" s="27"/>
      <c r="JM43" s="27"/>
      <c r="JN43" s="27"/>
      <c r="JO43" s="27"/>
      <c r="JP43" s="27"/>
      <c r="JQ43" s="27"/>
      <c r="JR43" s="27"/>
      <c r="JS43" s="27">
        <v>1500</v>
      </c>
    </row>
    <row r="44" spans="2:279" ht="13.5" customHeight="1" x14ac:dyDescent="0.2">
      <c r="B44" s="32">
        <v>265</v>
      </c>
      <c r="C44" s="188" t="s">
        <v>64</v>
      </c>
      <c r="D44" s="27"/>
      <c r="E44" s="269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>
        <v>130</v>
      </c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>
        <v>360</v>
      </c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>
        <v>13</v>
      </c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>
        <v>50</v>
      </c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  <c r="IW44" s="27"/>
      <c r="IX44" s="27"/>
      <c r="IY44" s="27"/>
      <c r="IZ44" s="27"/>
      <c r="JA44" s="27"/>
      <c r="JB44" s="27"/>
      <c r="JC44" s="27"/>
      <c r="JD44" s="27"/>
      <c r="JE44" s="27">
        <v>21</v>
      </c>
      <c r="JF44" s="27"/>
      <c r="JG44" s="27"/>
      <c r="JH44" s="27"/>
      <c r="JI44" s="27"/>
      <c r="JJ44" s="27"/>
      <c r="JK44" s="27"/>
      <c r="JL44" s="27"/>
      <c r="JM44" s="27"/>
      <c r="JN44" s="27"/>
      <c r="JO44" s="27"/>
      <c r="JP44" s="27"/>
      <c r="JQ44" s="27"/>
      <c r="JR44" s="27"/>
      <c r="JS44" s="27">
        <v>574</v>
      </c>
    </row>
    <row r="45" spans="2:279" ht="13.5" customHeight="1" x14ac:dyDescent="0.2">
      <c r="B45" s="32">
        <v>271</v>
      </c>
      <c r="C45" s="188" t="s">
        <v>65</v>
      </c>
      <c r="D45" s="27"/>
      <c r="E45" s="269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  <c r="IW45" s="27"/>
      <c r="IX45" s="27"/>
      <c r="IY45" s="27"/>
      <c r="IZ45" s="27"/>
      <c r="JA45" s="27"/>
      <c r="JB45" s="27"/>
      <c r="JC45" s="27"/>
      <c r="JD45" s="27"/>
      <c r="JE45" s="27"/>
      <c r="JF45" s="27"/>
      <c r="JG45" s="27"/>
      <c r="JH45" s="27"/>
      <c r="JI45" s="27"/>
      <c r="JJ45" s="27"/>
      <c r="JK45" s="27"/>
      <c r="JL45" s="27"/>
      <c r="JM45" s="27"/>
      <c r="JN45" s="27"/>
      <c r="JO45" s="27"/>
      <c r="JP45" s="27"/>
      <c r="JQ45" s="27"/>
      <c r="JR45" s="27"/>
      <c r="JS45" s="27"/>
    </row>
    <row r="46" spans="2:279" ht="13.5" customHeight="1" x14ac:dyDescent="0.2">
      <c r="B46" s="32">
        <v>281</v>
      </c>
      <c r="C46" s="188" t="s">
        <v>24</v>
      </c>
      <c r="D46" s="27">
        <v>23710</v>
      </c>
      <c r="E46" s="269"/>
      <c r="F46" s="27"/>
      <c r="G46" s="27">
        <v>3803</v>
      </c>
      <c r="H46" s="27">
        <v>10996</v>
      </c>
      <c r="I46" s="27">
        <v>15007</v>
      </c>
      <c r="J46" s="27">
        <v>12039</v>
      </c>
      <c r="K46" s="27"/>
      <c r="L46" s="27"/>
      <c r="M46" s="27">
        <v>80815</v>
      </c>
      <c r="N46" s="27"/>
      <c r="O46" s="27">
        <v>25730</v>
      </c>
      <c r="P46" s="27">
        <v>2508</v>
      </c>
      <c r="Q46" s="27">
        <v>9348</v>
      </c>
      <c r="R46" s="27">
        <v>10457</v>
      </c>
      <c r="S46" s="27"/>
      <c r="T46" s="27"/>
      <c r="U46" s="27">
        <v>19169</v>
      </c>
      <c r="V46" s="27"/>
      <c r="W46" s="27"/>
      <c r="X46" s="27">
        <v>18787</v>
      </c>
      <c r="Y46" s="27"/>
      <c r="Z46" s="27"/>
      <c r="AA46" s="27"/>
      <c r="AB46" s="27">
        <v>8182</v>
      </c>
      <c r="AC46" s="27"/>
      <c r="AD46" s="27"/>
      <c r="AE46" s="27"/>
      <c r="AF46" s="27">
        <v>145691</v>
      </c>
      <c r="AG46" s="27">
        <v>26745</v>
      </c>
      <c r="AH46" s="27"/>
      <c r="AI46" s="27"/>
      <c r="AJ46" s="27">
        <v>10726</v>
      </c>
      <c r="AK46" s="27"/>
      <c r="AL46" s="27">
        <v>55042</v>
      </c>
      <c r="AM46" s="27">
        <v>16723</v>
      </c>
      <c r="AN46" s="27">
        <v>27235</v>
      </c>
      <c r="AO46" s="27"/>
      <c r="AP46" s="27"/>
      <c r="AQ46" s="27">
        <v>136118</v>
      </c>
      <c r="AR46" s="27">
        <v>31615</v>
      </c>
      <c r="AS46" s="27"/>
      <c r="AT46" s="27"/>
      <c r="AU46" s="27"/>
      <c r="AV46" s="27">
        <v>184385</v>
      </c>
      <c r="AW46" s="27">
        <v>1107</v>
      </c>
      <c r="AX46" s="27">
        <v>300</v>
      </c>
      <c r="AY46" s="27"/>
      <c r="AZ46" s="27"/>
      <c r="BA46" s="27">
        <v>171244</v>
      </c>
      <c r="BB46" s="27">
        <v>49138</v>
      </c>
      <c r="BC46" s="27"/>
      <c r="BD46" s="27"/>
      <c r="BE46" s="27">
        <v>54353</v>
      </c>
      <c r="BF46" s="27"/>
      <c r="BG46" s="27"/>
      <c r="BH46" s="27">
        <v>5015</v>
      </c>
      <c r="BI46" s="27">
        <v>2800</v>
      </c>
      <c r="BJ46" s="27">
        <v>400</v>
      </c>
      <c r="BK46" s="27">
        <v>4548</v>
      </c>
      <c r="BL46" s="27">
        <v>13590</v>
      </c>
      <c r="BM46" s="27">
        <v>13803</v>
      </c>
      <c r="BN46" s="27">
        <v>1408</v>
      </c>
      <c r="BO46" s="27"/>
      <c r="BP46" s="27">
        <v>26617</v>
      </c>
      <c r="BQ46" s="27"/>
      <c r="BR46" s="27"/>
      <c r="BS46" s="27"/>
      <c r="BT46" s="27">
        <v>33141</v>
      </c>
      <c r="BU46" s="27">
        <v>19077</v>
      </c>
      <c r="BV46" s="27">
        <v>39824</v>
      </c>
      <c r="BW46" s="27"/>
      <c r="BX46" s="27"/>
      <c r="BY46" s="27">
        <v>40747</v>
      </c>
      <c r="BZ46" s="27"/>
      <c r="CA46" s="27">
        <v>128567</v>
      </c>
      <c r="CB46" s="27"/>
      <c r="CC46" s="27"/>
      <c r="CD46" s="27"/>
      <c r="CE46" s="27">
        <v>13142</v>
      </c>
      <c r="CF46" s="27">
        <v>6400</v>
      </c>
      <c r="CG46" s="27">
        <v>1944</v>
      </c>
      <c r="CH46" s="27">
        <v>82798</v>
      </c>
      <c r="CI46" s="27"/>
      <c r="CJ46" s="27"/>
      <c r="CK46" s="27">
        <v>164756</v>
      </c>
      <c r="CL46" s="27"/>
      <c r="CM46" s="27"/>
      <c r="CN46" s="27"/>
      <c r="CO46" s="27"/>
      <c r="CP46" s="27">
        <v>26030</v>
      </c>
      <c r="CQ46" s="27"/>
      <c r="CR46" s="27"/>
      <c r="CS46" s="27">
        <v>516</v>
      </c>
      <c r="CT46" s="27">
        <v>4666</v>
      </c>
      <c r="CU46" s="27">
        <v>14544</v>
      </c>
      <c r="CV46" s="27">
        <v>47877</v>
      </c>
      <c r="CW46" s="27">
        <v>1316</v>
      </c>
      <c r="CX46" s="27"/>
      <c r="CY46" s="27"/>
      <c r="CZ46" s="27">
        <v>8000</v>
      </c>
      <c r="DA46" s="27"/>
      <c r="DB46" s="27">
        <v>1402</v>
      </c>
      <c r="DC46" s="27">
        <v>55235</v>
      </c>
      <c r="DD46" s="27">
        <v>4844</v>
      </c>
      <c r="DE46" s="27"/>
      <c r="DF46" s="27">
        <v>15252</v>
      </c>
      <c r="DG46" s="27"/>
      <c r="DH46" s="27"/>
      <c r="DI46" s="27"/>
      <c r="DJ46" s="27"/>
      <c r="DK46" s="27"/>
      <c r="DL46" s="27"/>
      <c r="DM46" s="27">
        <v>4140</v>
      </c>
      <c r="DN46" s="27"/>
      <c r="DO46" s="27">
        <v>13</v>
      </c>
      <c r="DP46" s="27"/>
      <c r="DQ46" s="27">
        <v>10007</v>
      </c>
      <c r="DR46" s="27"/>
      <c r="DS46" s="27"/>
      <c r="DT46" s="27">
        <v>4807</v>
      </c>
      <c r="DU46" s="27">
        <v>2122</v>
      </c>
      <c r="DV46" s="27"/>
      <c r="DW46" s="27"/>
      <c r="DX46" s="27"/>
      <c r="DY46" s="27">
        <v>2959</v>
      </c>
      <c r="DZ46" s="27">
        <v>46129</v>
      </c>
      <c r="EA46" s="27"/>
      <c r="EB46" s="27"/>
      <c r="EC46" s="27"/>
      <c r="ED46" s="27">
        <v>54557</v>
      </c>
      <c r="EE46" s="27"/>
      <c r="EF46" s="27"/>
      <c r="EG46" s="27"/>
      <c r="EH46" s="27"/>
      <c r="EI46" s="27"/>
      <c r="EJ46" s="27"/>
      <c r="EK46" s="27">
        <v>3200</v>
      </c>
      <c r="EL46" s="27">
        <v>999</v>
      </c>
      <c r="EM46" s="27"/>
      <c r="EN46" s="27">
        <v>6244</v>
      </c>
      <c r="EO46" s="27">
        <v>6279</v>
      </c>
      <c r="EP46" s="27"/>
      <c r="EQ46" s="27">
        <v>798</v>
      </c>
      <c r="ER46" s="27"/>
      <c r="ES46" s="27"/>
      <c r="ET46" s="27"/>
      <c r="EU46" s="27"/>
      <c r="EV46" s="27"/>
      <c r="EW46" s="27"/>
      <c r="EX46" s="27"/>
      <c r="EY46" s="27"/>
      <c r="EZ46" s="27">
        <v>1296</v>
      </c>
      <c r="FA46" s="27">
        <v>1404</v>
      </c>
      <c r="FB46" s="27">
        <v>6031</v>
      </c>
      <c r="FC46" s="27">
        <v>22429</v>
      </c>
      <c r="FD46" s="27">
        <v>990</v>
      </c>
      <c r="FE46" s="27"/>
      <c r="FF46" s="27">
        <v>8141</v>
      </c>
      <c r="FG46" s="27">
        <v>2211</v>
      </c>
      <c r="FH46" s="27">
        <v>20041</v>
      </c>
      <c r="FI46" s="27"/>
      <c r="FJ46" s="27"/>
      <c r="FK46" s="27"/>
      <c r="FL46" s="27"/>
      <c r="FM46" s="27"/>
      <c r="FN46" s="27">
        <v>1627</v>
      </c>
      <c r="FO46" s="27"/>
      <c r="FP46" s="27">
        <v>4246</v>
      </c>
      <c r="FQ46" s="27"/>
      <c r="FR46" s="27"/>
      <c r="FS46" s="27">
        <v>4147</v>
      </c>
      <c r="FT46" s="27"/>
      <c r="FU46" s="27">
        <v>3357</v>
      </c>
      <c r="FV46" s="27"/>
      <c r="FW46" s="27"/>
      <c r="FX46" s="27">
        <v>11572</v>
      </c>
      <c r="FY46" s="27"/>
      <c r="FZ46" s="27"/>
      <c r="GA46" s="27"/>
      <c r="GB46" s="27">
        <v>3204</v>
      </c>
      <c r="GC46" s="27"/>
      <c r="GD46" s="27">
        <v>304</v>
      </c>
      <c r="GE46" s="27">
        <v>3286</v>
      </c>
      <c r="GF46" s="27">
        <v>2524</v>
      </c>
      <c r="GG46" s="27">
        <v>16413</v>
      </c>
      <c r="GH46" s="27">
        <v>3059</v>
      </c>
      <c r="GI46" s="27"/>
      <c r="GJ46" s="27"/>
      <c r="GK46" s="27"/>
      <c r="GL46" s="27">
        <v>39949</v>
      </c>
      <c r="GM46" s="27"/>
      <c r="GN46" s="27"/>
      <c r="GO46" s="27">
        <v>34115</v>
      </c>
      <c r="GP46" s="27">
        <v>17362</v>
      </c>
      <c r="GQ46" s="27">
        <v>28238</v>
      </c>
      <c r="GR46" s="27">
        <v>19344</v>
      </c>
      <c r="GS46" s="27"/>
      <c r="GT46" s="27"/>
      <c r="GU46" s="27">
        <v>781</v>
      </c>
      <c r="GV46" s="27">
        <v>1068</v>
      </c>
      <c r="GW46" s="27"/>
      <c r="GX46" s="27">
        <v>1749</v>
      </c>
      <c r="GY46" s="27">
        <v>5756</v>
      </c>
      <c r="GZ46" s="27"/>
      <c r="HA46" s="27"/>
      <c r="HB46" s="27">
        <v>3664</v>
      </c>
      <c r="HC46" s="27"/>
      <c r="HD46" s="27">
        <v>532</v>
      </c>
      <c r="HE46" s="27"/>
      <c r="HF46" s="27"/>
      <c r="HG46" s="27"/>
      <c r="HH46" s="27"/>
      <c r="HI46" s="27"/>
      <c r="HJ46" s="27">
        <v>3130</v>
      </c>
      <c r="HK46" s="27">
        <v>4391</v>
      </c>
      <c r="HL46" s="27"/>
      <c r="HM46" s="27"/>
      <c r="HN46" s="27">
        <v>518</v>
      </c>
      <c r="HO46" s="27"/>
      <c r="HP46" s="27"/>
      <c r="HQ46" s="27"/>
      <c r="HR46" s="27"/>
      <c r="HS46" s="27"/>
      <c r="HT46" s="27"/>
      <c r="HU46" s="27"/>
      <c r="HV46" s="27">
        <v>46215</v>
      </c>
      <c r="HW46" s="27"/>
      <c r="HX46" s="27"/>
      <c r="HY46" s="27"/>
      <c r="HZ46" s="27"/>
      <c r="IA46" s="27"/>
      <c r="IB46" s="27">
        <v>12514</v>
      </c>
      <c r="IC46" s="27"/>
      <c r="ID46" s="27"/>
      <c r="IE46" s="27"/>
      <c r="IF46" s="27"/>
      <c r="IG46" s="27"/>
      <c r="IH46" s="27"/>
      <c r="II46" s="27">
        <v>12481</v>
      </c>
      <c r="IJ46" s="27">
        <v>3677</v>
      </c>
      <c r="IK46" s="27"/>
      <c r="IL46" s="27">
        <v>933</v>
      </c>
      <c r="IM46" s="27"/>
      <c r="IN46" s="27"/>
      <c r="IO46" s="27">
        <v>8031</v>
      </c>
      <c r="IP46" s="27">
        <v>721</v>
      </c>
      <c r="IQ46" s="27"/>
      <c r="IR46" s="27"/>
      <c r="IS46" s="27"/>
      <c r="IT46" s="27"/>
      <c r="IU46" s="27">
        <v>8726</v>
      </c>
      <c r="IV46" s="27">
        <v>32612</v>
      </c>
      <c r="IW46" s="27"/>
      <c r="IX46" s="27">
        <v>460</v>
      </c>
      <c r="IY46" s="27"/>
      <c r="IZ46" s="27">
        <v>1901</v>
      </c>
      <c r="JA46" s="27">
        <v>2939</v>
      </c>
      <c r="JB46" s="27"/>
      <c r="JC46" s="27"/>
      <c r="JD46" s="27"/>
      <c r="JE46" s="27"/>
      <c r="JF46" s="27">
        <v>498</v>
      </c>
      <c r="JG46" s="27">
        <v>405</v>
      </c>
      <c r="JH46" s="27"/>
      <c r="JI46" s="27"/>
      <c r="JJ46" s="27"/>
      <c r="JK46" s="27"/>
      <c r="JL46" s="27">
        <v>288</v>
      </c>
      <c r="JM46" s="27"/>
      <c r="JN46" s="27">
        <v>8413</v>
      </c>
      <c r="JO46" s="27">
        <v>1200</v>
      </c>
      <c r="JP46" s="27"/>
      <c r="JQ46" s="27">
        <v>14521</v>
      </c>
      <c r="JR46" s="27">
        <v>5219</v>
      </c>
      <c r="JS46" s="27">
        <v>2510119</v>
      </c>
    </row>
    <row r="47" spans="2:279" ht="13.5" customHeight="1" x14ac:dyDescent="0.2">
      <c r="B47" s="32">
        <v>291</v>
      </c>
      <c r="C47" s="188" t="s">
        <v>66</v>
      </c>
      <c r="D47" s="27"/>
      <c r="E47" s="269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>
        <v>1300</v>
      </c>
      <c r="AG47" s="27"/>
      <c r="AH47" s="27"/>
      <c r="AI47" s="27"/>
      <c r="AJ47" s="27"/>
      <c r="AK47" s="27"/>
      <c r="AL47" s="27"/>
      <c r="AM47" s="27"/>
      <c r="AN47" s="27"/>
      <c r="AO47" s="27">
        <v>1000</v>
      </c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>
        <v>1100</v>
      </c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>
        <v>550</v>
      </c>
      <c r="CL47" s="27"/>
      <c r="CM47" s="27"/>
      <c r="CN47" s="27"/>
      <c r="CO47" s="27"/>
      <c r="CP47" s="27"/>
      <c r="CQ47" s="27"/>
      <c r="CR47" s="27"/>
      <c r="CS47" s="27"/>
      <c r="CT47" s="27">
        <v>1500</v>
      </c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>
        <v>1120</v>
      </c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>
        <v>600</v>
      </c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  <c r="IW47" s="27"/>
      <c r="IX47" s="27"/>
      <c r="IY47" s="27"/>
      <c r="IZ47" s="27"/>
      <c r="JA47" s="27"/>
      <c r="JB47" s="27"/>
      <c r="JC47" s="27"/>
      <c r="JD47" s="27"/>
      <c r="JE47" s="27"/>
      <c r="JF47" s="27"/>
      <c r="JG47" s="27"/>
      <c r="JH47" s="27"/>
      <c r="JI47" s="27"/>
      <c r="JJ47" s="27"/>
      <c r="JK47" s="27"/>
      <c r="JL47" s="27"/>
      <c r="JM47" s="27"/>
      <c r="JN47" s="27"/>
      <c r="JO47" s="27"/>
      <c r="JP47" s="27"/>
      <c r="JQ47" s="27"/>
      <c r="JR47" s="27"/>
      <c r="JS47" s="27">
        <v>7170</v>
      </c>
    </row>
    <row r="48" spans="2:279" ht="13.5" customHeight="1" x14ac:dyDescent="0.2">
      <c r="B48" s="32">
        <v>301</v>
      </c>
      <c r="C48" s="188" t="s">
        <v>67</v>
      </c>
      <c r="D48" s="27">
        <v>2708</v>
      </c>
      <c r="E48" s="269"/>
      <c r="F48" s="27"/>
      <c r="G48" s="27"/>
      <c r="H48" s="27"/>
      <c r="I48" s="27"/>
      <c r="J48" s="27"/>
      <c r="K48" s="27"/>
      <c r="L48" s="27"/>
      <c r="M48" s="27">
        <v>1500</v>
      </c>
      <c r="N48" s="27"/>
      <c r="O48" s="27">
        <v>1501</v>
      </c>
      <c r="P48" s="27"/>
      <c r="Q48" s="27"/>
      <c r="R48" s="27"/>
      <c r="S48" s="27"/>
      <c r="T48" s="27"/>
      <c r="U48" s="27"/>
      <c r="V48" s="27"/>
      <c r="W48" s="27"/>
      <c r="X48" s="27">
        <v>4000</v>
      </c>
      <c r="Y48" s="27"/>
      <c r="Z48" s="27"/>
      <c r="AA48" s="27"/>
      <c r="AB48" s="27">
        <v>4200</v>
      </c>
      <c r="AC48" s="27"/>
      <c r="AD48" s="27"/>
      <c r="AE48" s="27"/>
      <c r="AF48" s="27">
        <v>800</v>
      </c>
      <c r="AG48" s="27"/>
      <c r="AH48" s="27"/>
      <c r="AI48" s="27"/>
      <c r="AJ48" s="27"/>
      <c r="AK48" s="27"/>
      <c r="AL48" s="27">
        <v>1136</v>
      </c>
      <c r="AM48" s="27"/>
      <c r="AN48" s="27"/>
      <c r="AO48" s="27"/>
      <c r="AP48" s="27"/>
      <c r="AQ48" s="27">
        <v>980</v>
      </c>
      <c r="AR48" s="27"/>
      <c r="AS48" s="27"/>
      <c r="AT48" s="27"/>
      <c r="AU48" s="27"/>
      <c r="AV48" s="27">
        <v>1500</v>
      </c>
      <c r="AW48" s="27"/>
      <c r="AX48" s="27"/>
      <c r="AY48" s="27"/>
      <c r="AZ48" s="27"/>
      <c r="BA48" s="27"/>
      <c r="BB48" s="27">
        <v>3347</v>
      </c>
      <c r="BC48" s="27"/>
      <c r="BD48" s="27"/>
      <c r="BE48" s="27"/>
      <c r="BF48" s="27"/>
      <c r="BG48" s="27"/>
      <c r="BH48" s="27"/>
      <c r="BI48" s="27">
        <v>11422</v>
      </c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>
        <v>529</v>
      </c>
      <c r="BZ48" s="27"/>
      <c r="CA48" s="27"/>
      <c r="CB48" s="27"/>
      <c r="CC48" s="27"/>
      <c r="CD48" s="27">
        <v>656</v>
      </c>
      <c r="CE48" s="27"/>
      <c r="CF48" s="27"/>
      <c r="CG48" s="27"/>
      <c r="CH48" s="27">
        <v>11550</v>
      </c>
      <c r="CI48" s="27"/>
      <c r="CJ48" s="27"/>
      <c r="CK48" s="27"/>
      <c r="CL48" s="27"/>
      <c r="CM48" s="27"/>
      <c r="CN48" s="27"/>
      <c r="CO48" s="27"/>
      <c r="CP48" s="27">
        <v>1275</v>
      </c>
      <c r="CQ48" s="27">
        <v>10670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>
        <v>385</v>
      </c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>
        <v>2256</v>
      </c>
      <c r="EB48" s="27"/>
      <c r="EC48" s="27"/>
      <c r="ED48" s="27">
        <v>1300</v>
      </c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>
        <v>9084</v>
      </c>
      <c r="ER48" s="27"/>
      <c r="ES48" s="27"/>
      <c r="ET48" s="27"/>
      <c r="EU48" s="27"/>
      <c r="EV48" s="27"/>
      <c r="EW48" s="27">
        <v>3397</v>
      </c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>
        <v>6029</v>
      </c>
      <c r="GH48" s="27"/>
      <c r="GI48" s="27">
        <v>23616</v>
      </c>
      <c r="GJ48" s="27"/>
      <c r="GK48" s="27"/>
      <c r="GL48" s="27">
        <v>31616</v>
      </c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>
        <v>1300</v>
      </c>
      <c r="IC48" s="27"/>
      <c r="ID48" s="27">
        <v>27135</v>
      </c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>
        <v>1000</v>
      </c>
      <c r="IP48" s="27"/>
      <c r="IQ48" s="27"/>
      <c r="IR48" s="27"/>
      <c r="IS48" s="27"/>
      <c r="IT48" s="27"/>
      <c r="IU48" s="27"/>
      <c r="IV48" s="27"/>
      <c r="IW48" s="27"/>
      <c r="IX48" s="27"/>
      <c r="IY48" s="27"/>
      <c r="IZ48" s="27"/>
      <c r="JA48" s="27"/>
      <c r="JB48" s="27"/>
      <c r="JC48" s="27"/>
      <c r="JD48" s="27"/>
      <c r="JE48" s="27"/>
      <c r="JF48" s="27"/>
      <c r="JG48" s="27"/>
      <c r="JH48" s="27"/>
      <c r="JI48" s="27"/>
      <c r="JJ48" s="27"/>
      <c r="JK48" s="27"/>
      <c r="JL48" s="27"/>
      <c r="JM48" s="27"/>
      <c r="JN48" s="27"/>
      <c r="JO48" s="27"/>
      <c r="JP48" s="27"/>
      <c r="JQ48" s="27"/>
      <c r="JR48" s="27"/>
      <c r="JS48" s="27">
        <v>164892</v>
      </c>
    </row>
    <row r="49" spans="2:279" ht="13.5" customHeight="1" x14ac:dyDescent="0.2">
      <c r="B49" s="32">
        <v>311</v>
      </c>
      <c r="C49" s="188" t="s">
        <v>25</v>
      </c>
      <c r="D49" s="27">
        <v>19395.559576346001</v>
      </c>
      <c r="E49" s="269">
        <v>2882.6125330979698</v>
      </c>
      <c r="F49" s="27">
        <v>25578.204218899999</v>
      </c>
      <c r="G49" s="27"/>
      <c r="H49" s="27">
        <v>8724.5383936451908</v>
      </c>
      <c r="I49" s="27">
        <v>6314</v>
      </c>
      <c r="J49" s="27">
        <v>5351</v>
      </c>
      <c r="K49" s="27">
        <v>52129</v>
      </c>
      <c r="L49" s="27">
        <v>8536</v>
      </c>
      <c r="M49" s="27">
        <v>21542.053781425599</v>
      </c>
      <c r="N49" s="27"/>
      <c r="O49" s="27">
        <v>9735.8905560459007</v>
      </c>
      <c r="P49" s="27"/>
      <c r="Q49" s="27"/>
      <c r="R49" s="27">
        <v>1958</v>
      </c>
      <c r="S49" s="27"/>
      <c r="T49" s="27"/>
      <c r="U49" s="27">
        <v>5551</v>
      </c>
      <c r="V49" s="27"/>
      <c r="W49" s="27"/>
      <c r="X49" s="27">
        <v>34555.704324801402</v>
      </c>
      <c r="Y49" s="27">
        <v>8634</v>
      </c>
      <c r="Z49" s="27"/>
      <c r="AA49" s="27"/>
      <c r="AB49" s="27"/>
      <c r="AC49" s="27">
        <v>1000</v>
      </c>
      <c r="AD49" s="27">
        <v>3080.8261253309802</v>
      </c>
      <c r="AE49" s="27"/>
      <c r="AF49" s="27">
        <v>24591.3601059135</v>
      </c>
      <c r="AG49" s="27">
        <v>21723.358340688399</v>
      </c>
      <c r="AH49" s="27"/>
      <c r="AI49" s="27"/>
      <c r="AJ49" s="27">
        <v>5715.7007943512799</v>
      </c>
      <c r="AK49" s="27"/>
      <c r="AL49" s="27">
        <v>38398.029741073602</v>
      </c>
      <c r="AM49" s="27"/>
      <c r="AN49" s="27">
        <v>3722.72285966461</v>
      </c>
      <c r="AO49" s="27">
        <v>3626</v>
      </c>
      <c r="AP49" s="27"/>
      <c r="AQ49" s="27">
        <v>180435.03977183401</v>
      </c>
      <c r="AR49" s="27">
        <v>198</v>
      </c>
      <c r="AS49" s="27">
        <v>988.65489849955895</v>
      </c>
      <c r="AT49" s="27">
        <v>730</v>
      </c>
      <c r="AU49" s="27"/>
      <c r="AV49" s="27">
        <v>9760.0282436010602</v>
      </c>
      <c r="AW49" s="27"/>
      <c r="AX49" s="27"/>
      <c r="AY49" s="27"/>
      <c r="AZ49" s="27"/>
      <c r="BA49" s="27">
        <v>85296.451351985495</v>
      </c>
      <c r="BB49" s="27">
        <v>19106.354165271401</v>
      </c>
      <c r="BC49" s="27"/>
      <c r="BD49" s="27"/>
      <c r="BE49" s="27">
        <v>18977.390124199999</v>
      </c>
      <c r="BF49" s="27">
        <v>1663.4058748</v>
      </c>
      <c r="BG49" s="27">
        <v>1312.7007943512799</v>
      </c>
      <c r="BH49" s="27"/>
      <c r="BI49" s="27"/>
      <c r="BJ49" s="27">
        <v>2674.3945278022902</v>
      </c>
      <c r="BK49" s="27">
        <v>16998.340688437798</v>
      </c>
      <c r="BL49" s="27">
        <v>13290.103766730101</v>
      </c>
      <c r="BM49" s="27"/>
      <c r="BN49" s="27">
        <v>978.13394459999995</v>
      </c>
      <c r="BO49" s="27"/>
      <c r="BP49" s="27">
        <v>2772.54446421183</v>
      </c>
      <c r="BQ49" s="27"/>
      <c r="BR49" s="27"/>
      <c r="BS49" s="27"/>
      <c r="BT49" s="27">
        <v>6723.1615180935596</v>
      </c>
      <c r="BU49" s="27">
        <v>13074.033539276301</v>
      </c>
      <c r="BV49" s="27">
        <v>10875.078519999999</v>
      </c>
      <c r="BW49" s="27">
        <v>11081.788172992099</v>
      </c>
      <c r="BX49" s="27">
        <v>4494</v>
      </c>
      <c r="BY49" s="27">
        <v>14484</v>
      </c>
      <c r="BZ49" s="27"/>
      <c r="CA49" s="27">
        <v>161662.78737397699</v>
      </c>
      <c r="CB49" s="27"/>
      <c r="CC49" s="27"/>
      <c r="CD49" s="27">
        <v>64988</v>
      </c>
      <c r="CE49" s="27">
        <v>4555</v>
      </c>
      <c r="CF49" s="27">
        <v>6499.9141346708702</v>
      </c>
      <c r="CG49" s="27">
        <v>1871.4298323036201</v>
      </c>
      <c r="CH49" s="27">
        <v>98318.961864102399</v>
      </c>
      <c r="CI49" s="27"/>
      <c r="CJ49" s="27"/>
      <c r="CK49" s="27">
        <v>11622.6240070609</v>
      </c>
      <c r="CL49" s="27">
        <v>293</v>
      </c>
      <c r="CM49" s="27">
        <v>430</v>
      </c>
      <c r="CN49" s="27">
        <v>172</v>
      </c>
      <c r="CO49" s="27"/>
      <c r="CP49" s="27">
        <v>13223</v>
      </c>
      <c r="CQ49" s="27"/>
      <c r="CR49" s="27"/>
      <c r="CS49" s="27"/>
      <c r="CT49" s="27">
        <v>8821.3530450132403</v>
      </c>
      <c r="CU49" s="27">
        <v>155</v>
      </c>
      <c r="CV49" s="27">
        <v>602</v>
      </c>
      <c r="CW49" s="27"/>
      <c r="CX49" s="27"/>
      <c r="CY49" s="27"/>
      <c r="CZ49" s="27">
        <v>794.37069726390098</v>
      </c>
      <c r="DA49" s="27"/>
      <c r="DB49" s="27">
        <v>5820.5405600000004</v>
      </c>
      <c r="DC49" s="27">
        <v>54817.9599122</v>
      </c>
      <c r="DD49" s="27">
        <v>3688</v>
      </c>
      <c r="DE49" s="27"/>
      <c r="DF49" s="27">
        <v>6167.2082965578102</v>
      </c>
      <c r="DG49" s="27">
        <v>1840</v>
      </c>
      <c r="DH49" s="27"/>
      <c r="DI49" s="27"/>
      <c r="DJ49" s="27"/>
      <c r="DK49" s="27"/>
      <c r="DL49" s="27"/>
      <c r="DM49" s="27"/>
      <c r="DN49" s="27"/>
      <c r="DO49" s="27">
        <v>1901.68314210062</v>
      </c>
      <c r="DP49" s="27"/>
      <c r="DQ49" s="27"/>
      <c r="DR49" s="27"/>
      <c r="DS49" s="27"/>
      <c r="DT49" s="27">
        <v>353.168578993822</v>
      </c>
      <c r="DU49" s="27">
        <v>6138.7528684907302</v>
      </c>
      <c r="DV49" s="27"/>
      <c r="DW49" s="27">
        <v>1837.5349613000001</v>
      </c>
      <c r="DX49" s="27"/>
      <c r="DY49" s="27">
        <v>480</v>
      </c>
      <c r="DZ49" s="27">
        <v>105695.6236813</v>
      </c>
      <c r="EA49" s="27">
        <v>513</v>
      </c>
      <c r="EB49" s="27">
        <v>9990.3194641292102</v>
      </c>
      <c r="EC49" s="27"/>
      <c r="ED49" s="27">
        <v>4720.1365675390998</v>
      </c>
      <c r="EE49" s="27">
        <v>3883.7056115999999</v>
      </c>
      <c r="EF49" s="27"/>
      <c r="EG49" s="27"/>
      <c r="EH49" s="27">
        <v>254</v>
      </c>
      <c r="EI49" s="27">
        <v>300</v>
      </c>
      <c r="EJ49" s="27"/>
      <c r="EK49" s="27">
        <v>4558</v>
      </c>
      <c r="EL49" s="27">
        <v>1574</v>
      </c>
      <c r="EM49" s="27"/>
      <c r="EN49" s="27"/>
      <c r="EO49" s="27">
        <v>15303.332744924999</v>
      </c>
      <c r="EP49" s="27"/>
      <c r="EQ49" s="27">
        <v>24782.583673507299</v>
      </c>
      <c r="ER49" s="27"/>
      <c r="ES49" s="27">
        <v>39587.531332744897</v>
      </c>
      <c r="ET49" s="27">
        <v>1493</v>
      </c>
      <c r="EU49" s="27"/>
      <c r="EV49" s="27">
        <v>1489.6487202118301</v>
      </c>
      <c r="EW49" s="27">
        <v>58240.335517048501</v>
      </c>
      <c r="EX49" s="27"/>
      <c r="EY49" s="27"/>
      <c r="EZ49" s="27"/>
      <c r="FA49" s="27">
        <v>2466</v>
      </c>
      <c r="FB49" s="27"/>
      <c r="FC49" s="27">
        <v>1358</v>
      </c>
      <c r="FD49" s="27">
        <v>1960</v>
      </c>
      <c r="FE49" s="27"/>
      <c r="FF49" s="27"/>
      <c r="FG49" s="27">
        <v>2600.8402471315098</v>
      </c>
      <c r="FH49" s="27">
        <v>39669</v>
      </c>
      <c r="FI49" s="27"/>
      <c r="FJ49" s="27">
        <v>576</v>
      </c>
      <c r="FK49" s="27"/>
      <c r="FL49" s="27">
        <v>360</v>
      </c>
      <c r="FM49" s="27"/>
      <c r="FN49" s="27"/>
      <c r="FO49" s="27"/>
      <c r="FP49" s="27">
        <v>1000</v>
      </c>
      <c r="FQ49" s="27">
        <v>20772.916558933299</v>
      </c>
      <c r="FR49" s="27">
        <v>350</v>
      </c>
      <c r="FS49" s="27"/>
      <c r="FT49" s="27"/>
      <c r="FU49" s="27">
        <v>849.29567519858801</v>
      </c>
      <c r="FV49" s="27">
        <v>8204.2418358340692</v>
      </c>
      <c r="FW49" s="27">
        <v>353.04501323918799</v>
      </c>
      <c r="FX49" s="27">
        <v>15927</v>
      </c>
      <c r="FY49" s="27"/>
      <c r="FZ49" s="27">
        <v>13811.0538393645</v>
      </c>
      <c r="GA49" s="27">
        <v>203.089143865843</v>
      </c>
      <c r="GB49" s="27">
        <v>1930.6712285999999</v>
      </c>
      <c r="GC49" s="27">
        <v>7530.4501323918803</v>
      </c>
      <c r="GD49" s="27"/>
      <c r="GE49" s="27">
        <v>1748</v>
      </c>
      <c r="GF49" s="27"/>
      <c r="GG49" s="27">
        <v>10592.434912921701</v>
      </c>
      <c r="GH49" s="27">
        <v>155</v>
      </c>
      <c r="GI49" s="27">
        <v>480</v>
      </c>
      <c r="GJ49" s="27"/>
      <c r="GK49" s="27"/>
      <c r="GL49" s="27">
        <v>480</v>
      </c>
      <c r="GM49" s="27">
        <v>5000</v>
      </c>
      <c r="GN49" s="27">
        <v>1765.3486319505701</v>
      </c>
      <c r="GO49" s="27">
        <v>21778.4523364284</v>
      </c>
      <c r="GP49" s="27">
        <v>21939.6721161245</v>
      </c>
      <c r="GQ49" s="27"/>
      <c r="GR49" s="27">
        <v>3520.3956076940899</v>
      </c>
      <c r="GS49" s="27">
        <v>1539</v>
      </c>
      <c r="GT49" s="27"/>
      <c r="GU49" s="27"/>
      <c r="GV49" s="27">
        <v>297</v>
      </c>
      <c r="GW49" s="27">
        <v>138</v>
      </c>
      <c r="GX49" s="27"/>
      <c r="GY49" s="27">
        <v>4546.7502206531299</v>
      </c>
      <c r="GZ49" s="27">
        <v>602</v>
      </c>
      <c r="HA49" s="27"/>
      <c r="HB49" s="27">
        <v>2253</v>
      </c>
      <c r="HC49" s="27"/>
      <c r="HD49" s="27"/>
      <c r="HE49" s="27">
        <v>68</v>
      </c>
      <c r="HF49" s="27">
        <v>353.14210061782899</v>
      </c>
      <c r="HG49" s="27"/>
      <c r="HH49" s="27"/>
      <c r="HI49" s="27">
        <v>894</v>
      </c>
      <c r="HJ49" s="27">
        <v>10755.985878199501</v>
      </c>
      <c r="HK49" s="27"/>
      <c r="HL49" s="27"/>
      <c r="HM49" s="27">
        <v>172</v>
      </c>
      <c r="HN49" s="27">
        <v>43</v>
      </c>
      <c r="HO49" s="27"/>
      <c r="HP49" s="27"/>
      <c r="HQ49" s="27">
        <v>2647.9655781112101</v>
      </c>
      <c r="HR49" s="27"/>
      <c r="HS49" s="27">
        <v>1719</v>
      </c>
      <c r="HT49" s="27"/>
      <c r="HU49" s="27"/>
      <c r="HV49" s="27">
        <v>16654.808830818001</v>
      </c>
      <c r="HW49" s="27"/>
      <c r="HX49" s="27"/>
      <c r="HY49" s="27">
        <v>768</v>
      </c>
      <c r="HZ49" s="27">
        <v>441.41218005295701</v>
      </c>
      <c r="IA49" s="27"/>
      <c r="IB49" s="27">
        <v>40819.3915452</v>
      </c>
      <c r="IC49" s="27"/>
      <c r="ID49" s="27">
        <v>480</v>
      </c>
      <c r="IE49" s="27"/>
      <c r="IF49" s="27"/>
      <c r="IG49" s="27"/>
      <c r="IH49" s="27"/>
      <c r="II49" s="27">
        <v>5735.6621621590502</v>
      </c>
      <c r="IJ49" s="27">
        <v>6320.7740511915299</v>
      </c>
      <c r="IK49" s="27"/>
      <c r="IL49" s="27"/>
      <c r="IM49" s="27">
        <v>882.66372462489005</v>
      </c>
      <c r="IN49" s="27">
        <v>238</v>
      </c>
      <c r="IO49" s="27"/>
      <c r="IP49" s="27">
        <v>26</v>
      </c>
      <c r="IQ49" s="27">
        <v>30977</v>
      </c>
      <c r="IR49" s="27">
        <v>172</v>
      </c>
      <c r="IS49" s="27">
        <v>86</v>
      </c>
      <c r="IT49" s="27"/>
      <c r="IU49" s="27"/>
      <c r="IV49" s="27">
        <v>23861.067961165001</v>
      </c>
      <c r="IW49" s="27">
        <v>539</v>
      </c>
      <c r="IX49" s="27">
        <v>3675.5330979699902</v>
      </c>
      <c r="IY49" s="27">
        <v>34</v>
      </c>
      <c r="IZ49" s="27"/>
      <c r="JA49" s="27">
        <v>1552</v>
      </c>
      <c r="JB49" s="27"/>
      <c r="JC49" s="27">
        <v>34</v>
      </c>
      <c r="JD49" s="27"/>
      <c r="JE49" s="27">
        <v>2381</v>
      </c>
      <c r="JF49" s="27"/>
      <c r="JG49" s="27">
        <v>1618</v>
      </c>
      <c r="JH49" s="27"/>
      <c r="JI49" s="27">
        <v>264.880847308032</v>
      </c>
      <c r="JJ49" s="27"/>
      <c r="JK49" s="27"/>
      <c r="JL49" s="27">
        <v>5915</v>
      </c>
      <c r="JM49" s="27">
        <v>960</v>
      </c>
      <c r="JN49" s="27">
        <v>5331.23565754634</v>
      </c>
      <c r="JO49" s="27"/>
      <c r="JP49" s="27"/>
      <c r="JQ49" s="27">
        <v>19517.295675198598</v>
      </c>
      <c r="JR49" s="27"/>
      <c r="JS49" s="27">
        <v>1840793.1490955099</v>
      </c>
    </row>
    <row r="50" spans="2:279" ht="13.5" customHeight="1" x14ac:dyDescent="0.2">
      <c r="B50" s="32">
        <v>320</v>
      </c>
      <c r="C50" s="188" t="s">
        <v>358</v>
      </c>
      <c r="D50" s="27">
        <v>14189.577208311001</v>
      </c>
      <c r="E50" s="269"/>
      <c r="F50" s="27">
        <v>2913</v>
      </c>
      <c r="G50" s="27"/>
      <c r="H50" s="27">
        <v>652</v>
      </c>
      <c r="I50" s="27">
        <v>6645.6667987999999</v>
      </c>
      <c r="J50" s="27">
        <v>2044</v>
      </c>
      <c r="K50" s="27"/>
      <c r="L50" s="27">
        <v>5007</v>
      </c>
      <c r="M50" s="27">
        <v>12327.570345399999</v>
      </c>
      <c r="N50" s="27"/>
      <c r="O50" s="27">
        <v>1675.9786056599301</v>
      </c>
      <c r="P50" s="27"/>
      <c r="Q50" s="27"/>
      <c r="R50" s="27">
        <v>6089</v>
      </c>
      <c r="S50" s="27"/>
      <c r="T50" s="27"/>
      <c r="U50" s="27">
        <v>28572.470975685799</v>
      </c>
      <c r="V50" s="27"/>
      <c r="W50" s="27"/>
      <c r="X50" s="27">
        <v>31596.8406715036</v>
      </c>
      <c r="Y50" s="27">
        <v>9815.0144091999991</v>
      </c>
      <c r="Z50" s="27"/>
      <c r="AA50" s="27"/>
      <c r="AB50" s="27"/>
      <c r="AC50" s="27"/>
      <c r="AD50" s="27"/>
      <c r="AE50" s="27"/>
      <c r="AF50" s="27">
        <v>28975.863377063401</v>
      </c>
      <c r="AG50" s="27">
        <v>26508.635405839501</v>
      </c>
      <c r="AH50" s="27"/>
      <c r="AI50" s="27"/>
      <c r="AJ50" s="27"/>
      <c r="AK50" s="27"/>
      <c r="AL50" s="27">
        <v>19106.1914875</v>
      </c>
      <c r="AM50" s="27"/>
      <c r="AN50" s="27">
        <v>12322.2700794351</v>
      </c>
      <c r="AO50" s="27"/>
      <c r="AP50" s="27"/>
      <c r="AQ50" s="27">
        <v>93828.686852144601</v>
      </c>
      <c r="AR50" s="27"/>
      <c r="AS50" s="27">
        <v>200</v>
      </c>
      <c r="AT50" s="27"/>
      <c r="AU50" s="27">
        <v>300</v>
      </c>
      <c r="AV50" s="27">
        <v>71164.692831760796</v>
      </c>
      <c r="AW50" s="27"/>
      <c r="AX50" s="27"/>
      <c r="AY50" s="27"/>
      <c r="AZ50" s="27"/>
      <c r="BA50" s="27">
        <v>500</v>
      </c>
      <c r="BB50" s="27">
        <v>140080.902100782</v>
      </c>
      <c r="BC50" s="27"/>
      <c r="BD50" s="27"/>
      <c r="BE50" s="27">
        <v>64684.572582315501</v>
      </c>
      <c r="BF50" s="27"/>
      <c r="BG50" s="27">
        <v>11174.911738746699</v>
      </c>
      <c r="BH50" s="27"/>
      <c r="BI50" s="27"/>
      <c r="BJ50" s="27">
        <v>1397.68936560062</v>
      </c>
      <c r="BK50" s="27">
        <v>23774.864077669899</v>
      </c>
      <c r="BL50" s="27">
        <v>17826.532596933401</v>
      </c>
      <c r="BM50" s="27"/>
      <c r="BN50" s="27"/>
      <c r="BO50" s="27"/>
      <c r="BP50" s="27">
        <v>7131.5167751094496</v>
      </c>
      <c r="BQ50" s="27"/>
      <c r="BR50" s="27"/>
      <c r="BS50" s="27"/>
      <c r="BT50" s="27">
        <v>49591.071938703397</v>
      </c>
      <c r="BU50" s="27">
        <v>22686.842894969101</v>
      </c>
      <c r="BV50" s="27">
        <v>15328</v>
      </c>
      <c r="BW50" s="27"/>
      <c r="BX50" s="27"/>
      <c r="BY50" s="27">
        <v>6800</v>
      </c>
      <c r="BZ50" s="27"/>
      <c r="CA50" s="27">
        <v>72606.106208541896</v>
      </c>
      <c r="CB50" s="27"/>
      <c r="CC50" s="27"/>
      <c r="CD50" s="27">
        <v>79893.400229069201</v>
      </c>
      <c r="CE50" s="27"/>
      <c r="CF50" s="27"/>
      <c r="CG50" s="27">
        <v>6280.9433378000003</v>
      </c>
      <c r="CH50" s="27">
        <v>40657.541924095298</v>
      </c>
      <c r="CI50" s="27"/>
      <c r="CJ50" s="27"/>
      <c r="CK50" s="27">
        <v>12616.847453025101</v>
      </c>
      <c r="CL50" s="27"/>
      <c r="CM50" s="27"/>
      <c r="CN50" s="27"/>
      <c r="CO50" s="27">
        <v>73.721726099999998</v>
      </c>
      <c r="CP50" s="27">
        <v>46444.8439032237</v>
      </c>
      <c r="CQ50" s="27">
        <v>400</v>
      </c>
      <c r="CR50" s="27">
        <v>790</v>
      </c>
      <c r="CS50" s="27"/>
      <c r="CT50" s="27">
        <v>11590</v>
      </c>
      <c r="CU50" s="27">
        <v>7610</v>
      </c>
      <c r="CV50" s="27">
        <v>5743</v>
      </c>
      <c r="CW50" s="27"/>
      <c r="CX50" s="27">
        <v>2058</v>
      </c>
      <c r="CY50" s="27"/>
      <c r="CZ50" s="27"/>
      <c r="DA50" s="27"/>
      <c r="DB50" s="27"/>
      <c r="DC50" s="27">
        <v>667.4500736</v>
      </c>
      <c r="DD50" s="27"/>
      <c r="DE50" s="27"/>
      <c r="DF50" s="27">
        <v>21955.1331727</v>
      </c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>
        <v>7670</v>
      </c>
      <c r="DV50" s="27"/>
      <c r="DW50" s="27"/>
      <c r="DX50" s="27"/>
      <c r="DY50" s="27"/>
      <c r="DZ50" s="27">
        <v>6706.6173675</v>
      </c>
      <c r="EA50" s="27"/>
      <c r="EB50" s="27"/>
      <c r="EC50" s="27"/>
      <c r="ED50" s="27">
        <v>21488.946907915401</v>
      </c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>
        <v>300</v>
      </c>
      <c r="ER50" s="27"/>
      <c r="ES50" s="27"/>
      <c r="ET50" s="27"/>
      <c r="EU50" s="27"/>
      <c r="EV50" s="27"/>
      <c r="EW50" s="27">
        <v>47749.374881140298</v>
      </c>
      <c r="EX50" s="27"/>
      <c r="EY50" s="27">
        <v>1001</v>
      </c>
      <c r="EZ50" s="27"/>
      <c r="FA50" s="27"/>
      <c r="FB50" s="27"/>
      <c r="FC50" s="27">
        <v>4480.7458075904697</v>
      </c>
      <c r="FD50" s="27"/>
      <c r="FE50" s="27">
        <v>1875</v>
      </c>
      <c r="FF50" s="27"/>
      <c r="FG50" s="27">
        <v>2658</v>
      </c>
      <c r="FH50" s="27">
        <v>29126</v>
      </c>
      <c r="FI50" s="27"/>
      <c r="FJ50" s="27"/>
      <c r="FK50" s="27">
        <v>270</v>
      </c>
      <c r="FL50" s="27">
        <v>2323</v>
      </c>
      <c r="FM50" s="27"/>
      <c r="FN50" s="27">
        <v>365</v>
      </c>
      <c r="FO50" s="27"/>
      <c r="FP50" s="27"/>
      <c r="FQ50" s="27"/>
      <c r="FR50" s="27"/>
      <c r="FS50" s="27"/>
      <c r="FT50" s="27"/>
      <c r="FU50" s="27"/>
      <c r="FV50" s="27"/>
      <c r="FW50" s="27"/>
      <c r="FX50" s="27">
        <v>9223.0776699029102</v>
      </c>
      <c r="FY50" s="27"/>
      <c r="FZ50" s="27">
        <v>1331</v>
      </c>
      <c r="GA50" s="27"/>
      <c r="GB50" s="27"/>
      <c r="GC50" s="27">
        <v>8032.0026478376003</v>
      </c>
      <c r="GD50" s="27"/>
      <c r="GE50" s="27"/>
      <c r="GF50" s="27"/>
      <c r="GG50" s="27">
        <v>13760.9293909974</v>
      </c>
      <c r="GH50" s="27">
        <v>170</v>
      </c>
      <c r="GI50" s="27"/>
      <c r="GJ50" s="27"/>
      <c r="GK50" s="27"/>
      <c r="GL50" s="27"/>
      <c r="GM50" s="27">
        <v>9050</v>
      </c>
      <c r="GN50" s="27">
        <v>17326.939099735198</v>
      </c>
      <c r="GO50" s="27">
        <v>109758.907258723</v>
      </c>
      <c r="GP50" s="27">
        <v>21303.922704688401</v>
      </c>
      <c r="GQ50" s="27"/>
      <c r="GR50" s="27">
        <v>4801.14075792321</v>
      </c>
      <c r="GS50" s="27">
        <v>130</v>
      </c>
      <c r="GT50" s="27"/>
      <c r="GU50" s="27"/>
      <c r="GV50" s="27"/>
      <c r="GW50" s="27">
        <v>216</v>
      </c>
      <c r="GX50" s="27">
        <v>404</v>
      </c>
      <c r="GY50" s="27">
        <v>16412.082965578102</v>
      </c>
      <c r="GZ50" s="27"/>
      <c r="HA50" s="27"/>
      <c r="HB50" s="27"/>
      <c r="HC50" s="27"/>
      <c r="HD50" s="27"/>
      <c r="HE50" s="27"/>
      <c r="HF50" s="27">
        <v>564.81376875551598</v>
      </c>
      <c r="HG50" s="27"/>
      <c r="HH50" s="27"/>
      <c r="HI50" s="27"/>
      <c r="HJ50" s="27">
        <v>11209.8163988041</v>
      </c>
      <c r="HK50" s="27"/>
      <c r="HL50" s="27"/>
      <c r="HM50" s="27"/>
      <c r="HN50" s="27">
        <v>360</v>
      </c>
      <c r="HO50" s="27"/>
      <c r="HP50" s="27"/>
      <c r="HQ50" s="27"/>
      <c r="HR50" s="27"/>
      <c r="HS50" s="27"/>
      <c r="HT50" s="27"/>
      <c r="HU50" s="27"/>
      <c r="HV50" s="27">
        <v>26994.282588710001</v>
      </c>
      <c r="HW50" s="27"/>
      <c r="HX50" s="27"/>
      <c r="HY50" s="27"/>
      <c r="HZ50" s="27"/>
      <c r="IA50" s="27"/>
      <c r="IB50" s="27">
        <v>13782.2483425672</v>
      </c>
      <c r="IC50" s="27"/>
      <c r="ID50" s="27"/>
      <c r="IE50" s="27"/>
      <c r="IF50" s="27"/>
      <c r="IG50" s="27"/>
      <c r="IH50" s="27"/>
      <c r="II50" s="27">
        <v>17358.935524797402</v>
      </c>
      <c r="IJ50" s="27">
        <v>16784</v>
      </c>
      <c r="IK50" s="27"/>
      <c r="IL50" s="27"/>
      <c r="IM50" s="27"/>
      <c r="IN50" s="27"/>
      <c r="IO50" s="27">
        <v>2335</v>
      </c>
      <c r="IP50" s="27">
        <v>120</v>
      </c>
      <c r="IQ50" s="27"/>
      <c r="IR50" s="27">
        <v>292</v>
      </c>
      <c r="IS50" s="27">
        <v>108</v>
      </c>
      <c r="IT50" s="27"/>
      <c r="IU50" s="27"/>
      <c r="IV50" s="27">
        <v>48007.512114032303</v>
      </c>
      <c r="IW50" s="27"/>
      <c r="IX50" s="27">
        <v>541</v>
      </c>
      <c r="IY50" s="27"/>
      <c r="IZ50" s="27"/>
      <c r="JA50" s="27"/>
      <c r="JB50" s="27"/>
      <c r="JC50" s="27"/>
      <c r="JD50" s="27">
        <v>130</v>
      </c>
      <c r="JE50" s="27"/>
      <c r="JF50" s="27"/>
      <c r="JG50" s="27">
        <v>489</v>
      </c>
      <c r="JH50" s="27"/>
      <c r="JI50" s="27"/>
      <c r="JJ50" s="27">
        <v>256.03394179999998</v>
      </c>
      <c r="JK50" s="27"/>
      <c r="JL50" s="27">
        <v>1402</v>
      </c>
      <c r="JM50" s="27">
        <v>101</v>
      </c>
      <c r="JN50" s="27">
        <v>44872.980582524302</v>
      </c>
      <c r="JO50" s="27"/>
      <c r="JP50" s="27">
        <v>5825.4492497793499</v>
      </c>
      <c r="JQ50" s="27"/>
      <c r="JR50" s="27"/>
      <c r="JS50" s="27">
        <v>1573766.11111859</v>
      </c>
    </row>
    <row r="51" spans="2:279" ht="13.5" customHeight="1" x14ac:dyDescent="0.2">
      <c r="B51" s="32">
        <v>321</v>
      </c>
      <c r="C51" s="188" t="s">
        <v>359</v>
      </c>
      <c r="D51" s="27">
        <v>105929.20522626099</v>
      </c>
      <c r="E51" s="269">
        <v>882.70079435128002</v>
      </c>
      <c r="F51" s="27">
        <v>6200</v>
      </c>
      <c r="G51" s="27"/>
      <c r="H51" s="27">
        <v>6330</v>
      </c>
      <c r="I51" s="27">
        <v>15018.9253573391</v>
      </c>
      <c r="J51" s="27">
        <v>2970</v>
      </c>
      <c r="K51" s="27"/>
      <c r="L51" s="27">
        <v>5800</v>
      </c>
      <c r="M51" s="27">
        <v>127248.286130654</v>
      </c>
      <c r="N51" s="27"/>
      <c r="O51" s="27">
        <v>45933.739009776502</v>
      </c>
      <c r="P51" s="27"/>
      <c r="Q51" s="27"/>
      <c r="R51" s="27">
        <v>53260</v>
      </c>
      <c r="S51" s="27"/>
      <c r="T51" s="27"/>
      <c r="U51" s="27">
        <v>51802.744340500001</v>
      </c>
      <c r="V51" s="27"/>
      <c r="W51" s="27">
        <v>1646.4</v>
      </c>
      <c r="X51" s="27">
        <v>60133.388395191803</v>
      </c>
      <c r="Y51" s="27">
        <v>15411.9343506</v>
      </c>
      <c r="Z51" s="27"/>
      <c r="AA51" s="27"/>
      <c r="AB51" s="27"/>
      <c r="AC51" s="27"/>
      <c r="AD51" s="27"/>
      <c r="AE51" s="27"/>
      <c r="AF51" s="27">
        <v>38487.511822994798</v>
      </c>
      <c r="AG51" s="27">
        <v>54758.508145319996</v>
      </c>
      <c r="AH51" s="27"/>
      <c r="AI51" s="27"/>
      <c r="AJ51" s="27">
        <v>27040</v>
      </c>
      <c r="AK51" s="27"/>
      <c r="AL51" s="27">
        <v>29028.856982699999</v>
      </c>
      <c r="AM51" s="27"/>
      <c r="AN51" s="27">
        <v>9781.5401588702607</v>
      </c>
      <c r="AO51" s="27">
        <v>12930</v>
      </c>
      <c r="AP51" s="27"/>
      <c r="AQ51" s="27">
        <v>111783.000064099</v>
      </c>
      <c r="AR51" s="27"/>
      <c r="AS51" s="27">
        <v>300</v>
      </c>
      <c r="AT51" s="27"/>
      <c r="AU51" s="27">
        <v>300</v>
      </c>
      <c r="AV51" s="27">
        <v>318946.232970557</v>
      </c>
      <c r="AW51" s="27"/>
      <c r="AX51" s="27"/>
      <c r="AY51" s="27"/>
      <c r="AZ51" s="27">
        <v>11245.6751985878</v>
      </c>
      <c r="BA51" s="27">
        <v>37121.257360599899</v>
      </c>
      <c r="BB51" s="27">
        <v>129565.953402995</v>
      </c>
      <c r="BC51" s="27"/>
      <c r="BD51" s="27"/>
      <c r="BE51" s="27">
        <v>77947.471900351695</v>
      </c>
      <c r="BF51" s="27"/>
      <c r="BG51" s="27">
        <v>44745.189761694601</v>
      </c>
      <c r="BH51" s="27"/>
      <c r="BI51" s="27"/>
      <c r="BJ51" s="27">
        <v>3940.7860025795198</v>
      </c>
      <c r="BK51" s="27">
        <v>51294.3954104148</v>
      </c>
      <c r="BL51" s="27">
        <v>53072.079370253799</v>
      </c>
      <c r="BM51" s="27"/>
      <c r="BN51" s="27"/>
      <c r="BO51" s="27"/>
      <c r="BP51" s="27">
        <v>19883.078195566999</v>
      </c>
      <c r="BQ51" s="27"/>
      <c r="BR51" s="27"/>
      <c r="BS51" s="27"/>
      <c r="BT51" s="27">
        <v>50399.261278816703</v>
      </c>
      <c r="BU51" s="27">
        <v>52569.953221535798</v>
      </c>
      <c r="BV51" s="27">
        <v>9609.9285083848208</v>
      </c>
      <c r="BW51" s="27"/>
      <c r="BX51" s="27"/>
      <c r="BY51" s="27">
        <v>1105</v>
      </c>
      <c r="BZ51" s="27">
        <v>27709.331679599301</v>
      </c>
      <c r="CA51" s="27">
        <v>108457.461400491</v>
      </c>
      <c r="CB51" s="27"/>
      <c r="CC51" s="27"/>
      <c r="CD51" s="27">
        <v>40674.864077669903</v>
      </c>
      <c r="CE51" s="27"/>
      <c r="CF51" s="27">
        <v>6029.5</v>
      </c>
      <c r="CG51" s="27">
        <v>6965.9683986319496</v>
      </c>
      <c r="CH51" s="27">
        <v>69470.468509045502</v>
      </c>
      <c r="CI51" s="27"/>
      <c r="CJ51" s="27">
        <v>27668.014320800001</v>
      </c>
      <c r="CK51" s="27">
        <v>16691.451974868</v>
      </c>
      <c r="CL51" s="27"/>
      <c r="CM51" s="27">
        <v>294.48649669999998</v>
      </c>
      <c r="CN51" s="27">
        <v>158</v>
      </c>
      <c r="CO51" s="27">
        <v>207.03266439999999</v>
      </c>
      <c r="CP51" s="27">
        <v>56979.257205161201</v>
      </c>
      <c r="CQ51" s="27"/>
      <c r="CR51" s="27">
        <v>4707.3455763000002</v>
      </c>
      <c r="CS51" s="27"/>
      <c r="CT51" s="27"/>
      <c r="CU51" s="27">
        <v>2692.8640776698999</v>
      </c>
      <c r="CV51" s="27">
        <v>11782.651</v>
      </c>
      <c r="CW51" s="27"/>
      <c r="CX51" s="27">
        <v>445</v>
      </c>
      <c r="CY51" s="27"/>
      <c r="CZ51" s="27"/>
      <c r="DA51" s="27"/>
      <c r="DB51" s="27"/>
      <c r="DC51" s="27">
        <v>19334.614868920598</v>
      </c>
      <c r="DD51" s="27"/>
      <c r="DE51" s="27"/>
      <c r="DF51" s="27">
        <v>41451.862954299999</v>
      </c>
      <c r="DG51" s="27"/>
      <c r="DH51" s="27"/>
      <c r="DI51" s="27"/>
      <c r="DJ51" s="27"/>
      <c r="DK51" s="27"/>
      <c r="DL51" s="27">
        <v>1180</v>
      </c>
      <c r="DM51" s="27"/>
      <c r="DN51" s="27"/>
      <c r="DO51" s="27"/>
      <c r="DP51" s="27"/>
      <c r="DQ51" s="27">
        <v>264.79435127978797</v>
      </c>
      <c r="DR51" s="27"/>
      <c r="DS51" s="27"/>
      <c r="DT51" s="27"/>
      <c r="DU51" s="27">
        <v>8790</v>
      </c>
      <c r="DV51" s="27"/>
      <c r="DW51" s="27"/>
      <c r="DX51" s="27"/>
      <c r="DY51" s="27"/>
      <c r="DZ51" s="27">
        <v>46182.418398000002</v>
      </c>
      <c r="EA51" s="27"/>
      <c r="EB51" s="27">
        <v>5812.5</v>
      </c>
      <c r="EC51" s="27"/>
      <c r="ED51" s="27">
        <v>27876.4709582174</v>
      </c>
      <c r="EE51" s="27"/>
      <c r="EF51" s="27"/>
      <c r="EG51" s="27"/>
      <c r="EH51" s="27"/>
      <c r="EI51" s="27"/>
      <c r="EJ51" s="27">
        <v>210</v>
      </c>
      <c r="EK51" s="27"/>
      <c r="EL51" s="27">
        <v>690</v>
      </c>
      <c r="EM51" s="27"/>
      <c r="EN51" s="27"/>
      <c r="EO51" s="27">
        <v>1000</v>
      </c>
      <c r="EP51" s="27"/>
      <c r="EQ51" s="27">
        <v>11980.5631067961</v>
      </c>
      <c r="ER51" s="27">
        <v>4766.4201235657501</v>
      </c>
      <c r="ES51" s="27">
        <v>6815.2400706090002</v>
      </c>
      <c r="ET51" s="27"/>
      <c r="EU51" s="27"/>
      <c r="EV51" s="27"/>
      <c r="EW51" s="27">
        <v>35098.863195057398</v>
      </c>
      <c r="EX51" s="27"/>
      <c r="EY51" s="27">
        <v>8579.0549475999997</v>
      </c>
      <c r="EZ51" s="27"/>
      <c r="FA51" s="27">
        <v>500</v>
      </c>
      <c r="FB51" s="27"/>
      <c r="FC51" s="27">
        <v>5064.88702559576</v>
      </c>
      <c r="FD51" s="27"/>
      <c r="FE51" s="27">
        <v>710</v>
      </c>
      <c r="FF51" s="27"/>
      <c r="FG51" s="27">
        <v>22970</v>
      </c>
      <c r="FH51" s="27">
        <v>29831</v>
      </c>
      <c r="FI51" s="27"/>
      <c r="FJ51" s="27"/>
      <c r="FK51" s="27">
        <v>240</v>
      </c>
      <c r="FL51" s="27">
        <v>1229</v>
      </c>
      <c r="FM51" s="27"/>
      <c r="FN51" s="27">
        <v>2973</v>
      </c>
      <c r="FO51" s="27"/>
      <c r="FP51" s="27"/>
      <c r="FQ51" s="27">
        <v>9679</v>
      </c>
      <c r="FR51" s="27"/>
      <c r="FS51" s="27"/>
      <c r="FT51" s="27"/>
      <c r="FU51" s="27"/>
      <c r="FV51" s="27">
        <v>170</v>
      </c>
      <c r="FW51" s="27"/>
      <c r="FX51" s="27">
        <v>24684.804942630199</v>
      </c>
      <c r="FY51" s="27"/>
      <c r="FZ51" s="27">
        <v>79</v>
      </c>
      <c r="GA51" s="27"/>
      <c r="GB51" s="27">
        <v>370</v>
      </c>
      <c r="GC51" s="27">
        <v>23573.281553398101</v>
      </c>
      <c r="GD51" s="27"/>
      <c r="GE51" s="27">
        <v>170</v>
      </c>
      <c r="GF51" s="27"/>
      <c r="GG51" s="27">
        <v>20838.862312444799</v>
      </c>
      <c r="GH51" s="27">
        <v>360</v>
      </c>
      <c r="GI51" s="27"/>
      <c r="GJ51" s="27"/>
      <c r="GK51" s="27"/>
      <c r="GL51" s="27"/>
      <c r="GM51" s="27"/>
      <c r="GN51" s="27">
        <v>13205.953221535699</v>
      </c>
      <c r="GO51" s="27">
        <v>122983.28359997</v>
      </c>
      <c r="GP51" s="27">
        <v>40607.668638204799</v>
      </c>
      <c r="GQ51" s="27"/>
      <c r="GR51" s="27">
        <v>3447.8460415488098</v>
      </c>
      <c r="GS51" s="27"/>
      <c r="GT51" s="27">
        <v>49</v>
      </c>
      <c r="GU51" s="27"/>
      <c r="GV51" s="27">
        <v>1540</v>
      </c>
      <c r="GW51" s="27"/>
      <c r="GX51" s="27"/>
      <c r="GY51" s="27">
        <v>19323.055604589601</v>
      </c>
      <c r="GZ51" s="27"/>
      <c r="HA51" s="27"/>
      <c r="HB51" s="27"/>
      <c r="HC51" s="27"/>
      <c r="HD51" s="27"/>
      <c r="HE51" s="27">
        <v>300</v>
      </c>
      <c r="HF51" s="27">
        <v>420.69902912621399</v>
      </c>
      <c r="HG51" s="27">
        <v>4684.32480141218</v>
      </c>
      <c r="HH51" s="27"/>
      <c r="HI51" s="27"/>
      <c r="HJ51" s="27">
        <v>25199.5889295452</v>
      </c>
      <c r="HK51" s="27"/>
      <c r="HL51" s="27"/>
      <c r="HM51" s="27"/>
      <c r="HN51" s="27">
        <v>230</v>
      </c>
      <c r="HO51" s="27"/>
      <c r="HP51" s="27"/>
      <c r="HQ51" s="27"/>
      <c r="HR51" s="27"/>
      <c r="HS51" s="27"/>
      <c r="HT51" s="27"/>
      <c r="HU51" s="27"/>
      <c r="HV51" s="27">
        <v>23778.949780383798</v>
      </c>
      <c r="HW51" s="27">
        <v>670</v>
      </c>
      <c r="HX51" s="27"/>
      <c r="HY51" s="27"/>
      <c r="HZ51" s="27">
        <v>140</v>
      </c>
      <c r="IA51" s="27">
        <v>1563.0185348631901</v>
      </c>
      <c r="IB51" s="27">
        <v>32186.208575787499</v>
      </c>
      <c r="IC51" s="27"/>
      <c r="ID51" s="27"/>
      <c r="IE51" s="27"/>
      <c r="IF51" s="27"/>
      <c r="IG51" s="27"/>
      <c r="IH51" s="27"/>
      <c r="II51" s="27">
        <v>10817.553386810599</v>
      </c>
      <c r="IJ51" s="27">
        <v>13635</v>
      </c>
      <c r="IK51" s="27"/>
      <c r="IL51" s="27"/>
      <c r="IM51" s="27"/>
      <c r="IN51" s="27"/>
      <c r="IO51" s="27">
        <v>2575</v>
      </c>
      <c r="IP51" s="27">
        <v>70</v>
      </c>
      <c r="IQ51" s="27">
        <v>4600</v>
      </c>
      <c r="IR51" s="27">
        <v>300</v>
      </c>
      <c r="IS51" s="27"/>
      <c r="IT51" s="27"/>
      <c r="IU51" s="27"/>
      <c r="IV51" s="27">
        <v>51520.127988961198</v>
      </c>
      <c r="IW51" s="27"/>
      <c r="IX51" s="27">
        <v>290</v>
      </c>
      <c r="IY51" s="27"/>
      <c r="IZ51" s="27"/>
      <c r="JA51" s="27"/>
      <c r="JB51" s="27">
        <v>274.51788240000002</v>
      </c>
      <c r="JC51" s="27"/>
      <c r="JD51" s="27">
        <v>190</v>
      </c>
      <c r="JE51" s="27"/>
      <c r="JF51" s="27"/>
      <c r="JG51" s="27"/>
      <c r="JH51" s="27"/>
      <c r="JI51" s="27"/>
      <c r="JJ51" s="27">
        <v>207.2837088</v>
      </c>
      <c r="JK51" s="27"/>
      <c r="JL51" s="27">
        <v>320</v>
      </c>
      <c r="JM51" s="27"/>
      <c r="JN51" s="27">
        <v>15561.279788173</v>
      </c>
      <c r="JO51" s="27"/>
      <c r="JP51" s="27">
        <v>882.81023830538402</v>
      </c>
      <c r="JQ51" s="27">
        <v>1765.6769638128901</v>
      </c>
      <c r="JR51" s="27"/>
      <c r="JS51" s="27">
        <v>2782171.1862649801</v>
      </c>
    </row>
    <row r="52" spans="2:279" ht="13.5" customHeight="1" x14ac:dyDescent="0.2">
      <c r="B52" s="32">
        <v>322</v>
      </c>
      <c r="C52" s="188" t="s">
        <v>18</v>
      </c>
      <c r="D52" s="27">
        <v>3867</v>
      </c>
      <c r="E52" s="269"/>
      <c r="F52" s="27"/>
      <c r="G52" s="27"/>
      <c r="H52" s="27"/>
      <c r="I52" s="27"/>
      <c r="J52" s="27"/>
      <c r="K52" s="27"/>
      <c r="L52" s="27"/>
      <c r="M52" s="27">
        <v>6000</v>
      </c>
      <c r="N52" s="27"/>
      <c r="O52" s="27">
        <v>4161</v>
      </c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>
        <v>2042</v>
      </c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>
        <v>6300</v>
      </c>
      <c r="FD52" s="27"/>
      <c r="FE52" s="27"/>
      <c r="FF52" s="27"/>
      <c r="FG52" s="27">
        <v>2100</v>
      </c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>
        <v>4200</v>
      </c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  <c r="IW52" s="27"/>
      <c r="IX52" s="27"/>
      <c r="IY52" s="27"/>
      <c r="IZ52" s="27"/>
      <c r="JA52" s="27"/>
      <c r="JB52" s="27"/>
      <c r="JC52" s="27"/>
      <c r="JD52" s="27"/>
      <c r="JE52" s="27"/>
      <c r="JF52" s="27"/>
      <c r="JG52" s="27"/>
      <c r="JH52" s="27"/>
      <c r="JI52" s="27"/>
      <c r="JJ52" s="27"/>
      <c r="JK52" s="27"/>
      <c r="JL52" s="27"/>
      <c r="JM52" s="27"/>
      <c r="JN52" s="27"/>
      <c r="JO52" s="27"/>
      <c r="JP52" s="27"/>
      <c r="JQ52" s="27"/>
      <c r="JR52" s="27"/>
      <c r="JS52" s="27">
        <v>28670</v>
      </c>
    </row>
    <row r="53" spans="2:279" ht="13.5" customHeight="1" x14ac:dyDescent="0.2">
      <c r="B53" s="32">
        <v>323</v>
      </c>
      <c r="C53" s="188" t="s">
        <v>68</v>
      </c>
      <c r="D53" s="27">
        <v>3071</v>
      </c>
      <c r="E53" s="269"/>
      <c r="F53" s="27">
        <v>1421</v>
      </c>
      <c r="G53" s="27"/>
      <c r="H53" s="27"/>
      <c r="I53" s="27">
        <v>3130</v>
      </c>
      <c r="J53" s="27">
        <v>11070</v>
      </c>
      <c r="K53" s="27"/>
      <c r="L53" s="27"/>
      <c r="M53" s="27">
        <v>6906</v>
      </c>
      <c r="N53" s="27"/>
      <c r="O53" s="27">
        <v>3002</v>
      </c>
      <c r="P53" s="27"/>
      <c r="Q53" s="27"/>
      <c r="R53" s="27"/>
      <c r="S53" s="27"/>
      <c r="T53" s="27"/>
      <c r="U53" s="27"/>
      <c r="V53" s="27"/>
      <c r="W53" s="27"/>
      <c r="X53" s="27"/>
      <c r="Y53" s="27">
        <v>820</v>
      </c>
      <c r="Z53" s="27"/>
      <c r="AA53" s="27"/>
      <c r="AB53" s="27"/>
      <c r="AC53" s="27"/>
      <c r="AD53" s="27"/>
      <c r="AE53" s="27"/>
      <c r="AF53" s="27">
        <v>1800</v>
      </c>
      <c r="AG53" s="27"/>
      <c r="AH53" s="27"/>
      <c r="AI53" s="27"/>
      <c r="AJ53" s="27"/>
      <c r="AK53" s="27"/>
      <c r="AL53" s="27"/>
      <c r="AM53" s="27"/>
      <c r="AN53" s="27"/>
      <c r="AO53" s="27">
        <v>8328.2009999999991</v>
      </c>
      <c r="AP53" s="27"/>
      <c r="AQ53" s="27">
        <v>7851.8230000000003</v>
      </c>
      <c r="AR53" s="27"/>
      <c r="AS53" s="27"/>
      <c r="AT53" s="27"/>
      <c r="AU53" s="27"/>
      <c r="AV53" s="27"/>
      <c r="AW53" s="27"/>
      <c r="AX53" s="27"/>
      <c r="AY53" s="27"/>
      <c r="AZ53" s="27"/>
      <c r="BA53" s="27">
        <v>10631</v>
      </c>
      <c r="BB53" s="27">
        <v>28500.144774051201</v>
      </c>
      <c r="BC53" s="27"/>
      <c r="BD53" s="27"/>
      <c r="BE53" s="27"/>
      <c r="BF53" s="27"/>
      <c r="BG53" s="27">
        <v>720</v>
      </c>
      <c r="BH53" s="27"/>
      <c r="BI53" s="27"/>
      <c r="BJ53" s="27"/>
      <c r="BK53" s="27"/>
      <c r="BL53" s="27">
        <v>6049</v>
      </c>
      <c r="BM53" s="27"/>
      <c r="BN53" s="27"/>
      <c r="BO53" s="27"/>
      <c r="BP53" s="27"/>
      <c r="BQ53" s="27"/>
      <c r="BR53" s="27"/>
      <c r="BS53" s="27"/>
      <c r="BT53" s="27">
        <v>10501</v>
      </c>
      <c r="BU53" s="27">
        <v>10129</v>
      </c>
      <c r="BV53" s="27"/>
      <c r="BW53" s="27"/>
      <c r="BX53" s="27"/>
      <c r="BY53" s="27">
        <v>7111.4309999999996</v>
      </c>
      <c r="BZ53" s="27"/>
      <c r="CA53" s="27">
        <v>14096</v>
      </c>
      <c r="CB53" s="27"/>
      <c r="CC53" s="27"/>
      <c r="CD53" s="27">
        <v>11470.715</v>
      </c>
      <c r="CE53" s="27"/>
      <c r="CF53" s="27"/>
      <c r="CG53" s="27"/>
      <c r="CH53" s="27">
        <v>23497</v>
      </c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>
        <v>12255</v>
      </c>
      <c r="CU53" s="27"/>
      <c r="CV53" s="27">
        <v>9774</v>
      </c>
      <c r="CW53" s="27"/>
      <c r="CX53" s="27"/>
      <c r="CY53" s="27"/>
      <c r="CZ53" s="27"/>
      <c r="DA53" s="27"/>
      <c r="DB53" s="27"/>
      <c r="DC53" s="27">
        <v>500</v>
      </c>
      <c r="DD53" s="27"/>
      <c r="DE53" s="27"/>
      <c r="DF53" s="27"/>
      <c r="DG53" s="27"/>
      <c r="DH53" s="27">
        <v>2296</v>
      </c>
      <c r="DI53" s="27"/>
      <c r="DJ53" s="27"/>
      <c r="DK53" s="27"/>
      <c r="DL53" s="27"/>
      <c r="DM53" s="27"/>
      <c r="DN53" s="27"/>
      <c r="DO53" s="27">
        <v>2</v>
      </c>
      <c r="DP53" s="27"/>
      <c r="DQ53" s="27"/>
      <c r="DR53" s="27"/>
      <c r="DS53" s="27"/>
      <c r="DT53" s="27"/>
      <c r="DU53" s="27">
        <v>1501</v>
      </c>
      <c r="DV53" s="27"/>
      <c r="DW53" s="27"/>
      <c r="DX53" s="27"/>
      <c r="DY53" s="27"/>
      <c r="DZ53" s="27">
        <v>44735.146999999997</v>
      </c>
      <c r="EA53" s="27"/>
      <c r="EB53" s="27"/>
      <c r="EC53" s="27"/>
      <c r="ED53" s="27">
        <v>8320.7340000000004</v>
      </c>
      <c r="EE53" s="27"/>
      <c r="EF53" s="27"/>
      <c r="EG53" s="27"/>
      <c r="EH53" s="27"/>
      <c r="EI53" s="27"/>
      <c r="EJ53" s="27"/>
      <c r="EK53" s="27">
        <v>3805</v>
      </c>
      <c r="EL53" s="27"/>
      <c r="EM53" s="27"/>
      <c r="EN53" s="27"/>
      <c r="EO53" s="27"/>
      <c r="EP53" s="27"/>
      <c r="EQ53" s="27">
        <v>4851.0050000000001</v>
      </c>
      <c r="ER53" s="27"/>
      <c r="ES53" s="27">
        <v>6586</v>
      </c>
      <c r="ET53" s="27"/>
      <c r="EU53" s="27"/>
      <c r="EV53" s="27"/>
      <c r="EW53" s="27">
        <v>18480</v>
      </c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>
        <v>4552.0039999999999</v>
      </c>
      <c r="FI53" s="27"/>
      <c r="FJ53" s="27"/>
      <c r="FK53" s="27"/>
      <c r="FL53" s="27">
        <v>1011</v>
      </c>
      <c r="FM53" s="27"/>
      <c r="FN53" s="27">
        <v>1000.38</v>
      </c>
      <c r="FO53" s="27"/>
      <c r="FP53" s="27">
        <v>300</v>
      </c>
      <c r="FQ53" s="27"/>
      <c r="FR53" s="27"/>
      <c r="FS53" s="27"/>
      <c r="FT53" s="27"/>
      <c r="FU53" s="27"/>
      <c r="FV53" s="27"/>
      <c r="FW53" s="27"/>
      <c r="FX53" s="27">
        <v>510.166</v>
      </c>
      <c r="FY53" s="27">
        <v>920</v>
      </c>
      <c r="FZ53" s="27">
        <v>17310</v>
      </c>
      <c r="GA53" s="27"/>
      <c r="GB53" s="27">
        <v>1099</v>
      </c>
      <c r="GC53" s="27">
        <v>2891.4271844660202</v>
      </c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>
        <v>10996</v>
      </c>
      <c r="GP53" s="27">
        <v>5471</v>
      </c>
      <c r="GQ53" s="27"/>
      <c r="GR53" s="27"/>
      <c r="GS53" s="27">
        <v>80</v>
      </c>
      <c r="GT53" s="27"/>
      <c r="GU53" s="27"/>
      <c r="GV53" s="27"/>
      <c r="GW53" s="27"/>
      <c r="GX53" s="27"/>
      <c r="GY53" s="27"/>
      <c r="GZ53" s="27"/>
      <c r="HA53" s="27"/>
      <c r="HB53" s="27">
        <v>124</v>
      </c>
      <c r="HC53" s="27"/>
      <c r="HD53" s="27"/>
      <c r="HE53" s="27"/>
      <c r="HF53" s="27"/>
      <c r="HG53" s="27"/>
      <c r="HH53" s="27"/>
      <c r="HI53" s="27"/>
      <c r="HJ53" s="27">
        <v>3266</v>
      </c>
      <c r="HK53" s="27"/>
      <c r="HL53" s="27"/>
      <c r="HM53" s="27"/>
      <c r="HN53" s="27">
        <v>355</v>
      </c>
      <c r="HO53" s="27"/>
      <c r="HP53" s="27"/>
      <c r="HQ53" s="27"/>
      <c r="HR53" s="27"/>
      <c r="HS53" s="27"/>
      <c r="HT53" s="27"/>
      <c r="HU53" s="27"/>
      <c r="HV53" s="27">
        <v>2080</v>
      </c>
      <c r="HW53" s="27"/>
      <c r="HX53" s="27"/>
      <c r="HY53" s="27"/>
      <c r="HZ53" s="27"/>
      <c r="IA53" s="27"/>
      <c r="IB53" s="27">
        <v>6126</v>
      </c>
      <c r="IC53" s="27"/>
      <c r="ID53" s="27"/>
      <c r="IE53" s="27"/>
      <c r="IF53" s="27"/>
      <c r="IG53" s="27"/>
      <c r="IH53" s="27"/>
      <c r="II53" s="27">
        <v>2091</v>
      </c>
      <c r="IJ53" s="27"/>
      <c r="IK53" s="27"/>
      <c r="IL53" s="27"/>
      <c r="IM53" s="27"/>
      <c r="IN53" s="27"/>
      <c r="IO53" s="27"/>
      <c r="IP53" s="27"/>
      <c r="IQ53" s="27"/>
      <c r="IR53" s="27">
        <v>75</v>
      </c>
      <c r="IS53" s="27"/>
      <c r="IT53" s="27"/>
      <c r="IU53" s="27"/>
      <c r="IV53" s="27">
        <v>7761</v>
      </c>
      <c r="IW53" s="27"/>
      <c r="IX53" s="27">
        <v>441</v>
      </c>
      <c r="IY53" s="27"/>
      <c r="IZ53" s="27"/>
      <c r="JA53" s="27">
        <v>2911</v>
      </c>
      <c r="JB53" s="27"/>
      <c r="JC53" s="27"/>
      <c r="JD53" s="27"/>
      <c r="JE53" s="27"/>
      <c r="JF53" s="27"/>
      <c r="JG53" s="27">
        <v>79</v>
      </c>
      <c r="JH53" s="27"/>
      <c r="JI53" s="27"/>
      <c r="JJ53" s="27"/>
      <c r="JK53" s="27">
        <v>60</v>
      </c>
      <c r="JL53" s="27">
        <v>381</v>
      </c>
      <c r="JM53" s="27"/>
      <c r="JN53" s="27">
        <v>1495</v>
      </c>
      <c r="JO53" s="27">
        <v>550</v>
      </c>
      <c r="JP53" s="27">
        <v>6710</v>
      </c>
      <c r="JQ53" s="27">
        <v>560.66300000000001</v>
      </c>
      <c r="JR53" s="27">
        <v>510</v>
      </c>
      <c r="JS53" s="27">
        <v>364927.84095851699</v>
      </c>
    </row>
    <row r="54" spans="2:279" ht="13.5" customHeight="1" x14ac:dyDescent="0.2">
      <c r="B54" s="32">
        <v>324</v>
      </c>
      <c r="C54" s="188" t="s">
        <v>9</v>
      </c>
      <c r="D54" s="27">
        <v>29340</v>
      </c>
      <c r="E54" s="269"/>
      <c r="F54" s="27">
        <v>10696.191999999999</v>
      </c>
      <c r="G54" s="27"/>
      <c r="H54" s="27">
        <v>3499</v>
      </c>
      <c r="I54" s="27"/>
      <c r="J54" s="27"/>
      <c r="K54" s="27"/>
      <c r="L54" s="27"/>
      <c r="M54" s="27">
        <v>450</v>
      </c>
      <c r="N54" s="27"/>
      <c r="O54" s="27">
        <v>900</v>
      </c>
      <c r="P54" s="27"/>
      <c r="Q54" s="27"/>
      <c r="R54" s="27">
        <v>4320</v>
      </c>
      <c r="S54" s="27"/>
      <c r="T54" s="27"/>
      <c r="U54" s="27">
        <v>24960</v>
      </c>
      <c r="V54" s="27"/>
      <c r="W54" s="27">
        <v>1681</v>
      </c>
      <c r="X54" s="27">
        <v>11533</v>
      </c>
      <c r="Y54" s="27">
        <v>2804</v>
      </c>
      <c r="Z54" s="27"/>
      <c r="AA54" s="27"/>
      <c r="AB54" s="27"/>
      <c r="AC54" s="27"/>
      <c r="AD54" s="27"/>
      <c r="AE54" s="27"/>
      <c r="AF54" s="27">
        <v>13189</v>
      </c>
      <c r="AG54" s="27">
        <v>5480</v>
      </c>
      <c r="AH54" s="27"/>
      <c r="AI54" s="27"/>
      <c r="AJ54" s="27">
        <v>7870</v>
      </c>
      <c r="AK54" s="27"/>
      <c r="AL54" s="27">
        <v>4194</v>
      </c>
      <c r="AM54" s="27"/>
      <c r="AN54" s="27"/>
      <c r="AO54" s="27">
        <v>41186.222000000002</v>
      </c>
      <c r="AP54" s="27"/>
      <c r="AQ54" s="27">
        <v>76804</v>
      </c>
      <c r="AR54" s="27">
        <v>3848.1460000000002</v>
      </c>
      <c r="AS54" s="27"/>
      <c r="AT54" s="27"/>
      <c r="AU54" s="27"/>
      <c r="AV54" s="27">
        <v>40974</v>
      </c>
      <c r="AW54" s="27"/>
      <c r="AX54" s="27"/>
      <c r="AY54" s="27"/>
      <c r="AZ54" s="27"/>
      <c r="BA54" s="27">
        <v>3600</v>
      </c>
      <c r="BB54" s="27">
        <v>41704</v>
      </c>
      <c r="BC54" s="27"/>
      <c r="BD54" s="27"/>
      <c r="BE54" s="27">
        <v>16564</v>
      </c>
      <c r="BF54" s="27"/>
      <c r="BG54" s="27">
        <v>4202</v>
      </c>
      <c r="BH54" s="27"/>
      <c r="BI54" s="27"/>
      <c r="BJ54" s="27"/>
      <c r="BK54" s="27">
        <v>9937</v>
      </c>
      <c r="BL54" s="27">
        <v>10317</v>
      </c>
      <c r="BM54" s="27"/>
      <c r="BN54" s="27"/>
      <c r="BO54" s="27"/>
      <c r="BP54" s="27">
        <v>820</v>
      </c>
      <c r="BQ54" s="27"/>
      <c r="BR54" s="27"/>
      <c r="BS54" s="27"/>
      <c r="BT54" s="27">
        <v>3064</v>
      </c>
      <c r="BU54" s="27">
        <v>4213</v>
      </c>
      <c r="BV54" s="27">
        <v>11598</v>
      </c>
      <c r="BW54" s="27">
        <v>1000</v>
      </c>
      <c r="BX54" s="27"/>
      <c r="BY54" s="27">
        <v>2592.6709999999998</v>
      </c>
      <c r="BZ54" s="27"/>
      <c r="CA54" s="27">
        <v>66926.236000000004</v>
      </c>
      <c r="CB54" s="27"/>
      <c r="CC54" s="27"/>
      <c r="CD54" s="27">
        <v>52405.256999999998</v>
      </c>
      <c r="CE54" s="27"/>
      <c r="CF54" s="27">
        <v>820</v>
      </c>
      <c r="CG54" s="27"/>
      <c r="CH54" s="27">
        <v>45238.05</v>
      </c>
      <c r="CI54" s="27"/>
      <c r="CJ54" s="27"/>
      <c r="CK54" s="27">
        <v>78240</v>
      </c>
      <c r="CL54" s="27"/>
      <c r="CM54" s="27"/>
      <c r="CN54" s="27"/>
      <c r="CO54" s="27"/>
      <c r="CP54" s="27">
        <v>22676</v>
      </c>
      <c r="CQ54" s="27">
        <v>3530</v>
      </c>
      <c r="CR54" s="27"/>
      <c r="CS54" s="27"/>
      <c r="CT54" s="27">
        <v>26285</v>
      </c>
      <c r="CU54" s="27">
        <v>2228</v>
      </c>
      <c r="CV54" s="27">
        <v>27370.707999999999</v>
      </c>
      <c r="CW54" s="27"/>
      <c r="CX54" s="27"/>
      <c r="CY54" s="27"/>
      <c r="CZ54" s="27"/>
      <c r="DA54" s="27"/>
      <c r="DB54" s="27"/>
      <c r="DC54" s="27">
        <v>31232.14</v>
      </c>
      <c r="DD54" s="27"/>
      <c r="DE54" s="27"/>
      <c r="DF54" s="27">
        <v>7393</v>
      </c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>
        <v>1055.048</v>
      </c>
      <c r="DW54" s="27"/>
      <c r="DX54" s="27"/>
      <c r="DY54" s="27"/>
      <c r="DZ54" s="27">
        <v>39601.269999999997</v>
      </c>
      <c r="EA54" s="27"/>
      <c r="EB54" s="27"/>
      <c r="EC54" s="27"/>
      <c r="ED54" s="27">
        <v>555</v>
      </c>
      <c r="EE54" s="27"/>
      <c r="EF54" s="27"/>
      <c r="EG54" s="27"/>
      <c r="EH54" s="27"/>
      <c r="EI54" s="27"/>
      <c r="EJ54" s="27"/>
      <c r="EK54" s="27">
        <v>1600.2670000000001</v>
      </c>
      <c r="EL54" s="27"/>
      <c r="EM54" s="27"/>
      <c r="EN54" s="27"/>
      <c r="EO54" s="27"/>
      <c r="EP54" s="27"/>
      <c r="EQ54" s="27">
        <v>11518.682000000001</v>
      </c>
      <c r="ER54" s="27">
        <v>300</v>
      </c>
      <c r="ES54" s="27">
        <v>26700</v>
      </c>
      <c r="ET54" s="27"/>
      <c r="EU54" s="27"/>
      <c r="EV54" s="27"/>
      <c r="EW54" s="27">
        <v>28549.312999999998</v>
      </c>
      <c r="EX54" s="27"/>
      <c r="EY54" s="27"/>
      <c r="EZ54" s="27"/>
      <c r="FA54" s="27"/>
      <c r="FB54" s="27"/>
      <c r="FC54" s="27"/>
      <c r="FD54" s="27">
        <v>450</v>
      </c>
      <c r="FE54" s="27"/>
      <c r="FF54" s="27"/>
      <c r="FG54" s="27"/>
      <c r="FH54" s="27">
        <v>8846</v>
      </c>
      <c r="FI54" s="27"/>
      <c r="FJ54" s="27"/>
      <c r="FK54" s="27"/>
      <c r="FL54" s="27"/>
      <c r="FM54" s="27"/>
      <c r="FN54" s="27"/>
      <c r="FO54" s="27"/>
      <c r="FP54" s="27"/>
      <c r="FQ54" s="27">
        <v>2535</v>
      </c>
      <c r="FR54" s="27"/>
      <c r="FS54" s="27"/>
      <c r="FT54" s="27"/>
      <c r="FU54" s="27">
        <v>2300</v>
      </c>
      <c r="FV54" s="27"/>
      <c r="FW54" s="27"/>
      <c r="FX54" s="27">
        <v>13600</v>
      </c>
      <c r="FY54" s="27">
        <v>400</v>
      </c>
      <c r="FZ54" s="27">
        <v>7635.52</v>
      </c>
      <c r="GA54" s="27"/>
      <c r="GB54" s="27"/>
      <c r="GC54" s="27">
        <v>601</v>
      </c>
      <c r="GD54" s="27"/>
      <c r="GE54" s="27"/>
      <c r="GF54" s="27"/>
      <c r="GG54" s="27">
        <v>4768</v>
      </c>
      <c r="GH54" s="27"/>
      <c r="GI54" s="27">
        <v>6100</v>
      </c>
      <c r="GJ54" s="27"/>
      <c r="GK54" s="27"/>
      <c r="GL54" s="27"/>
      <c r="GM54" s="27">
        <v>3797</v>
      </c>
      <c r="GN54" s="27"/>
      <c r="GO54" s="27">
        <v>27893.104148278901</v>
      </c>
      <c r="GP54" s="27">
        <v>11711.3</v>
      </c>
      <c r="GQ54" s="27"/>
      <c r="GR54" s="27"/>
      <c r="GS54" s="27">
        <v>80</v>
      </c>
      <c r="GT54" s="27"/>
      <c r="GU54" s="27"/>
      <c r="GV54" s="27">
        <v>97</v>
      </c>
      <c r="GW54" s="27">
        <v>144</v>
      </c>
      <c r="GX54" s="27">
        <v>668</v>
      </c>
      <c r="GY54" s="27">
        <v>3086.3062665489902</v>
      </c>
      <c r="GZ54" s="27"/>
      <c r="HA54" s="27"/>
      <c r="HB54" s="27">
        <v>1066</v>
      </c>
      <c r="HC54" s="27"/>
      <c r="HD54" s="27"/>
      <c r="HE54" s="27"/>
      <c r="HF54" s="27"/>
      <c r="HG54" s="27">
        <v>656</v>
      </c>
      <c r="HH54" s="27"/>
      <c r="HI54" s="27"/>
      <c r="HJ54" s="27">
        <v>1361</v>
      </c>
      <c r="HK54" s="27"/>
      <c r="HL54" s="27"/>
      <c r="HM54" s="27"/>
      <c r="HN54" s="27">
        <v>187</v>
      </c>
      <c r="HO54" s="27"/>
      <c r="HP54" s="27"/>
      <c r="HQ54" s="27"/>
      <c r="HR54" s="27"/>
      <c r="HS54" s="27"/>
      <c r="HT54" s="27"/>
      <c r="HU54" s="27"/>
      <c r="HV54" s="27">
        <v>6076</v>
      </c>
      <c r="HW54" s="27">
        <v>550</v>
      </c>
      <c r="HX54" s="27"/>
      <c r="HY54" s="27"/>
      <c r="HZ54" s="27"/>
      <c r="IA54" s="27"/>
      <c r="IB54" s="27">
        <v>29165.293000000001</v>
      </c>
      <c r="IC54" s="27"/>
      <c r="ID54" s="27"/>
      <c r="IE54" s="27"/>
      <c r="IF54" s="27"/>
      <c r="IG54" s="27"/>
      <c r="IH54" s="27"/>
      <c r="II54" s="27">
        <v>176.63724624889699</v>
      </c>
      <c r="IJ54" s="27">
        <v>9683</v>
      </c>
      <c r="IK54" s="27"/>
      <c r="IL54" s="27"/>
      <c r="IM54" s="27"/>
      <c r="IN54" s="27"/>
      <c r="IO54" s="27">
        <v>1005</v>
      </c>
      <c r="IP54" s="27">
        <v>37</v>
      </c>
      <c r="IQ54" s="27"/>
      <c r="IR54" s="27">
        <v>474</v>
      </c>
      <c r="IS54" s="27">
        <v>156</v>
      </c>
      <c r="IT54" s="27"/>
      <c r="IU54" s="27"/>
      <c r="IV54" s="27">
        <v>12056</v>
      </c>
      <c r="IW54" s="27"/>
      <c r="IX54" s="27">
        <v>460</v>
      </c>
      <c r="IY54" s="27"/>
      <c r="IZ54" s="27"/>
      <c r="JA54" s="27"/>
      <c r="JB54" s="27"/>
      <c r="JC54" s="27"/>
      <c r="JD54" s="27"/>
      <c r="JE54" s="27"/>
      <c r="JF54" s="27"/>
      <c r="JG54" s="27">
        <v>253</v>
      </c>
      <c r="JH54" s="27"/>
      <c r="JI54" s="27"/>
      <c r="JJ54" s="27"/>
      <c r="JK54" s="27"/>
      <c r="JL54" s="27">
        <v>327</v>
      </c>
      <c r="JM54" s="27">
        <v>163</v>
      </c>
      <c r="JN54" s="27"/>
      <c r="JO54" s="27"/>
      <c r="JP54" s="27"/>
      <c r="JQ54" s="27"/>
      <c r="JR54" s="27"/>
      <c r="JS54" s="27">
        <v>1026128.36266108</v>
      </c>
    </row>
    <row r="55" spans="2:279" ht="13.5" customHeight="1" x14ac:dyDescent="0.2">
      <c r="B55" s="32">
        <v>331</v>
      </c>
      <c r="C55" s="188" t="s">
        <v>69</v>
      </c>
      <c r="D55" s="27"/>
      <c r="E55" s="269"/>
      <c r="F55" s="27">
        <v>933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>
        <v>9148</v>
      </c>
      <c r="Y55" s="27"/>
      <c r="Z55" s="27"/>
      <c r="AA55" s="27"/>
      <c r="AB55" s="27">
        <v>1500</v>
      </c>
      <c r="AC55" s="27"/>
      <c r="AD55" s="27"/>
      <c r="AE55" s="27"/>
      <c r="AF55" s="27">
        <v>2025</v>
      </c>
      <c r="AG55" s="27"/>
      <c r="AH55" s="27"/>
      <c r="AI55" s="27"/>
      <c r="AJ55" s="27"/>
      <c r="AK55" s="27"/>
      <c r="AL55" s="27"/>
      <c r="AM55" s="27"/>
      <c r="AN55" s="27"/>
      <c r="AO55" s="27">
        <v>61793.220999999998</v>
      </c>
      <c r="AP55" s="27"/>
      <c r="AQ55" s="27">
        <v>5177</v>
      </c>
      <c r="AR55" s="27">
        <v>2102.5569999999998</v>
      </c>
      <c r="AS55" s="27"/>
      <c r="AT55" s="27"/>
      <c r="AU55" s="27"/>
      <c r="AV55" s="27"/>
      <c r="AW55" s="27"/>
      <c r="AX55" s="27"/>
      <c r="AY55" s="27"/>
      <c r="AZ55" s="27"/>
      <c r="BA55" s="27"/>
      <c r="BB55" s="27">
        <v>2907</v>
      </c>
      <c r="BC55" s="27"/>
      <c r="BD55" s="27"/>
      <c r="BE55" s="27">
        <v>1304.904</v>
      </c>
      <c r="BF55" s="27"/>
      <c r="BG55" s="27"/>
      <c r="BH55" s="27"/>
      <c r="BI55" s="27">
        <v>1303</v>
      </c>
      <c r="BJ55" s="27"/>
      <c r="BK55" s="27">
        <v>1000</v>
      </c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>
        <v>3024</v>
      </c>
      <c r="BX55" s="27"/>
      <c r="BY55" s="27">
        <v>1157.1610000000001</v>
      </c>
      <c r="BZ55" s="27"/>
      <c r="CA55" s="27">
        <v>21614.3</v>
      </c>
      <c r="CB55" s="27"/>
      <c r="CC55" s="27"/>
      <c r="CD55" s="27"/>
      <c r="CE55" s="27"/>
      <c r="CF55" s="27">
        <v>1600</v>
      </c>
      <c r="CG55" s="27"/>
      <c r="CH55" s="27"/>
      <c r="CI55" s="27"/>
      <c r="CJ55" s="27"/>
      <c r="CK55" s="27">
        <v>7963</v>
      </c>
      <c r="CL55" s="27"/>
      <c r="CM55" s="27"/>
      <c r="CN55" s="27"/>
      <c r="CO55" s="27"/>
      <c r="CP55" s="27"/>
      <c r="CQ55" s="27"/>
      <c r="CR55" s="27"/>
      <c r="CS55" s="27"/>
      <c r="CT55" s="27">
        <v>11642</v>
      </c>
      <c r="CU55" s="27"/>
      <c r="CV55" s="27">
        <v>4352</v>
      </c>
      <c r="CW55" s="27"/>
      <c r="CX55" s="27"/>
      <c r="CY55" s="27"/>
      <c r="CZ55" s="27"/>
      <c r="DA55" s="27"/>
      <c r="DB55" s="27"/>
      <c r="DC55" s="27">
        <v>2956.15</v>
      </c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>
        <v>700</v>
      </c>
      <c r="DR55" s="27"/>
      <c r="DS55" s="27"/>
      <c r="DT55" s="27"/>
      <c r="DU55" s="27"/>
      <c r="DV55" s="27">
        <v>402.46499999999997</v>
      </c>
      <c r="DW55" s="27"/>
      <c r="DX55" s="27"/>
      <c r="DY55" s="27"/>
      <c r="DZ55" s="27">
        <v>8650.02</v>
      </c>
      <c r="EA55" s="27"/>
      <c r="EB55" s="27">
        <v>8841</v>
      </c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>
        <v>17652</v>
      </c>
      <c r="EP55" s="27">
        <v>1194</v>
      </c>
      <c r="EQ55" s="27"/>
      <c r="ER55" s="27">
        <v>1101.18</v>
      </c>
      <c r="ES55" s="27"/>
      <c r="ET55" s="27"/>
      <c r="EU55" s="27"/>
      <c r="EV55" s="27">
        <v>600</v>
      </c>
      <c r="EW55" s="27">
        <v>1508</v>
      </c>
      <c r="EX55" s="27"/>
      <c r="EY55" s="27"/>
      <c r="EZ55" s="27"/>
      <c r="FA55" s="27">
        <v>2602</v>
      </c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>
        <v>2500</v>
      </c>
      <c r="FX55" s="27"/>
      <c r="FY55" s="27"/>
      <c r="FZ55" s="27">
        <v>657</v>
      </c>
      <c r="GA55" s="27"/>
      <c r="GB55" s="27"/>
      <c r="GC55" s="27"/>
      <c r="GD55" s="27"/>
      <c r="GE55" s="27"/>
      <c r="GF55" s="27"/>
      <c r="GG55" s="27">
        <v>600</v>
      </c>
      <c r="GH55" s="27"/>
      <c r="GI55" s="27">
        <v>400</v>
      </c>
      <c r="GJ55" s="27"/>
      <c r="GK55" s="27"/>
      <c r="GL55" s="27"/>
      <c r="GM55" s="27"/>
      <c r="GN55" s="27"/>
      <c r="GO55" s="27"/>
      <c r="GP55" s="27">
        <v>38442.046999999999</v>
      </c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>
        <v>36506.086000000003</v>
      </c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  <c r="IW55" s="27"/>
      <c r="IX55" s="27"/>
      <c r="IY55" s="27"/>
      <c r="IZ55" s="27"/>
      <c r="JA55" s="27"/>
      <c r="JB55" s="27"/>
      <c r="JC55" s="27"/>
      <c r="JD55" s="27"/>
      <c r="JE55" s="27"/>
      <c r="JF55" s="27"/>
      <c r="JG55" s="27"/>
      <c r="JH55" s="27"/>
      <c r="JI55" s="27"/>
      <c r="JJ55" s="27"/>
      <c r="JK55" s="27"/>
      <c r="JL55" s="27"/>
      <c r="JM55" s="27"/>
      <c r="JN55" s="27"/>
      <c r="JO55" s="27"/>
      <c r="JP55" s="27"/>
      <c r="JQ55" s="27"/>
      <c r="JR55" s="27"/>
      <c r="JS55" s="27">
        <v>265858.09100000001</v>
      </c>
    </row>
    <row r="56" spans="2:279" ht="13.5" customHeight="1" x14ac:dyDescent="0.2">
      <c r="B56" s="32">
        <v>341</v>
      </c>
      <c r="C56" s="188" t="s">
        <v>70</v>
      </c>
      <c r="D56" s="27"/>
      <c r="E56" s="269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>
        <v>5514</v>
      </c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>
        <v>3169</v>
      </c>
      <c r="AG56" s="27"/>
      <c r="AH56" s="27"/>
      <c r="AI56" s="27"/>
      <c r="AJ56" s="27"/>
      <c r="AK56" s="27"/>
      <c r="AL56" s="27"/>
      <c r="AM56" s="27"/>
      <c r="AN56" s="27"/>
      <c r="AO56" s="27">
        <v>3276.72</v>
      </c>
      <c r="AP56" s="27"/>
      <c r="AQ56" s="27">
        <v>15084.682000000001</v>
      </c>
      <c r="AR56" s="27">
        <v>3712.9140000000002</v>
      </c>
      <c r="AS56" s="27"/>
      <c r="AT56" s="27"/>
      <c r="AU56" s="27"/>
      <c r="AV56" s="27"/>
      <c r="AW56" s="27"/>
      <c r="AX56" s="27"/>
      <c r="AY56" s="27"/>
      <c r="AZ56" s="27"/>
      <c r="BA56" s="27"/>
      <c r="BB56" s="27">
        <v>456</v>
      </c>
      <c r="BC56" s="27"/>
      <c r="BD56" s="27"/>
      <c r="BE56" s="27">
        <v>4262.1009999999997</v>
      </c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>
        <v>2204</v>
      </c>
      <c r="BX56" s="27"/>
      <c r="BY56" s="27">
        <v>10355.61</v>
      </c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>
        <v>4839.1109999999999</v>
      </c>
      <c r="CW56" s="27"/>
      <c r="CX56" s="27"/>
      <c r="CY56" s="27"/>
      <c r="CZ56" s="27"/>
      <c r="DA56" s="27"/>
      <c r="DB56" s="27"/>
      <c r="DC56" s="27">
        <v>3416.69</v>
      </c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>
        <v>4161</v>
      </c>
      <c r="DW56" s="27"/>
      <c r="DX56" s="27"/>
      <c r="DY56" s="27"/>
      <c r="DZ56" s="27">
        <v>1264</v>
      </c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>
        <v>807</v>
      </c>
      <c r="EP56" s="27"/>
      <c r="EQ56" s="27"/>
      <c r="ER56" s="27">
        <v>4163</v>
      </c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>
        <v>3815.31</v>
      </c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>
        <v>4533</v>
      </c>
      <c r="GM56" s="27"/>
      <c r="GN56" s="27"/>
      <c r="GO56" s="27"/>
      <c r="GP56" s="27">
        <v>24244.759179170302</v>
      </c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  <c r="IW56" s="27"/>
      <c r="IX56" s="27"/>
      <c r="IY56" s="27"/>
      <c r="IZ56" s="27"/>
      <c r="JA56" s="27"/>
      <c r="JB56" s="27"/>
      <c r="JC56" s="27"/>
      <c r="JD56" s="27"/>
      <c r="JE56" s="27"/>
      <c r="JF56" s="27"/>
      <c r="JG56" s="27"/>
      <c r="JH56" s="27"/>
      <c r="JI56" s="27"/>
      <c r="JJ56" s="27"/>
      <c r="JK56" s="27"/>
      <c r="JL56" s="27"/>
      <c r="JM56" s="27"/>
      <c r="JN56" s="27"/>
      <c r="JO56" s="27"/>
      <c r="JP56" s="27"/>
      <c r="JQ56" s="27"/>
      <c r="JR56" s="27"/>
      <c r="JS56" s="27">
        <v>99278.897179170293</v>
      </c>
    </row>
    <row r="57" spans="2:279" ht="13.5" customHeight="1" x14ac:dyDescent="0.2">
      <c r="B57" s="32">
        <v>351</v>
      </c>
      <c r="C57" s="188" t="s">
        <v>11</v>
      </c>
      <c r="D57" s="27">
        <v>1650</v>
      </c>
      <c r="E57" s="269"/>
      <c r="F57" s="27"/>
      <c r="G57" s="27"/>
      <c r="H57" s="27"/>
      <c r="I57" s="27"/>
      <c r="J57" s="27"/>
      <c r="K57" s="27"/>
      <c r="L57" s="27"/>
      <c r="M57" s="27">
        <v>10635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>
        <v>4521</v>
      </c>
      <c r="Y57" s="27"/>
      <c r="Z57" s="27"/>
      <c r="AA57" s="27">
        <v>1000</v>
      </c>
      <c r="AB57" s="27"/>
      <c r="AC57" s="27"/>
      <c r="AD57" s="27"/>
      <c r="AE57" s="27"/>
      <c r="AF57" s="27">
        <v>6343</v>
      </c>
      <c r="AG57" s="27">
        <v>900</v>
      </c>
      <c r="AH57" s="27"/>
      <c r="AI57" s="27"/>
      <c r="AJ57" s="27"/>
      <c r="AK57" s="27"/>
      <c r="AL57" s="27">
        <v>1001</v>
      </c>
      <c r="AM57" s="27">
        <v>771</v>
      </c>
      <c r="AN57" s="27">
        <v>789</v>
      </c>
      <c r="AO57" s="27">
        <v>15560.502</v>
      </c>
      <c r="AP57" s="27"/>
      <c r="AQ57" s="27">
        <v>43578.237000000001</v>
      </c>
      <c r="AR57" s="27">
        <v>2600</v>
      </c>
      <c r="AS57" s="27"/>
      <c r="AT57" s="27"/>
      <c r="AU57" s="27"/>
      <c r="AV57" s="27">
        <v>400</v>
      </c>
      <c r="AW57" s="27"/>
      <c r="AX57" s="27"/>
      <c r="AY57" s="27"/>
      <c r="AZ57" s="27"/>
      <c r="BA57" s="27">
        <v>10137</v>
      </c>
      <c r="BB57" s="27">
        <v>21882</v>
      </c>
      <c r="BC57" s="27"/>
      <c r="BD57" s="27">
        <v>3000</v>
      </c>
      <c r="BE57" s="27">
        <v>9852</v>
      </c>
      <c r="BF57" s="27"/>
      <c r="BG57" s="27"/>
      <c r="BH57" s="27"/>
      <c r="BI57" s="27">
        <v>2000</v>
      </c>
      <c r="BJ57" s="27"/>
      <c r="BK57" s="27"/>
      <c r="BL57" s="27"/>
      <c r="BM57" s="27"/>
      <c r="BN57" s="27">
        <v>2000</v>
      </c>
      <c r="BO57" s="27"/>
      <c r="BP57" s="27">
        <v>3000</v>
      </c>
      <c r="BQ57" s="27"/>
      <c r="BR57" s="27"/>
      <c r="BS57" s="27">
        <v>500</v>
      </c>
      <c r="BT57" s="27">
        <v>4975</v>
      </c>
      <c r="BU57" s="27">
        <v>4161</v>
      </c>
      <c r="BV57" s="27">
        <v>2314</v>
      </c>
      <c r="BW57" s="27">
        <v>8651</v>
      </c>
      <c r="BX57" s="27"/>
      <c r="BY57" s="27"/>
      <c r="BZ57" s="27"/>
      <c r="CA57" s="27">
        <v>61884</v>
      </c>
      <c r="CB57" s="27">
        <v>2583</v>
      </c>
      <c r="CC57" s="27"/>
      <c r="CD57" s="27">
        <v>43222.813000000002</v>
      </c>
      <c r="CE57" s="27">
        <v>1601</v>
      </c>
      <c r="CF57" s="27">
        <v>1000</v>
      </c>
      <c r="CG57" s="27">
        <v>1014</v>
      </c>
      <c r="CH57" s="27">
        <v>47747.665999999997</v>
      </c>
      <c r="CI57" s="27"/>
      <c r="CJ57" s="27"/>
      <c r="CK57" s="27">
        <v>44075</v>
      </c>
      <c r="CL57" s="27"/>
      <c r="CM57" s="27"/>
      <c r="CN57" s="27"/>
      <c r="CO57" s="27"/>
      <c r="CP57" s="27">
        <v>11714</v>
      </c>
      <c r="CQ57" s="27">
        <v>4518</v>
      </c>
      <c r="CR57" s="27">
        <v>3000</v>
      </c>
      <c r="CS57" s="27"/>
      <c r="CT57" s="27">
        <v>23522.093000000001</v>
      </c>
      <c r="CU57" s="27">
        <v>5359</v>
      </c>
      <c r="CV57" s="27">
        <v>20844.743999999999</v>
      </c>
      <c r="CW57" s="27"/>
      <c r="CX57" s="27"/>
      <c r="CY57" s="27"/>
      <c r="CZ57" s="27"/>
      <c r="DA57" s="27"/>
      <c r="DB57" s="27"/>
      <c r="DC57" s="27">
        <v>11945</v>
      </c>
      <c r="DD57" s="27"/>
      <c r="DE57" s="27">
        <v>3250</v>
      </c>
      <c r="DF57" s="27"/>
      <c r="DG57" s="27"/>
      <c r="DH57" s="27"/>
      <c r="DI57" s="27">
        <v>1957</v>
      </c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>
        <v>1788</v>
      </c>
      <c r="DU57" s="27">
        <v>21218</v>
      </c>
      <c r="DV57" s="27"/>
      <c r="DW57" s="27"/>
      <c r="DX57" s="27">
        <v>1000</v>
      </c>
      <c r="DY57" s="27"/>
      <c r="DZ57" s="27">
        <v>45746.023000000001</v>
      </c>
      <c r="EA57" s="27"/>
      <c r="EB57" s="27">
        <v>10300</v>
      </c>
      <c r="EC57" s="27"/>
      <c r="ED57" s="27">
        <v>4300</v>
      </c>
      <c r="EE57" s="27"/>
      <c r="EF57" s="27">
        <v>43849</v>
      </c>
      <c r="EG57" s="27"/>
      <c r="EH57" s="27"/>
      <c r="EI57" s="27"/>
      <c r="EJ57" s="27"/>
      <c r="EK57" s="27">
        <v>21616.436000000002</v>
      </c>
      <c r="EL57" s="27">
        <v>280</v>
      </c>
      <c r="EM57" s="27"/>
      <c r="EN57" s="27">
        <v>804</v>
      </c>
      <c r="EO57" s="27">
        <v>2605</v>
      </c>
      <c r="EP57" s="27"/>
      <c r="EQ57" s="27">
        <v>18466.032999999999</v>
      </c>
      <c r="ER57" s="27">
        <v>7411</v>
      </c>
      <c r="ES57" s="27">
        <v>7576.067</v>
      </c>
      <c r="ET57" s="27"/>
      <c r="EU57" s="27"/>
      <c r="EV57" s="27">
        <v>4101</v>
      </c>
      <c r="EW57" s="27">
        <v>32592.039000000001</v>
      </c>
      <c r="EX57" s="27"/>
      <c r="EY57" s="27"/>
      <c r="EZ57" s="27"/>
      <c r="FA57" s="27"/>
      <c r="FB57" s="27">
        <v>6944</v>
      </c>
      <c r="FC57" s="27"/>
      <c r="FD57" s="27">
        <v>3305</v>
      </c>
      <c r="FE57" s="27"/>
      <c r="FF57" s="27">
        <v>2410</v>
      </c>
      <c r="FG57" s="27"/>
      <c r="FH57" s="27">
        <v>13694</v>
      </c>
      <c r="FI57" s="27"/>
      <c r="FJ57" s="27">
        <v>200</v>
      </c>
      <c r="FK57" s="27"/>
      <c r="FL57" s="27"/>
      <c r="FM57" s="27"/>
      <c r="FN57" s="27">
        <v>2352</v>
      </c>
      <c r="FO57" s="27"/>
      <c r="FP57" s="27"/>
      <c r="FQ57" s="27">
        <v>450</v>
      </c>
      <c r="FR57" s="27"/>
      <c r="FS57" s="27"/>
      <c r="FT57" s="27"/>
      <c r="FU57" s="27">
        <v>1850</v>
      </c>
      <c r="FV57" s="27">
        <v>13923</v>
      </c>
      <c r="FW57" s="27"/>
      <c r="FX57" s="27">
        <v>12181</v>
      </c>
      <c r="FY57" s="27"/>
      <c r="FZ57" s="27">
        <v>21124.712</v>
      </c>
      <c r="GA57" s="27"/>
      <c r="GB57" s="27">
        <v>598</v>
      </c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>
        <v>6410</v>
      </c>
      <c r="GN57" s="27">
        <v>4599</v>
      </c>
      <c r="GO57" s="27">
        <v>2320</v>
      </c>
      <c r="GP57" s="27">
        <v>18539</v>
      </c>
      <c r="GQ57" s="27">
        <v>1832</v>
      </c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>
        <v>500</v>
      </c>
      <c r="HT57" s="27"/>
      <c r="HU57" s="27"/>
      <c r="HV57" s="27">
        <v>1027</v>
      </c>
      <c r="HW57" s="27"/>
      <c r="HX57" s="27"/>
      <c r="HY57" s="27">
        <v>3470</v>
      </c>
      <c r="HZ57" s="27"/>
      <c r="IA57" s="27"/>
      <c r="IB57" s="27">
        <v>16848</v>
      </c>
      <c r="IC57" s="27"/>
      <c r="ID57" s="27"/>
      <c r="IE57" s="27"/>
      <c r="IF57" s="27"/>
      <c r="IG57" s="27"/>
      <c r="IH57" s="27">
        <v>10648</v>
      </c>
      <c r="II57" s="27"/>
      <c r="IJ57" s="27"/>
      <c r="IK57" s="27"/>
      <c r="IL57" s="27"/>
      <c r="IM57" s="27">
        <v>780</v>
      </c>
      <c r="IN57" s="27"/>
      <c r="IO57" s="27"/>
      <c r="IP57" s="27"/>
      <c r="IQ57" s="27"/>
      <c r="IR57" s="27"/>
      <c r="IS57" s="27"/>
      <c r="IT57" s="27"/>
      <c r="IU57" s="27"/>
      <c r="IV57" s="27">
        <v>395</v>
      </c>
      <c r="IW57" s="27"/>
      <c r="IX57" s="27"/>
      <c r="IY57" s="27"/>
      <c r="IZ57" s="27"/>
      <c r="JA57" s="27">
        <v>2199</v>
      </c>
      <c r="JB57" s="27"/>
      <c r="JC57" s="27"/>
      <c r="JD57" s="27"/>
      <c r="JE57" s="27"/>
      <c r="JF57" s="27"/>
      <c r="JG57" s="27"/>
      <c r="JH57" s="27"/>
      <c r="JI57" s="27"/>
      <c r="JJ57" s="27"/>
      <c r="JK57" s="27"/>
      <c r="JL57" s="27"/>
      <c r="JM57" s="27"/>
      <c r="JN57" s="27"/>
      <c r="JO57" s="27"/>
      <c r="JP57" s="27"/>
      <c r="JQ57" s="27">
        <v>900</v>
      </c>
      <c r="JR57" s="27"/>
      <c r="JS57" s="27">
        <v>824609.36499999999</v>
      </c>
    </row>
    <row r="58" spans="2:279" ht="13.5" customHeight="1" x14ac:dyDescent="0.2">
      <c r="B58" s="32">
        <v>361</v>
      </c>
      <c r="C58" s="188" t="s">
        <v>71</v>
      </c>
      <c r="D58" s="27">
        <v>3285</v>
      </c>
      <c r="E58" s="269"/>
      <c r="F58" s="27">
        <v>1800</v>
      </c>
      <c r="G58" s="27">
        <v>2650</v>
      </c>
      <c r="H58" s="27"/>
      <c r="I58" s="27"/>
      <c r="J58" s="27"/>
      <c r="K58" s="27"/>
      <c r="L58" s="27"/>
      <c r="M58" s="27">
        <v>3523</v>
      </c>
      <c r="N58" s="27"/>
      <c r="O58" s="27"/>
      <c r="P58" s="27">
        <v>777</v>
      </c>
      <c r="Q58" s="27"/>
      <c r="R58" s="27"/>
      <c r="S58" s="27"/>
      <c r="T58" s="27"/>
      <c r="U58" s="27">
        <v>272</v>
      </c>
      <c r="V58" s="27"/>
      <c r="W58" s="27"/>
      <c r="X58" s="27">
        <v>1354</v>
      </c>
      <c r="Y58" s="27"/>
      <c r="Z58" s="27"/>
      <c r="AA58" s="27"/>
      <c r="AB58" s="27"/>
      <c r="AC58" s="27"/>
      <c r="AD58" s="27"/>
      <c r="AE58" s="27"/>
      <c r="AF58" s="27">
        <v>4793</v>
      </c>
      <c r="AG58" s="27"/>
      <c r="AH58" s="27"/>
      <c r="AI58" s="27"/>
      <c r="AJ58" s="27"/>
      <c r="AK58" s="27"/>
      <c r="AL58" s="27">
        <v>1000</v>
      </c>
      <c r="AM58" s="27"/>
      <c r="AN58" s="27">
        <v>1720</v>
      </c>
      <c r="AO58" s="27"/>
      <c r="AP58" s="27"/>
      <c r="AQ58" s="27">
        <v>2806</v>
      </c>
      <c r="AR58" s="27"/>
      <c r="AS58" s="27"/>
      <c r="AT58" s="27"/>
      <c r="AU58" s="27"/>
      <c r="AV58" s="27">
        <v>1275</v>
      </c>
      <c r="AW58" s="27"/>
      <c r="AX58" s="27"/>
      <c r="AY58" s="27"/>
      <c r="AZ58" s="27"/>
      <c r="BA58" s="27">
        <v>300</v>
      </c>
      <c r="BB58" s="27"/>
      <c r="BC58" s="27"/>
      <c r="BD58" s="27"/>
      <c r="BE58" s="27"/>
      <c r="BF58" s="27"/>
      <c r="BG58" s="27"/>
      <c r="BH58" s="27"/>
      <c r="BI58" s="27"/>
      <c r="BJ58" s="27"/>
      <c r="BK58" s="27">
        <v>1500</v>
      </c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>
        <v>502</v>
      </c>
      <c r="BW58" s="27"/>
      <c r="BX58" s="27"/>
      <c r="BY58" s="27">
        <v>335</v>
      </c>
      <c r="BZ58" s="27"/>
      <c r="CA58" s="27"/>
      <c r="CB58" s="27"/>
      <c r="CC58" s="27"/>
      <c r="CD58" s="27">
        <v>2101</v>
      </c>
      <c r="CE58" s="27">
        <v>650</v>
      </c>
      <c r="CF58" s="27"/>
      <c r="CG58" s="27"/>
      <c r="CH58" s="27">
        <v>650</v>
      </c>
      <c r="CI58" s="27"/>
      <c r="CJ58" s="27"/>
      <c r="CK58" s="27">
        <v>589</v>
      </c>
      <c r="CL58" s="27"/>
      <c r="CM58" s="27"/>
      <c r="CN58" s="27"/>
      <c r="CO58" s="27"/>
      <c r="CP58" s="27"/>
      <c r="CQ58" s="27"/>
      <c r="CR58" s="27"/>
      <c r="CS58" s="27"/>
      <c r="CT58" s="27">
        <v>754</v>
      </c>
      <c r="CU58" s="27"/>
      <c r="CV58" s="27">
        <v>1781</v>
      </c>
      <c r="CW58" s="27"/>
      <c r="CX58" s="27">
        <v>500</v>
      </c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>
        <v>133</v>
      </c>
      <c r="DP58" s="27"/>
      <c r="DQ58" s="27"/>
      <c r="DR58" s="27"/>
      <c r="DS58" s="27"/>
      <c r="DT58" s="27"/>
      <c r="DU58" s="27"/>
      <c r="DV58" s="27">
        <v>850</v>
      </c>
      <c r="DW58" s="27"/>
      <c r="DX58" s="27"/>
      <c r="DY58" s="27"/>
      <c r="DZ58" s="27"/>
      <c r="EA58" s="27"/>
      <c r="EB58" s="27"/>
      <c r="EC58" s="27"/>
      <c r="ED58" s="27"/>
      <c r="EE58" s="27"/>
      <c r="EF58" s="27">
        <v>1640</v>
      </c>
      <c r="EG58" s="27"/>
      <c r="EH58" s="27"/>
      <c r="EI58" s="27"/>
      <c r="EJ58" s="27"/>
      <c r="EK58" s="27">
        <v>1200</v>
      </c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>
        <v>1290</v>
      </c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>
        <v>670</v>
      </c>
      <c r="GN58" s="27"/>
      <c r="GO58" s="27"/>
      <c r="GP58" s="27">
        <v>1251</v>
      </c>
      <c r="GQ58" s="27"/>
      <c r="GR58" s="27">
        <v>650</v>
      </c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>
        <v>1600</v>
      </c>
      <c r="IC58" s="27"/>
      <c r="ID58" s="27"/>
      <c r="IE58" s="27"/>
      <c r="IF58" s="27"/>
      <c r="IG58" s="27">
        <v>630</v>
      </c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>
        <v>1850</v>
      </c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7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>
        <v>46681</v>
      </c>
    </row>
    <row r="59" spans="2:279" ht="13.5" customHeight="1" x14ac:dyDescent="0.2">
      <c r="B59" s="32">
        <v>371</v>
      </c>
      <c r="C59" s="188" t="s">
        <v>7</v>
      </c>
      <c r="D59" s="27"/>
      <c r="E59" s="269"/>
      <c r="F59" s="27"/>
      <c r="G59" s="27"/>
      <c r="H59" s="27"/>
      <c r="I59" s="27"/>
      <c r="J59" s="27"/>
      <c r="K59" s="27"/>
      <c r="L59" s="27"/>
      <c r="M59" s="27"/>
      <c r="N59" s="27">
        <v>440</v>
      </c>
      <c r="O59" s="27"/>
      <c r="P59" s="27"/>
      <c r="Q59" s="27"/>
      <c r="R59" s="27"/>
      <c r="S59" s="27"/>
      <c r="T59" s="27"/>
      <c r="U59" s="27"/>
      <c r="V59" s="27"/>
      <c r="W59" s="27"/>
      <c r="X59" s="27">
        <v>430</v>
      </c>
      <c r="Y59" s="27"/>
      <c r="Z59" s="27"/>
      <c r="AA59" s="27"/>
      <c r="AB59" s="27"/>
      <c r="AC59" s="27"/>
      <c r="AD59" s="27"/>
      <c r="AE59" s="27"/>
      <c r="AF59" s="27">
        <v>480</v>
      </c>
      <c r="AG59" s="27"/>
      <c r="AH59" s="27"/>
      <c r="AI59" s="27"/>
      <c r="AJ59" s="27"/>
      <c r="AK59" s="27"/>
      <c r="AL59" s="27">
        <v>950</v>
      </c>
      <c r="AM59" s="27"/>
      <c r="AN59" s="27"/>
      <c r="AO59" s="27">
        <v>9876.3359999999993</v>
      </c>
      <c r="AP59" s="27"/>
      <c r="AQ59" s="27">
        <v>32206.627</v>
      </c>
      <c r="AR59" s="27">
        <v>1750</v>
      </c>
      <c r="AS59" s="27"/>
      <c r="AT59" s="27"/>
      <c r="AU59" s="27"/>
      <c r="AV59" s="27"/>
      <c r="AW59" s="27"/>
      <c r="AX59" s="27"/>
      <c r="AY59" s="27"/>
      <c r="AZ59" s="27"/>
      <c r="BA59" s="27">
        <v>19611.045999999998</v>
      </c>
      <c r="BB59" s="27">
        <v>34630.7190156</v>
      </c>
      <c r="BC59" s="27"/>
      <c r="BD59" s="27"/>
      <c r="BE59" s="27">
        <v>3902</v>
      </c>
      <c r="BF59" s="27"/>
      <c r="BG59" s="27"/>
      <c r="BH59" s="27"/>
      <c r="BI59" s="27">
        <v>1000</v>
      </c>
      <c r="BJ59" s="27"/>
      <c r="BK59" s="27">
        <v>700</v>
      </c>
      <c r="BL59" s="27"/>
      <c r="BM59" s="27">
        <v>1200</v>
      </c>
      <c r="BN59" s="27">
        <v>2000.9690000000001</v>
      </c>
      <c r="BO59" s="27"/>
      <c r="BP59" s="27"/>
      <c r="BQ59" s="27"/>
      <c r="BR59" s="27"/>
      <c r="BS59" s="27">
        <v>650</v>
      </c>
      <c r="BT59" s="27"/>
      <c r="BU59" s="27"/>
      <c r="BV59" s="27"/>
      <c r="BW59" s="27">
        <v>1340</v>
      </c>
      <c r="BX59" s="27"/>
      <c r="BY59" s="27">
        <v>1858.06</v>
      </c>
      <c r="BZ59" s="27"/>
      <c r="CA59" s="27">
        <v>32788.972445300002</v>
      </c>
      <c r="CB59" s="27"/>
      <c r="CC59" s="27"/>
      <c r="CD59" s="27">
        <v>21379.811615999999</v>
      </c>
      <c r="CE59" s="27">
        <v>4100</v>
      </c>
      <c r="CF59" s="27"/>
      <c r="CG59" s="27"/>
      <c r="CH59" s="27">
        <v>23995.598999999998</v>
      </c>
      <c r="CI59" s="27"/>
      <c r="CJ59" s="27"/>
      <c r="CK59" s="27">
        <v>11710.574000000001</v>
      </c>
      <c r="CL59" s="27"/>
      <c r="CM59" s="27"/>
      <c r="CN59" s="27"/>
      <c r="CO59" s="27"/>
      <c r="CP59" s="27">
        <v>18806.187999999998</v>
      </c>
      <c r="CQ59" s="27">
        <v>254</v>
      </c>
      <c r="CR59" s="27"/>
      <c r="CS59" s="27"/>
      <c r="CT59" s="27">
        <v>6259.866</v>
      </c>
      <c r="CU59" s="27">
        <v>1264.9110000000001</v>
      </c>
      <c r="CV59" s="27">
        <v>16285.325999999999</v>
      </c>
      <c r="CW59" s="27"/>
      <c r="CX59" s="27"/>
      <c r="CY59" s="27"/>
      <c r="CZ59" s="27"/>
      <c r="DA59" s="27"/>
      <c r="DB59" s="27"/>
      <c r="DC59" s="27">
        <v>1645.66038</v>
      </c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>
        <v>20337.095000000001</v>
      </c>
      <c r="EA59" s="27"/>
      <c r="EB59" s="27"/>
      <c r="EC59" s="27"/>
      <c r="ED59" s="27">
        <v>540</v>
      </c>
      <c r="EE59" s="27"/>
      <c r="EF59" s="27"/>
      <c r="EG59" s="27"/>
      <c r="EH59" s="27"/>
      <c r="EI59" s="27"/>
      <c r="EJ59" s="27"/>
      <c r="EK59" s="27">
        <v>10383.01</v>
      </c>
      <c r="EL59" s="27"/>
      <c r="EM59" s="27"/>
      <c r="EN59" s="27">
        <v>505.69900000000001</v>
      </c>
      <c r="EO59" s="27"/>
      <c r="EP59" s="27"/>
      <c r="EQ59" s="27">
        <v>16234.728005000001</v>
      </c>
      <c r="ER59" s="27">
        <v>470.58100000000002</v>
      </c>
      <c r="ES59" s="27">
        <v>9165.0720000000001</v>
      </c>
      <c r="ET59" s="27">
        <v>400</v>
      </c>
      <c r="EU59" s="27"/>
      <c r="EV59" s="27"/>
      <c r="EW59" s="27">
        <v>14376.023999999999</v>
      </c>
      <c r="EX59" s="27"/>
      <c r="EY59" s="27">
        <v>502.31400000000002</v>
      </c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>
        <v>3388</v>
      </c>
      <c r="FR59" s="27"/>
      <c r="FS59" s="27"/>
      <c r="FT59" s="27"/>
      <c r="FU59" s="27"/>
      <c r="FV59" s="27"/>
      <c r="FW59" s="27">
        <v>700</v>
      </c>
      <c r="FX59" s="27">
        <v>1000.6849999999999</v>
      </c>
      <c r="FY59" s="27"/>
      <c r="FZ59" s="27">
        <v>6308.8329999999996</v>
      </c>
      <c r="GA59" s="27"/>
      <c r="GB59" s="27">
        <v>300</v>
      </c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>
        <v>3972.83</v>
      </c>
      <c r="GO59" s="27">
        <v>565</v>
      </c>
      <c r="GP59" s="27">
        <v>14121.207</v>
      </c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>
        <v>1030</v>
      </c>
      <c r="IA59" s="27"/>
      <c r="IB59" s="27">
        <v>11059.072</v>
      </c>
      <c r="IC59" s="27"/>
      <c r="ID59" s="27"/>
      <c r="IE59" s="27"/>
      <c r="IF59" s="27"/>
      <c r="IG59" s="27"/>
      <c r="IH59" s="27">
        <v>8180</v>
      </c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  <c r="IW59" s="27"/>
      <c r="IX59" s="27"/>
      <c r="IY59" s="27"/>
      <c r="IZ59" s="27"/>
      <c r="JA59" s="27">
        <v>642</v>
      </c>
      <c r="JB59" s="27"/>
      <c r="JC59" s="27"/>
      <c r="JD59" s="27"/>
      <c r="JE59" s="27"/>
      <c r="JF59" s="27"/>
      <c r="JG59" s="27"/>
      <c r="JH59" s="27"/>
      <c r="JI59" s="27"/>
      <c r="JJ59" s="27"/>
      <c r="JK59" s="27"/>
      <c r="JL59" s="27"/>
      <c r="JM59" s="27"/>
      <c r="JN59" s="27"/>
      <c r="JO59" s="27"/>
      <c r="JP59" s="27"/>
      <c r="JQ59" s="27">
        <v>725</v>
      </c>
      <c r="JR59" s="27"/>
      <c r="JS59" s="27">
        <v>376423.81546190003</v>
      </c>
    </row>
    <row r="60" spans="2:279" ht="13.5" customHeight="1" x14ac:dyDescent="0.2">
      <c r="B60" s="32">
        <v>381</v>
      </c>
      <c r="C60" s="188" t="s">
        <v>72</v>
      </c>
      <c r="D60" s="27"/>
      <c r="E60" s="269"/>
      <c r="F60" s="27"/>
      <c r="G60" s="27"/>
      <c r="H60" s="27"/>
      <c r="I60" s="27"/>
      <c r="J60" s="27"/>
      <c r="K60" s="27"/>
      <c r="L60" s="27"/>
      <c r="M60" s="27">
        <v>660</v>
      </c>
      <c r="N60" s="27">
        <v>1000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>
        <v>4067</v>
      </c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>
        <v>3000</v>
      </c>
      <c r="AR60" s="27"/>
      <c r="AS60" s="27"/>
      <c r="AT60" s="27"/>
      <c r="AU60" s="27"/>
      <c r="AV60" s="27">
        <v>6555</v>
      </c>
      <c r="AW60" s="27"/>
      <c r="AX60" s="27"/>
      <c r="AY60" s="27"/>
      <c r="AZ60" s="27"/>
      <c r="BA60" s="27">
        <v>512</v>
      </c>
      <c r="BB60" s="27">
        <v>899</v>
      </c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>
        <v>2021</v>
      </c>
      <c r="BW60" s="27"/>
      <c r="BX60" s="27"/>
      <c r="BY60" s="27"/>
      <c r="BZ60" s="27"/>
      <c r="CA60" s="27">
        <v>515</v>
      </c>
      <c r="CB60" s="27"/>
      <c r="CC60" s="27"/>
      <c r="CD60" s="27"/>
      <c r="CE60" s="27"/>
      <c r="CF60" s="27"/>
      <c r="CG60" s="27"/>
      <c r="CH60" s="27"/>
      <c r="CI60" s="27"/>
      <c r="CJ60" s="27"/>
      <c r="CK60" s="27">
        <v>8446</v>
      </c>
      <c r="CL60" s="27"/>
      <c r="CM60" s="27"/>
      <c r="CN60" s="27"/>
      <c r="CO60" s="27"/>
      <c r="CP60" s="27"/>
      <c r="CQ60" s="27"/>
      <c r="CR60" s="27"/>
      <c r="CS60" s="27"/>
      <c r="CT60" s="27">
        <v>716</v>
      </c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>
        <v>1500</v>
      </c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>
        <v>1175</v>
      </c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>
        <v>603</v>
      </c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>
        <v>600</v>
      </c>
      <c r="FE60" s="27"/>
      <c r="FF60" s="27"/>
      <c r="FG60" s="27"/>
      <c r="FH60" s="27">
        <v>500</v>
      </c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>
        <v>4012</v>
      </c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>
        <v>2109</v>
      </c>
      <c r="GP60" s="27">
        <v>1804</v>
      </c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>
        <v>4195</v>
      </c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>
        <v>2930</v>
      </c>
      <c r="IW60" s="27"/>
      <c r="IX60" s="27"/>
      <c r="IY60" s="27"/>
      <c r="IZ60" s="27"/>
      <c r="JA60" s="27"/>
      <c r="JB60" s="27"/>
      <c r="JC60" s="27"/>
      <c r="JD60" s="27"/>
      <c r="JE60" s="27"/>
      <c r="JF60" s="27"/>
      <c r="JG60" s="27"/>
      <c r="JH60" s="27"/>
      <c r="JI60" s="27"/>
      <c r="JJ60" s="27"/>
      <c r="JK60" s="27"/>
      <c r="JL60" s="27"/>
      <c r="JM60" s="27"/>
      <c r="JN60" s="27"/>
      <c r="JO60" s="27"/>
      <c r="JP60" s="27"/>
      <c r="JQ60" s="27"/>
      <c r="JR60" s="27"/>
      <c r="JS60" s="27">
        <v>47819</v>
      </c>
    </row>
    <row r="61" spans="2:279" ht="13.5" customHeight="1" x14ac:dyDescent="0.2">
      <c r="B61" s="32">
        <v>391</v>
      </c>
      <c r="C61" s="188" t="s">
        <v>73</v>
      </c>
      <c r="D61" s="27"/>
      <c r="E61" s="269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  <c r="IW61" s="27"/>
      <c r="IX61" s="27"/>
      <c r="IY61" s="27"/>
      <c r="IZ61" s="27"/>
      <c r="JA61" s="27"/>
      <c r="JB61" s="27"/>
      <c r="JC61" s="27"/>
      <c r="JD61" s="27"/>
      <c r="JE61" s="27"/>
      <c r="JF61" s="27"/>
      <c r="JG61" s="27"/>
      <c r="JH61" s="27"/>
      <c r="JI61" s="27"/>
      <c r="JJ61" s="27"/>
      <c r="JK61" s="27"/>
      <c r="JL61" s="27"/>
      <c r="JM61" s="27"/>
      <c r="JN61" s="27"/>
      <c r="JO61" s="27"/>
      <c r="JP61" s="27"/>
      <c r="JQ61" s="27"/>
      <c r="JR61" s="27"/>
      <c r="JS61" s="27"/>
    </row>
    <row r="62" spans="2:279" ht="13.5" customHeight="1" x14ac:dyDescent="0.2">
      <c r="B62" s="32">
        <v>401</v>
      </c>
      <c r="C62" s="188" t="s">
        <v>74</v>
      </c>
      <c r="D62" s="27"/>
      <c r="E62" s="269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  <c r="IW62" s="27"/>
      <c r="IX62" s="27"/>
      <c r="IY62" s="27"/>
      <c r="IZ62" s="27"/>
      <c r="JA62" s="27"/>
      <c r="JB62" s="27"/>
      <c r="JC62" s="27"/>
      <c r="JD62" s="27"/>
      <c r="JE62" s="27"/>
      <c r="JF62" s="27"/>
      <c r="JG62" s="27"/>
      <c r="JH62" s="27"/>
      <c r="JI62" s="27"/>
      <c r="JJ62" s="27"/>
      <c r="JK62" s="27"/>
      <c r="JL62" s="27"/>
      <c r="JM62" s="27"/>
      <c r="JN62" s="27"/>
      <c r="JO62" s="27"/>
      <c r="JP62" s="27"/>
      <c r="JQ62" s="27"/>
      <c r="JR62" s="27"/>
      <c r="JS62" s="27"/>
    </row>
    <row r="63" spans="2:279" ht="13.5" customHeight="1" x14ac:dyDescent="0.2">
      <c r="B63" s="32">
        <v>411</v>
      </c>
      <c r="C63" s="188" t="s">
        <v>75</v>
      </c>
      <c r="D63" s="27"/>
      <c r="E63" s="269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  <c r="IW63" s="27"/>
      <c r="IX63" s="27"/>
      <c r="IY63" s="27"/>
      <c r="IZ63" s="27"/>
      <c r="JA63" s="27"/>
      <c r="JB63" s="27"/>
      <c r="JC63" s="27"/>
      <c r="JD63" s="27"/>
      <c r="JE63" s="27"/>
      <c r="JF63" s="27"/>
      <c r="JG63" s="27"/>
      <c r="JH63" s="27"/>
      <c r="JI63" s="27"/>
      <c r="JJ63" s="27"/>
      <c r="JK63" s="27"/>
      <c r="JL63" s="27"/>
      <c r="JM63" s="27"/>
      <c r="JN63" s="27"/>
      <c r="JO63" s="27"/>
      <c r="JP63" s="27"/>
      <c r="JQ63" s="27"/>
      <c r="JR63" s="27"/>
      <c r="JS63" s="27"/>
    </row>
    <row r="64" spans="2:279" ht="13.5" customHeight="1" x14ac:dyDescent="0.2">
      <c r="B64" s="32">
        <v>421</v>
      </c>
      <c r="C64" s="188" t="s">
        <v>76</v>
      </c>
      <c r="D64" s="27"/>
      <c r="E64" s="269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>
        <v>3700</v>
      </c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>
        <v>810</v>
      </c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>
        <v>3628</v>
      </c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  <c r="IW64" s="27"/>
      <c r="IX64" s="27"/>
      <c r="IY64" s="27"/>
      <c r="IZ64" s="27"/>
      <c r="JA64" s="27"/>
      <c r="JB64" s="27"/>
      <c r="JC64" s="27"/>
      <c r="JD64" s="27"/>
      <c r="JE64" s="27"/>
      <c r="JF64" s="27"/>
      <c r="JG64" s="27"/>
      <c r="JH64" s="27"/>
      <c r="JI64" s="27"/>
      <c r="JJ64" s="27"/>
      <c r="JK64" s="27"/>
      <c r="JL64" s="27"/>
      <c r="JM64" s="27"/>
      <c r="JN64" s="27"/>
      <c r="JO64" s="27"/>
      <c r="JP64" s="27"/>
      <c r="JQ64" s="27"/>
      <c r="JR64" s="27"/>
      <c r="JS64" s="27">
        <v>8138</v>
      </c>
    </row>
    <row r="65" spans="2:279" ht="13.5" customHeight="1" x14ac:dyDescent="0.2">
      <c r="B65" s="32">
        <v>422</v>
      </c>
      <c r="C65" s="188" t="s">
        <v>77</v>
      </c>
      <c r="D65" s="27"/>
      <c r="E65" s="269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  <c r="IW65" s="27"/>
      <c r="IX65" s="27"/>
      <c r="IY65" s="27"/>
      <c r="IZ65" s="27"/>
      <c r="JA65" s="27"/>
      <c r="JB65" s="27"/>
      <c r="JC65" s="27"/>
      <c r="JD65" s="27"/>
      <c r="JE65" s="27"/>
      <c r="JF65" s="27"/>
      <c r="JG65" s="27"/>
      <c r="JH65" s="27"/>
      <c r="JI65" s="27"/>
      <c r="JJ65" s="27"/>
      <c r="JK65" s="27"/>
      <c r="JL65" s="27"/>
      <c r="JM65" s="27"/>
      <c r="JN65" s="27"/>
      <c r="JO65" s="27"/>
      <c r="JP65" s="27"/>
      <c r="JQ65" s="27"/>
      <c r="JR65" s="27"/>
      <c r="JS65" s="27"/>
    </row>
    <row r="66" spans="2:279" ht="13.5" customHeight="1" x14ac:dyDescent="0.2">
      <c r="B66" s="32">
        <v>423</v>
      </c>
      <c r="C66" s="188" t="s">
        <v>78</v>
      </c>
      <c r="D66" s="27"/>
      <c r="E66" s="269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  <c r="IW66" s="27"/>
      <c r="IX66" s="27"/>
      <c r="IY66" s="27"/>
      <c r="IZ66" s="27"/>
      <c r="JA66" s="27"/>
      <c r="JB66" s="27"/>
      <c r="JC66" s="27"/>
      <c r="JD66" s="27"/>
      <c r="JE66" s="27"/>
      <c r="JF66" s="27"/>
      <c r="JG66" s="27"/>
      <c r="JH66" s="27"/>
      <c r="JI66" s="27"/>
      <c r="JJ66" s="27"/>
      <c r="JK66" s="27"/>
      <c r="JL66" s="27"/>
      <c r="JM66" s="27"/>
      <c r="JN66" s="27"/>
      <c r="JO66" s="27"/>
      <c r="JP66" s="27"/>
      <c r="JQ66" s="27"/>
      <c r="JR66" s="27"/>
      <c r="JS66" s="27"/>
    </row>
    <row r="67" spans="2:279" ht="13.5" customHeight="1" x14ac:dyDescent="0.2">
      <c r="B67" s="32">
        <v>424</v>
      </c>
      <c r="C67" s="188" t="s">
        <v>79</v>
      </c>
      <c r="D67" s="27"/>
      <c r="E67" s="269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  <c r="IW67" s="27"/>
      <c r="IX67" s="27"/>
      <c r="IY67" s="27"/>
      <c r="IZ67" s="27"/>
      <c r="JA67" s="27"/>
      <c r="JB67" s="27"/>
      <c r="JC67" s="27"/>
      <c r="JD67" s="27"/>
      <c r="JE67" s="27"/>
      <c r="JF67" s="27"/>
      <c r="JG67" s="27"/>
      <c r="JH67" s="27"/>
      <c r="JI67" s="27"/>
      <c r="JJ67" s="27"/>
      <c r="JK67" s="27"/>
      <c r="JL67" s="27"/>
      <c r="JM67" s="27"/>
      <c r="JN67" s="27"/>
      <c r="JO67" s="27"/>
      <c r="JP67" s="27"/>
      <c r="JQ67" s="27"/>
      <c r="JR67" s="27"/>
      <c r="JS67" s="27"/>
    </row>
    <row r="68" spans="2:279" ht="13.5" customHeight="1" x14ac:dyDescent="0.2">
      <c r="B68" s="32">
        <v>425</v>
      </c>
      <c r="C68" s="188" t="s">
        <v>80</v>
      </c>
      <c r="D68" s="27">
        <v>2745</v>
      </c>
      <c r="E68" s="269"/>
      <c r="F68" s="27"/>
      <c r="G68" s="27"/>
      <c r="H68" s="27"/>
      <c r="I68" s="27">
        <v>406</v>
      </c>
      <c r="J68" s="27"/>
      <c r="K68" s="27"/>
      <c r="L68" s="27"/>
      <c r="M68" s="27">
        <v>2818</v>
      </c>
      <c r="N68" s="27"/>
      <c r="O68" s="27">
        <v>415</v>
      </c>
      <c r="P68" s="27"/>
      <c r="Q68" s="27"/>
      <c r="R68" s="27">
        <v>1905</v>
      </c>
      <c r="S68" s="27"/>
      <c r="T68" s="27"/>
      <c r="U68" s="27"/>
      <c r="V68" s="27"/>
      <c r="W68" s="27"/>
      <c r="X68" s="27">
        <v>1200</v>
      </c>
      <c r="Y68" s="27">
        <v>1500</v>
      </c>
      <c r="Z68" s="27"/>
      <c r="AA68" s="27"/>
      <c r="AB68" s="27"/>
      <c r="AC68" s="27"/>
      <c r="AD68" s="27"/>
      <c r="AE68" s="27"/>
      <c r="AF68" s="27">
        <v>1811</v>
      </c>
      <c r="AG68" s="27">
        <v>351</v>
      </c>
      <c r="AH68" s="27"/>
      <c r="AI68" s="27"/>
      <c r="AJ68" s="27"/>
      <c r="AK68" s="27"/>
      <c r="AL68" s="27"/>
      <c r="AM68" s="27"/>
      <c r="AN68" s="27"/>
      <c r="AO68" s="27">
        <v>400</v>
      </c>
      <c r="AP68" s="27"/>
      <c r="AQ68" s="27"/>
      <c r="AR68" s="27"/>
      <c r="AS68" s="27"/>
      <c r="AT68" s="27"/>
      <c r="AU68" s="27"/>
      <c r="AV68" s="27">
        <v>7881</v>
      </c>
      <c r="AW68" s="27"/>
      <c r="AX68" s="27"/>
      <c r="AY68" s="27"/>
      <c r="AZ68" s="27"/>
      <c r="BA68" s="27"/>
      <c r="BB68" s="27"/>
      <c r="BC68" s="27"/>
      <c r="BD68" s="27"/>
      <c r="BE68" s="27">
        <v>790</v>
      </c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>
        <v>561</v>
      </c>
      <c r="BW68" s="27"/>
      <c r="BX68" s="27"/>
      <c r="BY68" s="27">
        <v>2651</v>
      </c>
      <c r="BZ68" s="27"/>
      <c r="CA68" s="27">
        <v>670</v>
      </c>
      <c r="CB68" s="27"/>
      <c r="CC68" s="27"/>
      <c r="CD68" s="27">
        <v>250</v>
      </c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>
        <v>1200</v>
      </c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>
        <v>1000</v>
      </c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>
        <v>2132</v>
      </c>
      <c r="IV68" s="27"/>
      <c r="IW68" s="27"/>
      <c r="IX68" s="27"/>
      <c r="IY68" s="27"/>
      <c r="IZ68" s="27"/>
      <c r="JA68" s="27"/>
      <c r="JB68" s="27"/>
      <c r="JC68" s="27"/>
      <c r="JD68" s="27"/>
      <c r="JE68" s="27"/>
      <c r="JF68" s="27"/>
      <c r="JG68" s="27"/>
      <c r="JH68" s="27"/>
      <c r="JI68" s="27"/>
      <c r="JJ68" s="27"/>
      <c r="JK68" s="27"/>
      <c r="JL68" s="27"/>
      <c r="JM68" s="27"/>
      <c r="JN68" s="27"/>
      <c r="JO68" s="27"/>
      <c r="JP68" s="27"/>
      <c r="JQ68" s="27"/>
      <c r="JR68" s="27"/>
      <c r="JS68" s="27">
        <v>30686</v>
      </c>
    </row>
    <row r="69" spans="2:279" ht="13.5" customHeight="1" x14ac:dyDescent="0.2">
      <c r="B69" s="32">
        <v>431</v>
      </c>
      <c r="C69" s="188" t="s">
        <v>81</v>
      </c>
      <c r="D69" s="27"/>
      <c r="E69" s="269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  <c r="IW69" s="27"/>
      <c r="IX69" s="27"/>
      <c r="IY69" s="27"/>
      <c r="IZ69" s="27"/>
      <c r="JA69" s="27"/>
      <c r="JB69" s="27"/>
      <c r="JC69" s="27"/>
      <c r="JD69" s="27"/>
      <c r="JE69" s="27"/>
      <c r="JF69" s="27"/>
      <c r="JG69" s="27"/>
      <c r="JH69" s="27"/>
      <c r="JI69" s="27"/>
      <c r="JJ69" s="27"/>
      <c r="JK69" s="27"/>
      <c r="JL69" s="27"/>
      <c r="JM69" s="27"/>
      <c r="JN69" s="27"/>
      <c r="JO69" s="27"/>
      <c r="JP69" s="27"/>
      <c r="JQ69" s="27"/>
      <c r="JR69" s="27"/>
      <c r="JS69" s="27"/>
    </row>
    <row r="70" spans="2:279" ht="13.5" customHeight="1" x14ac:dyDescent="0.2">
      <c r="B70" s="32">
        <v>441</v>
      </c>
      <c r="C70" s="188" t="s">
        <v>82</v>
      </c>
      <c r="D70" s="27"/>
      <c r="E70" s="269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  <c r="IW70" s="27"/>
      <c r="IX70" s="27"/>
      <c r="IY70" s="27"/>
      <c r="IZ70" s="27"/>
      <c r="JA70" s="27"/>
      <c r="JB70" s="27"/>
      <c r="JC70" s="27"/>
      <c r="JD70" s="27"/>
      <c r="JE70" s="27"/>
      <c r="JF70" s="27"/>
      <c r="JG70" s="27"/>
      <c r="JH70" s="27"/>
      <c r="JI70" s="27"/>
      <c r="JJ70" s="27"/>
      <c r="JK70" s="27"/>
      <c r="JL70" s="27"/>
      <c r="JM70" s="27"/>
      <c r="JN70" s="27"/>
      <c r="JO70" s="27"/>
      <c r="JP70" s="27"/>
      <c r="JQ70" s="27"/>
      <c r="JR70" s="27"/>
      <c r="JS70" s="27"/>
    </row>
    <row r="71" spans="2:279" ht="13.5" customHeight="1" x14ac:dyDescent="0.2">
      <c r="B71" s="32">
        <v>442</v>
      </c>
      <c r="C71" s="188" t="s">
        <v>83</v>
      </c>
      <c r="D71" s="27"/>
      <c r="E71" s="269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  <c r="IW71" s="27"/>
      <c r="IX71" s="27"/>
      <c r="IY71" s="27"/>
      <c r="IZ71" s="27"/>
      <c r="JA71" s="27"/>
      <c r="JB71" s="27"/>
      <c r="JC71" s="27"/>
      <c r="JD71" s="27"/>
      <c r="JE71" s="27"/>
      <c r="JF71" s="27"/>
      <c r="JG71" s="27"/>
      <c r="JH71" s="27"/>
      <c r="JI71" s="27"/>
      <c r="JJ71" s="27"/>
      <c r="JK71" s="27"/>
      <c r="JL71" s="27"/>
      <c r="JM71" s="27"/>
      <c r="JN71" s="27"/>
      <c r="JO71" s="27"/>
      <c r="JP71" s="27"/>
      <c r="JQ71" s="27"/>
      <c r="JR71" s="27"/>
      <c r="JS71" s="27"/>
    </row>
    <row r="72" spans="2:279" ht="13.5" customHeight="1" x14ac:dyDescent="0.2">
      <c r="B72" s="32">
        <v>443</v>
      </c>
      <c r="C72" s="188" t="s">
        <v>84</v>
      </c>
      <c r="D72" s="27"/>
      <c r="E72" s="269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  <c r="IW72" s="27"/>
      <c r="IX72" s="27"/>
      <c r="IY72" s="27"/>
      <c r="IZ72" s="27"/>
      <c r="JA72" s="27"/>
      <c r="JB72" s="27"/>
      <c r="JC72" s="27"/>
      <c r="JD72" s="27"/>
      <c r="JE72" s="27"/>
      <c r="JF72" s="27"/>
      <c r="JG72" s="27"/>
      <c r="JH72" s="27"/>
      <c r="JI72" s="27"/>
      <c r="JJ72" s="27"/>
      <c r="JK72" s="27"/>
      <c r="JL72" s="27"/>
      <c r="JM72" s="27"/>
      <c r="JN72" s="27"/>
      <c r="JO72" s="27"/>
      <c r="JP72" s="27"/>
      <c r="JQ72" s="27"/>
      <c r="JR72" s="27"/>
      <c r="JS72" s="27"/>
    </row>
    <row r="73" spans="2:279" ht="13.5" customHeight="1" x14ac:dyDescent="0.2">
      <c r="B73" s="32">
        <v>444</v>
      </c>
      <c r="C73" s="188" t="s">
        <v>85</v>
      </c>
      <c r="D73" s="27"/>
      <c r="E73" s="269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  <c r="IV73" s="27"/>
      <c r="IW73" s="27"/>
      <c r="IX73" s="27"/>
      <c r="IY73" s="27"/>
      <c r="IZ73" s="27"/>
      <c r="JA73" s="27"/>
      <c r="JB73" s="27"/>
      <c r="JC73" s="27"/>
      <c r="JD73" s="27"/>
      <c r="JE73" s="27"/>
      <c r="JF73" s="27"/>
      <c r="JG73" s="27"/>
      <c r="JH73" s="27"/>
      <c r="JI73" s="27"/>
      <c r="JJ73" s="27"/>
      <c r="JK73" s="27"/>
      <c r="JL73" s="27"/>
      <c r="JM73" s="27"/>
      <c r="JN73" s="27"/>
      <c r="JO73" s="27"/>
      <c r="JP73" s="27"/>
      <c r="JQ73" s="27"/>
      <c r="JR73" s="27"/>
      <c r="JS73" s="27"/>
    </row>
    <row r="74" spans="2:279" ht="13.5" customHeight="1" x14ac:dyDescent="0.2">
      <c r="B74" s="32">
        <v>451</v>
      </c>
      <c r="C74" s="188" t="s">
        <v>86</v>
      </c>
      <c r="D74" s="27"/>
      <c r="E74" s="269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>
        <v>104</v>
      </c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>
        <v>350</v>
      </c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  <c r="IV74" s="27"/>
      <c r="IW74" s="27"/>
      <c r="IX74" s="27"/>
      <c r="IY74" s="27"/>
      <c r="IZ74" s="27"/>
      <c r="JA74" s="27"/>
      <c r="JB74" s="27"/>
      <c r="JC74" s="27"/>
      <c r="JD74" s="27"/>
      <c r="JE74" s="27"/>
      <c r="JF74" s="27"/>
      <c r="JG74" s="27"/>
      <c r="JH74" s="27"/>
      <c r="JI74" s="27"/>
      <c r="JJ74" s="27"/>
      <c r="JK74" s="27"/>
      <c r="JL74" s="27"/>
      <c r="JM74" s="27"/>
      <c r="JN74" s="27"/>
      <c r="JO74" s="27"/>
      <c r="JP74" s="27"/>
      <c r="JQ74" s="27"/>
      <c r="JR74" s="27"/>
      <c r="JS74" s="27">
        <v>454</v>
      </c>
    </row>
    <row r="75" spans="2:279" ht="13.5" customHeight="1" x14ac:dyDescent="0.2">
      <c r="B75" s="32">
        <v>461</v>
      </c>
      <c r="C75" s="188" t="s">
        <v>87</v>
      </c>
      <c r="D75" s="27"/>
      <c r="E75" s="269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  <c r="IV75" s="27"/>
      <c r="IW75" s="27"/>
      <c r="IX75" s="27"/>
      <c r="IY75" s="27"/>
      <c r="IZ75" s="27"/>
      <c r="JA75" s="27"/>
      <c r="JB75" s="27"/>
      <c r="JC75" s="27"/>
      <c r="JD75" s="27"/>
      <c r="JE75" s="27"/>
      <c r="JF75" s="27"/>
      <c r="JG75" s="27"/>
      <c r="JH75" s="27"/>
      <c r="JI75" s="27"/>
      <c r="JJ75" s="27"/>
      <c r="JK75" s="27"/>
      <c r="JL75" s="27"/>
      <c r="JM75" s="27"/>
      <c r="JN75" s="27"/>
      <c r="JO75" s="27"/>
      <c r="JP75" s="27"/>
      <c r="JQ75" s="27"/>
      <c r="JR75" s="27"/>
      <c r="JS75" s="27"/>
    </row>
    <row r="76" spans="2:279" ht="13.5" customHeight="1" x14ac:dyDescent="0.2">
      <c r="B76" s="32">
        <v>471</v>
      </c>
      <c r="C76" s="188" t="s">
        <v>88</v>
      </c>
      <c r="D76" s="27"/>
      <c r="E76" s="269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>
        <v>3170</v>
      </c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>
        <v>1280</v>
      </c>
      <c r="AS76" s="27"/>
      <c r="AT76" s="27"/>
      <c r="AU76" s="27"/>
      <c r="AV76" s="27"/>
      <c r="AW76" s="27"/>
      <c r="AX76" s="27"/>
      <c r="AY76" s="27">
        <v>37</v>
      </c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>
        <v>6940</v>
      </c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>
        <v>500</v>
      </c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>
        <v>1700</v>
      </c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>
        <v>610</v>
      </c>
      <c r="HW76" s="27"/>
      <c r="HX76" s="27"/>
      <c r="HY76" s="27"/>
      <c r="HZ76" s="27"/>
      <c r="IA76" s="27"/>
      <c r="IB76" s="27"/>
      <c r="IC76" s="27"/>
      <c r="ID76" s="27">
        <v>1000</v>
      </c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  <c r="IV76" s="27"/>
      <c r="IW76" s="27"/>
      <c r="IX76" s="27"/>
      <c r="IY76" s="27"/>
      <c r="IZ76" s="27"/>
      <c r="JA76" s="27"/>
      <c r="JB76" s="27"/>
      <c r="JC76" s="27"/>
      <c r="JD76" s="27"/>
      <c r="JE76" s="27"/>
      <c r="JF76" s="27"/>
      <c r="JG76" s="27"/>
      <c r="JH76" s="27"/>
      <c r="JI76" s="27"/>
      <c r="JJ76" s="27"/>
      <c r="JK76" s="27"/>
      <c r="JL76" s="27"/>
      <c r="JM76" s="27"/>
      <c r="JN76" s="27"/>
      <c r="JO76" s="27"/>
      <c r="JP76" s="27"/>
      <c r="JQ76" s="27"/>
      <c r="JR76" s="27"/>
      <c r="JS76" s="27">
        <v>15237</v>
      </c>
    </row>
    <row r="77" spans="2:279" ht="13.5" customHeight="1" x14ac:dyDescent="0.2">
      <c r="B77" s="32">
        <v>481</v>
      </c>
      <c r="C77" s="188" t="s">
        <v>13</v>
      </c>
      <c r="D77" s="27"/>
      <c r="E77" s="269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>
        <v>2044</v>
      </c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>
        <v>1500</v>
      </c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>
        <v>2839</v>
      </c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>
        <v>2950</v>
      </c>
      <c r="BX77" s="27"/>
      <c r="BY77" s="27">
        <v>17673</v>
      </c>
      <c r="BZ77" s="27"/>
      <c r="CA77" s="27"/>
      <c r="CB77" s="27"/>
      <c r="CC77" s="27"/>
      <c r="CD77" s="27"/>
      <c r="CE77" s="27"/>
      <c r="CF77" s="27"/>
      <c r="CG77" s="27"/>
      <c r="CH77" s="27">
        <v>3544.93</v>
      </c>
      <c r="CI77" s="27"/>
      <c r="CJ77" s="27"/>
      <c r="CK77" s="27">
        <v>1170</v>
      </c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>
        <v>15690.2</v>
      </c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>
        <v>783</v>
      </c>
      <c r="ER77" s="27"/>
      <c r="ES77" s="27"/>
      <c r="ET77" s="27"/>
      <c r="EU77" s="27"/>
      <c r="EV77" s="27">
        <v>5035</v>
      </c>
      <c r="EW77" s="27">
        <v>22136.685000000001</v>
      </c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>
        <v>2604</v>
      </c>
      <c r="GM77" s="27"/>
      <c r="GN77" s="27"/>
      <c r="GO77" s="27"/>
      <c r="GP77" s="27">
        <v>3573.82</v>
      </c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>
        <v>3413.9</v>
      </c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>
        <v>1212.75</v>
      </c>
      <c r="IN77" s="27"/>
      <c r="IO77" s="27"/>
      <c r="IP77" s="27"/>
      <c r="IQ77" s="27"/>
      <c r="IR77" s="27"/>
      <c r="IS77" s="27"/>
      <c r="IT77" s="27"/>
      <c r="IU77" s="27"/>
      <c r="IV77" s="27"/>
      <c r="IW77" s="27"/>
      <c r="IX77" s="27"/>
      <c r="IY77" s="27"/>
      <c r="IZ77" s="27"/>
      <c r="JA77" s="27"/>
      <c r="JB77" s="27"/>
      <c r="JC77" s="27"/>
      <c r="JD77" s="27"/>
      <c r="JE77" s="27"/>
      <c r="JF77" s="27"/>
      <c r="JG77" s="27"/>
      <c r="JH77" s="27"/>
      <c r="JI77" s="27"/>
      <c r="JJ77" s="27"/>
      <c r="JK77" s="27"/>
      <c r="JL77" s="27"/>
      <c r="JM77" s="27"/>
      <c r="JN77" s="27"/>
      <c r="JO77" s="27"/>
      <c r="JP77" s="27"/>
      <c r="JQ77" s="27"/>
      <c r="JR77" s="27"/>
      <c r="JS77" s="27">
        <v>86170.285000000003</v>
      </c>
    </row>
    <row r="78" spans="2:279" ht="13.5" customHeight="1" x14ac:dyDescent="0.2">
      <c r="B78" s="32">
        <v>491</v>
      </c>
      <c r="C78" s="188" t="s">
        <v>89</v>
      </c>
      <c r="D78" s="27"/>
      <c r="E78" s="269"/>
      <c r="F78" s="27"/>
      <c r="G78" s="27"/>
      <c r="H78" s="27"/>
      <c r="I78" s="27"/>
      <c r="J78" s="27"/>
      <c r="K78" s="27"/>
      <c r="L78" s="27"/>
      <c r="M78" s="27">
        <v>2000</v>
      </c>
      <c r="N78" s="27"/>
      <c r="O78" s="27"/>
      <c r="P78" s="27"/>
      <c r="Q78" s="27"/>
      <c r="R78" s="27"/>
      <c r="S78" s="27"/>
      <c r="T78" s="27">
        <v>1530</v>
      </c>
      <c r="U78" s="27"/>
      <c r="V78" s="27"/>
      <c r="W78" s="27"/>
      <c r="X78" s="27">
        <v>3792</v>
      </c>
      <c r="Y78" s="27"/>
      <c r="Z78" s="27"/>
      <c r="AA78" s="27"/>
      <c r="AB78" s="27"/>
      <c r="AC78" s="27"/>
      <c r="AD78" s="27"/>
      <c r="AE78" s="27"/>
      <c r="AF78" s="27">
        <v>1200</v>
      </c>
      <c r="AG78" s="27"/>
      <c r="AH78" s="27">
        <v>1530</v>
      </c>
      <c r="AI78" s="27"/>
      <c r="AJ78" s="27"/>
      <c r="AK78" s="27"/>
      <c r="AL78" s="27"/>
      <c r="AM78" s="27"/>
      <c r="AN78" s="27"/>
      <c r="AO78" s="27">
        <v>3170</v>
      </c>
      <c r="AP78" s="27"/>
      <c r="AQ78" s="27"/>
      <c r="AR78" s="27">
        <v>1530</v>
      </c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>
        <v>2403</v>
      </c>
      <c r="BS78" s="27"/>
      <c r="BT78" s="27">
        <v>800</v>
      </c>
      <c r="BU78" s="27"/>
      <c r="BV78" s="27"/>
      <c r="BW78" s="27">
        <v>1750</v>
      </c>
      <c r="BX78" s="27"/>
      <c r="BY78" s="27">
        <v>1750</v>
      </c>
      <c r="BZ78" s="27"/>
      <c r="CA78" s="27">
        <v>6835</v>
      </c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>
        <v>1500</v>
      </c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>
        <v>1840</v>
      </c>
      <c r="EL78" s="27"/>
      <c r="EM78" s="27"/>
      <c r="EN78" s="27"/>
      <c r="EO78" s="27">
        <v>1208</v>
      </c>
      <c r="EP78" s="27"/>
      <c r="EQ78" s="27"/>
      <c r="ER78" s="27"/>
      <c r="ES78" s="27"/>
      <c r="ET78" s="27"/>
      <c r="EU78" s="27"/>
      <c r="EV78" s="27">
        <v>486</v>
      </c>
      <c r="EW78" s="27">
        <v>4784</v>
      </c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>
        <v>2067</v>
      </c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>
        <v>1822</v>
      </c>
      <c r="GM78" s="27"/>
      <c r="GN78" s="27"/>
      <c r="GO78" s="27"/>
      <c r="GP78" s="27">
        <v>1699</v>
      </c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>
        <v>3350</v>
      </c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  <c r="IW78" s="27"/>
      <c r="IX78" s="27"/>
      <c r="IY78" s="27"/>
      <c r="IZ78" s="27"/>
      <c r="JA78" s="27"/>
      <c r="JB78" s="27"/>
      <c r="JC78" s="27"/>
      <c r="JD78" s="27"/>
      <c r="JE78" s="27"/>
      <c r="JF78" s="27"/>
      <c r="JG78" s="27"/>
      <c r="JH78" s="27"/>
      <c r="JI78" s="27"/>
      <c r="JJ78" s="27"/>
      <c r="JK78" s="27"/>
      <c r="JL78" s="27"/>
      <c r="JM78" s="27"/>
      <c r="JN78" s="27"/>
      <c r="JO78" s="27"/>
      <c r="JP78" s="27"/>
      <c r="JQ78" s="27"/>
      <c r="JR78" s="27"/>
      <c r="JS78" s="27">
        <v>47046</v>
      </c>
    </row>
    <row r="79" spans="2:279" ht="13.5" customHeight="1" x14ac:dyDescent="0.2">
      <c r="B79" s="32">
        <v>501</v>
      </c>
      <c r="C79" s="188" t="s">
        <v>90</v>
      </c>
      <c r="D79" s="27">
        <v>25282</v>
      </c>
      <c r="E79" s="269"/>
      <c r="F79" s="27"/>
      <c r="G79" s="27">
        <v>3150</v>
      </c>
      <c r="H79" s="27">
        <v>2500</v>
      </c>
      <c r="I79" s="27"/>
      <c r="J79" s="27"/>
      <c r="K79" s="27"/>
      <c r="L79" s="27"/>
      <c r="M79" s="27">
        <v>10160</v>
      </c>
      <c r="N79" s="27"/>
      <c r="O79" s="27">
        <v>2700</v>
      </c>
      <c r="P79" s="27"/>
      <c r="Q79" s="27"/>
      <c r="R79" s="27"/>
      <c r="S79" s="27"/>
      <c r="T79" s="27"/>
      <c r="U79" s="27"/>
      <c r="V79" s="27"/>
      <c r="W79" s="27"/>
      <c r="X79" s="27">
        <v>8400</v>
      </c>
      <c r="Y79" s="27">
        <v>2400</v>
      </c>
      <c r="Z79" s="27"/>
      <c r="AA79" s="27"/>
      <c r="AB79" s="27"/>
      <c r="AC79" s="27"/>
      <c r="AD79" s="27"/>
      <c r="AE79" s="27"/>
      <c r="AF79" s="27">
        <v>8403</v>
      </c>
      <c r="AG79" s="27"/>
      <c r="AH79" s="27"/>
      <c r="AI79" s="27"/>
      <c r="AJ79" s="27"/>
      <c r="AK79" s="27"/>
      <c r="AL79" s="27"/>
      <c r="AM79" s="27"/>
      <c r="AN79" s="27"/>
      <c r="AO79" s="27">
        <v>18552</v>
      </c>
      <c r="AP79" s="27"/>
      <c r="AQ79" s="27">
        <v>1500</v>
      </c>
      <c r="AR79" s="27"/>
      <c r="AS79" s="27"/>
      <c r="AT79" s="27"/>
      <c r="AU79" s="27"/>
      <c r="AV79" s="27"/>
      <c r="AW79" s="27"/>
      <c r="AX79" s="27"/>
      <c r="AY79" s="27"/>
      <c r="AZ79" s="27"/>
      <c r="BA79" s="27">
        <v>3207</v>
      </c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>
        <v>1500</v>
      </c>
      <c r="BW79" s="27"/>
      <c r="BX79" s="27"/>
      <c r="BY79" s="27"/>
      <c r="BZ79" s="27"/>
      <c r="CA79" s="27">
        <v>1500</v>
      </c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>
        <v>700</v>
      </c>
      <c r="CR79" s="27"/>
      <c r="CS79" s="27"/>
      <c r="CT79" s="27">
        <v>750</v>
      </c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>
        <v>6900</v>
      </c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>
        <v>1009</v>
      </c>
      <c r="FE79" s="27"/>
      <c r="FF79" s="27"/>
      <c r="FG79" s="27"/>
      <c r="FH79" s="27">
        <v>2000</v>
      </c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>
        <v>400</v>
      </c>
      <c r="GH79" s="27"/>
      <c r="GI79" s="27"/>
      <c r="GJ79" s="27"/>
      <c r="GK79" s="27"/>
      <c r="GL79" s="27"/>
      <c r="GM79" s="27"/>
      <c r="GN79" s="27"/>
      <c r="GO79" s="27"/>
      <c r="GP79" s="27">
        <v>2400</v>
      </c>
      <c r="GQ79" s="27">
        <v>1200</v>
      </c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>
        <v>1207</v>
      </c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>
        <v>600</v>
      </c>
      <c r="IK79" s="27">
        <v>1200</v>
      </c>
      <c r="IL79" s="27"/>
      <c r="IM79" s="27"/>
      <c r="IN79" s="27"/>
      <c r="IO79" s="27"/>
      <c r="IP79" s="27"/>
      <c r="IQ79" s="27"/>
      <c r="IR79" s="27"/>
      <c r="IS79" s="27"/>
      <c r="IT79" s="27"/>
      <c r="IU79" s="27">
        <v>7000</v>
      </c>
      <c r="IV79" s="27">
        <v>1182</v>
      </c>
      <c r="IW79" s="27"/>
      <c r="IX79" s="27"/>
      <c r="IY79" s="27"/>
      <c r="IZ79" s="27"/>
      <c r="JA79" s="27"/>
      <c r="JB79" s="27"/>
      <c r="JC79" s="27"/>
      <c r="JD79" s="27"/>
      <c r="JE79" s="27"/>
      <c r="JF79" s="27"/>
      <c r="JG79" s="27"/>
      <c r="JH79" s="27">
        <v>600</v>
      </c>
      <c r="JI79" s="27"/>
      <c r="JJ79" s="27"/>
      <c r="JK79" s="27"/>
      <c r="JL79" s="27"/>
      <c r="JM79" s="27"/>
      <c r="JN79" s="27"/>
      <c r="JO79" s="27"/>
      <c r="JP79" s="27"/>
      <c r="JQ79" s="27"/>
      <c r="JR79" s="27"/>
      <c r="JS79" s="27">
        <v>116402</v>
      </c>
    </row>
    <row r="80" spans="2:279" ht="13.5" customHeight="1" x14ac:dyDescent="0.2">
      <c r="B80" s="32">
        <v>511</v>
      </c>
      <c r="C80" s="188" t="s">
        <v>91</v>
      </c>
      <c r="D80" s="27"/>
      <c r="E80" s="269"/>
      <c r="F80" s="27">
        <v>5940</v>
      </c>
      <c r="G80" s="27"/>
      <c r="H80" s="27"/>
      <c r="I80" s="27"/>
      <c r="J80" s="27"/>
      <c r="K80" s="27"/>
      <c r="L80" s="27"/>
      <c r="M80" s="27">
        <v>1500</v>
      </c>
      <c r="N80" s="27"/>
      <c r="O80" s="27">
        <v>4096</v>
      </c>
      <c r="P80" s="27"/>
      <c r="Q80" s="27"/>
      <c r="R80" s="27"/>
      <c r="S80" s="27"/>
      <c r="T80" s="27"/>
      <c r="U80" s="27"/>
      <c r="V80" s="27">
        <v>1300</v>
      </c>
      <c r="W80" s="27"/>
      <c r="X80" s="27">
        <v>11861</v>
      </c>
      <c r="Y80" s="27"/>
      <c r="Z80" s="27"/>
      <c r="AA80" s="27">
        <v>669</v>
      </c>
      <c r="AB80" s="27">
        <v>5612</v>
      </c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>
        <v>3170</v>
      </c>
      <c r="AP80" s="27"/>
      <c r="AQ80" s="27"/>
      <c r="AR80" s="27">
        <v>3085</v>
      </c>
      <c r="AS80" s="27"/>
      <c r="AT80" s="27"/>
      <c r="AU80" s="27"/>
      <c r="AV80" s="27">
        <v>5114</v>
      </c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>
        <v>3500</v>
      </c>
      <c r="BJ80" s="27"/>
      <c r="BK80" s="27"/>
      <c r="BL80" s="27"/>
      <c r="BM80" s="27"/>
      <c r="BN80" s="27"/>
      <c r="BO80" s="27"/>
      <c r="BP80" s="27"/>
      <c r="BQ80" s="27"/>
      <c r="BR80" s="27"/>
      <c r="BS80" s="27">
        <v>17400</v>
      </c>
      <c r="BT80" s="27"/>
      <c r="BU80" s="27"/>
      <c r="BV80" s="27"/>
      <c r="BW80" s="27"/>
      <c r="BX80" s="27"/>
      <c r="BY80" s="27"/>
      <c r="BZ80" s="27"/>
      <c r="CA80" s="27">
        <v>4081.27</v>
      </c>
      <c r="CB80" s="27"/>
      <c r="CC80" s="27"/>
      <c r="CD80" s="27"/>
      <c r="CE80" s="27"/>
      <c r="CF80" s="27"/>
      <c r="CG80" s="27"/>
      <c r="CH80" s="27"/>
      <c r="CI80" s="27"/>
      <c r="CJ80" s="27"/>
      <c r="CK80" s="27">
        <v>5012</v>
      </c>
      <c r="CL80" s="27"/>
      <c r="CM80" s="27"/>
      <c r="CN80" s="27"/>
      <c r="CO80" s="27"/>
      <c r="CP80" s="27"/>
      <c r="CQ80" s="27">
        <v>11950</v>
      </c>
      <c r="CR80" s="27"/>
      <c r="CS80" s="27"/>
      <c r="CT80" s="27"/>
      <c r="CU80" s="27">
        <v>20655</v>
      </c>
      <c r="CV80" s="27">
        <v>9716.1200000000008</v>
      </c>
      <c r="CW80" s="27"/>
      <c r="CX80" s="27"/>
      <c r="CY80" s="27"/>
      <c r="CZ80" s="27"/>
      <c r="DA80" s="27"/>
      <c r="DB80" s="27"/>
      <c r="DC80" s="27">
        <v>7650</v>
      </c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>
        <v>1550</v>
      </c>
      <c r="DV80" s="27"/>
      <c r="DW80" s="27"/>
      <c r="DX80" s="27"/>
      <c r="DY80" s="27"/>
      <c r="DZ80" s="27"/>
      <c r="EA80" s="27"/>
      <c r="EB80" s="27">
        <v>5797.91</v>
      </c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>
        <v>19185</v>
      </c>
      <c r="ER80" s="27"/>
      <c r="ES80" s="27"/>
      <c r="ET80" s="27"/>
      <c r="EU80" s="27"/>
      <c r="EV80" s="27"/>
      <c r="EW80" s="27">
        <v>22426</v>
      </c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>
        <v>1194</v>
      </c>
      <c r="FV80" s="27"/>
      <c r="FW80" s="27">
        <v>7053</v>
      </c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>
        <v>24916</v>
      </c>
      <c r="GJ80" s="27"/>
      <c r="GK80" s="27">
        <v>4009</v>
      </c>
      <c r="GL80" s="27">
        <v>51507</v>
      </c>
      <c r="GM80" s="27">
        <v>5322</v>
      </c>
      <c r="GN80" s="27"/>
      <c r="GO80" s="27">
        <v>1132</v>
      </c>
      <c r="GP80" s="27">
        <v>29551</v>
      </c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>
        <v>10180</v>
      </c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>
        <v>1750</v>
      </c>
      <c r="IC80" s="27"/>
      <c r="ID80" s="27">
        <v>4011</v>
      </c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  <c r="IW80" s="27"/>
      <c r="IX80" s="27"/>
      <c r="IY80" s="27"/>
      <c r="IZ80" s="27"/>
      <c r="JA80" s="27"/>
      <c r="JB80" s="27"/>
      <c r="JC80" s="27"/>
      <c r="JD80" s="27"/>
      <c r="JE80" s="27"/>
      <c r="JF80" s="27"/>
      <c r="JG80" s="27"/>
      <c r="JH80" s="27"/>
      <c r="JI80" s="27"/>
      <c r="JJ80" s="27"/>
      <c r="JK80" s="27"/>
      <c r="JL80" s="27"/>
      <c r="JM80" s="27"/>
      <c r="JN80" s="27"/>
      <c r="JO80" s="27"/>
      <c r="JP80" s="27"/>
      <c r="JQ80" s="27"/>
      <c r="JR80" s="27"/>
      <c r="JS80" s="27">
        <v>311895.3</v>
      </c>
    </row>
    <row r="81" spans="2:279" ht="13.5" customHeight="1" x14ac:dyDescent="0.2">
      <c r="B81" s="32">
        <v>512</v>
      </c>
      <c r="C81" s="188" t="s">
        <v>92</v>
      </c>
      <c r="D81" s="27"/>
      <c r="E81" s="269"/>
      <c r="F81" s="27">
        <v>4050</v>
      </c>
      <c r="G81" s="27">
        <v>11400</v>
      </c>
      <c r="H81" s="27"/>
      <c r="I81" s="27"/>
      <c r="J81" s="27"/>
      <c r="K81" s="27"/>
      <c r="L81" s="27"/>
      <c r="M81" s="27">
        <v>7000</v>
      </c>
      <c r="N81" s="27">
        <v>11100</v>
      </c>
      <c r="O81" s="27">
        <v>2000</v>
      </c>
      <c r="P81" s="27"/>
      <c r="Q81" s="27"/>
      <c r="R81" s="27"/>
      <c r="S81" s="27"/>
      <c r="T81" s="27"/>
      <c r="U81" s="27"/>
      <c r="V81" s="27"/>
      <c r="W81" s="27"/>
      <c r="X81" s="27">
        <v>7733</v>
      </c>
      <c r="Y81" s="27"/>
      <c r="Z81" s="27"/>
      <c r="AA81" s="27"/>
      <c r="AB81" s="27">
        <v>1497</v>
      </c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>
        <v>6300</v>
      </c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>
        <v>2192</v>
      </c>
      <c r="BC81" s="27"/>
      <c r="BD81" s="27"/>
      <c r="BE81" s="27"/>
      <c r="BF81" s="27"/>
      <c r="BG81" s="27"/>
      <c r="BH81" s="27"/>
      <c r="BI81" s="27">
        <v>1499</v>
      </c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>
        <v>4600</v>
      </c>
      <c r="BZ81" s="27"/>
      <c r="CA81" s="27">
        <v>4155</v>
      </c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>
        <v>1600</v>
      </c>
      <c r="CQ81" s="27">
        <v>6890</v>
      </c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>
        <v>4924</v>
      </c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>
        <v>1200</v>
      </c>
      <c r="ER81" s="27"/>
      <c r="ES81" s="27"/>
      <c r="ET81" s="27"/>
      <c r="EU81" s="27"/>
      <c r="EV81" s="27"/>
      <c r="EW81" s="27">
        <v>3108</v>
      </c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>
        <v>1517.45</v>
      </c>
      <c r="GH81" s="27"/>
      <c r="GI81" s="27">
        <v>9010</v>
      </c>
      <c r="GJ81" s="27"/>
      <c r="GK81" s="27"/>
      <c r="GL81" s="27">
        <v>1927</v>
      </c>
      <c r="GM81" s="27"/>
      <c r="GN81" s="27"/>
      <c r="GO81" s="27"/>
      <c r="GP81" s="27">
        <v>9749.0499999999993</v>
      </c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>
        <v>11000</v>
      </c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>
        <v>7346</v>
      </c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  <c r="IW81" s="27"/>
      <c r="IX81" s="27"/>
      <c r="IY81" s="27"/>
      <c r="IZ81" s="27"/>
      <c r="JA81" s="27"/>
      <c r="JB81" s="27"/>
      <c r="JC81" s="27"/>
      <c r="JD81" s="27"/>
      <c r="JE81" s="27"/>
      <c r="JF81" s="27"/>
      <c r="JG81" s="27"/>
      <c r="JH81" s="27"/>
      <c r="JI81" s="27"/>
      <c r="JJ81" s="27"/>
      <c r="JK81" s="27"/>
      <c r="JL81" s="27"/>
      <c r="JM81" s="27"/>
      <c r="JN81" s="27"/>
      <c r="JO81" s="27"/>
      <c r="JP81" s="27"/>
      <c r="JQ81" s="27"/>
      <c r="JR81" s="27"/>
      <c r="JS81" s="27">
        <v>121797.5</v>
      </c>
    </row>
    <row r="82" spans="2:279" ht="13.5" customHeight="1" x14ac:dyDescent="0.2">
      <c r="B82" s="32">
        <v>521</v>
      </c>
      <c r="C82" s="188" t="s">
        <v>93</v>
      </c>
      <c r="D82" s="27"/>
      <c r="E82" s="269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>
        <v>52</v>
      </c>
      <c r="AW82" s="27"/>
      <c r="AX82" s="27"/>
      <c r="AY82" s="27"/>
      <c r="AZ82" s="27"/>
      <c r="BA82" s="27">
        <v>10</v>
      </c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>
        <v>90</v>
      </c>
      <c r="BX82" s="27"/>
      <c r="BY82" s="27"/>
      <c r="BZ82" s="27"/>
      <c r="CA82" s="27">
        <v>690</v>
      </c>
      <c r="CB82" s="27"/>
      <c r="CC82" s="27"/>
      <c r="CD82" s="27">
        <v>680</v>
      </c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>
        <v>500</v>
      </c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>
        <v>150</v>
      </c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  <c r="JA82" s="27"/>
      <c r="JB82" s="27"/>
      <c r="JC82" s="27"/>
      <c r="JD82" s="27"/>
      <c r="JE82" s="27"/>
      <c r="JF82" s="27"/>
      <c r="JG82" s="27"/>
      <c r="JH82" s="27"/>
      <c r="JI82" s="27"/>
      <c r="JJ82" s="27"/>
      <c r="JK82" s="27"/>
      <c r="JL82" s="27"/>
      <c r="JM82" s="27"/>
      <c r="JN82" s="27"/>
      <c r="JO82" s="27"/>
      <c r="JP82" s="27"/>
      <c r="JQ82" s="27"/>
      <c r="JR82" s="27"/>
      <c r="JS82" s="27">
        <v>2172</v>
      </c>
    </row>
    <row r="83" spans="2:279" ht="13.5" customHeight="1" x14ac:dyDescent="0.2">
      <c r="B83" s="32">
        <v>531</v>
      </c>
      <c r="C83" s="188" t="s">
        <v>94</v>
      </c>
      <c r="D83" s="27"/>
      <c r="E83" s="269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  <c r="IW83" s="27"/>
      <c r="IX83" s="27"/>
      <c r="IY83" s="27"/>
      <c r="IZ83" s="27"/>
      <c r="JA83" s="27"/>
      <c r="JB83" s="27"/>
      <c r="JC83" s="27"/>
      <c r="JD83" s="27"/>
      <c r="JE83" s="27"/>
      <c r="JF83" s="27"/>
      <c r="JG83" s="27"/>
      <c r="JH83" s="27"/>
      <c r="JI83" s="27"/>
      <c r="JJ83" s="27"/>
      <c r="JK83" s="27"/>
      <c r="JL83" s="27"/>
      <c r="JM83" s="27"/>
      <c r="JN83" s="27"/>
      <c r="JO83" s="27"/>
      <c r="JP83" s="27"/>
      <c r="JQ83" s="27"/>
      <c r="JR83" s="27"/>
      <c r="JS83" s="27"/>
    </row>
    <row r="84" spans="2:279" ht="13.5" customHeight="1" x14ac:dyDescent="0.2">
      <c r="B84" s="32">
        <v>541</v>
      </c>
      <c r="C84" s="188" t="s">
        <v>95</v>
      </c>
      <c r="D84" s="27"/>
      <c r="E84" s="269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>
        <v>1100</v>
      </c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>
        <v>35</v>
      </c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>
        <v>1560</v>
      </c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>
        <v>903</v>
      </c>
      <c r="DI84" s="27"/>
      <c r="DJ84" s="27"/>
      <c r="DK84" s="27"/>
      <c r="DL84" s="27"/>
      <c r="DM84" s="27"/>
      <c r="DN84" s="27"/>
      <c r="DO84" s="27">
        <v>69</v>
      </c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>
        <v>1550</v>
      </c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>
        <v>1550</v>
      </c>
      <c r="EP84" s="27"/>
      <c r="EQ84" s="27"/>
      <c r="ER84" s="27"/>
      <c r="ES84" s="27"/>
      <c r="ET84" s="27"/>
      <c r="EU84" s="27"/>
      <c r="EV84" s="27"/>
      <c r="EW84" s="27">
        <v>1024</v>
      </c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>
        <v>1300</v>
      </c>
      <c r="FI84" s="27"/>
      <c r="FJ84" s="27"/>
      <c r="FK84" s="27"/>
      <c r="FL84" s="27">
        <v>560</v>
      </c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>
        <v>800</v>
      </c>
      <c r="FX84" s="27"/>
      <c r="FY84" s="27"/>
      <c r="FZ84" s="27">
        <v>200</v>
      </c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>
        <v>654</v>
      </c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>
        <v>1402</v>
      </c>
      <c r="IC84" s="27"/>
      <c r="ID84" s="27">
        <v>2720</v>
      </c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  <c r="IW84" s="27"/>
      <c r="IX84" s="27"/>
      <c r="IY84" s="27"/>
      <c r="IZ84" s="27"/>
      <c r="JA84" s="27"/>
      <c r="JB84" s="27"/>
      <c r="JC84" s="27"/>
      <c r="JD84" s="27"/>
      <c r="JE84" s="27"/>
      <c r="JF84" s="27"/>
      <c r="JG84" s="27"/>
      <c r="JH84" s="27"/>
      <c r="JI84" s="27"/>
      <c r="JJ84" s="27"/>
      <c r="JK84" s="27"/>
      <c r="JL84" s="27"/>
      <c r="JM84" s="27"/>
      <c r="JN84" s="27"/>
      <c r="JO84" s="27"/>
      <c r="JP84" s="27"/>
      <c r="JQ84" s="27"/>
      <c r="JR84" s="27"/>
      <c r="JS84" s="27">
        <v>15427</v>
      </c>
    </row>
    <row r="85" spans="2:279" ht="13.5" customHeight="1" x14ac:dyDescent="0.2">
      <c r="B85" s="32"/>
      <c r="C85" s="100" t="s">
        <v>360</v>
      </c>
      <c r="D85" s="27">
        <v>244793.51801091799</v>
      </c>
      <c r="E85" s="27">
        <v>3765.3133274492498</v>
      </c>
      <c r="F85" s="27">
        <v>205818.21621890002</v>
      </c>
      <c r="G85" s="27">
        <v>24719.4</v>
      </c>
      <c r="H85" s="27">
        <v>34201.538393645191</v>
      </c>
      <c r="I85" s="27">
        <v>46521.592156139101</v>
      </c>
      <c r="J85" s="27">
        <v>43393</v>
      </c>
      <c r="K85" s="27">
        <v>52129</v>
      </c>
      <c r="L85" s="27">
        <v>19343</v>
      </c>
      <c r="M85" s="27">
        <v>540547.0938885475</v>
      </c>
      <c r="N85" s="27">
        <v>20733</v>
      </c>
      <c r="O85" s="27">
        <v>177313.25117148232</v>
      </c>
      <c r="P85" s="27">
        <v>3285</v>
      </c>
      <c r="Q85" s="27">
        <v>9348</v>
      </c>
      <c r="R85" s="27">
        <v>77989</v>
      </c>
      <c r="S85" s="27">
        <v>311</v>
      </c>
      <c r="T85" s="27">
        <v>7044</v>
      </c>
      <c r="U85" s="27">
        <v>130327.2153161858</v>
      </c>
      <c r="V85" s="27">
        <v>1300</v>
      </c>
      <c r="W85" s="27">
        <v>3327.4</v>
      </c>
      <c r="X85" s="27">
        <v>303789.0773914968</v>
      </c>
      <c r="Y85" s="27">
        <v>67275.84075979999</v>
      </c>
      <c r="Z85" s="27">
        <v>10043.136999999999</v>
      </c>
      <c r="AA85" s="27">
        <v>10639</v>
      </c>
      <c r="AB85" s="27">
        <v>59658</v>
      </c>
      <c r="AC85" s="27">
        <v>1000</v>
      </c>
      <c r="AD85" s="27">
        <v>19830.826125330979</v>
      </c>
      <c r="AE85" s="27">
        <v>500</v>
      </c>
      <c r="AF85" s="27">
        <v>615258.84430597164</v>
      </c>
      <c r="AG85" s="27">
        <v>151051.5018918479</v>
      </c>
      <c r="AH85" s="27">
        <v>3889</v>
      </c>
      <c r="AI85" s="27">
        <v>8600</v>
      </c>
      <c r="AJ85" s="27">
        <v>53051.70079435128</v>
      </c>
      <c r="AK85" s="27">
        <v>223732.84599999999</v>
      </c>
      <c r="AL85" s="27">
        <v>173235.04021127362</v>
      </c>
      <c r="AM85" s="27">
        <v>25165</v>
      </c>
      <c r="AN85" s="27">
        <v>68150.621097969983</v>
      </c>
      <c r="AO85" s="27">
        <v>377077.70499999996</v>
      </c>
      <c r="AP85" s="27">
        <v>6960</v>
      </c>
      <c r="AQ85" s="27">
        <v>1716473.9982440774</v>
      </c>
      <c r="AR85" s="27">
        <v>309682.03499999997</v>
      </c>
      <c r="AS85" s="27">
        <v>1488.6548984995588</v>
      </c>
      <c r="AT85" s="27">
        <v>730</v>
      </c>
      <c r="AU85" s="27">
        <v>600</v>
      </c>
      <c r="AV85" s="27">
        <v>798586.92304591881</v>
      </c>
      <c r="AW85" s="27">
        <v>1107</v>
      </c>
      <c r="AX85" s="27">
        <v>300</v>
      </c>
      <c r="AY85" s="27">
        <v>2037</v>
      </c>
      <c r="AZ85" s="27">
        <v>179369.75519858781</v>
      </c>
      <c r="BA85" s="27">
        <v>652171.13571258541</v>
      </c>
      <c r="BB85" s="27">
        <v>706089.0164586996</v>
      </c>
      <c r="BC85" s="27">
        <v>7200</v>
      </c>
      <c r="BD85" s="27">
        <v>3000</v>
      </c>
      <c r="BE85" s="27">
        <v>263997.95860686724</v>
      </c>
      <c r="BF85" s="27">
        <v>1663.4058748</v>
      </c>
      <c r="BG85" s="27">
        <v>65122.11529479258</v>
      </c>
      <c r="BH85" s="27">
        <v>5015</v>
      </c>
      <c r="BI85" s="27">
        <v>40319</v>
      </c>
      <c r="BJ85" s="27">
        <v>8412.8698959824305</v>
      </c>
      <c r="BK85" s="27">
        <v>114465.60017652249</v>
      </c>
      <c r="BL85" s="27">
        <v>118269.6257339173</v>
      </c>
      <c r="BM85" s="27">
        <v>17282</v>
      </c>
      <c r="BN85" s="27">
        <v>71379.102944600003</v>
      </c>
      <c r="BO85" s="27">
        <v>2398</v>
      </c>
      <c r="BP85" s="27">
        <v>63542.941434888286</v>
      </c>
      <c r="BQ85" s="27">
        <v>1750</v>
      </c>
      <c r="BR85" s="27">
        <v>4703</v>
      </c>
      <c r="BS85" s="27">
        <v>23180</v>
      </c>
      <c r="BT85" s="27">
        <v>186647.27873561365</v>
      </c>
      <c r="BU85" s="27">
        <v>134756.0296557812</v>
      </c>
      <c r="BV85" s="27">
        <v>141186.6130283848</v>
      </c>
      <c r="BW85" s="27">
        <v>202749.70417299209</v>
      </c>
      <c r="BX85" s="27">
        <v>4494</v>
      </c>
      <c r="BY85" s="27">
        <v>335190.70699999994</v>
      </c>
      <c r="BZ85" s="27">
        <v>27709.331679599301</v>
      </c>
      <c r="CA85" s="27">
        <v>1786713.55642831</v>
      </c>
      <c r="CB85" s="27">
        <v>2583</v>
      </c>
      <c r="CC85" s="27">
        <v>8300</v>
      </c>
      <c r="CD85" s="27">
        <v>403617.81526873913</v>
      </c>
      <c r="CE85" s="27">
        <v>35587.642</v>
      </c>
      <c r="CF85" s="27">
        <v>31677.537134670871</v>
      </c>
      <c r="CG85" s="27">
        <v>37340.341568735566</v>
      </c>
      <c r="CH85" s="27">
        <v>717547.78029724339</v>
      </c>
      <c r="CI85" s="27">
        <v>1600</v>
      </c>
      <c r="CJ85" s="27">
        <v>27668.014320800001</v>
      </c>
      <c r="CK85" s="27">
        <v>588453.23043495405</v>
      </c>
      <c r="CL85" s="27">
        <v>293</v>
      </c>
      <c r="CM85" s="27">
        <v>724.48649669999998</v>
      </c>
      <c r="CN85" s="27">
        <v>330</v>
      </c>
      <c r="CO85" s="27">
        <v>280.7543905</v>
      </c>
      <c r="CP85" s="27">
        <v>336890.3511083849</v>
      </c>
      <c r="CQ85" s="27">
        <v>366612</v>
      </c>
      <c r="CR85" s="27">
        <v>8497.3455763000002</v>
      </c>
      <c r="CS85" s="27">
        <v>516</v>
      </c>
      <c r="CT85" s="27">
        <v>393533.07504501322</v>
      </c>
      <c r="CU85" s="27">
        <v>144503.13307766992</v>
      </c>
      <c r="CV85" s="27">
        <v>458930.78499999997</v>
      </c>
      <c r="CW85" s="27">
        <v>1316</v>
      </c>
      <c r="CX85" s="27">
        <v>3003</v>
      </c>
      <c r="CY85" s="27">
        <v>6400</v>
      </c>
      <c r="CZ85" s="27">
        <v>8794.3706972639011</v>
      </c>
      <c r="DA85" s="27">
        <v>5210</v>
      </c>
      <c r="DB85" s="27">
        <v>11874.540560000001</v>
      </c>
      <c r="DC85" s="27">
        <v>327376.10523472063</v>
      </c>
      <c r="DD85" s="27">
        <v>8532</v>
      </c>
      <c r="DE85" s="27">
        <v>6850</v>
      </c>
      <c r="DF85" s="27">
        <v>101166.56842355781</v>
      </c>
      <c r="DG85" s="27">
        <v>3296</v>
      </c>
      <c r="DH85" s="27">
        <v>3899</v>
      </c>
      <c r="DI85" s="27">
        <v>1957</v>
      </c>
      <c r="DJ85" s="27">
        <v>700</v>
      </c>
      <c r="DK85" s="27">
        <v>2170.212</v>
      </c>
      <c r="DL85" s="27">
        <v>1180</v>
      </c>
      <c r="DM85" s="27">
        <v>17697.625</v>
      </c>
      <c r="DN85" s="27">
        <v>2600</v>
      </c>
      <c r="DO85" s="27">
        <v>5175.68314210062</v>
      </c>
      <c r="DP85" s="27">
        <v>1400</v>
      </c>
      <c r="DQ85" s="27">
        <v>14728.794351279788</v>
      </c>
      <c r="DR85" s="27">
        <v>700</v>
      </c>
      <c r="DS85" s="27">
        <v>700</v>
      </c>
      <c r="DT85" s="27">
        <v>31247.719578993823</v>
      </c>
      <c r="DU85" s="27">
        <v>51701.420868490728</v>
      </c>
      <c r="DV85" s="27">
        <v>7968.5129999999999</v>
      </c>
      <c r="DW85" s="27">
        <v>1837.5349613000001</v>
      </c>
      <c r="DX85" s="27">
        <v>1000</v>
      </c>
      <c r="DY85" s="27">
        <v>3439</v>
      </c>
      <c r="DZ85" s="27">
        <v>655261.66844679997</v>
      </c>
      <c r="EA85" s="27">
        <v>3069</v>
      </c>
      <c r="EB85" s="27">
        <v>160243.48546412922</v>
      </c>
      <c r="EC85" s="27">
        <v>10078.245000000001</v>
      </c>
      <c r="ED85" s="27">
        <v>275571.91443367192</v>
      </c>
      <c r="EE85" s="27">
        <v>3883.7056115999999</v>
      </c>
      <c r="EF85" s="27">
        <v>45489</v>
      </c>
      <c r="EG85" s="27">
        <v>392</v>
      </c>
      <c r="EH85" s="27">
        <v>254</v>
      </c>
      <c r="EI85" s="27">
        <v>300</v>
      </c>
      <c r="EJ85" s="27">
        <v>13152</v>
      </c>
      <c r="EK85" s="27">
        <v>70097.713000000003</v>
      </c>
      <c r="EL85" s="27">
        <v>9850</v>
      </c>
      <c r="EM85" s="27">
        <v>260</v>
      </c>
      <c r="EN85" s="27">
        <v>22365.230000000003</v>
      </c>
      <c r="EO85" s="27">
        <v>228763.73274492502</v>
      </c>
      <c r="EP85" s="27">
        <v>12496</v>
      </c>
      <c r="EQ85" s="27">
        <v>159197.31583920342</v>
      </c>
      <c r="ER85" s="27">
        <v>39266.481123565747</v>
      </c>
      <c r="ES85" s="27">
        <v>98432.91040335389</v>
      </c>
      <c r="ET85" s="27">
        <v>49638.832999999999</v>
      </c>
      <c r="EU85" s="27">
        <v>487</v>
      </c>
      <c r="EV85" s="27">
        <v>14605.64872021183</v>
      </c>
      <c r="EW85" s="27">
        <v>844343.32459324622</v>
      </c>
      <c r="EX85" s="27">
        <v>603</v>
      </c>
      <c r="EY85" s="27">
        <v>10082.3689476</v>
      </c>
      <c r="EZ85" s="27">
        <v>1296</v>
      </c>
      <c r="FA85" s="27">
        <v>9512</v>
      </c>
      <c r="FB85" s="27">
        <v>21905</v>
      </c>
      <c r="FC85" s="27">
        <v>51337.978833186229</v>
      </c>
      <c r="FD85" s="27">
        <v>8464</v>
      </c>
      <c r="FE85" s="27">
        <v>2585</v>
      </c>
      <c r="FF85" s="27">
        <v>20532.201999999997</v>
      </c>
      <c r="FG85" s="27">
        <v>43935.697247131509</v>
      </c>
      <c r="FH85" s="27">
        <v>233033.43799999999</v>
      </c>
      <c r="FI85" s="27">
        <v>3141.355</v>
      </c>
      <c r="FJ85" s="27">
        <v>19574</v>
      </c>
      <c r="FK85" s="27">
        <v>510</v>
      </c>
      <c r="FL85" s="27">
        <v>5853</v>
      </c>
      <c r="FM85" s="27">
        <v>600</v>
      </c>
      <c r="FN85" s="27">
        <v>11717.38</v>
      </c>
      <c r="FO85" s="27">
        <v>2118</v>
      </c>
      <c r="FP85" s="27">
        <v>15136</v>
      </c>
      <c r="FQ85" s="27">
        <v>39227.684268933299</v>
      </c>
      <c r="FR85" s="27">
        <v>350</v>
      </c>
      <c r="FS85" s="27">
        <v>4147</v>
      </c>
      <c r="FT85" s="27">
        <v>1500</v>
      </c>
      <c r="FU85" s="27">
        <v>25690.467675198586</v>
      </c>
      <c r="FV85" s="27">
        <v>33734.241835834066</v>
      </c>
      <c r="FW85" s="27">
        <v>14060.045013239189</v>
      </c>
      <c r="FX85" s="27">
        <v>118125.73361253311</v>
      </c>
      <c r="FY85" s="27">
        <v>1320</v>
      </c>
      <c r="FZ85" s="27">
        <v>77990.877839364504</v>
      </c>
      <c r="GA85" s="27">
        <v>203.089143865843</v>
      </c>
      <c r="GB85" s="27">
        <v>135096.66622859999</v>
      </c>
      <c r="GC85" s="27">
        <v>42628.161518093599</v>
      </c>
      <c r="GD85" s="27">
        <v>304</v>
      </c>
      <c r="GE85" s="27">
        <v>11786</v>
      </c>
      <c r="GF85" s="27">
        <v>2524</v>
      </c>
      <c r="GG85" s="27">
        <v>86862.396616363898</v>
      </c>
      <c r="GH85" s="27">
        <v>4388.8230000000003</v>
      </c>
      <c r="GI85" s="27">
        <v>214587</v>
      </c>
      <c r="GJ85" s="27">
        <v>1500</v>
      </c>
      <c r="GK85" s="27">
        <v>5559</v>
      </c>
      <c r="GL85" s="27">
        <v>360454.93400000001</v>
      </c>
      <c r="GM85" s="27">
        <v>34082</v>
      </c>
      <c r="GN85" s="27">
        <v>40870.070953221468</v>
      </c>
      <c r="GO85" s="27">
        <v>414076.38834340026</v>
      </c>
      <c r="GP85" s="27">
        <v>773121.83063818817</v>
      </c>
      <c r="GQ85" s="27">
        <v>39135.618000000002</v>
      </c>
      <c r="GR85" s="27">
        <v>31763.382407166107</v>
      </c>
      <c r="GS85" s="27">
        <v>1829</v>
      </c>
      <c r="GT85" s="27">
        <v>49</v>
      </c>
      <c r="GU85" s="27">
        <v>781</v>
      </c>
      <c r="GV85" s="27">
        <v>3002</v>
      </c>
      <c r="GW85" s="27">
        <v>498</v>
      </c>
      <c r="GX85" s="27">
        <v>2821</v>
      </c>
      <c r="GY85" s="27">
        <v>59687.994057369826</v>
      </c>
      <c r="GZ85" s="27">
        <v>1202</v>
      </c>
      <c r="HA85" s="27">
        <v>3100</v>
      </c>
      <c r="HB85" s="27">
        <v>10452.562</v>
      </c>
      <c r="HC85" s="27">
        <v>1004</v>
      </c>
      <c r="HD85" s="27">
        <v>532</v>
      </c>
      <c r="HE85" s="27">
        <v>368</v>
      </c>
      <c r="HF85" s="27">
        <v>1338.6548984995588</v>
      </c>
      <c r="HG85" s="27">
        <v>7740.32480141218</v>
      </c>
      <c r="HH85" s="27">
        <v>29922.248</v>
      </c>
      <c r="HI85" s="27">
        <v>894</v>
      </c>
      <c r="HJ85" s="27">
        <v>63463.237206548802</v>
      </c>
      <c r="HK85" s="27">
        <v>6591</v>
      </c>
      <c r="HL85" s="27">
        <v>1582</v>
      </c>
      <c r="HM85" s="27">
        <v>172</v>
      </c>
      <c r="HN85" s="27">
        <v>1693</v>
      </c>
      <c r="HO85" s="27">
        <v>1530</v>
      </c>
      <c r="HP85" s="27">
        <v>21180</v>
      </c>
      <c r="HQ85" s="27">
        <v>2647.9655781112101</v>
      </c>
      <c r="HR85" s="27">
        <v>100</v>
      </c>
      <c r="HS85" s="27">
        <v>2219</v>
      </c>
      <c r="HT85" s="27">
        <v>26894.988000000001</v>
      </c>
      <c r="HU85" s="27">
        <v>1009</v>
      </c>
      <c r="HV85" s="27">
        <v>137585.04119991179</v>
      </c>
      <c r="HW85" s="27">
        <v>1220</v>
      </c>
      <c r="HX85" s="27">
        <v>1550</v>
      </c>
      <c r="HY85" s="27">
        <v>4238</v>
      </c>
      <c r="HZ85" s="27">
        <v>2792.323180052957</v>
      </c>
      <c r="IA85" s="27">
        <v>4913.0185348631903</v>
      </c>
      <c r="IB85" s="27">
        <v>418472.0259122547</v>
      </c>
      <c r="IC85" s="27">
        <v>19318</v>
      </c>
      <c r="ID85" s="27">
        <v>88656</v>
      </c>
      <c r="IE85" s="27">
        <v>3913</v>
      </c>
      <c r="IF85" s="27">
        <v>800</v>
      </c>
      <c r="IG85" s="27">
        <v>5400</v>
      </c>
      <c r="IH85" s="27">
        <v>26606</v>
      </c>
      <c r="II85" s="27">
        <v>53590.788320015941</v>
      </c>
      <c r="IJ85" s="27">
        <v>63496.405051191527</v>
      </c>
      <c r="IK85" s="27">
        <v>1200</v>
      </c>
      <c r="IL85" s="27">
        <v>933</v>
      </c>
      <c r="IM85" s="27">
        <v>4425.4137246248902</v>
      </c>
      <c r="IN85" s="27">
        <v>238</v>
      </c>
      <c r="IO85" s="27">
        <v>22632.817999999999</v>
      </c>
      <c r="IP85" s="27">
        <v>974</v>
      </c>
      <c r="IQ85" s="27">
        <v>35577</v>
      </c>
      <c r="IR85" s="27">
        <v>3553</v>
      </c>
      <c r="IS85" s="27">
        <v>350</v>
      </c>
      <c r="IT85" s="27">
        <v>10208.257</v>
      </c>
      <c r="IU85" s="27">
        <v>24684</v>
      </c>
      <c r="IV85" s="27">
        <v>226927.54206415851</v>
      </c>
      <c r="IW85" s="27">
        <v>539</v>
      </c>
      <c r="IX85" s="27">
        <v>10607.53309796999</v>
      </c>
      <c r="IY85" s="27">
        <v>34</v>
      </c>
      <c r="IZ85" s="27">
        <v>1901</v>
      </c>
      <c r="JA85" s="27">
        <v>10243</v>
      </c>
      <c r="JB85" s="27">
        <v>274.51788240000002</v>
      </c>
      <c r="JC85" s="27">
        <v>34</v>
      </c>
      <c r="JD85" s="27">
        <v>320</v>
      </c>
      <c r="JE85" s="27">
        <v>2402</v>
      </c>
      <c r="JF85" s="27">
        <v>498</v>
      </c>
      <c r="JG85" s="27">
        <v>2844</v>
      </c>
      <c r="JH85" s="27">
        <v>2000</v>
      </c>
      <c r="JI85" s="27">
        <v>264.880847308032</v>
      </c>
      <c r="JJ85" s="27">
        <v>463.31765059999998</v>
      </c>
      <c r="JK85" s="27">
        <v>60</v>
      </c>
      <c r="JL85" s="27">
        <v>8633</v>
      </c>
      <c r="JM85" s="27">
        <v>1224</v>
      </c>
      <c r="JN85" s="27">
        <v>76404.496028243651</v>
      </c>
      <c r="JO85" s="27">
        <v>1750</v>
      </c>
      <c r="JP85" s="27">
        <v>13418.259488084734</v>
      </c>
      <c r="JQ85" s="27">
        <v>71317.635639011496</v>
      </c>
      <c r="JR85" s="27">
        <v>5729</v>
      </c>
      <c r="JS85" s="27">
        <v>23348352.705485418</v>
      </c>
    </row>
  </sheetData>
  <mergeCells count="1">
    <mergeCell ref="B2:C2"/>
  </mergeCells>
  <phoneticPr fontId="1"/>
  <pageMargins left="0.51181102362204722" right="0.51181102362204722" top="0.55118110236220474" bottom="0.55118110236220474" header="0.31496062992125984" footer="0.31496062992125984"/>
  <pageSetup paperSize="9" scale="68" orientation="portrait" r:id="rId1"/>
  <colBreaks count="24" manualBreakCount="24">
    <brk id="14" max="84" man="1"/>
    <brk id="25" max="84" man="1"/>
    <brk id="36" max="84" man="1"/>
    <brk id="47" max="84" man="1"/>
    <brk id="58" max="84" man="1"/>
    <brk id="69" max="84" man="1"/>
    <brk id="80" max="84" man="1"/>
    <brk id="91" max="84" man="1"/>
    <brk id="102" max="84" man="1"/>
    <brk id="113" max="84" man="1"/>
    <brk id="124" max="84" man="1"/>
    <brk id="135" max="84" man="1"/>
    <brk id="146" max="84" man="1"/>
    <brk id="157" max="84" man="1"/>
    <brk id="168" max="84" man="1"/>
    <brk id="179" max="84" man="1"/>
    <brk id="190" max="84" man="1"/>
    <brk id="201" max="84" man="1"/>
    <brk id="212" max="84" man="1"/>
    <brk id="223" max="84" man="1"/>
    <brk id="234" max="84" man="1"/>
    <brk id="245" max="84" man="1"/>
    <brk id="256" max="84" man="1"/>
    <brk id="267" max="8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J87"/>
  <sheetViews>
    <sheetView view="pageBreakPreview" topLeftCell="B1" zoomScaleNormal="100" zoomScaleSheetLayoutView="100" workbookViewId="0">
      <selection activeCell="A12" sqref="A1:XFD1048576"/>
    </sheetView>
  </sheetViews>
  <sheetFormatPr defaultRowHeight="13.2" x14ac:dyDescent="0.2"/>
  <cols>
    <col min="1" max="1" width="8.88671875" style="12" customWidth="1"/>
    <col min="2" max="2" width="4.44140625" style="12" customWidth="1"/>
    <col min="3" max="3" width="22.6640625" style="12" customWidth="1"/>
    <col min="4" max="5" width="9.21875" style="12" bestFit="1" customWidth="1"/>
    <col min="6" max="7" width="9" style="12" bestFit="1" customWidth="1"/>
    <col min="8" max="9" width="9.21875" style="12" bestFit="1" customWidth="1"/>
    <col min="10" max="10" width="9.33203125" style="12" bestFit="1" customWidth="1"/>
    <col min="11" max="11" width="9.21875" style="12" bestFit="1" customWidth="1"/>
    <col min="12" max="12" width="9.33203125" style="12" bestFit="1" customWidth="1"/>
    <col min="13" max="13" width="9.6640625" style="12" bestFit="1" customWidth="1"/>
    <col min="14" max="14" width="9.33203125" style="12" bestFit="1" customWidth="1"/>
    <col min="15" max="15" width="9.21875" style="12" bestFit="1" customWidth="1"/>
    <col min="16" max="18" width="9.33203125" style="12" bestFit="1" customWidth="1"/>
    <col min="19" max="19" width="9.21875" style="12" bestFit="1" customWidth="1"/>
    <col min="20" max="22" width="9.33203125" style="12" bestFit="1" customWidth="1"/>
    <col min="23" max="23" width="8.88671875" style="12"/>
    <col min="24" max="26" width="9.21875" style="12" bestFit="1" customWidth="1"/>
    <col min="27" max="28" width="8.88671875" style="12"/>
    <col min="29" max="29" width="9.109375" style="12" bestFit="1" customWidth="1"/>
    <col min="30" max="30" width="9.44140625" style="12" bestFit="1" customWidth="1"/>
    <col min="31" max="16384" width="8.88671875" style="12"/>
  </cols>
  <sheetData>
    <row r="1" spans="2:36" ht="18" customHeight="1" x14ac:dyDescent="0.2">
      <c r="F1" s="287" t="s">
        <v>316</v>
      </c>
    </row>
    <row r="2" spans="2:36" ht="20.25" customHeight="1" x14ac:dyDescent="0.2">
      <c r="C2" s="8"/>
      <c r="D2" s="8"/>
      <c r="E2" s="8"/>
      <c r="F2" s="8"/>
      <c r="G2" s="286" t="s">
        <v>146</v>
      </c>
      <c r="H2" s="8"/>
      <c r="I2" s="8"/>
      <c r="J2" s="8"/>
      <c r="K2" s="8"/>
      <c r="L2" s="8"/>
      <c r="M2" s="8"/>
      <c r="O2" s="8"/>
      <c r="P2" s="8"/>
      <c r="Q2" s="8"/>
      <c r="R2" s="286" t="s">
        <v>146</v>
      </c>
      <c r="S2" s="8"/>
      <c r="T2" s="8"/>
      <c r="U2" s="8"/>
      <c r="V2" s="8"/>
      <c r="W2" s="8"/>
      <c r="X2" s="8"/>
      <c r="Y2" s="264"/>
      <c r="AB2" s="286" t="s">
        <v>146</v>
      </c>
      <c r="AC2" s="8"/>
      <c r="AD2" s="8"/>
      <c r="AE2" s="8"/>
      <c r="AG2" s="8"/>
      <c r="AH2" s="8"/>
      <c r="AI2" s="8"/>
      <c r="AJ2" s="8"/>
    </row>
    <row r="3" spans="2:36" ht="20.25" customHeight="1" x14ac:dyDescent="0.2">
      <c r="C3" s="8"/>
      <c r="D3" s="8"/>
      <c r="E3" s="8"/>
      <c r="F3" s="8"/>
      <c r="G3" s="286"/>
      <c r="H3" s="8"/>
      <c r="I3" s="8"/>
      <c r="J3" s="8"/>
      <c r="K3" s="8"/>
      <c r="L3" s="8"/>
      <c r="M3" s="8"/>
      <c r="N3" s="264" t="s">
        <v>249</v>
      </c>
      <c r="O3" s="8"/>
      <c r="P3" s="8"/>
      <c r="Q3" s="8"/>
      <c r="R3" s="286"/>
      <c r="S3" s="8"/>
      <c r="T3" s="8"/>
      <c r="U3" s="8"/>
      <c r="V3" s="8"/>
      <c r="W3" s="8"/>
      <c r="X3" s="8"/>
      <c r="Y3" s="264" t="s">
        <v>249</v>
      </c>
      <c r="Z3" s="286"/>
      <c r="AA3" s="8"/>
      <c r="AB3" s="8"/>
      <c r="AC3" s="8"/>
      <c r="AD3" s="264" t="s">
        <v>249</v>
      </c>
      <c r="AE3" s="8"/>
      <c r="AF3" s="8"/>
      <c r="AG3" s="8"/>
      <c r="AH3" s="8"/>
      <c r="AI3" s="8"/>
      <c r="AJ3" s="8"/>
    </row>
    <row r="4" spans="2:36" s="81" customFormat="1" x14ac:dyDescent="0.2">
      <c r="B4" s="52" t="s">
        <v>2</v>
      </c>
      <c r="C4" s="53"/>
      <c r="D4" s="46" t="s">
        <v>831</v>
      </c>
      <c r="E4" s="46" t="s">
        <v>832</v>
      </c>
      <c r="F4" s="46" t="s">
        <v>833</v>
      </c>
      <c r="G4" s="46" t="s">
        <v>834</v>
      </c>
      <c r="H4" s="46" t="s">
        <v>835</v>
      </c>
      <c r="I4" s="46" t="s">
        <v>836</v>
      </c>
      <c r="J4" s="46" t="s">
        <v>837</v>
      </c>
      <c r="K4" s="46" t="s">
        <v>838</v>
      </c>
      <c r="L4" s="46" t="s">
        <v>839</v>
      </c>
      <c r="M4" s="46" t="s">
        <v>840</v>
      </c>
      <c r="N4" s="46" t="s">
        <v>841</v>
      </c>
      <c r="O4" s="46" t="s">
        <v>842</v>
      </c>
      <c r="P4" s="46" t="s">
        <v>843</v>
      </c>
      <c r="Q4" s="46" t="s">
        <v>844</v>
      </c>
      <c r="R4" s="46" t="s">
        <v>845</v>
      </c>
      <c r="S4" s="46" t="s">
        <v>846</v>
      </c>
      <c r="T4" s="46" t="s">
        <v>847</v>
      </c>
      <c r="U4" s="46" t="s">
        <v>848</v>
      </c>
      <c r="V4" s="46" t="s">
        <v>849</v>
      </c>
      <c r="W4" s="46" t="s">
        <v>850</v>
      </c>
      <c r="X4" s="46" t="s">
        <v>851</v>
      </c>
      <c r="Y4" s="46" t="s">
        <v>852</v>
      </c>
      <c r="Z4" s="46" t="s">
        <v>853</v>
      </c>
      <c r="AA4" s="46" t="s">
        <v>854</v>
      </c>
      <c r="AB4" s="46" t="s">
        <v>855</v>
      </c>
      <c r="AC4" s="46" t="s">
        <v>856</v>
      </c>
      <c r="AD4" s="46" t="s">
        <v>360</v>
      </c>
    </row>
    <row r="5" spans="2:36" x14ac:dyDescent="0.2">
      <c r="B5" s="27">
        <v>11</v>
      </c>
      <c r="C5" s="145" t="s">
        <v>510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2:36" x14ac:dyDescent="0.2">
      <c r="B6" s="27">
        <v>21</v>
      </c>
      <c r="C6" s="145" t="s">
        <v>511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2:36" x14ac:dyDescent="0.2">
      <c r="B7" s="27">
        <v>22</v>
      </c>
      <c r="C7" s="145" t="s">
        <v>512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2:36" x14ac:dyDescent="0.2">
      <c r="B8" s="27">
        <v>23</v>
      </c>
      <c r="C8" s="145" t="s">
        <v>513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2:36" x14ac:dyDescent="0.2">
      <c r="B9" s="27">
        <v>24</v>
      </c>
      <c r="C9" s="145" t="s">
        <v>514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2:36" x14ac:dyDescent="0.2">
      <c r="B10" s="27">
        <v>31</v>
      </c>
      <c r="C10" s="145" t="s">
        <v>39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2:36" x14ac:dyDescent="0.2">
      <c r="B11" s="27">
        <v>41</v>
      </c>
      <c r="C11" s="145" t="s">
        <v>40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2:36" x14ac:dyDescent="0.2">
      <c r="B12" s="27">
        <v>51</v>
      </c>
      <c r="C12" s="145" t="s">
        <v>515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6" x14ac:dyDescent="0.2">
      <c r="B13" s="27">
        <v>61</v>
      </c>
      <c r="C13" s="145" t="s">
        <v>42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2:36" x14ac:dyDescent="0.2">
      <c r="B14" s="27">
        <v>71</v>
      </c>
      <c r="C14" s="145" t="s">
        <v>516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6" x14ac:dyDescent="0.2">
      <c r="B15" s="27">
        <v>81</v>
      </c>
      <c r="C15" s="145" t="s">
        <v>517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2:36" x14ac:dyDescent="0.2">
      <c r="B16" s="27">
        <v>91</v>
      </c>
      <c r="C16" s="145" t="s">
        <v>518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2:30" x14ac:dyDescent="0.2">
      <c r="B17" s="27">
        <v>92</v>
      </c>
      <c r="C17" s="145" t="s">
        <v>519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2:30" x14ac:dyDescent="0.2">
      <c r="B18" s="27">
        <v>101</v>
      </c>
      <c r="C18" s="145" t="s">
        <v>520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2:30" x14ac:dyDescent="0.2">
      <c r="B19" s="27">
        <v>111</v>
      </c>
      <c r="C19" s="145" t="s">
        <v>521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2:30" x14ac:dyDescent="0.2">
      <c r="B20" s="27">
        <v>112</v>
      </c>
      <c r="C20" s="145" t="s">
        <v>522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2:30" x14ac:dyDescent="0.2">
      <c r="B21" s="27">
        <v>121</v>
      </c>
      <c r="C21" s="145" t="s">
        <v>49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2:30" x14ac:dyDescent="0.2">
      <c r="B22" s="27">
        <v>131</v>
      </c>
      <c r="C22" s="145" t="s">
        <v>523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>
        <v>25350</v>
      </c>
      <c r="V22" s="27"/>
      <c r="W22" s="27"/>
      <c r="X22" s="27"/>
      <c r="Y22" s="27"/>
      <c r="Z22" s="27"/>
      <c r="AA22" s="27"/>
      <c r="AB22" s="27"/>
      <c r="AC22" s="27"/>
      <c r="AD22" s="27">
        <v>25350</v>
      </c>
    </row>
    <row r="23" spans="2:30" x14ac:dyDescent="0.2">
      <c r="B23" s="27">
        <v>141</v>
      </c>
      <c r="C23" s="145" t="s">
        <v>524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2:30" x14ac:dyDescent="0.2">
      <c r="B24" s="27">
        <v>151</v>
      </c>
      <c r="C24" s="145" t="s">
        <v>525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>
        <v>27500</v>
      </c>
      <c r="Y24" s="27"/>
      <c r="Z24" s="27">
        <v>27450</v>
      </c>
      <c r="AA24" s="27"/>
      <c r="AB24" s="27"/>
      <c r="AC24" s="27"/>
      <c r="AD24" s="27">
        <v>54950</v>
      </c>
    </row>
    <row r="25" spans="2:30" x14ac:dyDescent="0.2">
      <c r="B25" s="27">
        <v>161</v>
      </c>
      <c r="C25" s="145" t="s">
        <v>526</v>
      </c>
      <c r="D25" s="27"/>
      <c r="E25" s="27">
        <v>6000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>
        <v>6000</v>
      </c>
    </row>
    <row r="26" spans="2:30" x14ac:dyDescent="0.2">
      <c r="B26" s="27">
        <v>162</v>
      </c>
      <c r="C26" s="145" t="s">
        <v>527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2:30" x14ac:dyDescent="0.2">
      <c r="B27" s="27">
        <v>171</v>
      </c>
      <c r="C27" s="145" t="s">
        <v>528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2:30" x14ac:dyDescent="0.2">
      <c r="B28" s="27">
        <v>181</v>
      </c>
      <c r="C28" s="145" t="s">
        <v>529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2:30" x14ac:dyDescent="0.2">
      <c r="B29" s="27">
        <v>191</v>
      </c>
      <c r="C29" s="145" t="s">
        <v>530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>
        <v>52800</v>
      </c>
      <c r="Z29" s="27"/>
      <c r="AA29" s="27"/>
      <c r="AB29" s="27"/>
      <c r="AC29" s="27"/>
      <c r="AD29" s="27">
        <v>52800</v>
      </c>
    </row>
    <row r="30" spans="2:30" x14ac:dyDescent="0.2">
      <c r="B30" s="27">
        <v>201</v>
      </c>
      <c r="C30" s="145" t="s">
        <v>531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2:30" x14ac:dyDescent="0.2">
      <c r="B31" s="27">
        <v>211</v>
      </c>
      <c r="C31" s="145" t="s">
        <v>532</v>
      </c>
      <c r="D31" s="27">
        <v>9179.0388349514596</v>
      </c>
      <c r="E31" s="27"/>
      <c r="F31" s="27"/>
      <c r="G31" s="27"/>
      <c r="H31" s="27">
        <v>49330</v>
      </c>
      <c r="I31" s="27">
        <v>30250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>
        <v>34000</v>
      </c>
      <c r="Y31" s="27"/>
      <c r="Z31" s="27"/>
      <c r="AA31" s="27"/>
      <c r="AB31" s="27"/>
      <c r="AC31" s="27">
        <v>67500</v>
      </c>
      <c r="AD31" s="27">
        <v>190259.03883495147</v>
      </c>
    </row>
    <row r="32" spans="2:30" x14ac:dyDescent="0.2">
      <c r="B32" s="27">
        <v>221</v>
      </c>
      <c r="C32" s="145" t="s">
        <v>533</v>
      </c>
      <c r="D32" s="27"/>
      <c r="E32" s="27"/>
      <c r="F32" s="27"/>
      <c r="G32" s="27"/>
      <c r="H32" s="27">
        <v>28424</v>
      </c>
      <c r="I32" s="27">
        <v>3091</v>
      </c>
      <c r="J32" s="27">
        <v>7116</v>
      </c>
      <c r="K32" s="27"/>
      <c r="L32" s="27"/>
      <c r="M32" s="27"/>
      <c r="N32" s="27"/>
      <c r="O32" s="27"/>
      <c r="P32" s="27"/>
      <c r="Q32" s="27"/>
      <c r="R32" s="27">
        <v>100007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>
        <v>138638</v>
      </c>
    </row>
    <row r="33" spans="2:30" x14ac:dyDescent="0.2">
      <c r="B33" s="27">
        <v>222</v>
      </c>
      <c r="C33" s="145" t="s">
        <v>534</v>
      </c>
      <c r="D33" s="27">
        <v>2315.413</v>
      </c>
      <c r="E33" s="27"/>
      <c r="F33" s="27"/>
      <c r="G33" s="27"/>
      <c r="H33" s="27">
        <v>72376</v>
      </c>
      <c r="I33" s="27">
        <v>69325.707999999999</v>
      </c>
      <c r="J33" s="27">
        <v>28548</v>
      </c>
      <c r="K33" s="27"/>
      <c r="L33" s="27"/>
      <c r="M33" s="27">
        <v>48378.108</v>
      </c>
      <c r="N33" s="27"/>
      <c r="O33" s="27"/>
      <c r="P33" s="27">
        <v>56157.896000000001</v>
      </c>
      <c r="Q33" s="27">
        <v>85315.388000000006</v>
      </c>
      <c r="R33" s="27">
        <v>61657</v>
      </c>
      <c r="S33" s="27"/>
      <c r="T33" s="27">
        <v>101072.109</v>
      </c>
      <c r="U33" s="27">
        <v>156269</v>
      </c>
      <c r="V33" s="27"/>
      <c r="W33" s="27"/>
      <c r="X33" s="27"/>
      <c r="Y33" s="27"/>
      <c r="Z33" s="27">
        <v>56303.682000000001</v>
      </c>
      <c r="AA33" s="27"/>
      <c r="AB33" s="27"/>
      <c r="AC33" s="27">
        <v>153197.79</v>
      </c>
      <c r="AD33" s="27">
        <v>890916.09400000004</v>
      </c>
    </row>
    <row r="34" spans="2:30" x14ac:dyDescent="0.2">
      <c r="B34" s="27">
        <v>231</v>
      </c>
      <c r="C34" s="145" t="s">
        <v>535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>
        <v>5500</v>
      </c>
      <c r="V34" s="27"/>
      <c r="W34" s="27"/>
      <c r="X34" s="27">
        <v>845</v>
      </c>
      <c r="Y34" s="27">
        <v>52400</v>
      </c>
      <c r="Z34" s="27"/>
      <c r="AA34" s="27"/>
      <c r="AB34" s="27"/>
      <c r="AC34" s="27">
        <v>5500</v>
      </c>
      <c r="AD34" s="27">
        <v>64245</v>
      </c>
    </row>
    <row r="35" spans="2:30" x14ac:dyDescent="0.2">
      <c r="B35" s="27">
        <v>241</v>
      </c>
      <c r="C35" s="145" t="s">
        <v>536</v>
      </c>
      <c r="D35" s="27"/>
      <c r="E35" s="27"/>
      <c r="F35" s="27"/>
      <c r="G35" s="27"/>
      <c r="H35" s="27"/>
      <c r="I35" s="27"/>
      <c r="J35" s="27">
        <v>15</v>
      </c>
      <c r="K35" s="27"/>
      <c r="L35" s="27"/>
      <c r="M35" s="27"/>
      <c r="N35" s="27"/>
      <c r="O35" s="27"/>
      <c r="P35" s="27">
        <v>792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>
        <v>807</v>
      </c>
    </row>
    <row r="36" spans="2:30" x14ac:dyDescent="0.2">
      <c r="B36" s="27">
        <v>251</v>
      </c>
      <c r="C36" s="145" t="s">
        <v>537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</row>
    <row r="37" spans="2:30" x14ac:dyDescent="0.2">
      <c r="B37" s="27">
        <v>252</v>
      </c>
      <c r="C37" s="145" t="s">
        <v>435</v>
      </c>
      <c r="D37" s="27"/>
      <c r="E37" s="27"/>
      <c r="F37" s="27"/>
      <c r="G37" s="27"/>
      <c r="H37" s="27">
        <v>242334</v>
      </c>
      <c r="I37" s="27">
        <v>83846</v>
      </c>
      <c r="J37" s="27">
        <v>569002</v>
      </c>
      <c r="K37" s="27"/>
      <c r="L37" s="27">
        <v>110763</v>
      </c>
      <c r="M37" s="27">
        <v>2030632</v>
      </c>
      <c r="N37" s="27">
        <v>4960</v>
      </c>
      <c r="O37" s="27"/>
      <c r="P37" s="27">
        <v>52001</v>
      </c>
      <c r="Q37" s="27">
        <v>68614</v>
      </c>
      <c r="R37" s="27"/>
      <c r="S37" s="27"/>
      <c r="T37" s="27">
        <v>81902</v>
      </c>
      <c r="U37" s="27">
        <v>445254</v>
      </c>
      <c r="V37" s="27">
        <v>246436</v>
      </c>
      <c r="W37" s="27"/>
      <c r="X37" s="27"/>
      <c r="Y37" s="27"/>
      <c r="Z37" s="27">
        <v>678607</v>
      </c>
      <c r="AA37" s="27"/>
      <c r="AB37" s="27"/>
      <c r="AC37" s="27"/>
      <c r="AD37" s="27">
        <v>4614351</v>
      </c>
    </row>
    <row r="38" spans="2:30" x14ac:dyDescent="0.2">
      <c r="B38" s="27">
        <v>253</v>
      </c>
      <c r="C38" s="145" t="s">
        <v>538</v>
      </c>
      <c r="D38" s="27"/>
      <c r="E38" s="27"/>
      <c r="F38" s="27"/>
      <c r="G38" s="27"/>
      <c r="H38" s="27"/>
      <c r="I38" s="27"/>
      <c r="J38" s="27">
        <v>100</v>
      </c>
      <c r="K38" s="27"/>
      <c r="L38" s="27"/>
      <c r="M38" s="27">
        <v>80</v>
      </c>
      <c r="N38" s="27"/>
      <c r="O38" s="27"/>
      <c r="P38" s="27"/>
      <c r="Q38" s="27">
        <v>20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>
        <v>200</v>
      </c>
    </row>
    <row r="39" spans="2:30" x14ac:dyDescent="0.2">
      <c r="B39" s="27">
        <v>254</v>
      </c>
      <c r="C39" s="145" t="s">
        <v>539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</row>
    <row r="40" spans="2:30" x14ac:dyDescent="0.2">
      <c r="B40" s="27">
        <v>255</v>
      </c>
      <c r="C40" s="145" t="s">
        <v>540</v>
      </c>
      <c r="D40" s="27"/>
      <c r="E40" s="27"/>
      <c r="F40" s="27"/>
      <c r="G40" s="27"/>
      <c r="H40" s="27">
        <v>214</v>
      </c>
      <c r="I40" s="27"/>
      <c r="J40" s="27">
        <v>34142</v>
      </c>
      <c r="K40" s="27"/>
      <c r="L40" s="27"/>
      <c r="M40" s="27">
        <v>4679</v>
      </c>
      <c r="N40" s="27"/>
      <c r="O40" s="27"/>
      <c r="P40" s="27">
        <v>802</v>
      </c>
      <c r="Q40" s="27">
        <v>148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>
        <v>39985</v>
      </c>
    </row>
    <row r="41" spans="2:30" x14ac:dyDescent="0.2">
      <c r="B41" s="27">
        <v>256</v>
      </c>
      <c r="C41" s="145" t="s">
        <v>541</v>
      </c>
      <c r="D41" s="27">
        <v>95</v>
      </c>
      <c r="E41" s="27"/>
      <c r="F41" s="27"/>
      <c r="G41" s="27"/>
      <c r="H41" s="27">
        <v>13801</v>
      </c>
      <c r="I41" s="27"/>
      <c r="J41" s="27">
        <v>45</v>
      </c>
      <c r="K41" s="27"/>
      <c r="L41" s="27"/>
      <c r="M41" s="27"/>
      <c r="N41" s="27"/>
      <c r="O41" s="27"/>
      <c r="P41" s="27"/>
      <c r="Q41" s="27">
        <v>857</v>
      </c>
      <c r="R41" s="27"/>
      <c r="S41" s="27"/>
      <c r="T41" s="27"/>
      <c r="U41" s="27">
        <v>595</v>
      </c>
      <c r="V41" s="27"/>
      <c r="W41" s="27"/>
      <c r="X41" s="27">
        <v>373</v>
      </c>
      <c r="Y41" s="27"/>
      <c r="Z41" s="27"/>
      <c r="AA41" s="27"/>
      <c r="AB41" s="27"/>
      <c r="AC41" s="27"/>
      <c r="AD41" s="27">
        <v>15766</v>
      </c>
    </row>
    <row r="42" spans="2:30" x14ac:dyDescent="0.2">
      <c r="B42" s="27">
        <v>261</v>
      </c>
      <c r="C42" s="145" t="s">
        <v>542</v>
      </c>
      <c r="D42" s="27"/>
      <c r="E42" s="27"/>
      <c r="F42" s="27"/>
      <c r="G42" s="27"/>
      <c r="H42" s="27">
        <v>3381</v>
      </c>
      <c r="I42" s="27"/>
      <c r="J42" s="27">
        <v>13110</v>
      </c>
      <c r="K42" s="27"/>
      <c r="L42" s="27"/>
      <c r="M42" s="27">
        <v>3463</v>
      </c>
      <c r="N42" s="27"/>
      <c r="O42" s="27"/>
      <c r="P42" s="27">
        <v>192</v>
      </c>
      <c r="Q42" s="27">
        <v>12316</v>
      </c>
      <c r="R42" s="27"/>
      <c r="S42" s="27"/>
      <c r="T42" s="27"/>
      <c r="U42" s="27">
        <v>100</v>
      </c>
      <c r="V42" s="27"/>
      <c r="W42" s="27"/>
      <c r="X42" s="27"/>
      <c r="Y42" s="27"/>
      <c r="Z42" s="27">
        <v>145</v>
      </c>
      <c r="AA42" s="27"/>
      <c r="AB42" s="27"/>
      <c r="AC42" s="27"/>
      <c r="AD42" s="27">
        <v>32707</v>
      </c>
    </row>
    <row r="43" spans="2:30" x14ac:dyDescent="0.2">
      <c r="B43" s="27">
        <v>262</v>
      </c>
      <c r="C43" s="145" t="s">
        <v>543</v>
      </c>
      <c r="D43" s="27"/>
      <c r="E43" s="27"/>
      <c r="F43" s="27"/>
      <c r="G43" s="27"/>
      <c r="H43" s="27"/>
      <c r="I43" s="27"/>
      <c r="J43" s="27">
        <v>8</v>
      </c>
      <c r="K43" s="27"/>
      <c r="L43" s="27"/>
      <c r="M43" s="27">
        <v>765</v>
      </c>
      <c r="N43" s="27"/>
      <c r="O43" s="27"/>
      <c r="P43" s="27"/>
      <c r="Q43" s="27">
        <v>2</v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>
        <v>775</v>
      </c>
    </row>
    <row r="44" spans="2:30" x14ac:dyDescent="0.2">
      <c r="B44" s="27">
        <v>263</v>
      </c>
      <c r="C44" s="145" t="s">
        <v>544</v>
      </c>
      <c r="D44" s="27"/>
      <c r="E44" s="27"/>
      <c r="F44" s="27"/>
      <c r="G44" s="27"/>
      <c r="H44" s="27"/>
      <c r="I44" s="27"/>
      <c r="J44" s="27">
        <v>1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>
        <v>1</v>
      </c>
    </row>
    <row r="45" spans="2:30" x14ac:dyDescent="0.2">
      <c r="B45" s="27">
        <v>264</v>
      </c>
      <c r="C45" s="145" t="s">
        <v>545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</row>
    <row r="46" spans="2:30" x14ac:dyDescent="0.2">
      <c r="B46" s="27">
        <v>265</v>
      </c>
      <c r="C46" s="145" t="s">
        <v>546</v>
      </c>
      <c r="D46" s="27"/>
      <c r="E46" s="27"/>
      <c r="F46" s="27"/>
      <c r="G46" s="27"/>
      <c r="H46" s="27"/>
      <c r="I46" s="27"/>
      <c r="J46" s="27">
        <v>16766</v>
      </c>
      <c r="K46" s="27"/>
      <c r="L46" s="27"/>
      <c r="M46" s="27"/>
      <c r="N46" s="27"/>
      <c r="O46" s="27"/>
      <c r="P46" s="27">
        <v>702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>
        <v>17468</v>
      </c>
    </row>
    <row r="47" spans="2:30" x14ac:dyDescent="0.2">
      <c r="B47" s="27">
        <v>271</v>
      </c>
      <c r="C47" s="145" t="s">
        <v>65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2:30" x14ac:dyDescent="0.2">
      <c r="B48" s="27">
        <v>281</v>
      </c>
      <c r="C48" s="145" t="s">
        <v>547</v>
      </c>
      <c r="D48" s="27">
        <v>32901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>
        <v>23370</v>
      </c>
      <c r="W48" s="27"/>
      <c r="X48" s="27"/>
      <c r="Y48" s="27"/>
      <c r="Z48" s="27"/>
      <c r="AA48" s="27"/>
      <c r="AB48" s="27"/>
      <c r="AC48" s="27">
        <v>50099</v>
      </c>
      <c r="AD48" s="27">
        <v>106370</v>
      </c>
    </row>
    <row r="49" spans="2:30" x14ac:dyDescent="0.2">
      <c r="B49" s="27">
        <v>291</v>
      </c>
      <c r="C49" s="145" t="s">
        <v>548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2:30" x14ac:dyDescent="0.2">
      <c r="B50" s="27">
        <v>301</v>
      </c>
      <c r="C50" s="145" t="s">
        <v>549</v>
      </c>
      <c r="D50" s="27"/>
      <c r="E50" s="27"/>
      <c r="F50" s="27"/>
      <c r="G50" s="27"/>
      <c r="H50" s="27"/>
      <c r="I50" s="27"/>
      <c r="J50" s="27">
        <v>4154</v>
      </c>
      <c r="K50" s="27">
        <v>4302</v>
      </c>
      <c r="L50" s="27"/>
      <c r="M50" s="27"/>
      <c r="N50" s="27"/>
      <c r="O50" s="27">
        <v>6609</v>
      </c>
      <c r="P50" s="27"/>
      <c r="Q50" s="27">
        <v>3511</v>
      </c>
      <c r="R50" s="27"/>
      <c r="S50" s="27">
        <v>2913</v>
      </c>
      <c r="T50" s="27"/>
      <c r="U50" s="27"/>
      <c r="V50" s="27">
        <v>22000</v>
      </c>
      <c r="W50" s="27"/>
      <c r="X50" s="27"/>
      <c r="Y50" s="27"/>
      <c r="Z50" s="27"/>
      <c r="AA50" s="27">
        <v>7928</v>
      </c>
      <c r="AB50" s="27">
        <v>5907</v>
      </c>
      <c r="AC50" s="27">
        <v>149893</v>
      </c>
      <c r="AD50" s="27">
        <v>207217</v>
      </c>
    </row>
    <row r="51" spans="2:30" x14ac:dyDescent="0.2">
      <c r="B51" s="27">
        <v>311</v>
      </c>
      <c r="C51" s="145" t="s">
        <v>550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</row>
    <row r="52" spans="2:30" x14ac:dyDescent="0.2">
      <c r="B52" s="27">
        <v>320</v>
      </c>
      <c r="C52" s="145" t="s">
        <v>551</v>
      </c>
      <c r="D52" s="27"/>
      <c r="E52" s="27"/>
      <c r="F52" s="27">
        <v>3525.0509999999999</v>
      </c>
      <c r="G52" s="27"/>
      <c r="H52" s="27">
        <v>30000</v>
      </c>
      <c r="I52" s="27"/>
      <c r="J52" s="27">
        <v>20400</v>
      </c>
      <c r="K52" s="27"/>
      <c r="L52" s="27"/>
      <c r="M52" s="27">
        <v>5801</v>
      </c>
      <c r="N52" s="27">
        <v>27899.438658428899</v>
      </c>
      <c r="O52" s="27"/>
      <c r="P52" s="27">
        <v>5000</v>
      </c>
      <c r="Q52" s="27"/>
      <c r="R52" s="27">
        <v>10000</v>
      </c>
      <c r="S52" s="27"/>
      <c r="T52" s="27">
        <v>45000</v>
      </c>
      <c r="U52" s="27"/>
      <c r="V52" s="27"/>
      <c r="W52" s="27"/>
      <c r="X52" s="27"/>
      <c r="Y52" s="27"/>
      <c r="Z52" s="27"/>
      <c r="AA52" s="27"/>
      <c r="AB52" s="27"/>
      <c r="AC52" s="27">
        <v>20000</v>
      </c>
      <c r="AD52" s="27">
        <v>167625.48965842888</v>
      </c>
    </row>
    <row r="53" spans="2:30" x14ac:dyDescent="0.2">
      <c r="B53" s="27">
        <v>321</v>
      </c>
      <c r="C53" s="145" t="s">
        <v>552</v>
      </c>
      <c r="D53" s="27"/>
      <c r="E53" s="27"/>
      <c r="F53" s="27"/>
      <c r="G53" s="27"/>
      <c r="H53" s="27"/>
      <c r="I53" s="27"/>
      <c r="J53" s="27">
        <v>6395</v>
      </c>
      <c r="K53" s="27"/>
      <c r="L53" s="27"/>
      <c r="M53" s="27">
        <v>52847.995586937301</v>
      </c>
      <c r="N53" s="27">
        <v>14876.442999999999</v>
      </c>
      <c r="O53" s="27"/>
      <c r="P53" s="27"/>
      <c r="Q53" s="27"/>
      <c r="R53" s="27">
        <v>2179</v>
      </c>
      <c r="S53" s="27"/>
      <c r="T53" s="27">
        <v>4980</v>
      </c>
      <c r="U53" s="27"/>
      <c r="V53" s="27"/>
      <c r="W53" s="27"/>
      <c r="X53" s="27"/>
      <c r="Y53" s="27"/>
      <c r="Z53" s="27"/>
      <c r="AA53" s="27"/>
      <c r="AB53" s="27"/>
      <c r="AC53" s="27"/>
      <c r="AD53" s="27">
        <v>81278.438586937293</v>
      </c>
    </row>
    <row r="54" spans="2:30" x14ac:dyDescent="0.2">
      <c r="B54" s="27">
        <v>322</v>
      </c>
      <c r="C54" s="145" t="s">
        <v>553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</row>
    <row r="55" spans="2:30" x14ac:dyDescent="0.2">
      <c r="B55" s="27">
        <v>323</v>
      </c>
      <c r="C55" s="145" t="s">
        <v>554</v>
      </c>
      <c r="D55" s="27"/>
      <c r="E55" s="27"/>
      <c r="F55" s="27">
        <v>6202</v>
      </c>
      <c r="G55" s="27"/>
      <c r="H55" s="27"/>
      <c r="I55" s="27">
        <v>7807</v>
      </c>
      <c r="J55" s="27">
        <v>17396</v>
      </c>
      <c r="K55" s="27"/>
      <c r="L55" s="27"/>
      <c r="M55" s="27"/>
      <c r="N55" s="27">
        <v>3200</v>
      </c>
      <c r="O55" s="27"/>
      <c r="P55" s="27">
        <v>2406</v>
      </c>
      <c r="Q55" s="27">
        <v>2800</v>
      </c>
      <c r="R55" s="27"/>
      <c r="S55" s="27"/>
      <c r="T55" s="27"/>
      <c r="U55" s="27"/>
      <c r="V55" s="27"/>
      <c r="W55" s="27"/>
      <c r="X55" s="27">
        <v>25901</v>
      </c>
      <c r="Y55" s="27"/>
      <c r="Z55" s="27"/>
      <c r="AA55" s="27"/>
      <c r="AB55" s="27"/>
      <c r="AC55" s="27">
        <v>1595</v>
      </c>
      <c r="AD55" s="27">
        <v>67307</v>
      </c>
    </row>
    <row r="56" spans="2:30" x14ac:dyDescent="0.2">
      <c r="B56" s="27">
        <v>324</v>
      </c>
      <c r="C56" s="145" t="s">
        <v>555</v>
      </c>
      <c r="D56" s="27"/>
      <c r="E56" s="27"/>
      <c r="F56" s="27">
        <v>21930</v>
      </c>
      <c r="G56" s="27"/>
      <c r="H56" s="27">
        <v>48308</v>
      </c>
      <c r="I56" s="27">
        <v>45803</v>
      </c>
      <c r="J56" s="27">
        <v>77871</v>
      </c>
      <c r="K56" s="27"/>
      <c r="L56" s="27"/>
      <c r="M56" s="27">
        <v>27842</v>
      </c>
      <c r="N56" s="27">
        <v>33867</v>
      </c>
      <c r="O56" s="27"/>
      <c r="P56" s="27">
        <v>950</v>
      </c>
      <c r="Q56" s="27">
        <v>3002</v>
      </c>
      <c r="R56" s="27">
        <v>42533</v>
      </c>
      <c r="S56" s="27"/>
      <c r="T56" s="27">
        <v>6805</v>
      </c>
      <c r="U56" s="27"/>
      <c r="V56" s="27">
        <v>55011</v>
      </c>
      <c r="W56" s="27"/>
      <c r="X56" s="27">
        <v>11030</v>
      </c>
      <c r="Y56" s="27"/>
      <c r="Z56" s="27"/>
      <c r="AA56" s="27"/>
      <c r="AB56" s="27"/>
      <c r="AC56" s="27">
        <v>21835</v>
      </c>
      <c r="AD56" s="27">
        <v>396787</v>
      </c>
    </row>
    <row r="57" spans="2:30" x14ac:dyDescent="0.2">
      <c r="B57" s="27">
        <v>331</v>
      </c>
      <c r="C57" s="145" t="s">
        <v>556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>
        <v>35200</v>
      </c>
      <c r="X57" s="27"/>
      <c r="Y57" s="27"/>
      <c r="Z57" s="27">
        <v>53453</v>
      </c>
      <c r="AA57" s="27"/>
      <c r="AB57" s="27"/>
      <c r="AC57" s="27"/>
      <c r="AD57" s="27">
        <v>88653</v>
      </c>
    </row>
    <row r="58" spans="2:30" x14ac:dyDescent="0.2">
      <c r="B58" s="27">
        <v>341</v>
      </c>
      <c r="C58" s="145" t="s">
        <v>557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</row>
    <row r="59" spans="2:30" x14ac:dyDescent="0.2">
      <c r="B59" s="27">
        <v>351</v>
      </c>
      <c r="C59" s="145" t="s">
        <v>558</v>
      </c>
      <c r="D59" s="27"/>
      <c r="E59" s="27"/>
      <c r="F59" s="27">
        <v>2099</v>
      </c>
      <c r="G59" s="27">
        <v>13631</v>
      </c>
      <c r="H59" s="27">
        <v>17549</v>
      </c>
      <c r="I59" s="27">
        <v>30058.782999999999</v>
      </c>
      <c r="J59" s="27">
        <v>15251</v>
      </c>
      <c r="K59" s="27"/>
      <c r="L59" s="27"/>
      <c r="M59" s="27">
        <v>13764.123</v>
      </c>
      <c r="N59" s="27">
        <v>17906</v>
      </c>
      <c r="O59" s="27"/>
      <c r="P59" s="27">
        <v>7110.5029999999997</v>
      </c>
      <c r="Q59" s="27">
        <v>2686</v>
      </c>
      <c r="R59" s="27"/>
      <c r="S59" s="27"/>
      <c r="T59" s="27">
        <v>6600</v>
      </c>
      <c r="U59" s="27">
        <v>6287</v>
      </c>
      <c r="V59" s="27">
        <v>13004.681</v>
      </c>
      <c r="W59" s="27"/>
      <c r="X59" s="27">
        <v>4750.0240000000003</v>
      </c>
      <c r="Y59" s="27"/>
      <c r="Z59" s="27"/>
      <c r="AA59" s="27"/>
      <c r="AB59" s="27"/>
      <c r="AC59" s="27">
        <v>14058</v>
      </c>
      <c r="AD59" s="27">
        <v>164755.114</v>
      </c>
    </row>
    <row r="60" spans="2:30" x14ac:dyDescent="0.2">
      <c r="B60" s="27">
        <v>361</v>
      </c>
      <c r="C60" s="145" t="s">
        <v>559</v>
      </c>
      <c r="D60" s="27">
        <v>5200</v>
      </c>
      <c r="E60" s="27"/>
      <c r="F60" s="27">
        <v>4000</v>
      </c>
      <c r="G60" s="27"/>
      <c r="H60" s="27"/>
      <c r="I60" s="27"/>
      <c r="J60" s="27">
        <v>7400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>
        <v>16600</v>
      </c>
    </row>
    <row r="61" spans="2:30" x14ac:dyDescent="0.2">
      <c r="B61" s="27">
        <v>371</v>
      </c>
      <c r="C61" s="145" t="s">
        <v>560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>
        <v>969</v>
      </c>
      <c r="R61" s="27"/>
      <c r="S61" s="27"/>
      <c r="T61" s="27"/>
      <c r="U61" s="27"/>
      <c r="V61" s="27">
        <v>3000</v>
      </c>
      <c r="W61" s="27"/>
      <c r="X61" s="27">
        <v>2497</v>
      </c>
      <c r="Y61" s="27"/>
      <c r="Z61" s="27">
        <v>2605</v>
      </c>
      <c r="AA61" s="27"/>
      <c r="AB61" s="27"/>
      <c r="AC61" s="27"/>
      <c r="AD61" s="27">
        <v>9071</v>
      </c>
    </row>
    <row r="62" spans="2:30" x14ac:dyDescent="0.2">
      <c r="B62" s="27">
        <v>381</v>
      </c>
      <c r="C62" s="145" t="s">
        <v>561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</row>
    <row r="63" spans="2:30" x14ac:dyDescent="0.2">
      <c r="B63" s="27">
        <v>391</v>
      </c>
      <c r="C63" s="145" t="s">
        <v>73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</row>
    <row r="64" spans="2:30" x14ac:dyDescent="0.2">
      <c r="B64" s="27">
        <v>401</v>
      </c>
      <c r="C64" s="145" t="s">
        <v>74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</row>
    <row r="65" spans="2:30" x14ac:dyDescent="0.2">
      <c r="B65" s="27">
        <v>411</v>
      </c>
      <c r="C65" s="145" t="s">
        <v>562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</row>
    <row r="66" spans="2:30" x14ac:dyDescent="0.2">
      <c r="B66" s="27">
        <v>421</v>
      </c>
      <c r="C66" s="145" t="s">
        <v>563</v>
      </c>
      <c r="D66" s="27"/>
      <c r="E66" s="27"/>
      <c r="F66" s="27"/>
      <c r="G66" s="27"/>
      <c r="H66" s="27"/>
      <c r="I66" s="27"/>
      <c r="J66" s="27">
        <v>8</v>
      </c>
      <c r="K66" s="27"/>
      <c r="L66" s="27"/>
      <c r="M66" s="27"/>
      <c r="N66" s="27"/>
      <c r="O66" s="27"/>
      <c r="P66" s="27"/>
      <c r="Q66" s="27">
        <v>2</v>
      </c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>
        <v>10</v>
      </c>
    </row>
    <row r="67" spans="2:30" x14ac:dyDescent="0.2">
      <c r="B67" s="27">
        <v>422</v>
      </c>
      <c r="C67" s="145" t="s">
        <v>77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</row>
    <row r="68" spans="2:30" x14ac:dyDescent="0.2">
      <c r="B68" s="27">
        <v>423</v>
      </c>
      <c r="C68" s="145" t="s">
        <v>78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</row>
    <row r="69" spans="2:30" x14ac:dyDescent="0.2">
      <c r="B69" s="27">
        <v>424</v>
      </c>
      <c r="C69" s="145" t="s">
        <v>79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</row>
    <row r="70" spans="2:30" x14ac:dyDescent="0.2">
      <c r="B70" s="27">
        <v>425</v>
      </c>
      <c r="C70" s="145" t="s">
        <v>564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</row>
    <row r="71" spans="2:30" x14ac:dyDescent="0.2">
      <c r="B71" s="27">
        <v>431</v>
      </c>
      <c r="C71" s="145" t="s">
        <v>81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</row>
    <row r="72" spans="2:30" x14ac:dyDescent="0.2">
      <c r="B72" s="27">
        <v>441</v>
      </c>
      <c r="C72" s="145" t="s">
        <v>82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</row>
    <row r="73" spans="2:30" x14ac:dyDescent="0.2">
      <c r="B73" s="27">
        <v>442</v>
      </c>
      <c r="C73" s="145" t="s">
        <v>565</v>
      </c>
      <c r="D73" s="27"/>
      <c r="E73" s="27"/>
      <c r="F73" s="27"/>
      <c r="G73" s="27"/>
      <c r="H73" s="27"/>
      <c r="I73" s="27"/>
      <c r="J73" s="27">
        <v>11</v>
      </c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>
        <v>11</v>
      </c>
    </row>
    <row r="74" spans="2:30" x14ac:dyDescent="0.2">
      <c r="B74" s="27">
        <v>443</v>
      </c>
      <c r="C74" s="145" t="s">
        <v>84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</row>
    <row r="75" spans="2:30" x14ac:dyDescent="0.2">
      <c r="B75" s="27">
        <v>444</v>
      </c>
      <c r="C75" s="145" t="s">
        <v>566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</row>
    <row r="76" spans="2:30" x14ac:dyDescent="0.2">
      <c r="B76" s="27">
        <v>451</v>
      </c>
      <c r="C76" s="145" t="s">
        <v>567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>
        <v>427</v>
      </c>
      <c r="R76" s="27"/>
      <c r="S76" s="27"/>
      <c r="T76" s="27"/>
      <c r="U76" s="27"/>
      <c r="V76" s="27">
        <v>10096</v>
      </c>
      <c r="W76" s="27"/>
      <c r="X76" s="27"/>
      <c r="Y76" s="27"/>
      <c r="Z76" s="27"/>
      <c r="AA76" s="27"/>
      <c r="AB76" s="27"/>
      <c r="AC76" s="27"/>
      <c r="AD76" s="27">
        <v>10523</v>
      </c>
    </row>
    <row r="77" spans="2:30" x14ac:dyDescent="0.2">
      <c r="B77" s="27">
        <v>461</v>
      </c>
      <c r="C77" s="145" t="s">
        <v>87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</row>
    <row r="78" spans="2:30" x14ac:dyDescent="0.2">
      <c r="B78" s="27">
        <v>471</v>
      </c>
      <c r="C78" s="145" t="s">
        <v>568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</row>
    <row r="79" spans="2:30" x14ac:dyDescent="0.2">
      <c r="B79" s="27">
        <v>481</v>
      </c>
      <c r="C79" s="145" t="s">
        <v>569</v>
      </c>
      <c r="D79" s="27"/>
      <c r="E79" s="27"/>
      <c r="F79" s="27"/>
      <c r="G79" s="27">
        <v>4964</v>
      </c>
      <c r="H79" s="27"/>
      <c r="I79" s="27"/>
      <c r="J79" s="27"/>
      <c r="K79" s="27"/>
      <c r="L79" s="27">
        <v>5103</v>
      </c>
      <c r="M79" s="27">
        <v>9746</v>
      </c>
      <c r="N79" s="27"/>
      <c r="O79" s="27"/>
      <c r="P79" s="27"/>
      <c r="Q79" s="27"/>
      <c r="R79" s="27"/>
      <c r="S79" s="27"/>
      <c r="T79" s="27"/>
      <c r="U79" s="27"/>
      <c r="V79" s="27"/>
      <c r="W79" s="27">
        <v>500</v>
      </c>
      <c r="X79" s="27">
        <v>2541</v>
      </c>
      <c r="Y79" s="27"/>
      <c r="Z79" s="27">
        <v>6141</v>
      </c>
      <c r="AA79" s="27"/>
      <c r="AB79" s="27"/>
      <c r="AC79" s="27"/>
      <c r="AD79" s="27">
        <v>28995</v>
      </c>
    </row>
    <row r="80" spans="2:30" x14ac:dyDescent="0.2">
      <c r="B80" s="27">
        <v>491</v>
      </c>
      <c r="C80" s="145" t="s">
        <v>570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</row>
    <row r="81" spans="2:30" x14ac:dyDescent="0.2">
      <c r="B81" s="27">
        <v>501</v>
      </c>
      <c r="C81" s="145" t="s">
        <v>571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</row>
    <row r="82" spans="2:30" x14ac:dyDescent="0.2">
      <c r="B82" s="27">
        <v>511</v>
      </c>
      <c r="C82" s="145" t="s">
        <v>572</v>
      </c>
      <c r="D82" s="27"/>
      <c r="E82" s="27"/>
      <c r="F82" s="27"/>
      <c r="G82" s="27"/>
      <c r="H82" s="27"/>
      <c r="I82" s="27"/>
      <c r="J82" s="27">
        <v>9861</v>
      </c>
      <c r="K82" s="27"/>
      <c r="L82" s="27"/>
      <c r="M82" s="27"/>
      <c r="N82" s="27"/>
      <c r="O82" s="27"/>
      <c r="P82" s="27">
        <v>500</v>
      </c>
      <c r="Q82" s="27"/>
      <c r="R82" s="27"/>
      <c r="S82" s="27"/>
      <c r="T82" s="27"/>
      <c r="U82" s="27"/>
      <c r="V82" s="27"/>
      <c r="W82" s="27"/>
      <c r="X82" s="27"/>
      <c r="Y82" s="27"/>
      <c r="Z82" s="27">
        <v>5010</v>
      </c>
      <c r="AA82" s="27">
        <v>17932</v>
      </c>
      <c r="AB82" s="27"/>
      <c r="AC82" s="27"/>
      <c r="AD82" s="27">
        <v>33303</v>
      </c>
    </row>
    <row r="83" spans="2:30" x14ac:dyDescent="0.2">
      <c r="B83" s="27">
        <v>512</v>
      </c>
      <c r="C83" s="145" t="s">
        <v>573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</row>
    <row r="84" spans="2:30" x14ac:dyDescent="0.2">
      <c r="B84" s="27">
        <v>521</v>
      </c>
      <c r="C84" s="145" t="s">
        <v>574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</row>
    <row r="85" spans="2:30" x14ac:dyDescent="0.2">
      <c r="B85" s="27">
        <v>531</v>
      </c>
      <c r="C85" s="145" t="s">
        <v>575</v>
      </c>
      <c r="D85" s="27"/>
      <c r="E85" s="27"/>
      <c r="F85" s="27"/>
      <c r="G85" s="27"/>
      <c r="H85" s="27"/>
      <c r="I85" s="27"/>
      <c r="J85" s="27">
        <v>7</v>
      </c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>
        <v>7</v>
      </c>
    </row>
    <row r="86" spans="2:30" x14ac:dyDescent="0.2">
      <c r="B86" s="27">
        <v>541</v>
      </c>
      <c r="C86" s="145" t="s">
        <v>576</v>
      </c>
      <c r="D86" s="27"/>
      <c r="E86" s="27"/>
      <c r="F86" s="27"/>
      <c r="G86" s="27">
        <v>10500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>
        <v>3438</v>
      </c>
      <c r="AC86" s="27"/>
      <c r="AD86" s="27">
        <v>13938</v>
      </c>
    </row>
    <row r="87" spans="2:30" x14ac:dyDescent="0.2">
      <c r="B87" s="52" t="s">
        <v>577</v>
      </c>
      <c r="C87" s="53"/>
      <c r="D87" s="41">
        <v>49690.451834951462</v>
      </c>
      <c r="E87" s="41">
        <v>6000</v>
      </c>
      <c r="F87" s="41">
        <v>37756.050999999999</v>
      </c>
      <c r="G87" s="41">
        <v>29095</v>
      </c>
      <c r="H87" s="41">
        <v>505717</v>
      </c>
      <c r="I87" s="41">
        <v>270181.49099999998</v>
      </c>
      <c r="J87" s="41">
        <v>827607</v>
      </c>
      <c r="K87" s="41">
        <v>4302</v>
      </c>
      <c r="L87" s="41">
        <v>115866</v>
      </c>
      <c r="M87" s="41">
        <v>2197998.2265869374</v>
      </c>
      <c r="N87" s="41">
        <v>102708.8816584289</v>
      </c>
      <c r="O87" s="41">
        <v>6609</v>
      </c>
      <c r="P87" s="41">
        <v>126613.399</v>
      </c>
      <c r="Q87" s="41">
        <v>180669.38800000001</v>
      </c>
      <c r="R87" s="41">
        <v>216376</v>
      </c>
      <c r="S87" s="41">
        <v>2913</v>
      </c>
      <c r="T87" s="41">
        <v>246359.109</v>
      </c>
      <c r="U87" s="41">
        <v>639355</v>
      </c>
      <c r="V87" s="41">
        <v>372917.68099999998</v>
      </c>
      <c r="W87" s="41">
        <v>35700</v>
      </c>
      <c r="X87" s="41">
        <v>109437.024</v>
      </c>
      <c r="Y87" s="41">
        <v>105200</v>
      </c>
      <c r="Z87" s="41">
        <v>829714.68200000003</v>
      </c>
      <c r="AA87" s="41">
        <v>25860</v>
      </c>
      <c r="AB87" s="41">
        <v>9345</v>
      </c>
      <c r="AC87" s="41">
        <v>483677.79000000004</v>
      </c>
      <c r="AD87" s="41">
        <v>7537669.175080318</v>
      </c>
    </row>
  </sheetData>
  <mergeCells count="2">
    <mergeCell ref="B4:C4"/>
    <mergeCell ref="B87:C87"/>
  </mergeCells>
  <phoneticPr fontId="1"/>
  <pageMargins left="0.51181102362204722" right="0.51181102362204722" top="0.55118110236220474" bottom="0.55118110236220474" header="0.31496062992125984" footer="0.31496062992125984"/>
  <pageSetup paperSize="9" scale="70" orientation="portrait" r:id="rId1"/>
  <colBreaks count="2" manualBreakCount="2">
    <brk id="14" max="85" man="1"/>
    <brk id="25" max="8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Q86"/>
  <sheetViews>
    <sheetView view="pageBreakPreview" topLeftCell="AA49" zoomScale="55" zoomScaleNormal="85" zoomScaleSheetLayoutView="55" workbookViewId="0">
      <selection activeCell="A12" sqref="A1:XFD1048576"/>
    </sheetView>
  </sheetViews>
  <sheetFormatPr defaultRowHeight="13.2" x14ac:dyDescent="0.2"/>
  <cols>
    <col min="1" max="1" width="5.44140625" style="12" customWidth="1"/>
    <col min="2" max="2" width="5" style="12" customWidth="1"/>
    <col min="3" max="3" width="22.6640625" style="12" customWidth="1"/>
    <col min="4" max="9" width="9.109375" style="12" bestFit="1" customWidth="1"/>
    <col min="10" max="12" width="9.21875" style="12" bestFit="1" customWidth="1"/>
    <col min="13" max="13" width="9.109375" style="12" bestFit="1" customWidth="1"/>
    <col min="14" max="20" width="9.21875" style="12" bestFit="1" customWidth="1"/>
    <col min="21" max="21" width="9.33203125" style="12" bestFit="1" customWidth="1"/>
    <col min="22" max="26" width="9.21875" style="12" bestFit="1" customWidth="1"/>
    <col min="27" max="27" width="9.109375" style="12" bestFit="1" customWidth="1"/>
    <col min="28" max="30" width="9.21875" style="12" bestFit="1" customWidth="1"/>
    <col min="31" max="32" width="9.109375" style="12" bestFit="1" customWidth="1"/>
    <col min="33" max="34" width="9.21875" style="12" bestFit="1" customWidth="1"/>
    <col min="35" max="37" width="9.109375" style="12" bestFit="1" customWidth="1"/>
    <col min="38" max="38" width="9.21875" style="12" bestFit="1" customWidth="1"/>
    <col min="39" max="39" width="9.109375" style="12" bestFit="1" customWidth="1"/>
    <col min="40" max="40" width="9.21875" style="12" bestFit="1" customWidth="1"/>
    <col min="41" max="41" width="9.109375" style="12" bestFit="1" customWidth="1"/>
    <col min="42" max="42" width="10.33203125" style="12" bestFit="1" customWidth="1"/>
    <col min="43" max="16384" width="8.88671875" style="12"/>
  </cols>
  <sheetData>
    <row r="1" spans="2:43" ht="24" customHeight="1" x14ac:dyDescent="0.2">
      <c r="C1" s="8"/>
      <c r="D1" s="8"/>
      <c r="F1" s="8"/>
      <c r="G1" s="286" t="s">
        <v>147</v>
      </c>
      <c r="H1" s="8"/>
      <c r="I1" s="8"/>
      <c r="J1" s="8"/>
      <c r="K1" s="8"/>
      <c r="L1" s="8"/>
      <c r="M1" s="8"/>
      <c r="O1" s="8"/>
      <c r="P1" s="8"/>
      <c r="Q1" s="8"/>
      <c r="R1" s="286" t="s">
        <v>147</v>
      </c>
      <c r="S1" s="8"/>
      <c r="T1" s="8"/>
      <c r="U1" s="8"/>
      <c r="V1" s="8"/>
      <c r="W1" s="8"/>
      <c r="X1" s="8"/>
      <c r="Z1" s="8"/>
      <c r="AA1" s="8"/>
      <c r="AB1" s="8"/>
      <c r="AC1" s="286" t="s">
        <v>147</v>
      </c>
      <c r="AD1" s="8"/>
      <c r="AE1" s="8"/>
      <c r="AF1" s="8"/>
      <c r="AG1" s="8"/>
      <c r="AH1" s="8"/>
      <c r="AI1" s="8"/>
      <c r="AK1" s="8"/>
      <c r="AL1" s="8"/>
      <c r="AM1" s="8"/>
      <c r="AN1" s="286" t="s">
        <v>147</v>
      </c>
      <c r="AO1" s="8"/>
      <c r="AP1" s="8"/>
      <c r="AQ1" s="8"/>
    </row>
    <row r="2" spans="2:43" ht="24" customHeight="1" x14ac:dyDescent="0.2">
      <c r="C2" s="8"/>
      <c r="D2" s="8"/>
      <c r="F2" s="8"/>
      <c r="G2" s="286"/>
      <c r="H2" s="8"/>
      <c r="I2" s="8"/>
      <c r="J2" s="8"/>
      <c r="K2" s="8"/>
      <c r="L2" s="8"/>
      <c r="M2" s="8"/>
      <c r="N2" s="264" t="s">
        <v>249</v>
      </c>
      <c r="O2" s="8"/>
      <c r="P2" s="8"/>
      <c r="Q2" s="8"/>
      <c r="R2" s="286"/>
      <c r="S2" s="8"/>
      <c r="T2" s="8"/>
      <c r="U2" s="8"/>
      <c r="V2" s="8"/>
      <c r="W2" s="8"/>
      <c r="X2" s="8"/>
      <c r="Y2" s="264" t="s">
        <v>249</v>
      </c>
      <c r="Z2" s="8"/>
      <c r="AA2" s="8"/>
      <c r="AB2" s="8"/>
      <c r="AC2" s="286"/>
      <c r="AD2" s="8"/>
      <c r="AE2" s="8"/>
      <c r="AF2" s="8"/>
      <c r="AG2" s="8"/>
      <c r="AH2" s="8"/>
      <c r="AI2" s="8"/>
      <c r="AJ2" s="264" t="s">
        <v>249</v>
      </c>
      <c r="AL2" s="8"/>
      <c r="AM2" s="8"/>
      <c r="AN2" s="8"/>
      <c r="AO2" s="8"/>
      <c r="AP2" s="264" t="s">
        <v>249</v>
      </c>
    </row>
    <row r="3" spans="2:43" s="81" customFormat="1" x14ac:dyDescent="0.2">
      <c r="B3" s="52" t="s">
        <v>2</v>
      </c>
      <c r="C3" s="53"/>
      <c r="D3" s="46" t="s">
        <v>831</v>
      </c>
      <c r="E3" s="46" t="s">
        <v>832</v>
      </c>
      <c r="F3" s="46" t="s">
        <v>858</v>
      </c>
      <c r="G3" s="46" t="s">
        <v>833</v>
      </c>
      <c r="H3" s="46" t="s">
        <v>859</v>
      </c>
      <c r="I3" s="46" t="s">
        <v>860</v>
      </c>
      <c r="J3" s="46" t="s">
        <v>834</v>
      </c>
      <c r="K3" s="46" t="s">
        <v>835</v>
      </c>
      <c r="L3" s="46" t="s">
        <v>836</v>
      </c>
      <c r="M3" s="46" t="s">
        <v>861</v>
      </c>
      <c r="N3" s="46" t="s">
        <v>837</v>
      </c>
      <c r="O3" s="46" t="s">
        <v>862</v>
      </c>
      <c r="P3" s="46" t="s">
        <v>863</v>
      </c>
      <c r="Q3" s="46" t="s">
        <v>838</v>
      </c>
      <c r="R3" s="46" t="s">
        <v>864</v>
      </c>
      <c r="S3" s="46" t="s">
        <v>839</v>
      </c>
      <c r="T3" s="46" t="s">
        <v>840</v>
      </c>
      <c r="U3" s="46" t="s">
        <v>841</v>
      </c>
      <c r="V3" s="46" t="s">
        <v>842</v>
      </c>
      <c r="W3" s="46" t="s">
        <v>843</v>
      </c>
      <c r="X3" s="46" t="s">
        <v>844</v>
      </c>
      <c r="Y3" s="46" t="s">
        <v>845</v>
      </c>
      <c r="Z3" s="46" t="s">
        <v>865</v>
      </c>
      <c r="AA3" s="46" t="s">
        <v>846</v>
      </c>
      <c r="AB3" s="46" t="s">
        <v>847</v>
      </c>
      <c r="AC3" s="46" t="s">
        <v>848</v>
      </c>
      <c r="AD3" s="46" t="s">
        <v>849</v>
      </c>
      <c r="AE3" s="46" t="s">
        <v>866</v>
      </c>
      <c r="AF3" s="46" t="s">
        <v>850</v>
      </c>
      <c r="AG3" s="46" t="s">
        <v>851</v>
      </c>
      <c r="AH3" s="46" t="s">
        <v>853</v>
      </c>
      <c r="AI3" s="46" t="s">
        <v>867</v>
      </c>
      <c r="AJ3" s="46" t="s">
        <v>854</v>
      </c>
      <c r="AK3" s="46" t="s">
        <v>855</v>
      </c>
      <c r="AL3" s="46" t="s">
        <v>856</v>
      </c>
      <c r="AM3" s="46" t="s">
        <v>868</v>
      </c>
      <c r="AN3" s="46" t="s">
        <v>869</v>
      </c>
      <c r="AO3" s="46" t="s">
        <v>870</v>
      </c>
      <c r="AP3" s="46" t="s">
        <v>360</v>
      </c>
    </row>
    <row r="4" spans="2:43" x14ac:dyDescent="0.2">
      <c r="B4" s="27">
        <v>11</v>
      </c>
      <c r="C4" s="145" t="s">
        <v>22</v>
      </c>
      <c r="D4" s="27">
        <v>12900</v>
      </c>
      <c r="E4" s="27"/>
      <c r="F4" s="27"/>
      <c r="G4" s="27">
        <v>6037</v>
      </c>
      <c r="H4" s="27"/>
      <c r="I4" s="27"/>
      <c r="J4" s="27"/>
      <c r="K4" s="27"/>
      <c r="L4" s="27">
        <v>40975</v>
      </c>
      <c r="M4" s="27">
        <v>9092</v>
      </c>
      <c r="N4" s="27">
        <v>15077</v>
      </c>
      <c r="O4" s="27"/>
      <c r="P4" s="27"/>
      <c r="Q4" s="27"/>
      <c r="R4" s="27"/>
      <c r="S4" s="27">
        <v>3033</v>
      </c>
      <c r="T4" s="27">
        <v>6514</v>
      </c>
      <c r="U4" s="27"/>
      <c r="V4" s="27"/>
      <c r="W4" s="27">
        <v>14115</v>
      </c>
      <c r="X4" s="27">
        <v>62855</v>
      </c>
      <c r="Y4" s="27"/>
      <c r="Z4" s="27"/>
      <c r="AA4" s="27"/>
      <c r="AB4" s="27">
        <v>16503</v>
      </c>
      <c r="AC4" s="27"/>
      <c r="AD4" s="27"/>
      <c r="AE4" s="27"/>
      <c r="AF4" s="27"/>
      <c r="AG4" s="27"/>
      <c r="AH4" s="27">
        <v>66942.372000000003</v>
      </c>
      <c r="AI4" s="27"/>
      <c r="AJ4" s="27"/>
      <c r="AK4" s="27"/>
      <c r="AL4" s="27"/>
      <c r="AM4" s="27"/>
      <c r="AN4" s="27">
        <v>56768</v>
      </c>
      <c r="AO4" s="27"/>
      <c r="AP4" s="27">
        <v>310811.37199999997</v>
      </c>
    </row>
    <row r="5" spans="2:43" x14ac:dyDescent="0.2">
      <c r="B5" s="27">
        <v>21</v>
      </c>
      <c r="C5" s="145" t="s">
        <v>36</v>
      </c>
      <c r="D5" s="27"/>
      <c r="E5" s="27"/>
      <c r="F5" s="27"/>
      <c r="G5" s="27">
        <v>6001</v>
      </c>
      <c r="H5" s="27"/>
      <c r="I5" s="27"/>
      <c r="J5" s="27"/>
      <c r="K5" s="27">
        <v>9999</v>
      </c>
      <c r="L5" s="27"/>
      <c r="M5" s="27"/>
      <c r="N5" s="27"/>
      <c r="O5" s="27"/>
      <c r="P5" s="27"/>
      <c r="Q5" s="27"/>
      <c r="R5" s="27"/>
      <c r="S5" s="27"/>
      <c r="T5" s="27">
        <v>4000</v>
      </c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>
        <v>20000</v>
      </c>
    </row>
    <row r="6" spans="2:43" x14ac:dyDescent="0.2">
      <c r="B6" s="27">
        <v>22</v>
      </c>
      <c r="C6" s="145" t="s">
        <v>20</v>
      </c>
      <c r="D6" s="27">
        <v>85002</v>
      </c>
      <c r="E6" s="27"/>
      <c r="F6" s="27"/>
      <c r="G6" s="27"/>
      <c r="H6" s="27"/>
      <c r="I6" s="27"/>
      <c r="J6" s="27"/>
      <c r="K6" s="27">
        <v>153285</v>
      </c>
      <c r="L6" s="27"/>
      <c r="M6" s="27"/>
      <c r="N6" s="27">
        <v>22330</v>
      </c>
      <c r="O6" s="27"/>
      <c r="P6" s="27"/>
      <c r="Q6" s="27"/>
      <c r="R6" s="27"/>
      <c r="S6" s="27"/>
      <c r="T6" s="27">
        <v>32075</v>
      </c>
      <c r="U6" s="27"/>
      <c r="V6" s="27"/>
      <c r="W6" s="27"/>
      <c r="X6" s="27"/>
      <c r="Y6" s="27"/>
      <c r="Z6" s="27"/>
      <c r="AA6" s="27"/>
      <c r="AB6" s="27">
        <v>27500</v>
      </c>
      <c r="AC6" s="27"/>
      <c r="AD6" s="27"/>
      <c r="AE6" s="27"/>
      <c r="AF6" s="27"/>
      <c r="AG6" s="27"/>
      <c r="AH6" s="27"/>
      <c r="AI6" s="27"/>
      <c r="AJ6" s="27">
        <v>23000</v>
      </c>
      <c r="AK6" s="27"/>
      <c r="AL6" s="27"/>
      <c r="AM6" s="27"/>
      <c r="AN6" s="27"/>
      <c r="AO6" s="27"/>
      <c r="AP6" s="27">
        <v>343192</v>
      </c>
    </row>
    <row r="7" spans="2:43" x14ac:dyDescent="0.2">
      <c r="B7" s="27">
        <v>23</v>
      </c>
      <c r="C7" s="145" t="s">
        <v>37</v>
      </c>
      <c r="D7" s="27"/>
      <c r="E7" s="27"/>
      <c r="F7" s="27"/>
      <c r="G7" s="27"/>
      <c r="H7" s="27"/>
      <c r="I7" s="27"/>
      <c r="J7" s="27"/>
      <c r="K7" s="27"/>
      <c r="L7" s="27">
        <v>13044</v>
      </c>
      <c r="M7" s="27"/>
      <c r="N7" s="27">
        <v>29856</v>
      </c>
      <c r="O7" s="27"/>
      <c r="P7" s="27"/>
      <c r="Q7" s="27"/>
      <c r="R7" s="27"/>
      <c r="S7" s="27">
        <v>18000</v>
      </c>
      <c r="T7" s="27">
        <v>114471</v>
      </c>
      <c r="U7" s="27"/>
      <c r="V7" s="27"/>
      <c r="W7" s="27"/>
      <c r="X7" s="27">
        <v>20897</v>
      </c>
      <c r="Y7" s="27"/>
      <c r="Z7" s="27"/>
      <c r="AA7" s="27"/>
      <c r="AB7" s="27"/>
      <c r="AC7" s="27"/>
      <c r="AD7" s="27"/>
      <c r="AE7" s="27"/>
      <c r="AF7" s="27"/>
      <c r="AG7" s="27"/>
      <c r="AH7" s="27">
        <v>62138</v>
      </c>
      <c r="AI7" s="27"/>
      <c r="AJ7" s="27"/>
      <c r="AK7" s="27"/>
      <c r="AL7" s="27"/>
      <c r="AM7" s="27"/>
      <c r="AN7" s="27">
        <v>36960</v>
      </c>
      <c r="AO7" s="27"/>
      <c r="AP7" s="27">
        <v>295366</v>
      </c>
    </row>
    <row r="8" spans="2:43" x14ac:dyDescent="0.2">
      <c r="B8" s="27">
        <v>24</v>
      </c>
      <c r="C8" s="145" t="s">
        <v>38</v>
      </c>
      <c r="D8" s="27"/>
      <c r="E8" s="27"/>
      <c r="F8" s="27"/>
      <c r="G8" s="27"/>
      <c r="H8" s="27"/>
      <c r="I8" s="27"/>
      <c r="J8" s="27"/>
      <c r="K8" s="27">
        <v>44603</v>
      </c>
      <c r="L8" s="27">
        <v>14000</v>
      </c>
      <c r="M8" s="27"/>
      <c r="N8" s="27"/>
      <c r="O8" s="27"/>
      <c r="P8" s="27"/>
      <c r="Q8" s="27"/>
      <c r="R8" s="27"/>
      <c r="S8" s="27">
        <v>12600</v>
      </c>
      <c r="T8" s="27"/>
      <c r="U8" s="27">
        <v>5431</v>
      </c>
      <c r="V8" s="27"/>
      <c r="W8" s="27"/>
      <c r="X8" s="27">
        <v>44237</v>
      </c>
      <c r="Y8" s="27"/>
      <c r="Z8" s="27"/>
      <c r="AA8" s="27"/>
      <c r="AB8" s="27">
        <v>24370</v>
      </c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>
        <v>37310</v>
      </c>
      <c r="AO8" s="27"/>
      <c r="AP8" s="27">
        <v>182551</v>
      </c>
    </row>
    <row r="9" spans="2:43" x14ac:dyDescent="0.2">
      <c r="B9" s="27">
        <v>31</v>
      </c>
      <c r="C9" s="145" t="s">
        <v>39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2:43" x14ac:dyDescent="0.2">
      <c r="B10" s="27">
        <v>41</v>
      </c>
      <c r="C10" s="145" t="s">
        <v>40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</row>
    <row r="11" spans="2:43" x14ac:dyDescent="0.2">
      <c r="B11" s="27">
        <v>51</v>
      </c>
      <c r="C11" s="145" t="s">
        <v>41</v>
      </c>
      <c r="D11" s="27"/>
      <c r="E11" s="27"/>
      <c r="F11" s="27"/>
      <c r="G11" s="27"/>
      <c r="H11" s="27"/>
      <c r="I11" s="27"/>
      <c r="J11" s="27"/>
      <c r="K11" s="27">
        <v>500</v>
      </c>
      <c r="L11" s="27"/>
      <c r="M11" s="27"/>
      <c r="N11" s="27">
        <v>4558</v>
      </c>
      <c r="O11" s="27"/>
      <c r="P11" s="27"/>
      <c r="Q11" s="27"/>
      <c r="R11" s="27"/>
      <c r="S11" s="27"/>
      <c r="T11" s="27"/>
      <c r="U11" s="27"/>
      <c r="V11" s="27"/>
      <c r="W11" s="27">
        <v>16301</v>
      </c>
      <c r="X11" s="27">
        <v>1960</v>
      </c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>
        <v>23319</v>
      </c>
    </row>
    <row r="12" spans="2:43" x14ac:dyDescent="0.2">
      <c r="B12" s="27">
        <v>61</v>
      </c>
      <c r="C12" s="145" t="s">
        <v>42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</row>
    <row r="13" spans="2:43" x14ac:dyDescent="0.2">
      <c r="B13" s="27">
        <v>71</v>
      </c>
      <c r="C13" s="145" t="s">
        <v>43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>
        <v>3046</v>
      </c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>
        <v>3046</v>
      </c>
    </row>
    <row r="14" spans="2:43" x14ac:dyDescent="0.2">
      <c r="B14" s="27">
        <v>81</v>
      </c>
      <c r="C14" s="145" t="s">
        <v>44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>
        <v>1716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>
        <v>1716</v>
      </c>
    </row>
    <row r="15" spans="2:43" x14ac:dyDescent="0.2">
      <c r="B15" s="27">
        <v>91</v>
      </c>
      <c r="C15" s="145" t="s">
        <v>45</v>
      </c>
      <c r="D15" s="27"/>
      <c r="E15" s="27"/>
      <c r="F15" s="27"/>
      <c r="G15" s="27">
        <v>20000</v>
      </c>
      <c r="H15" s="27"/>
      <c r="I15" s="27"/>
      <c r="J15" s="27"/>
      <c r="K15" s="27">
        <v>27730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>
        <v>11700</v>
      </c>
      <c r="AH15" s="27"/>
      <c r="AI15" s="27"/>
      <c r="AJ15" s="27"/>
      <c r="AK15" s="27"/>
      <c r="AL15" s="27"/>
      <c r="AM15" s="27"/>
      <c r="AN15" s="27"/>
      <c r="AO15" s="27"/>
      <c r="AP15" s="27">
        <v>59430</v>
      </c>
    </row>
    <row r="16" spans="2:43" x14ac:dyDescent="0.2">
      <c r="B16" s="27">
        <v>92</v>
      </c>
      <c r="C16" s="145" t="s">
        <v>46</v>
      </c>
      <c r="D16" s="27">
        <v>1538</v>
      </c>
      <c r="E16" s="27"/>
      <c r="F16" s="27"/>
      <c r="G16" s="27">
        <v>1614</v>
      </c>
      <c r="H16" s="27"/>
      <c r="I16" s="27"/>
      <c r="J16" s="27"/>
      <c r="K16" s="27">
        <v>3062</v>
      </c>
      <c r="L16" s="27">
        <v>5997</v>
      </c>
      <c r="M16" s="27"/>
      <c r="N16" s="27">
        <v>2691</v>
      </c>
      <c r="O16" s="27"/>
      <c r="P16" s="27"/>
      <c r="Q16" s="27"/>
      <c r="R16" s="27"/>
      <c r="S16" s="27">
        <v>4223</v>
      </c>
      <c r="T16" s="27"/>
      <c r="U16" s="27">
        <v>690</v>
      </c>
      <c r="V16" s="27"/>
      <c r="W16" s="27">
        <v>6572</v>
      </c>
      <c r="X16" s="27"/>
      <c r="Y16" s="27"/>
      <c r="Z16" s="27"/>
      <c r="AA16" s="27"/>
      <c r="AB16" s="27"/>
      <c r="AC16" s="27">
        <v>3096</v>
      </c>
      <c r="AD16" s="27"/>
      <c r="AE16" s="27"/>
      <c r="AF16" s="27">
        <v>1757</v>
      </c>
      <c r="AG16" s="27"/>
      <c r="AH16" s="27"/>
      <c r="AI16" s="27"/>
      <c r="AJ16" s="27"/>
      <c r="AK16" s="27">
        <v>1303</v>
      </c>
      <c r="AL16" s="27"/>
      <c r="AM16" s="27"/>
      <c r="AN16" s="27"/>
      <c r="AO16" s="27">
        <v>1509</v>
      </c>
      <c r="AP16" s="27">
        <v>34052</v>
      </c>
    </row>
    <row r="17" spans="2:42" x14ac:dyDescent="0.2">
      <c r="B17" s="27">
        <v>101</v>
      </c>
      <c r="C17" s="145" t="s">
        <v>47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</row>
    <row r="18" spans="2:42" x14ac:dyDescent="0.2">
      <c r="B18" s="27">
        <v>111</v>
      </c>
      <c r="C18" s="145" t="s">
        <v>19</v>
      </c>
      <c r="D18" s="27">
        <v>255695</v>
      </c>
      <c r="E18" s="27">
        <v>103000</v>
      </c>
      <c r="F18" s="27"/>
      <c r="G18" s="27">
        <v>54309</v>
      </c>
      <c r="H18" s="27"/>
      <c r="I18" s="27"/>
      <c r="J18" s="27">
        <v>7700</v>
      </c>
      <c r="K18" s="27">
        <v>21700</v>
      </c>
      <c r="L18" s="27"/>
      <c r="M18" s="27"/>
      <c r="N18" s="27"/>
      <c r="O18" s="27">
        <v>253507</v>
      </c>
      <c r="P18" s="27">
        <v>140294</v>
      </c>
      <c r="Q18" s="27"/>
      <c r="R18" s="27">
        <v>33075</v>
      </c>
      <c r="S18" s="27">
        <v>19789</v>
      </c>
      <c r="T18" s="27">
        <v>123310</v>
      </c>
      <c r="U18" s="27"/>
      <c r="V18" s="27"/>
      <c r="W18" s="27">
        <v>6315</v>
      </c>
      <c r="X18" s="27"/>
      <c r="Y18" s="27">
        <v>59244</v>
      </c>
      <c r="Z18" s="27">
        <v>92625</v>
      </c>
      <c r="AA18" s="27"/>
      <c r="AB18" s="27"/>
      <c r="AC18" s="27">
        <v>66515</v>
      </c>
      <c r="AD18" s="27">
        <v>96028</v>
      </c>
      <c r="AE18" s="27">
        <v>103743</v>
      </c>
      <c r="AF18" s="27"/>
      <c r="AG18" s="27">
        <v>378867</v>
      </c>
      <c r="AH18" s="27">
        <v>7618</v>
      </c>
      <c r="AI18" s="27"/>
      <c r="AJ18" s="27"/>
      <c r="AK18" s="27">
        <v>45000</v>
      </c>
      <c r="AL18" s="27"/>
      <c r="AM18" s="27">
        <v>100279</v>
      </c>
      <c r="AN18" s="27">
        <v>57858</v>
      </c>
      <c r="AO18" s="27"/>
      <c r="AP18" s="27">
        <v>2026471</v>
      </c>
    </row>
    <row r="19" spans="2:42" x14ac:dyDescent="0.2">
      <c r="B19" s="27">
        <v>112</v>
      </c>
      <c r="C19" s="145" t="s">
        <v>48</v>
      </c>
      <c r="D19" s="27">
        <v>21000</v>
      </c>
      <c r="E19" s="27"/>
      <c r="F19" s="27"/>
      <c r="G19" s="27">
        <v>2327</v>
      </c>
      <c r="H19" s="27"/>
      <c r="I19" s="27"/>
      <c r="J19" s="27"/>
      <c r="K19" s="27"/>
      <c r="L19" s="27">
        <v>1455</v>
      </c>
      <c r="M19" s="27"/>
      <c r="N19" s="27"/>
      <c r="O19" s="27"/>
      <c r="P19" s="27"/>
      <c r="Q19" s="27"/>
      <c r="R19" s="27"/>
      <c r="S19" s="27"/>
      <c r="T19" s="27"/>
      <c r="U19" s="27">
        <v>1278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>
        <v>16500</v>
      </c>
      <c r="AI19" s="27"/>
      <c r="AJ19" s="27"/>
      <c r="AK19" s="27"/>
      <c r="AL19" s="27"/>
      <c r="AM19" s="27"/>
      <c r="AN19" s="27"/>
      <c r="AO19" s="27"/>
      <c r="AP19" s="27">
        <v>42560</v>
      </c>
    </row>
    <row r="20" spans="2:42" x14ac:dyDescent="0.2">
      <c r="B20" s="27">
        <v>121</v>
      </c>
      <c r="C20" s="145" t="s">
        <v>49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</row>
    <row r="21" spans="2:42" x14ac:dyDescent="0.2">
      <c r="B21" s="27">
        <v>131</v>
      </c>
      <c r="C21" s="145" t="s">
        <v>17</v>
      </c>
      <c r="D21" s="27">
        <v>840270</v>
      </c>
      <c r="E21" s="27">
        <v>20000</v>
      </c>
      <c r="F21" s="27">
        <v>17225</v>
      </c>
      <c r="G21" s="27">
        <v>96435</v>
      </c>
      <c r="H21" s="27">
        <v>150207</v>
      </c>
      <c r="I21" s="27">
        <v>239454</v>
      </c>
      <c r="J21" s="27">
        <v>1801033</v>
      </c>
      <c r="K21" s="27">
        <v>646975</v>
      </c>
      <c r="L21" s="27">
        <v>733222</v>
      </c>
      <c r="M21" s="27"/>
      <c r="N21" s="27">
        <v>701246</v>
      </c>
      <c r="O21" s="27"/>
      <c r="P21" s="27">
        <v>195210</v>
      </c>
      <c r="Q21" s="27">
        <v>329441</v>
      </c>
      <c r="R21" s="27">
        <v>66000</v>
      </c>
      <c r="S21" s="27">
        <v>42015</v>
      </c>
      <c r="T21" s="27">
        <v>901816</v>
      </c>
      <c r="U21" s="27">
        <v>162452</v>
      </c>
      <c r="V21" s="27">
        <v>336887</v>
      </c>
      <c r="W21" s="27">
        <v>69240</v>
      </c>
      <c r="X21" s="27">
        <v>763156</v>
      </c>
      <c r="Y21" s="27">
        <v>342575</v>
      </c>
      <c r="Z21" s="27"/>
      <c r="AA21" s="27">
        <v>325066</v>
      </c>
      <c r="AB21" s="27">
        <v>665533</v>
      </c>
      <c r="AC21" s="27">
        <v>692036</v>
      </c>
      <c r="AD21" s="27">
        <v>1196948</v>
      </c>
      <c r="AE21" s="27">
        <v>514926</v>
      </c>
      <c r="AF21" s="27">
        <v>190591</v>
      </c>
      <c r="AG21" s="27">
        <v>561526</v>
      </c>
      <c r="AH21" s="27">
        <v>629323</v>
      </c>
      <c r="AI21" s="27">
        <v>22000</v>
      </c>
      <c r="AJ21" s="27">
        <v>621824</v>
      </c>
      <c r="AK21" s="27">
        <v>167257</v>
      </c>
      <c r="AL21" s="27">
        <v>411220</v>
      </c>
      <c r="AM21" s="27">
        <v>49648</v>
      </c>
      <c r="AN21" s="27"/>
      <c r="AO21" s="27">
        <v>222717</v>
      </c>
      <c r="AP21" s="27">
        <v>14725474</v>
      </c>
    </row>
    <row r="22" spans="2:42" x14ac:dyDescent="0.2">
      <c r="B22" s="27">
        <v>141</v>
      </c>
      <c r="C22" s="145" t="s">
        <v>16</v>
      </c>
      <c r="D22" s="27">
        <v>179710</v>
      </c>
      <c r="E22" s="27"/>
      <c r="F22" s="27"/>
      <c r="G22" s="27"/>
      <c r="H22" s="27"/>
      <c r="I22" s="27"/>
      <c r="J22" s="27"/>
      <c r="K22" s="27">
        <v>646204</v>
      </c>
      <c r="L22" s="27">
        <v>921768</v>
      </c>
      <c r="M22" s="27"/>
      <c r="N22" s="27">
        <v>584661</v>
      </c>
      <c r="O22" s="27"/>
      <c r="P22" s="27"/>
      <c r="Q22" s="27"/>
      <c r="R22" s="27"/>
      <c r="S22" s="27"/>
      <c r="T22" s="27">
        <v>540735</v>
      </c>
      <c r="U22" s="27"/>
      <c r="V22" s="27"/>
      <c r="W22" s="27"/>
      <c r="X22" s="27">
        <v>961647</v>
      </c>
      <c r="Y22" s="27">
        <v>717550</v>
      </c>
      <c r="Z22" s="27"/>
      <c r="AA22" s="27"/>
      <c r="AB22" s="27">
        <v>1514405</v>
      </c>
      <c r="AC22" s="27">
        <v>1875340</v>
      </c>
      <c r="AD22" s="27"/>
      <c r="AE22" s="27"/>
      <c r="AF22" s="27"/>
      <c r="AG22" s="27"/>
      <c r="AH22" s="27">
        <v>1397917</v>
      </c>
      <c r="AI22" s="27"/>
      <c r="AJ22" s="27"/>
      <c r="AK22" s="27"/>
      <c r="AL22" s="27">
        <v>697185</v>
      </c>
      <c r="AM22" s="27"/>
      <c r="AN22" s="27"/>
      <c r="AO22" s="27"/>
      <c r="AP22" s="27">
        <v>10037122</v>
      </c>
    </row>
    <row r="23" spans="2:42" x14ac:dyDescent="0.2">
      <c r="B23" s="27">
        <v>151</v>
      </c>
      <c r="C23" s="145" t="s">
        <v>21</v>
      </c>
      <c r="D23" s="27"/>
      <c r="E23" s="27">
        <v>189040</v>
      </c>
      <c r="F23" s="27"/>
      <c r="G23" s="27"/>
      <c r="H23" s="27">
        <v>13125</v>
      </c>
      <c r="I23" s="27"/>
      <c r="J23" s="27">
        <v>53146</v>
      </c>
      <c r="K23" s="27">
        <v>5503</v>
      </c>
      <c r="L23" s="27">
        <v>11686.058000000001</v>
      </c>
      <c r="M23" s="27"/>
      <c r="N23" s="27"/>
      <c r="O23" s="27">
        <v>6300</v>
      </c>
      <c r="P23" s="27">
        <v>11105</v>
      </c>
      <c r="Q23" s="27"/>
      <c r="R23" s="27"/>
      <c r="S23" s="27"/>
      <c r="T23" s="27"/>
      <c r="U23" s="27">
        <v>10182</v>
      </c>
      <c r="V23" s="27">
        <v>24263</v>
      </c>
      <c r="W23" s="27"/>
      <c r="X23" s="27"/>
      <c r="Y23" s="27"/>
      <c r="Z23" s="27"/>
      <c r="AA23" s="27"/>
      <c r="AB23" s="27">
        <v>80183</v>
      </c>
      <c r="AC23" s="27"/>
      <c r="AD23" s="27">
        <v>10920</v>
      </c>
      <c r="AE23" s="27"/>
      <c r="AF23" s="27">
        <v>40483</v>
      </c>
      <c r="AG23" s="27">
        <v>29816</v>
      </c>
      <c r="AH23" s="27"/>
      <c r="AI23" s="27"/>
      <c r="AJ23" s="27"/>
      <c r="AK23" s="27"/>
      <c r="AL23" s="27">
        <v>10700</v>
      </c>
      <c r="AM23" s="27">
        <v>49640</v>
      </c>
      <c r="AN23" s="27"/>
      <c r="AO23" s="27"/>
      <c r="AP23" s="27">
        <v>546092.05799999996</v>
      </c>
    </row>
    <row r="24" spans="2:42" x14ac:dyDescent="0.2">
      <c r="B24" s="27">
        <v>161</v>
      </c>
      <c r="C24" s="145" t="s">
        <v>50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>
        <v>22000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>
        <v>22000</v>
      </c>
    </row>
    <row r="25" spans="2:42" x14ac:dyDescent="0.2">
      <c r="B25" s="27">
        <v>162</v>
      </c>
      <c r="C25" s="145" t="s">
        <v>51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spans="2:42" x14ac:dyDescent="0.2">
      <c r="B26" s="27">
        <v>171</v>
      </c>
      <c r="C26" s="145" t="s">
        <v>15</v>
      </c>
      <c r="D26" s="27">
        <v>854413</v>
      </c>
      <c r="E26" s="27"/>
      <c r="F26" s="27"/>
      <c r="G26" s="27">
        <v>890697</v>
      </c>
      <c r="H26" s="27"/>
      <c r="I26" s="27"/>
      <c r="J26" s="27"/>
      <c r="K26" s="27">
        <v>1154772</v>
      </c>
      <c r="L26" s="27">
        <v>2373218</v>
      </c>
      <c r="M26" s="27"/>
      <c r="N26" s="27">
        <v>1499891</v>
      </c>
      <c r="O26" s="27"/>
      <c r="P26" s="27"/>
      <c r="Q26" s="27"/>
      <c r="R26" s="27"/>
      <c r="S26" s="27"/>
      <c r="T26" s="27">
        <v>347735</v>
      </c>
      <c r="U26" s="27">
        <v>1780320</v>
      </c>
      <c r="V26" s="27"/>
      <c r="W26" s="27">
        <v>876233</v>
      </c>
      <c r="X26" s="27"/>
      <c r="Y26" s="27">
        <v>177977</v>
      </c>
      <c r="Z26" s="27"/>
      <c r="AA26" s="27"/>
      <c r="AB26" s="27">
        <v>1061550</v>
      </c>
      <c r="AC26" s="27"/>
      <c r="AD26" s="27">
        <v>640443</v>
      </c>
      <c r="AE26" s="27"/>
      <c r="AF26" s="27"/>
      <c r="AG26" s="27">
        <v>240000</v>
      </c>
      <c r="AH26" s="27"/>
      <c r="AI26" s="27"/>
      <c r="AJ26" s="27"/>
      <c r="AK26" s="27"/>
      <c r="AL26" s="27">
        <v>526046</v>
      </c>
      <c r="AM26" s="27"/>
      <c r="AN26" s="27">
        <v>1301335</v>
      </c>
      <c r="AO26" s="27"/>
      <c r="AP26" s="27">
        <v>13724630</v>
      </c>
    </row>
    <row r="27" spans="2:42" x14ac:dyDescent="0.2">
      <c r="B27" s="27">
        <v>181</v>
      </c>
      <c r="C27" s="145" t="s">
        <v>52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</row>
    <row r="28" spans="2:42" x14ac:dyDescent="0.2">
      <c r="B28" s="27">
        <v>191</v>
      </c>
      <c r="C28" s="145" t="s">
        <v>10</v>
      </c>
      <c r="D28" s="27"/>
      <c r="E28" s="27"/>
      <c r="F28" s="27"/>
      <c r="G28" s="27"/>
      <c r="H28" s="27"/>
      <c r="I28" s="27"/>
      <c r="J28" s="27"/>
      <c r="K28" s="27">
        <v>1115</v>
      </c>
      <c r="L28" s="27"/>
      <c r="M28" s="27"/>
      <c r="N28" s="27"/>
      <c r="O28" s="27"/>
      <c r="P28" s="27"/>
      <c r="Q28" s="27"/>
      <c r="R28" s="27"/>
      <c r="S28" s="27"/>
      <c r="T28" s="27">
        <v>700</v>
      </c>
      <c r="U28" s="27">
        <v>1100</v>
      </c>
      <c r="V28" s="27"/>
      <c r="W28" s="27">
        <v>3243</v>
      </c>
      <c r="X28" s="27">
        <v>34650</v>
      </c>
      <c r="Y28" s="27"/>
      <c r="Z28" s="27"/>
      <c r="AA28" s="27"/>
      <c r="AB28" s="27"/>
      <c r="AC28" s="27"/>
      <c r="AD28" s="27"/>
      <c r="AE28" s="27">
        <v>500</v>
      </c>
      <c r="AF28" s="27"/>
      <c r="AG28" s="27">
        <v>26000</v>
      </c>
      <c r="AH28" s="27">
        <v>11550</v>
      </c>
      <c r="AI28" s="27"/>
      <c r="AJ28" s="27"/>
      <c r="AK28" s="27"/>
      <c r="AL28" s="27"/>
      <c r="AM28" s="27"/>
      <c r="AN28" s="27"/>
      <c r="AO28" s="27"/>
      <c r="AP28" s="27">
        <v>78858</v>
      </c>
    </row>
    <row r="29" spans="2:42" x14ac:dyDescent="0.2">
      <c r="B29" s="27">
        <v>201</v>
      </c>
      <c r="C29" s="145" t="s">
        <v>23</v>
      </c>
      <c r="D29" s="27">
        <v>7200</v>
      </c>
      <c r="E29" s="27"/>
      <c r="F29" s="27"/>
      <c r="G29" s="27"/>
      <c r="H29" s="27"/>
      <c r="I29" s="27"/>
      <c r="J29" s="27">
        <v>11000</v>
      </c>
      <c r="K29" s="27"/>
      <c r="L29" s="27"/>
      <c r="M29" s="27"/>
      <c r="N29" s="27">
        <v>35000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>
        <v>53600</v>
      </c>
      <c r="AC29" s="27">
        <v>160000</v>
      </c>
      <c r="AD29" s="27">
        <v>34100</v>
      </c>
      <c r="AE29" s="27"/>
      <c r="AF29" s="27"/>
      <c r="AG29" s="27">
        <v>25000</v>
      </c>
      <c r="AH29" s="27"/>
      <c r="AI29" s="27"/>
      <c r="AJ29" s="27"/>
      <c r="AK29" s="27"/>
      <c r="AL29" s="27"/>
      <c r="AM29" s="27">
        <v>1805</v>
      </c>
      <c r="AN29" s="27"/>
      <c r="AO29" s="27"/>
      <c r="AP29" s="27">
        <v>327705</v>
      </c>
    </row>
    <row r="30" spans="2:42" x14ac:dyDescent="0.2">
      <c r="B30" s="27">
        <v>211</v>
      </c>
      <c r="C30" s="145" t="s">
        <v>12</v>
      </c>
      <c r="D30" s="27"/>
      <c r="E30" s="27"/>
      <c r="F30" s="27"/>
      <c r="G30" s="27">
        <v>56103</v>
      </c>
      <c r="H30" s="27"/>
      <c r="I30" s="27"/>
      <c r="J30" s="27"/>
      <c r="K30" s="27">
        <v>29000</v>
      </c>
      <c r="L30" s="27">
        <v>142643</v>
      </c>
      <c r="M30" s="27"/>
      <c r="N30" s="27">
        <v>24000</v>
      </c>
      <c r="O30" s="27">
        <v>45000</v>
      </c>
      <c r="P30" s="27"/>
      <c r="Q30" s="27"/>
      <c r="R30" s="27"/>
      <c r="S30" s="27"/>
      <c r="T30" s="27">
        <v>40220</v>
      </c>
      <c r="U30" s="27"/>
      <c r="V30" s="27"/>
      <c r="W30" s="27">
        <v>6000</v>
      </c>
      <c r="X30" s="27">
        <v>1600</v>
      </c>
      <c r="Y30" s="27"/>
      <c r="Z30" s="27"/>
      <c r="AA30" s="27"/>
      <c r="AB30" s="27">
        <v>11800</v>
      </c>
      <c r="AC30" s="27">
        <v>5500</v>
      </c>
      <c r="AD30" s="27"/>
      <c r="AE30" s="27"/>
      <c r="AF30" s="27"/>
      <c r="AG30" s="27"/>
      <c r="AH30" s="27">
        <v>13500</v>
      </c>
      <c r="AI30" s="27"/>
      <c r="AJ30" s="27"/>
      <c r="AK30" s="27"/>
      <c r="AL30" s="27"/>
      <c r="AM30" s="27"/>
      <c r="AN30" s="27"/>
      <c r="AO30" s="27"/>
      <c r="AP30" s="27">
        <v>375366</v>
      </c>
    </row>
    <row r="31" spans="2:42" x14ac:dyDescent="0.2">
      <c r="B31" s="27">
        <v>221</v>
      </c>
      <c r="C31" s="145" t="s">
        <v>8</v>
      </c>
      <c r="D31" s="27"/>
      <c r="E31" s="27"/>
      <c r="F31" s="27"/>
      <c r="G31" s="27"/>
      <c r="H31" s="27"/>
      <c r="I31" s="27"/>
      <c r="J31" s="27"/>
      <c r="K31" s="27"/>
      <c r="L31" s="27">
        <v>7409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>
        <v>7540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>
        <v>14949</v>
      </c>
    </row>
    <row r="32" spans="2:42" x14ac:dyDescent="0.2">
      <c r="B32" s="27">
        <v>222</v>
      </c>
      <c r="C32" s="145" t="s">
        <v>6</v>
      </c>
      <c r="D32" s="27"/>
      <c r="E32" s="27"/>
      <c r="F32" s="27"/>
      <c r="G32" s="27"/>
      <c r="H32" s="27"/>
      <c r="I32" s="27"/>
      <c r="J32" s="27"/>
      <c r="K32" s="27"/>
      <c r="L32" s="27">
        <v>18554</v>
      </c>
      <c r="M32" s="27">
        <v>2347</v>
      </c>
      <c r="N32" s="27">
        <v>750</v>
      </c>
      <c r="O32" s="27"/>
      <c r="P32" s="27">
        <v>250</v>
      </c>
      <c r="Q32" s="27"/>
      <c r="R32" s="27"/>
      <c r="S32" s="27"/>
      <c r="T32" s="27">
        <v>9545</v>
      </c>
      <c r="U32" s="27">
        <v>5950</v>
      </c>
      <c r="V32" s="27"/>
      <c r="W32" s="27">
        <v>28043</v>
      </c>
      <c r="X32" s="27">
        <v>1175</v>
      </c>
      <c r="Y32" s="27"/>
      <c r="Z32" s="27"/>
      <c r="AA32" s="27"/>
      <c r="AB32" s="27">
        <v>2206</v>
      </c>
      <c r="AC32" s="27">
        <v>8812</v>
      </c>
      <c r="AD32" s="27"/>
      <c r="AE32" s="27"/>
      <c r="AF32" s="27">
        <v>5097</v>
      </c>
      <c r="AG32" s="27"/>
      <c r="AH32" s="27">
        <v>10496</v>
      </c>
      <c r="AI32" s="27"/>
      <c r="AJ32" s="27"/>
      <c r="AK32" s="27"/>
      <c r="AL32" s="27"/>
      <c r="AM32" s="27"/>
      <c r="AN32" s="27"/>
      <c r="AO32" s="27"/>
      <c r="AP32" s="27">
        <v>93225</v>
      </c>
    </row>
    <row r="33" spans="2:42" x14ac:dyDescent="0.2">
      <c r="B33" s="27">
        <v>231</v>
      </c>
      <c r="C33" s="145" t="s">
        <v>53</v>
      </c>
      <c r="D33" s="27"/>
      <c r="E33" s="27"/>
      <c r="F33" s="27"/>
      <c r="G33" s="27"/>
      <c r="H33" s="27">
        <v>16835</v>
      </c>
      <c r="I33" s="27"/>
      <c r="J33" s="27"/>
      <c r="K33" s="27">
        <v>2000</v>
      </c>
      <c r="L33" s="27"/>
      <c r="M33" s="27"/>
      <c r="N33" s="27"/>
      <c r="O33" s="27"/>
      <c r="P33" s="27"/>
      <c r="Q33" s="27"/>
      <c r="R33" s="27"/>
      <c r="S33" s="27"/>
      <c r="T33" s="27">
        <v>12700</v>
      </c>
      <c r="U33" s="27"/>
      <c r="V33" s="27"/>
      <c r="W33" s="27"/>
      <c r="X33" s="27"/>
      <c r="Y33" s="27"/>
      <c r="Z33" s="27"/>
      <c r="AA33" s="27"/>
      <c r="AB33" s="27">
        <v>11150</v>
      </c>
      <c r="AC33" s="27"/>
      <c r="AD33" s="27"/>
      <c r="AE33" s="27"/>
      <c r="AF33" s="27"/>
      <c r="AG33" s="27"/>
      <c r="AH33" s="27">
        <v>5500</v>
      </c>
      <c r="AI33" s="27"/>
      <c r="AJ33" s="27"/>
      <c r="AK33" s="27"/>
      <c r="AL33" s="27"/>
      <c r="AM33" s="27">
        <v>33218</v>
      </c>
      <c r="AN33" s="27"/>
      <c r="AO33" s="27"/>
      <c r="AP33" s="27">
        <v>81403</v>
      </c>
    </row>
    <row r="34" spans="2:42" x14ac:dyDescent="0.2">
      <c r="B34" s="27">
        <v>241</v>
      </c>
      <c r="C34" s="145" t="s">
        <v>54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</row>
    <row r="35" spans="2:42" x14ac:dyDescent="0.2">
      <c r="B35" s="27">
        <v>251</v>
      </c>
      <c r="C35" s="145" t="s">
        <v>55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</row>
    <row r="36" spans="2:42" x14ac:dyDescent="0.2">
      <c r="B36" s="27">
        <v>252</v>
      </c>
      <c r="C36" s="145" t="s">
        <v>5</v>
      </c>
      <c r="D36" s="27"/>
      <c r="E36" s="27"/>
      <c r="F36" s="27"/>
      <c r="G36" s="27"/>
      <c r="H36" s="27"/>
      <c r="I36" s="27"/>
      <c r="J36" s="27"/>
      <c r="K36" s="27">
        <v>47083</v>
      </c>
      <c r="L36" s="27">
        <v>58170</v>
      </c>
      <c r="M36" s="27"/>
      <c r="N36" s="27">
        <v>12136</v>
      </c>
      <c r="O36" s="27"/>
      <c r="P36" s="27"/>
      <c r="Q36" s="27"/>
      <c r="R36" s="27"/>
      <c r="S36" s="27"/>
      <c r="T36" s="27">
        <v>173225</v>
      </c>
      <c r="U36" s="27"/>
      <c r="V36" s="27"/>
      <c r="W36" s="27">
        <v>30</v>
      </c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>
        <v>40</v>
      </c>
      <c r="AI36" s="27"/>
      <c r="AJ36" s="27"/>
      <c r="AK36" s="27"/>
      <c r="AL36" s="27"/>
      <c r="AM36" s="27"/>
      <c r="AN36" s="27"/>
      <c r="AO36" s="27"/>
      <c r="AP36" s="27">
        <v>290684</v>
      </c>
    </row>
    <row r="37" spans="2:42" x14ac:dyDescent="0.2">
      <c r="B37" s="27">
        <v>253</v>
      </c>
      <c r="C37" s="145" t="s">
        <v>56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</row>
    <row r="38" spans="2:42" x14ac:dyDescent="0.2">
      <c r="B38" s="27">
        <v>254</v>
      </c>
      <c r="C38" s="145" t="s">
        <v>57</v>
      </c>
      <c r="D38" s="27"/>
      <c r="E38" s="27"/>
      <c r="F38" s="27"/>
      <c r="G38" s="27"/>
      <c r="H38" s="27"/>
      <c r="I38" s="27"/>
      <c r="J38" s="27"/>
      <c r="K38" s="27">
        <v>204</v>
      </c>
      <c r="L38" s="27"/>
      <c r="M38" s="27"/>
      <c r="N38" s="27">
        <v>90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>
        <v>294</v>
      </c>
    </row>
    <row r="39" spans="2:42" x14ac:dyDescent="0.2">
      <c r="B39" s="27">
        <v>255</v>
      </c>
      <c r="C39" s="145" t="s">
        <v>58</v>
      </c>
      <c r="D39" s="27">
        <v>80</v>
      </c>
      <c r="E39" s="27"/>
      <c r="F39" s="27"/>
      <c r="G39" s="27"/>
      <c r="H39" s="27"/>
      <c r="I39" s="27"/>
      <c r="J39" s="27"/>
      <c r="K39" s="27">
        <v>88</v>
      </c>
      <c r="L39" s="27"/>
      <c r="M39" s="27"/>
      <c r="N39" s="27">
        <v>103</v>
      </c>
      <c r="O39" s="27"/>
      <c r="P39" s="27"/>
      <c r="Q39" s="27"/>
      <c r="R39" s="27"/>
      <c r="S39" s="27"/>
      <c r="T39" s="27">
        <v>240</v>
      </c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>
        <v>511</v>
      </c>
    </row>
    <row r="40" spans="2:42" x14ac:dyDescent="0.2">
      <c r="B40" s="27">
        <v>256</v>
      </c>
      <c r="C40" s="145" t="s">
        <v>59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>
        <v>10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>
        <v>10</v>
      </c>
    </row>
    <row r="41" spans="2:42" x14ac:dyDescent="0.2">
      <c r="B41" s="27">
        <v>261</v>
      </c>
      <c r="C41" s="145" t="s">
        <v>60</v>
      </c>
      <c r="D41" s="27">
        <v>1929</v>
      </c>
      <c r="E41" s="27"/>
      <c r="F41" s="27"/>
      <c r="G41" s="27"/>
      <c r="H41" s="27"/>
      <c r="I41" s="27"/>
      <c r="J41" s="27"/>
      <c r="K41" s="27">
        <v>163</v>
      </c>
      <c r="L41" s="27">
        <v>210</v>
      </c>
      <c r="M41" s="27"/>
      <c r="N41" s="27">
        <v>4861</v>
      </c>
      <c r="O41" s="27"/>
      <c r="P41" s="27"/>
      <c r="Q41" s="27"/>
      <c r="R41" s="27"/>
      <c r="S41" s="27"/>
      <c r="T41" s="27">
        <v>691</v>
      </c>
      <c r="U41" s="27"/>
      <c r="V41" s="27"/>
      <c r="W41" s="27"/>
      <c r="X41" s="27">
        <v>2944</v>
      </c>
      <c r="Y41" s="27"/>
      <c r="Z41" s="27"/>
      <c r="AA41" s="27"/>
      <c r="AB41" s="27"/>
      <c r="AC41" s="27"/>
      <c r="AD41" s="27"/>
      <c r="AE41" s="27"/>
      <c r="AF41" s="27"/>
      <c r="AG41" s="27">
        <v>63</v>
      </c>
      <c r="AH41" s="27">
        <v>4129</v>
      </c>
      <c r="AI41" s="27"/>
      <c r="AJ41" s="27"/>
      <c r="AK41" s="27"/>
      <c r="AL41" s="27"/>
      <c r="AM41" s="27"/>
      <c r="AN41" s="27"/>
      <c r="AO41" s="27"/>
      <c r="AP41" s="27">
        <v>14990</v>
      </c>
    </row>
    <row r="42" spans="2:42" x14ac:dyDescent="0.2">
      <c r="B42" s="27">
        <v>262</v>
      </c>
      <c r="C42" s="145" t="s">
        <v>61</v>
      </c>
      <c r="D42" s="27"/>
      <c r="E42" s="27"/>
      <c r="F42" s="27"/>
      <c r="G42" s="27"/>
      <c r="H42" s="27"/>
      <c r="I42" s="27"/>
      <c r="J42" s="27"/>
      <c r="K42" s="27">
        <v>67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>
        <v>5</v>
      </c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>
        <v>72</v>
      </c>
    </row>
    <row r="43" spans="2:42" x14ac:dyDescent="0.2">
      <c r="B43" s="27">
        <v>263</v>
      </c>
      <c r="C43" s="145" t="s">
        <v>62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</row>
    <row r="44" spans="2:42" x14ac:dyDescent="0.2">
      <c r="B44" s="27">
        <v>264</v>
      </c>
      <c r="C44" s="145" t="s">
        <v>63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</row>
    <row r="45" spans="2:42" x14ac:dyDescent="0.2">
      <c r="B45" s="27">
        <v>265</v>
      </c>
      <c r="C45" s="145" t="s">
        <v>64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>
        <v>156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>
        <v>156</v>
      </c>
    </row>
    <row r="46" spans="2:42" x14ac:dyDescent="0.2">
      <c r="B46" s="27">
        <v>271</v>
      </c>
      <c r="C46" s="145" t="s">
        <v>65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</row>
    <row r="47" spans="2:42" x14ac:dyDescent="0.2">
      <c r="B47" s="27">
        <v>281</v>
      </c>
      <c r="C47" s="145" t="s">
        <v>24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</row>
    <row r="48" spans="2:42" x14ac:dyDescent="0.2">
      <c r="B48" s="27">
        <v>291</v>
      </c>
      <c r="C48" s="145" t="s">
        <v>66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</row>
    <row r="49" spans="2:42" x14ac:dyDescent="0.2">
      <c r="B49" s="27">
        <v>301</v>
      </c>
      <c r="C49" s="145" t="s">
        <v>67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>
        <v>916</v>
      </c>
      <c r="AK49" s="27"/>
      <c r="AL49" s="27">
        <v>886</v>
      </c>
      <c r="AM49" s="27"/>
      <c r="AN49" s="27">
        <v>889</v>
      </c>
      <c r="AO49" s="27"/>
      <c r="AP49" s="27">
        <v>2691</v>
      </c>
    </row>
    <row r="50" spans="2:42" x14ac:dyDescent="0.2">
      <c r="B50" s="27">
        <v>311</v>
      </c>
      <c r="C50" s="145" t="s">
        <v>25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</row>
    <row r="51" spans="2:42" x14ac:dyDescent="0.2">
      <c r="B51" s="27">
        <v>320</v>
      </c>
      <c r="C51" s="145" t="s">
        <v>358</v>
      </c>
      <c r="D51" s="27"/>
      <c r="E51" s="27"/>
      <c r="F51" s="27"/>
      <c r="G51" s="27">
        <v>5765</v>
      </c>
      <c r="H51" s="27"/>
      <c r="I51" s="27"/>
      <c r="J51" s="27">
        <v>4000</v>
      </c>
      <c r="K51" s="27">
        <v>26652.250661959399</v>
      </c>
      <c r="L51" s="27">
        <v>21000</v>
      </c>
      <c r="M51" s="27"/>
      <c r="N51" s="27">
        <v>69281.765225066207</v>
      </c>
      <c r="O51" s="27">
        <v>18000</v>
      </c>
      <c r="P51" s="27"/>
      <c r="Q51" s="27">
        <v>5754</v>
      </c>
      <c r="R51" s="27"/>
      <c r="S51" s="27">
        <v>5250</v>
      </c>
      <c r="T51" s="27">
        <v>49505.202118270099</v>
      </c>
      <c r="U51" s="27"/>
      <c r="V51" s="27"/>
      <c r="W51" s="27"/>
      <c r="X51" s="27"/>
      <c r="Y51" s="27">
        <v>8896.8984995586907</v>
      </c>
      <c r="Z51" s="27"/>
      <c r="AA51" s="27"/>
      <c r="AB51" s="27">
        <v>29757.157999999999</v>
      </c>
      <c r="AC51" s="27"/>
      <c r="AD51" s="27">
        <v>43009</v>
      </c>
      <c r="AE51" s="27"/>
      <c r="AF51" s="27"/>
      <c r="AG51" s="27"/>
      <c r="AH51" s="27">
        <v>4500</v>
      </c>
      <c r="AI51" s="27"/>
      <c r="AJ51" s="27"/>
      <c r="AK51" s="27"/>
      <c r="AL51" s="27"/>
      <c r="AM51" s="27"/>
      <c r="AN51" s="27"/>
      <c r="AO51" s="27"/>
      <c r="AP51" s="27">
        <v>291371.27450485434</v>
      </c>
    </row>
    <row r="52" spans="2:42" x14ac:dyDescent="0.2">
      <c r="B52" s="27">
        <v>321</v>
      </c>
      <c r="C52" s="145" t="s">
        <v>359</v>
      </c>
      <c r="D52" s="27">
        <v>4480</v>
      </c>
      <c r="E52" s="27"/>
      <c r="F52" s="27"/>
      <c r="G52" s="27"/>
      <c r="H52" s="27">
        <v>4670</v>
      </c>
      <c r="I52" s="27"/>
      <c r="J52" s="27"/>
      <c r="K52" s="27">
        <v>2919</v>
      </c>
      <c r="L52" s="27">
        <v>50451.7210564872</v>
      </c>
      <c r="M52" s="27"/>
      <c r="N52" s="27">
        <v>4801</v>
      </c>
      <c r="O52" s="27"/>
      <c r="P52" s="27"/>
      <c r="Q52" s="27"/>
      <c r="R52" s="27"/>
      <c r="S52" s="27"/>
      <c r="T52" s="27">
        <v>26534</v>
      </c>
      <c r="U52" s="27"/>
      <c r="V52" s="27"/>
      <c r="W52" s="27">
        <v>23706.669000000002</v>
      </c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>
        <v>117562.3900564872</v>
      </c>
    </row>
    <row r="53" spans="2:42" x14ac:dyDescent="0.2">
      <c r="B53" s="27">
        <v>322</v>
      </c>
      <c r="C53" s="145" t="s">
        <v>18</v>
      </c>
      <c r="D53" s="27"/>
      <c r="E53" s="27"/>
      <c r="F53" s="27"/>
      <c r="G53" s="27">
        <v>130060</v>
      </c>
      <c r="H53" s="27"/>
      <c r="I53" s="27"/>
      <c r="J53" s="27"/>
      <c r="K53" s="27"/>
      <c r="L53" s="27">
        <v>70829</v>
      </c>
      <c r="M53" s="27">
        <v>482425</v>
      </c>
      <c r="N53" s="27">
        <v>318091</v>
      </c>
      <c r="O53" s="27">
        <v>195649</v>
      </c>
      <c r="P53" s="27"/>
      <c r="Q53" s="27"/>
      <c r="R53" s="27"/>
      <c r="S53" s="27"/>
      <c r="T53" s="27">
        <v>621281</v>
      </c>
      <c r="U53" s="27">
        <v>115780</v>
      </c>
      <c r="V53" s="27"/>
      <c r="W53" s="27">
        <v>175406</v>
      </c>
      <c r="X53" s="27">
        <v>123628</v>
      </c>
      <c r="Y53" s="27"/>
      <c r="Z53" s="27"/>
      <c r="AA53" s="27"/>
      <c r="AB53" s="27"/>
      <c r="AC53" s="27"/>
      <c r="AD53" s="27">
        <v>63027</v>
      </c>
      <c r="AE53" s="27"/>
      <c r="AF53" s="27"/>
      <c r="AG53" s="27"/>
      <c r="AH53" s="27">
        <v>66708</v>
      </c>
      <c r="AI53" s="27"/>
      <c r="AJ53" s="27"/>
      <c r="AK53" s="27"/>
      <c r="AL53" s="27">
        <v>66772</v>
      </c>
      <c r="AM53" s="27"/>
      <c r="AN53" s="27"/>
      <c r="AO53" s="27"/>
      <c r="AP53" s="27">
        <v>2429656</v>
      </c>
    </row>
    <row r="54" spans="2:42" x14ac:dyDescent="0.2">
      <c r="B54" s="27">
        <v>323</v>
      </c>
      <c r="C54" s="145" t="s">
        <v>68</v>
      </c>
      <c r="D54" s="27"/>
      <c r="E54" s="27"/>
      <c r="F54" s="27"/>
      <c r="G54" s="27">
        <v>52621</v>
      </c>
      <c r="H54" s="27"/>
      <c r="I54" s="27"/>
      <c r="J54" s="27"/>
      <c r="K54" s="27">
        <v>1566</v>
      </c>
      <c r="L54" s="27">
        <v>55565</v>
      </c>
      <c r="M54" s="27"/>
      <c r="N54" s="27">
        <v>93172</v>
      </c>
      <c r="O54" s="27"/>
      <c r="P54" s="27"/>
      <c r="Q54" s="27"/>
      <c r="R54" s="27"/>
      <c r="S54" s="27"/>
      <c r="T54" s="27"/>
      <c r="U54" s="27"/>
      <c r="V54" s="27"/>
      <c r="W54" s="27">
        <v>15383</v>
      </c>
      <c r="X54" s="27"/>
      <c r="Y54" s="27"/>
      <c r="Z54" s="27"/>
      <c r="AA54" s="27"/>
      <c r="AB54" s="27"/>
      <c r="AC54" s="27"/>
      <c r="AD54" s="27"/>
      <c r="AE54" s="27"/>
      <c r="AF54" s="27"/>
      <c r="AG54" s="27">
        <v>19664</v>
      </c>
      <c r="AH54" s="27"/>
      <c r="AI54" s="27">
        <v>21546</v>
      </c>
      <c r="AJ54" s="27"/>
      <c r="AK54" s="27"/>
      <c r="AL54" s="27">
        <v>35043</v>
      </c>
      <c r="AM54" s="27"/>
      <c r="AN54" s="27"/>
      <c r="AO54" s="27"/>
      <c r="AP54" s="27">
        <v>294560</v>
      </c>
    </row>
    <row r="55" spans="2:42" x14ac:dyDescent="0.2">
      <c r="B55" s="27">
        <v>324</v>
      </c>
      <c r="C55" s="145" t="s">
        <v>9</v>
      </c>
      <c r="D55" s="27">
        <v>8803</v>
      </c>
      <c r="E55" s="27"/>
      <c r="F55" s="27"/>
      <c r="G55" s="27">
        <v>5531</v>
      </c>
      <c r="H55" s="27"/>
      <c r="I55" s="27"/>
      <c r="J55" s="27"/>
      <c r="K55" s="27">
        <v>7363</v>
      </c>
      <c r="L55" s="27">
        <v>41948</v>
      </c>
      <c r="M55" s="27"/>
      <c r="N55" s="27">
        <v>28178</v>
      </c>
      <c r="O55" s="27">
        <v>4528</v>
      </c>
      <c r="P55" s="27">
        <v>22000</v>
      </c>
      <c r="Q55" s="27">
        <v>11203</v>
      </c>
      <c r="R55" s="27">
        <v>1100</v>
      </c>
      <c r="S55" s="27">
        <v>1500</v>
      </c>
      <c r="T55" s="27">
        <v>250</v>
      </c>
      <c r="U55" s="27"/>
      <c r="V55" s="27"/>
      <c r="W55" s="27">
        <v>9868</v>
      </c>
      <c r="X55" s="27">
        <v>13543</v>
      </c>
      <c r="Y55" s="27">
        <v>15669</v>
      </c>
      <c r="Z55" s="27"/>
      <c r="AA55" s="27"/>
      <c r="AB55" s="27">
        <v>14205</v>
      </c>
      <c r="AC55" s="27"/>
      <c r="AD55" s="27"/>
      <c r="AE55" s="27"/>
      <c r="AF55" s="27"/>
      <c r="AG55" s="27"/>
      <c r="AH55" s="27"/>
      <c r="AI55" s="27"/>
      <c r="AJ55" s="27">
        <v>11171</v>
      </c>
      <c r="AK55" s="27">
        <v>1749</v>
      </c>
      <c r="AL55" s="27"/>
      <c r="AM55" s="27"/>
      <c r="AN55" s="27">
        <v>5874</v>
      </c>
      <c r="AO55" s="27">
        <v>1716</v>
      </c>
      <c r="AP55" s="27">
        <v>206199</v>
      </c>
    </row>
    <row r="56" spans="2:42" x14ac:dyDescent="0.2">
      <c r="B56" s="27">
        <v>331</v>
      </c>
      <c r="C56" s="145" t="s">
        <v>69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>
        <v>39600</v>
      </c>
      <c r="O56" s="27"/>
      <c r="P56" s="27"/>
      <c r="Q56" s="27"/>
      <c r="R56" s="27"/>
      <c r="S56" s="27"/>
      <c r="T56" s="27"/>
      <c r="U56" s="27">
        <v>42736</v>
      </c>
      <c r="V56" s="27"/>
      <c r="W56" s="27"/>
      <c r="X56" s="27">
        <v>2500</v>
      </c>
      <c r="Y56" s="27"/>
      <c r="Z56" s="27"/>
      <c r="AA56" s="27"/>
      <c r="AB56" s="27"/>
      <c r="AC56" s="27"/>
      <c r="AD56" s="27">
        <v>10400</v>
      </c>
      <c r="AE56" s="27"/>
      <c r="AF56" s="27"/>
      <c r="AG56" s="27"/>
      <c r="AH56" s="27">
        <v>53899</v>
      </c>
      <c r="AI56" s="27"/>
      <c r="AJ56" s="27"/>
      <c r="AK56" s="27"/>
      <c r="AL56" s="27"/>
      <c r="AM56" s="27"/>
      <c r="AN56" s="27"/>
      <c r="AO56" s="27"/>
      <c r="AP56" s="27">
        <v>149135</v>
      </c>
    </row>
    <row r="57" spans="2:42" x14ac:dyDescent="0.2">
      <c r="B57" s="27">
        <v>341</v>
      </c>
      <c r="C57" s="145" t="s">
        <v>70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>
        <v>4900</v>
      </c>
      <c r="AG57" s="27"/>
      <c r="AH57" s="27"/>
      <c r="AI57" s="27"/>
      <c r="AJ57" s="27"/>
      <c r="AK57" s="27"/>
      <c r="AL57" s="27"/>
      <c r="AM57" s="27"/>
      <c r="AN57" s="27"/>
      <c r="AO57" s="27"/>
      <c r="AP57" s="27">
        <v>4900</v>
      </c>
    </row>
    <row r="58" spans="2:42" x14ac:dyDescent="0.2">
      <c r="B58" s="27">
        <v>351</v>
      </c>
      <c r="C58" s="145" t="s">
        <v>11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>
        <v>1559</v>
      </c>
      <c r="U58" s="27"/>
      <c r="V58" s="27"/>
      <c r="W58" s="27">
        <v>1558</v>
      </c>
      <c r="X58" s="27">
        <v>2467</v>
      </c>
      <c r="Y58" s="27"/>
      <c r="Z58" s="27"/>
      <c r="AA58" s="27"/>
      <c r="AB58" s="27">
        <v>20633</v>
      </c>
      <c r="AC58" s="27"/>
      <c r="AD58" s="27">
        <v>10026.184999999999</v>
      </c>
      <c r="AE58" s="27"/>
      <c r="AF58" s="27"/>
      <c r="AG58" s="27">
        <v>8000</v>
      </c>
      <c r="AH58" s="27"/>
      <c r="AI58" s="27"/>
      <c r="AJ58" s="27"/>
      <c r="AK58" s="27"/>
      <c r="AL58" s="27">
        <v>8834</v>
      </c>
      <c r="AM58" s="27"/>
      <c r="AN58" s="27"/>
      <c r="AO58" s="27"/>
      <c r="AP58" s="27">
        <v>53077.184999999998</v>
      </c>
    </row>
    <row r="59" spans="2:42" x14ac:dyDescent="0.2">
      <c r="B59" s="27">
        <v>361</v>
      </c>
      <c r="C59" s="145" t="s">
        <v>71</v>
      </c>
      <c r="D59" s="27"/>
      <c r="E59" s="27"/>
      <c r="F59" s="27"/>
      <c r="G59" s="27"/>
      <c r="H59" s="27"/>
      <c r="I59" s="27"/>
      <c r="J59" s="27">
        <v>1000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>
        <v>1500</v>
      </c>
      <c r="AE59" s="27"/>
      <c r="AF59" s="27"/>
      <c r="AG59" s="27">
        <v>5632</v>
      </c>
      <c r="AH59" s="27">
        <v>10000.709999999999</v>
      </c>
      <c r="AI59" s="27"/>
      <c r="AJ59" s="27"/>
      <c r="AK59" s="27"/>
      <c r="AL59" s="27"/>
      <c r="AM59" s="27"/>
      <c r="AN59" s="27"/>
      <c r="AO59" s="27"/>
      <c r="AP59" s="27">
        <v>18132.71</v>
      </c>
    </row>
    <row r="60" spans="2:42" x14ac:dyDescent="0.2">
      <c r="B60" s="27">
        <v>371</v>
      </c>
      <c r="C60" s="145" t="s">
        <v>7</v>
      </c>
      <c r="D60" s="27"/>
      <c r="E60" s="27"/>
      <c r="F60" s="27">
        <v>10023</v>
      </c>
      <c r="G60" s="27"/>
      <c r="H60" s="27"/>
      <c r="I60" s="27"/>
      <c r="J60" s="27"/>
      <c r="K60" s="27"/>
      <c r="L60" s="27">
        <v>49171</v>
      </c>
      <c r="M60" s="27"/>
      <c r="N60" s="27"/>
      <c r="O60" s="27">
        <v>10000</v>
      </c>
      <c r="P60" s="27"/>
      <c r="Q60" s="27"/>
      <c r="R60" s="27"/>
      <c r="S60" s="27"/>
      <c r="T60" s="27">
        <v>973</v>
      </c>
      <c r="U60" s="27">
        <v>47200</v>
      </c>
      <c r="V60" s="27"/>
      <c r="W60" s="27"/>
      <c r="X60" s="27">
        <v>1475</v>
      </c>
      <c r="Y60" s="27"/>
      <c r="Z60" s="27"/>
      <c r="AA60" s="27"/>
      <c r="AB60" s="27">
        <v>2996</v>
      </c>
      <c r="AC60" s="27">
        <v>11586</v>
      </c>
      <c r="AD60" s="27">
        <v>53049</v>
      </c>
      <c r="AE60" s="27"/>
      <c r="AF60" s="27"/>
      <c r="AG60" s="27">
        <v>27000</v>
      </c>
      <c r="AH60" s="27"/>
      <c r="AI60" s="27"/>
      <c r="AJ60" s="27"/>
      <c r="AK60" s="27"/>
      <c r="AL60" s="27"/>
      <c r="AM60" s="27"/>
      <c r="AN60" s="27"/>
      <c r="AO60" s="27"/>
      <c r="AP60" s="27">
        <v>213473</v>
      </c>
    </row>
    <row r="61" spans="2:42" x14ac:dyDescent="0.2">
      <c r="B61" s="27">
        <v>381</v>
      </c>
      <c r="C61" s="145" t="s">
        <v>72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>
        <v>202</v>
      </c>
      <c r="AH61" s="27"/>
      <c r="AI61" s="27"/>
      <c r="AJ61" s="27"/>
      <c r="AK61" s="27"/>
      <c r="AL61" s="27"/>
      <c r="AM61" s="27"/>
      <c r="AN61" s="27"/>
      <c r="AO61" s="27"/>
      <c r="AP61" s="27">
        <v>202</v>
      </c>
    </row>
    <row r="62" spans="2:42" x14ac:dyDescent="0.2">
      <c r="B62" s="27">
        <v>391</v>
      </c>
      <c r="C62" s="145" t="s">
        <v>73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</row>
    <row r="63" spans="2:42" x14ac:dyDescent="0.2">
      <c r="B63" s="27">
        <v>401</v>
      </c>
      <c r="C63" s="145" t="s">
        <v>74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</row>
    <row r="64" spans="2:42" x14ac:dyDescent="0.2">
      <c r="B64" s="27">
        <v>411</v>
      </c>
      <c r="C64" s="145" t="s">
        <v>75</v>
      </c>
      <c r="D64" s="27"/>
      <c r="E64" s="27"/>
      <c r="F64" s="27"/>
      <c r="G64" s="27">
        <v>700</v>
      </c>
      <c r="H64" s="27"/>
      <c r="I64" s="27"/>
      <c r="J64" s="27"/>
      <c r="K64" s="27"/>
      <c r="L64" s="27"/>
      <c r="M64" s="27"/>
      <c r="N64" s="27">
        <v>10000</v>
      </c>
      <c r="O64" s="27"/>
      <c r="P64" s="27"/>
      <c r="Q64" s="27"/>
      <c r="R64" s="27"/>
      <c r="S64" s="27"/>
      <c r="T64" s="27">
        <v>16000</v>
      </c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>
        <v>10000</v>
      </c>
      <c r="AN64" s="27"/>
      <c r="AO64" s="27"/>
      <c r="AP64" s="27">
        <v>36700</v>
      </c>
    </row>
    <row r="65" spans="2:42" x14ac:dyDescent="0.2">
      <c r="B65" s="27">
        <v>421</v>
      </c>
      <c r="C65" s="145" t="s">
        <v>76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>
        <v>9000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>
        <v>9000</v>
      </c>
    </row>
    <row r="66" spans="2:42" x14ac:dyDescent="0.2">
      <c r="B66" s="27">
        <v>422</v>
      </c>
      <c r="C66" s="145" t="s">
        <v>77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</row>
    <row r="67" spans="2:42" x14ac:dyDescent="0.2">
      <c r="B67" s="27">
        <v>423</v>
      </c>
      <c r="C67" s="145" t="s">
        <v>78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</row>
    <row r="68" spans="2:42" x14ac:dyDescent="0.2">
      <c r="B68" s="27">
        <v>424</v>
      </c>
      <c r="C68" s="145" t="s">
        <v>79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</row>
    <row r="69" spans="2:42" x14ac:dyDescent="0.2">
      <c r="B69" s="27">
        <v>425</v>
      </c>
      <c r="C69" s="145" t="s">
        <v>80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>
        <v>1821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>
        <v>6498</v>
      </c>
      <c r="AE69" s="27"/>
      <c r="AF69" s="27"/>
      <c r="AG69" s="27"/>
      <c r="AH69" s="27"/>
      <c r="AI69" s="27"/>
      <c r="AJ69" s="27">
        <v>2355</v>
      </c>
      <c r="AK69" s="27">
        <v>4174</v>
      </c>
      <c r="AL69" s="27"/>
      <c r="AM69" s="27"/>
      <c r="AN69" s="27"/>
      <c r="AO69" s="27"/>
      <c r="AP69" s="27">
        <v>14848</v>
      </c>
    </row>
    <row r="70" spans="2:42" x14ac:dyDescent="0.2">
      <c r="B70" s="27">
        <v>431</v>
      </c>
      <c r="C70" s="145" t="s">
        <v>81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</row>
    <row r="71" spans="2:42" x14ac:dyDescent="0.2">
      <c r="B71" s="27">
        <v>441</v>
      </c>
      <c r="C71" s="145" t="s">
        <v>82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</row>
    <row r="72" spans="2:42" x14ac:dyDescent="0.2">
      <c r="B72" s="27">
        <v>442</v>
      </c>
      <c r="C72" s="145" t="s">
        <v>83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</row>
    <row r="73" spans="2:42" x14ac:dyDescent="0.2">
      <c r="B73" s="27">
        <v>443</v>
      </c>
      <c r="C73" s="145" t="s">
        <v>84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</row>
    <row r="74" spans="2:42" x14ac:dyDescent="0.2">
      <c r="B74" s="27">
        <v>444</v>
      </c>
      <c r="C74" s="145" t="s">
        <v>85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>
        <v>1</v>
      </c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>
        <v>1</v>
      </c>
    </row>
    <row r="75" spans="2:42" x14ac:dyDescent="0.2">
      <c r="B75" s="27">
        <v>451</v>
      </c>
      <c r="C75" s="145" t="s">
        <v>86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</row>
    <row r="76" spans="2:42" x14ac:dyDescent="0.2">
      <c r="B76" s="27">
        <v>461</v>
      </c>
      <c r="C76" s="145" t="s">
        <v>87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</row>
    <row r="77" spans="2:42" x14ac:dyDescent="0.2">
      <c r="B77" s="27">
        <v>471</v>
      </c>
      <c r="C77" s="145" t="s">
        <v>88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</row>
    <row r="78" spans="2:42" x14ac:dyDescent="0.2">
      <c r="B78" s="27">
        <v>481</v>
      </c>
      <c r="C78" s="145" t="s">
        <v>13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</row>
    <row r="79" spans="2:42" x14ac:dyDescent="0.2">
      <c r="B79" s="27">
        <v>491</v>
      </c>
      <c r="C79" s="145" t="s">
        <v>89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</row>
    <row r="80" spans="2:42" x14ac:dyDescent="0.2">
      <c r="B80" s="27">
        <v>501</v>
      </c>
      <c r="C80" s="145" t="s">
        <v>90</v>
      </c>
      <c r="D80" s="27"/>
      <c r="E80" s="27">
        <v>3100</v>
      </c>
      <c r="F80" s="27"/>
      <c r="G80" s="27"/>
      <c r="H80" s="27"/>
      <c r="I80" s="27"/>
      <c r="J80" s="27"/>
      <c r="K80" s="27">
        <v>5500</v>
      </c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>
        <v>8600</v>
      </c>
    </row>
    <row r="81" spans="2:42" x14ac:dyDescent="0.2">
      <c r="B81" s="27">
        <v>511</v>
      </c>
      <c r="C81" s="145" t="s">
        <v>91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</row>
    <row r="82" spans="2:42" x14ac:dyDescent="0.2">
      <c r="B82" s="27">
        <v>512</v>
      </c>
      <c r="C82" s="145" t="s">
        <v>92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</row>
    <row r="83" spans="2:42" x14ac:dyDescent="0.2">
      <c r="B83" s="27">
        <v>521</v>
      </c>
      <c r="C83" s="145" t="s">
        <v>93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</row>
    <row r="84" spans="2:42" x14ac:dyDescent="0.2">
      <c r="B84" s="27">
        <v>531</v>
      </c>
      <c r="C84" s="145" t="s">
        <v>94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</row>
    <row r="85" spans="2:42" x14ac:dyDescent="0.2">
      <c r="B85" s="27">
        <v>541</v>
      </c>
      <c r="C85" s="145" t="s">
        <v>95</v>
      </c>
      <c r="D85" s="27"/>
      <c r="E85" s="27"/>
      <c r="F85" s="27"/>
      <c r="G85" s="27"/>
      <c r="H85" s="27"/>
      <c r="I85" s="27"/>
      <c r="J85" s="27">
        <v>4059.74</v>
      </c>
      <c r="K85" s="27">
        <v>10130</v>
      </c>
      <c r="L85" s="27"/>
      <c r="M85" s="27"/>
      <c r="N85" s="27"/>
      <c r="O85" s="27"/>
      <c r="P85" s="27"/>
      <c r="Q85" s="27"/>
      <c r="R85" s="27"/>
      <c r="S85" s="27"/>
      <c r="T85" s="27">
        <v>33090.455999999998</v>
      </c>
      <c r="U85" s="27"/>
      <c r="V85" s="27"/>
      <c r="W85" s="27"/>
      <c r="X85" s="27"/>
      <c r="Y85" s="27"/>
      <c r="Z85" s="27"/>
      <c r="AA85" s="27"/>
      <c r="AB85" s="27"/>
      <c r="AC85" s="27"/>
      <c r="AD85" s="27">
        <v>15187.207</v>
      </c>
      <c r="AE85" s="27"/>
      <c r="AF85" s="27"/>
      <c r="AG85" s="27">
        <v>10700</v>
      </c>
      <c r="AH85" s="27">
        <v>32637.241000000002</v>
      </c>
      <c r="AI85" s="27"/>
      <c r="AJ85" s="27"/>
      <c r="AK85" s="27"/>
      <c r="AL85" s="27">
        <v>10316</v>
      </c>
      <c r="AM85" s="27"/>
      <c r="AN85" s="27">
        <v>10189</v>
      </c>
      <c r="AO85" s="27"/>
      <c r="AP85" s="27">
        <v>126309.644</v>
      </c>
    </row>
    <row r="86" spans="2:42" x14ac:dyDescent="0.2">
      <c r="B86" s="228" t="s">
        <v>360</v>
      </c>
      <c r="C86" s="229"/>
      <c r="D86" s="41">
        <v>2273020</v>
      </c>
      <c r="E86" s="41">
        <v>315140</v>
      </c>
      <c r="F86" s="41">
        <v>27248</v>
      </c>
      <c r="G86" s="41">
        <v>1328200</v>
      </c>
      <c r="H86" s="41">
        <v>184837</v>
      </c>
      <c r="I86" s="41">
        <v>239454</v>
      </c>
      <c r="J86" s="41">
        <v>1881938.74</v>
      </c>
      <c r="K86" s="41">
        <v>2848183.2506619594</v>
      </c>
      <c r="L86" s="41">
        <v>4631315.7790564876</v>
      </c>
      <c r="M86" s="41">
        <v>493864</v>
      </c>
      <c r="N86" s="41">
        <v>3511361.7652250663</v>
      </c>
      <c r="O86" s="41">
        <v>532984</v>
      </c>
      <c r="P86" s="41">
        <v>368859</v>
      </c>
      <c r="Q86" s="41">
        <v>346398</v>
      </c>
      <c r="R86" s="41">
        <v>100175</v>
      </c>
      <c r="S86" s="41">
        <v>108126</v>
      </c>
      <c r="T86" s="41">
        <v>3079169.6581182699</v>
      </c>
      <c r="U86" s="41">
        <v>2173119</v>
      </c>
      <c r="V86" s="41">
        <v>361150</v>
      </c>
      <c r="W86" s="41">
        <v>1252013.669</v>
      </c>
      <c r="X86" s="41">
        <v>2041785</v>
      </c>
      <c r="Y86" s="41">
        <v>1321911.8984995587</v>
      </c>
      <c r="Z86" s="41">
        <v>92625</v>
      </c>
      <c r="AA86" s="41">
        <v>325066</v>
      </c>
      <c r="AB86" s="41">
        <v>3536391.1579999998</v>
      </c>
      <c r="AC86" s="41">
        <v>2822885</v>
      </c>
      <c r="AD86" s="41">
        <v>2188675.392</v>
      </c>
      <c r="AE86" s="41">
        <v>619169</v>
      </c>
      <c r="AF86" s="41">
        <v>242828</v>
      </c>
      <c r="AG86" s="41">
        <v>1344170</v>
      </c>
      <c r="AH86" s="41">
        <v>2393398.3229999999</v>
      </c>
      <c r="AI86" s="41">
        <v>43546</v>
      </c>
      <c r="AJ86" s="41">
        <v>659266</v>
      </c>
      <c r="AK86" s="41">
        <v>219483</v>
      </c>
      <c r="AL86" s="41">
        <v>1767002</v>
      </c>
      <c r="AM86" s="41">
        <v>244590</v>
      </c>
      <c r="AN86" s="41">
        <v>1507183</v>
      </c>
      <c r="AO86" s="41">
        <v>225942</v>
      </c>
      <c r="AP86" s="41">
        <v>47652473.633561336</v>
      </c>
    </row>
  </sheetData>
  <mergeCells count="2">
    <mergeCell ref="B3:C3"/>
    <mergeCell ref="B86:C86"/>
  </mergeCells>
  <phoneticPr fontId="1"/>
  <pageMargins left="0.51181102362204722" right="0.51181102362204722" top="0.55118110236220474" bottom="0.55118110236220474" header="0.31496062992125984" footer="0.31496062992125984"/>
  <pageSetup paperSize="9" scale="71" orientation="portrait" r:id="rId1"/>
  <colBreaks count="3" manualBreakCount="3">
    <brk id="14" max="85" man="1"/>
    <brk id="25" max="85" man="1"/>
    <brk id="36" max="8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AQ87"/>
  <sheetViews>
    <sheetView view="pageBreakPreview" topLeftCell="A52" zoomScale="55" zoomScaleNormal="88" zoomScaleSheetLayoutView="55" workbookViewId="0">
      <selection activeCell="A12" sqref="A1:XFD1048576"/>
    </sheetView>
  </sheetViews>
  <sheetFormatPr defaultRowHeight="13.2" x14ac:dyDescent="0.2"/>
  <cols>
    <col min="1" max="1" width="8.88671875" style="12"/>
    <col min="2" max="2" width="4.33203125" style="12" customWidth="1"/>
    <col min="3" max="3" width="22.6640625" style="12" customWidth="1"/>
    <col min="4" max="4" width="9.6640625" style="12" bestFit="1" customWidth="1"/>
    <col min="5" max="11" width="9.33203125" style="12" bestFit="1" customWidth="1"/>
    <col min="12" max="12" width="9.6640625" style="12" bestFit="1" customWidth="1"/>
    <col min="13" max="13" width="9.33203125" style="12" bestFit="1" customWidth="1"/>
    <col min="14" max="14" width="9.6640625" style="12" bestFit="1" customWidth="1"/>
    <col min="15" max="19" width="9.33203125" style="12" bestFit="1" customWidth="1"/>
    <col min="20" max="21" width="9.6640625" style="12" bestFit="1" customWidth="1"/>
    <col min="22" max="22" width="9.33203125" style="12" bestFit="1" customWidth="1"/>
    <col min="23" max="24" width="9.44140625" style="12" bestFit="1" customWidth="1"/>
    <col min="25" max="25" width="9.21875" style="12" bestFit="1" customWidth="1"/>
    <col min="26" max="27" width="9.109375" style="12" bestFit="1" customWidth="1"/>
    <col min="28" max="28" width="9.44140625" style="12" bestFit="1" customWidth="1"/>
    <col min="29" max="29" width="9.109375" style="12" bestFit="1" customWidth="1"/>
    <col min="30" max="30" width="9.44140625" style="12" bestFit="1" customWidth="1"/>
    <col min="31" max="32" width="9.109375" style="12" bestFit="1" customWidth="1"/>
    <col min="33" max="42" width="8.88671875" style="12"/>
    <col min="43" max="43" width="10.21875" style="12" bestFit="1" customWidth="1"/>
    <col min="44" max="16384" width="8.88671875" style="12"/>
  </cols>
  <sheetData>
    <row r="1" spans="2:43" ht="24.75" customHeight="1" x14ac:dyDescent="0.2">
      <c r="C1" s="8"/>
      <c r="D1" s="8"/>
      <c r="E1" s="8"/>
      <c r="F1" s="8"/>
      <c r="G1" s="15" t="s">
        <v>148</v>
      </c>
      <c r="I1" s="8"/>
      <c r="J1" s="8"/>
      <c r="K1" s="8"/>
      <c r="L1" s="8"/>
      <c r="M1" s="8"/>
      <c r="O1" s="8"/>
      <c r="P1" s="8"/>
      <c r="Q1" s="8"/>
      <c r="R1" s="15" t="s">
        <v>148</v>
      </c>
      <c r="T1" s="8"/>
      <c r="U1" s="8"/>
      <c r="V1" s="8"/>
      <c r="W1" s="8"/>
      <c r="X1" s="8"/>
      <c r="Z1" s="8"/>
      <c r="AA1" s="8"/>
      <c r="AB1" s="8"/>
      <c r="AC1" s="15" t="s">
        <v>148</v>
      </c>
      <c r="AE1" s="8"/>
      <c r="AF1" s="8"/>
      <c r="AG1" s="8"/>
      <c r="AH1" s="8"/>
      <c r="AI1" s="8"/>
      <c r="AK1" s="8"/>
      <c r="AL1" s="8"/>
      <c r="AM1" s="8"/>
      <c r="AN1" s="15" t="s">
        <v>148</v>
      </c>
      <c r="AO1" s="8"/>
      <c r="AP1" s="8"/>
    </row>
    <row r="2" spans="2:43" ht="24.75" customHeight="1" x14ac:dyDescent="0.2">
      <c r="C2" s="8"/>
      <c r="D2" s="8"/>
      <c r="E2" s="8"/>
      <c r="F2" s="8"/>
      <c r="G2" s="15"/>
      <c r="I2" s="8"/>
      <c r="J2" s="8"/>
      <c r="K2" s="8"/>
      <c r="L2" s="8"/>
      <c r="M2" s="8"/>
      <c r="N2" s="264" t="s">
        <v>249</v>
      </c>
      <c r="O2" s="8"/>
      <c r="P2" s="8"/>
      <c r="Q2" s="8"/>
      <c r="R2" s="8"/>
      <c r="S2" s="8"/>
      <c r="T2" s="8"/>
      <c r="U2" s="8"/>
      <c r="V2" s="8"/>
      <c r="W2" s="8"/>
      <c r="X2" s="8"/>
      <c r="Y2" s="264" t="s">
        <v>249</v>
      </c>
      <c r="Z2" s="8"/>
      <c r="AA2" s="8"/>
      <c r="AB2" s="8"/>
      <c r="AC2" s="8"/>
      <c r="AD2" s="8"/>
      <c r="AE2" s="8"/>
      <c r="AF2" s="8"/>
      <c r="AG2" s="8"/>
      <c r="AH2" s="8"/>
      <c r="AI2" s="8"/>
      <c r="AJ2" s="264" t="s">
        <v>249</v>
      </c>
      <c r="AK2" s="8"/>
      <c r="AL2" s="8"/>
      <c r="AM2" s="8"/>
      <c r="AN2" s="8"/>
      <c r="AO2" s="8"/>
      <c r="AP2" s="8"/>
      <c r="AQ2" s="264" t="s">
        <v>249</v>
      </c>
    </row>
    <row r="3" spans="2:43" s="81" customFormat="1" ht="12.75" customHeight="1" x14ac:dyDescent="0.2">
      <c r="B3" s="228" t="s">
        <v>2</v>
      </c>
      <c r="C3" s="229"/>
      <c r="D3" s="167" t="s">
        <v>831</v>
      </c>
      <c r="E3" s="167" t="s">
        <v>832</v>
      </c>
      <c r="F3" s="167" t="s">
        <v>858</v>
      </c>
      <c r="G3" s="167" t="s">
        <v>833</v>
      </c>
      <c r="H3" s="167" t="s">
        <v>859</v>
      </c>
      <c r="I3" s="167" t="s">
        <v>860</v>
      </c>
      <c r="J3" s="167" t="s">
        <v>834</v>
      </c>
      <c r="K3" s="167" t="s">
        <v>835</v>
      </c>
      <c r="L3" s="167" t="s">
        <v>836</v>
      </c>
      <c r="M3" s="167" t="s">
        <v>861</v>
      </c>
      <c r="N3" s="167" t="s">
        <v>837</v>
      </c>
      <c r="O3" s="167" t="s">
        <v>862</v>
      </c>
      <c r="P3" s="167" t="s">
        <v>863</v>
      </c>
      <c r="Q3" s="167" t="s">
        <v>838</v>
      </c>
      <c r="R3" s="167" t="s">
        <v>864</v>
      </c>
      <c r="S3" s="167" t="s">
        <v>839</v>
      </c>
      <c r="T3" s="167" t="s">
        <v>840</v>
      </c>
      <c r="U3" s="167" t="s">
        <v>841</v>
      </c>
      <c r="V3" s="167" t="s">
        <v>842</v>
      </c>
      <c r="W3" s="167" t="s">
        <v>843</v>
      </c>
      <c r="X3" s="167" t="s">
        <v>844</v>
      </c>
      <c r="Y3" s="167" t="s">
        <v>845</v>
      </c>
      <c r="Z3" s="145" t="s">
        <v>865</v>
      </c>
      <c r="AA3" s="145" t="s">
        <v>846</v>
      </c>
      <c r="AB3" s="167" t="s">
        <v>847</v>
      </c>
      <c r="AC3" s="167" t="s">
        <v>848</v>
      </c>
      <c r="AD3" s="167" t="s">
        <v>849</v>
      </c>
      <c r="AE3" s="167" t="s">
        <v>866</v>
      </c>
      <c r="AF3" s="167" t="s">
        <v>850</v>
      </c>
      <c r="AG3" s="167" t="s">
        <v>851</v>
      </c>
      <c r="AH3" s="167" t="s">
        <v>852</v>
      </c>
      <c r="AI3" s="167" t="s">
        <v>853</v>
      </c>
      <c r="AJ3" s="167" t="s">
        <v>867</v>
      </c>
      <c r="AK3" s="167" t="s">
        <v>854</v>
      </c>
      <c r="AL3" s="167" t="s">
        <v>855</v>
      </c>
      <c r="AM3" s="167" t="s">
        <v>856</v>
      </c>
      <c r="AN3" s="167" t="s">
        <v>868</v>
      </c>
      <c r="AO3" s="167" t="s">
        <v>869</v>
      </c>
      <c r="AP3" s="167" t="s">
        <v>870</v>
      </c>
      <c r="AQ3" s="46" t="s">
        <v>360</v>
      </c>
    </row>
    <row r="4" spans="2:43" ht="12.75" customHeight="1" x14ac:dyDescent="0.2">
      <c r="B4" s="32">
        <v>11</v>
      </c>
      <c r="C4" s="90" t="s">
        <v>22</v>
      </c>
      <c r="D4" s="27">
        <v>29415</v>
      </c>
      <c r="E4" s="27"/>
      <c r="F4" s="27"/>
      <c r="G4" s="27"/>
      <c r="H4" s="27"/>
      <c r="I4" s="27"/>
      <c r="J4" s="27"/>
      <c r="K4" s="27"/>
      <c r="L4" s="27">
        <v>1500</v>
      </c>
      <c r="M4" s="27"/>
      <c r="N4" s="27"/>
      <c r="O4" s="27"/>
      <c r="P4" s="27"/>
      <c r="Q4" s="27"/>
      <c r="R4" s="27"/>
      <c r="S4" s="27"/>
      <c r="T4" s="27">
        <v>5541</v>
      </c>
      <c r="U4" s="27"/>
      <c r="V4" s="27"/>
      <c r="W4" s="27"/>
      <c r="X4" s="27">
        <v>4300</v>
      </c>
      <c r="Y4" s="27"/>
      <c r="Z4" s="27"/>
      <c r="AA4" s="27"/>
      <c r="AB4" s="27">
        <v>1500</v>
      </c>
      <c r="AC4" s="27"/>
      <c r="AD4" s="27"/>
      <c r="AE4" s="27"/>
      <c r="AF4" s="27">
        <v>370</v>
      </c>
      <c r="AG4" s="27"/>
      <c r="AH4" s="27"/>
      <c r="AI4" s="27">
        <v>7270</v>
      </c>
      <c r="AJ4" s="27"/>
      <c r="AK4" s="27"/>
      <c r="AL4" s="27"/>
      <c r="AM4" s="27"/>
      <c r="AN4" s="27"/>
      <c r="AO4" s="27">
        <v>1500</v>
      </c>
      <c r="AP4" s="284"/>
      <c r="AQ4" s="27">
        <v>51396</v>
      </c>
    </row>
    <row r="5" spans="2:43" ht="12.75" customHeight="1" x14ac:dyDescent="0.2">
      <c r="B5" s="32">
        <v>21</v>
      </c>
      <c r="C5" s="90" t="s">
        <v>36</v>
      </c>
      <c r="D5" s="29">
        <v>2730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7"/>
      <c r="AA5" s="27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85"/>
      <c r="AQ5" s="27">
        <v>2730</v>
      </c>
    </row>
    <row r="6" spans="2:43" ht="12.75" customHeight="1" x14ac:dyDescent="0.2">
      <c r="B6" s="32">
        <v>22</v>
      </c>
      <c r="C6" s="90" t="s">
        <v>20</v>
      </c>
      <c r="D6" s="27">
        <v>1500</v>
      </c>
      <c r="E6" s="27"/>
      <c r="F6" s="27"/>
      <c r="G6" s="27"/>
      <c r="H6" s="27"/>
      <c r="I6" s="27"/>
      <c r="J6" s="27"/>
      <c r="K6" s="27"/>
      <c r="L6" s="27"/>
      <c r="M6" s="27"/>
      <c r="N6" s="27">
        <v>7500</v>
      </c>
      <c r="O6" s="27"/>
      <c r="P6" s="27"/>
      <c r="Q6" s="27"/>
      <c r="R6" s="27"/>
      <c r="S6" s="27"/>
      <c r="T6" s="27">
        <v>10462</v>
      </c>
      <c r="U6" s="27"/>
      <c r="V6" s="27"/>
      <c r="W6" s="27"/>
      <c r="X6" s="27"/>
      <c r="Y6" s="27"/>
      <c r="Z6" s="27"/>
      <c r="AA6" s="27"/>
      <c r="AB6" s="27">
        <v>4980</v>
      </c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>
        <v>2800</v>
      </c>
      <c r="AP6" s="284"/>
      <c r="AQ6" s="27">
        <v>27242</v>
      </c>
    </row>
    <row r="7" spans="2:43" ht="12.75" customHeight="1" x14ac:dyDescent="0.2">
      <c r="B7" s="32">
        <v>23</v>
      </c>
      <c r="C7" s="90" t="s">
        <v>37</v>
      </c>
      <c r="D7" s="27"/>
      <c r="E7" s="27"/>
      <c r="F7" s="27"/>
      <c r="G7" s="27"/>
      <c r="H7" s="27"/>
      <c r="I7" s="27"/>
      <c r="J7" s="27"/>
      <c r="K7" s="27">
        <v>1500</v>
      </c>
      <c r="L7" s="27">
        <v>1203</v>
      </c>
      <c r="M7" s="27"/>
      <c r="N7" s="27">
        <v>2102</v>
      </c>
      <c r="O7" s="27"/>
      <c r="P7" s="27"/>
      <c r="Q7" s="27"/>
      <c r="R7" s="27"/>
      <c r="S7" s="27">
        <v>4400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84"/>
      <c r="AQ7" s="27">
        <v>9205</v>
      </c>
    </row>
    <row r="8" spans="2:43" ht="12.75" customHeight="1" x14ac:dyDescent="0.2">
      <c r="B8" s="32">
        <v>24</v>
      </c>
      <c r="C8" s="90" t="s">
        <v>38</v>
      </c>
      <c r="D8" s="27"/>
      <c r="E8" s="27"/>
      <c r="F8" s="27"/>
      <c r="G8" s="27"/>
      <c r="H8" s="27"/>
      <c r="I8" s="27"/>
      <c r="J8" s="27"/>
      <c r="K8" s="27"/>
      <c r="L8" s="27">
        <v>3005</v>
      </c>
      <c r="M8" s="27"/>
      <c r="N8" s="27">
        <v>1200</v>
      </c>
      <c r="O8" s="27"/>
      <c r="P8" s="27"/>
      <c r="Q8" s="27"/>
      <c r="R8" s="27"/>
      <c r="S8" s="27">
        <v>1650</v>
      </c>
      <c r="T8" s="27">
        <v>400</v>
      </c>
      <c r="U8" s="27"/>
      <c r="V8" s="27"/>
      <c r="W8" s="27"/>
      <c r="X8" s="27"/>
      <c r="Y8" s="27"/>
      <c r="Z8" s="27"/>
      <c r="AA8" s="27"/>
      <c r="AB8" s="27">
        <v>1773</v>
      </c>
      <c r="AC8" s="27"/>
      <c r="AD8" s="27"/>
      <c r="AE8" s="27"/>
      <c r="AF8" s="27"/>
      <c r="AG8" s="27"/>
      <c r="AH8" s="27"/>
      <c r="AI8" s="27">
        <v>1500</v>
      </c>
      <c r="AJ8" s="27"/>
      <c r="AK8" s="27"/>
      <c r="AL8" s="27"/>
      <c r="AM8" s="27"/>
      <c r="AN8" s="27"/>
      <c r="AO8" s="27">
        <v>4560</v>
      </c>
      <c r="AP8" s="284"/>
      <c r="AQ8" s="27">
        <v>14088</v>
      </c>
    </row>
    <row r="9" spans="2:43" ht="12.75" customHeight="1" x14ac:dyDescent="0.2">
      <c r="B9" s="32">
        <v>31</v>
      </c>
      <c r="C9" s="90" t="s">
        <v>39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84"/>
      <c r="AQ9" s="27"/>
    </row>
    <row r="10" spans="2:43" ht="12.75" customHeight="1" x14ac:dyDescent="0.2">
      <c r="B10" s="32">
        <v>41</v>
      </c>
      <c r="C10" s="90" t="s">
        <v>40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84"/>
      <c r="AQ10" s="27"/>
    </row>
    <row r="11" spans="2:43" ht="12.75" customHeight="1" x14ac:dyDescent="0.2">
      <c r="B11" s="32">
        <v>51</v>
      </c>
      <c r="C11" s="90" t="s">
        <v>41</v>
      </c>
      <c r="D11" s="27"/>
      <c r="E11" s="27"/>
      <c r="F11" s="27"/>
      <c r="G11" s="27"/>
      <c r="H11" s="27"/>
      <c r="I11" s="27"/>
      <c r="J11" s="27"/>
      <c r="K11" s="27">
        <v>1500</v>
      </c>
      <c r="L11" s="27"/>
      <c r="M11" s="27"/>
      <c r="N11" s="27"/>
      <c r="O11" s="27"/>
      <c r="P11" s="27"/>
      <c r="Q11" s="27"/>
      <c r="R11" s="27"/>
      <c r="S11" s="27"/>
      <c r="T11" s="27">
        <v>1906</v>
      </c>
      <c r="U11" s="27">
        <v>1207</v>
      </c>
      <c r="V11" s="27"/>
      <c r="W11" s="27"/>
      <c r="X11" s="27">
        <v>617</v>
      </c>
      <c r="Y11" s="27"/>
      <c r="Z11" s="27"/>
      <c r="AA11" s="27"/>
      <c r="AB11" s="27"/>
      <c r="AC11" s="27"/>
      <c r="AD11" s="27">
        <v>23468</v>
      </c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84"/>
      <c r="AQ11" s="27">
        <v>28698</v>
      </c>
    </row>
    <row r="12" spans="2:43" ht="12.75" customHeight="1" x14ac:dyDescent="0.2">
      <c r="B12" s="32">
        <v>61</v>
      </c>
      <c r="C12" s="90" t="s">
        <v>42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84"/>
      <c r="AQ12" s="27"/>
    </row>
    <row r="13" spans="2:43" ht="12.75" customHeight="1" x14ac:dyDescent="0.2">
      <c r="B13" s="32">
        <v>71</v>
      </c>
      <c r="C13" s="90" t="s">
        <v>43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>
        <v>1500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84"/>
      <c r="AQ13" s="27">
        <v>1500</v>
      </c>
    </row>
    <row r="14" spans="2:43" ht="12.75" customHeight="1" x14ac:dyDescent="0.2">
      <c r="B14" s="32">
        <v>81</v>
      </c>
      <c r="C14" s="90" t="s">
        <v>44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84"/>
      <c r="AQ14" s="27"/>
    </row>
    <row r="15" spans="2:43" ht="12.75" customHeight="1" x14ac:dyDescent="0.2">
      <c r="B15" s="32">
        <v>91</v>
      </c>
      <c r="C15" s="90" t="s">
        <v>45</v>
      </c>
      <c r="D15" s="27">
        <v>8416</v>
      </c>
      <c r="E15" s="27">
        <v>1360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>
        <v>1500</v>
      </c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>
        <v>1605</v>
      </c>
      <c r="AL15" s="27"/>
      <c r="AM15" s="27">
        <v>1315</v>
      </c>
      <c r="AN15" s="27">
        <v>1475</v>
      </c>
      <c r="AO15" s="27">
        <v>2756</v>
      </c>
      <c r="AP15" s="284"/>
      <c r="AQ15" s="27">
        <v>18427</v>
      </c>
    </row>
    <row r="16" spans="2:43" ht="12.75" customHeight="1" x14ac:dyDescent="0.2">
      <c r="B16" s="32">
        <v>92</v>
      </c>
      <c r="C16" s="90" t="s">
        <v>46</v>
      </c>
      <c r="D16" s="27">
        <v>3085</v>
      </c>
      <c r="E16" s="27"/>
      <c r="F16" s="27">
        <v>1080</v>
      </c>
      <c r="G16" s="27"/>
      <c r="H16" s="27"/>
      <c r="I16" s="27"/>
      <c r="J16" s="27"/>
      <c r="K16" s="27">
        <v>14750</v>
      </c>
      <c r="L16" s="27">
        <v>621</v>
      </c>
      <c r="M16" s="27"/>
      <c r="N16" s="27"/>
      <c r="O16" s="27"/>
      <c r="P16" s="27"/>
      <c r="Q16" s="27"/>
      <c r="R16" s="27"/>
      <c r="S16" s="27">
        <v>1547</v>
      </c>
      <c r="T16" s="27">
        <v>613</v>
      </c>
      <c r="U16" s="27"/>
      <c r="V16" s="27"/>
      <c r="W16" s="27">
        <v>626</v>
      </c>
      <c r="X16" s="27"/>
      <c r="Y16" s="27"/>
      <c r="Z16" s="27"/>
      <c r="AA16" s="27"/>
      <c r="AB16" s="27"/>
      <c r="AC16" s="27">
        <v>900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>
        <v>5325</v>
      </c>
      <c r="AO16" s="27"/>
      <c r="AP16" s="284"/>
      <c r="AQ16" s="27">
        <v>28547</v>
      </c>
    </row>
    <row r="17" spans="2:43" ht="12.75" customHeight="1" x14ac:dyDescent="0.2">
      <c r="B17" s="32">
        <v>101</v>
      </c>
      <c r="C17" s="90" t="s">
        <v>47</v>
      </c>
      <c r="D17" s="27"/>
      <c r="E17" s="27"/>
      <c r="F17" s="27"/>
      <c r="G17" s="27"/>
      <c r="H17" s="27"/>
      <c r="I17" s="27"/>
      <c r="J17" s="27"/>
      <c r="K17" s="27"/>
      <c r="L17" s="27">
        <v>720</v>
      </c>
      <c r="M17" s="27"/>
      <c r="N17" s="27">
        <v>280</v>
      </c>
      <c r="O17" s="27"/>
      <c r="P17" s="27"/>
      <c r="Q17" s="27"/>
      <c r="R17" s="27"/>
      <c r="S17" s="27"/>
      <c r="T17" s="27"/>
      <c r="U17" s="27">
        <v>400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84"/>
      <c r="AQ17" s="27">
        <v>1400</v>
      </c>
    </row>
    <row r="18" spans="2:43" ht="12.75" customHeight="1" x14ac:dyDescent="0.2">
      <c r="B18" s="32">
        <v>111</v>
      </c>
      <c r="C18" s="90" t="s">
        <v>19</v>
      </c>
      <c r="D18" s="27"/>
      <c r="E18" s="27"/>
      <c r="F18" s="27">
        <v>1055</v>
      </c>
      <c r="G18" s="27"/>
      <c r="H18" s="27"/>
      <c r="I18" s="27"/>
      <c r="J18" s="27"/>
      <c r="K18" s="27">
        <v>19191</v>
      </c>
      <c r="L18" s="27"/>
      <c r="M18" s="27"/>
      <c r="N18" s="27">
        <v>1943</v>
      </c>
      <c r="O18" s="27"/>
      <c r="P18" s="27"/>
      <c r="Q18" s="27"/>
      <c r="R18" s="27"/>
      <c r="S18" s="27">
        <v>600</v>
      </c>
      <c r="T18" s="27"/>
      <c r="U18" s="27"/>
      <c r="V18" s="27"/>
      <c r="W18" s="27"/>
      <c r="X18" s="27"/>
      <c r="Y18" s="27">
        <v>487</v>
      </c>
      <c r="Z18" s="27"/>
      <c r="AA18" s="27"/>
      <c r="AB18" s="27"/>
      <c r="AC18" s="27"/>
      <c r="AD18" s="27">
        <v>3648</v>
      </c>
      <c r="AE18" s="27"/>
      <c r="AF18" s="27"/>
      <c r="AG18" s="27"/>
      <c r="AH18" s="27"/>
      <c r="AI18" s="27">
        <v>360</v>
      </c>
      <c r="AJ18" s="27">
        <v>1130</v>
      </c>
      <c r="AK18" s="27">
        <v>650</v>
      </c>
      <c r="AL18" s="27"/>
      <c r="AM18" s="27"/>
      <c r="AN18" s="27">
        <v>360</v>
      </c>
      <c r="AO18" s="27"/>
      <c r="AP18" s="284"/>
      <c r="AQ18" s="27">
        <v>29424</v>
      </c>
    </row>
    <row r="19" spans="2:43" ht="12.75" customHeight="1" x14ac:dyDescent="0.2">
      <c r="B19" s="32">
        <v>112</v>
      </c>
      <c r="C19" s="90" t="s">
        <v>48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>
        <v>3990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84"/>
      <c r="AQ19" s="27">
        <v>3990</v>
      </c>
    </row>
    <row r="20" spans="2:43" ht="12.75" customHeight="1" x14ac:dyDescent="0.2">
      <c r="B20" s="32">
        <v>121</v>
      </c>
      <c r="C20" s="90" t="s">
        <v>49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84"/>
      <c r="AQ20" s="27"/>
    </row>
    <row r="21" spans="2:43" ht="12.75" customHeight="1" x14ac:dyDescent="0.2">
      <c r="B21" s="32">
        <v>131</v>
      </c>
      <c r="C21" s="90" t="s">
        <v>17</v>
      </c>
      <c r="D21" s="27">
        <v>6700</v>
      </c>
      <c r="E21" s="27"/>
      <c r="F21" s="27"/>
      <c r="G21" s="27"/>
      <c r="H21" s="27"/>
      <c r="I21" s="27"/>
      <c r="J21" s="27">
        <v>247033</v>
      </c>
      <c r="K21" s="27"/>
      <c r="L21" s="27">
        <v>31153</v>
      </c>
      <c r="M21" s="27"/>
      <c r="N21" s="27">
        <v>2500</v>
      </c>
      <c r="O21" s="27"/>
      <c r="P21" s="27"/>
      <c r="Q21" s="27"/>
      <c r="R21" s="27"/>
      <c r="S21" s="27"/>
      <c r="T21" s="27">
        <v>1513.4</v>
      </c>
      <c r="U21" s="27">
        <v>124746</v>
      </c>
      <c r="V21" s="27"/>
      <c r="W21" s="27">
        <v>63483</v>
      </c>
      <c r="X21" s="27">
        <v>4718</v>
      </c>
      <c r="Y21" s="27"/>
      <c r="Z21" s="27"/>
      <c r="AA21" s="27"/>
      <c r="AB21" s="27"/>
      <c r="AC21" s="27">
        <v>42857</v>
      </c>
      <c r="AD21" s="27">
        <v>244540</v>
      </c>
      <c r="AE21" s="27"/>
      <c r="AF21" s="27">
        <v>13724</v>
      </c>
      <c r="AG21" s="27">
        <v>27236</v>
      </c>
      <c r="AH21" s="27"/>
      <c r="AI21" s="27">
        <v>58010.3</v>
      </c>
      <c r="AJ21" s="27"/>
      <c r="AK21" s="27"/>
      <c r="AL21" s="27"/>
      <c r="AM21" s="27"/>
      <c r="AN21" s="27"/>
      <c r="AO21" s="27"/>
      <c r="AP21" s="284"/>
      <c r="AQ21" s="27">
        <v>868213.70000000007</v>
      </c>
    </row>
    <row r="22" spans="2:43" ht="12.75" customHeight="1" x14ac:dyDescent="0.2">
      <c r="B22" s="32">
        <v>141</v>
      </c>
      <c r="C22" s="90" t="s">
        <v>16</v>
      </c>
      <c r="D22" s="27"/>
      <c r="E22" s="27">
        <v>1200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>
        <v>3276</v>
      </c>
      <c r="U22" s="27"/>
      <c r="V22" s="27"/>
      <c r="W22" s="27"/>
      <c r="X22" s="27">
        <v>447</v>
      </c>
      <c r="Y22" s="27"/>
      <c r="Z22" s="27"/>
      <c r="AA22" s="27"/>
      <c r="AB22" s="27"/>
      <c r="AC22" s="27">
        <v>2000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>
        <v>1650</v>
      </c>
      <c r="AN22" s="27"/>
      <c r="AO22" s="27"/>
      <c r="AP22" s="284"/>
      <c r="AQ22" s="27">
        <v>8573</v>
      </c>
    </row>
    <row r="23" spans="2:43" ht="12.75" customHeight="1" x14ac:dyDescent="0.2">
      <c r="B23" s="32">
        <v>151</v>
      </c>
      <c r="C23" s="90" t="s">
        <v>21</v>
      </c>
      <c r="D23" s="27"/>
      <c r="E23" s="27">
        <v>938</v>
      </c>
      <c r="F23" s="27"/>
      <c r="G23" s="27"/>
      <c r="H23" s="27"/>
      <c r="I23" s="27"/>
      <c r="J23" s="27"/>
      <c r="K23" s="27">
        <v>3101</v>
      </c>
      <c r="L23" s="27"/>
      <c r="M23" s="27"/>
      <c r="N23" s="27"/>
      <c r="O23" s="27"/>
      <c r="P23" s="27"/>
      <c r="Q23" s="27"/>
      <c r="R23" s="27"/>
      <c r="S23" s="27"/>
      <c r="T23" s="27">
        <v>1700</v>
      </c>
      <c r="U23" s="27"/>
      <c r="V23" s="27"/>
      <c r="W23" s="27">
        <v>279</v>
      </c>
      <c r="X23" s="27">
        <v>9210</v>
      </c>
      <c r="Y23" s="27"/>
      <c r="Z23" s="27"/>
      <c r="AA23" s="27"/>
      <c r="AB23" s="27">
        <v>13433</v>
      </c>
      <c r="AC23" s="27">
        <v>1450</v>
      </c>
      <c r="AD23" s="27"/>
      <c r="AE23" s="27"/>
      <c r="AF23" s="27">
        <v>1549</v>
      </c>
      <c r="AG23" s="27">
        <v>1200</v>
      </c>
      <c r="AH23" s="27"/>
      <c r="AI23" s="27">
        <v>1404</v>
      </c>
      <c r="AJ23" s="27"/>
      <c r="AK23" s="27"/>
      <c r="AL23" s="27"/>
      <c r="AM23" s="27">
        <v>6958</v>
      </c>
      <c r="AN23" s="27"/>
      <c r="AO23" s="27">
        <v>1300</v>
      </c>
      <c r="AP23" s="284"/>
      <c r="AQ23" s="27">
        <v>42522</v>
      </c>
    </row>
    <row r="24" spans="2:43" ht="12.75" customHeight="1" x14ac:dyDescent="0.2">
      <c r="B24" s="32">
        <v>161</v>
      </c>
      <c r="C24" s="90" t="s">
        <v>50</v>
      </c>
      <c r="D24" s="27">
        <v>8821</v>
      </c>
      <c r="E24" s="27">
        <v>25915</v>
      </c>
      <c r="F24" s="27"/>
      <c r="G24" s="27"/>
      <c r="H24" s="27"/>
      <c r="I24" s="27"/>
      <c r="J24" s="27"/>
      <c r="K24" s="27">
        <v>44170</v>
      </c>
      <c r="L24" s="27">
        <v>35632</v>
      </c>
      <c r="M24" s="27"/>
      <c r="N24" s="27">
        <v>7142</v>
      </c>
      <c r="O24" s="27"/>
      <c r="P24" s="27">
        <v>1542</v>
      </c>
      <c r="Q24" s="27"/>
      <c r="R24" s="27"/>
      <c r="S24" s="27">
        <v>1736</v>
      </c>
      <c r="T24" s="27">
        <v>39609</v>
      </c>
      <c r="U24" s="27">
        <v>12300</v>
      </c>
      <c r="V24" s="27"/>
      <c r="W24" s="27">
        <v>3240</v>
      </c>
      <c r="X24" s="27">
        <v>19180</v>
      </c>
      <c r="Y24" s="27">
        <v>63350</v>
      </c>
      <c r="Z24" s="27"/>
      <c r="AA24" s="27">
        <v>6157</v>
      </c>
      <c r="AB24" s="27">
        <v>14430</v>
      </c>
      <c r="AC24" s="27">
        <v>20700</v>
      </c>
      <c r="AD24" s="27">
        <v>11618</v>
      </c>
      <c r="AE24" s="27"/>
      <c r="AF24" s="27"/>
      <c r="AG24" s="27">
        <v>5600</v>
      </c>
      <c r="AH24" s="27">
        <v>24411</v>
      </c>
      <c r="AI24" s="27">
        <v>35570</v>
      </c>
      <c r="AJ24" s="27"/>
      <c r="AK24" s="27">
        <v>8900</v>
      </c>
      <c r="AL24" s="27"/>
      <c r="AM24" s="27">
        <v>26141</v>
      </c>
      <c r="AN24" s="27">
        <v>1560</v>
      </c>
      <c r="AO24" s="27"/>
      <c r="AP24" s="284"/>
      <c r="AQ24" s="27">
        <v>417724</v>
      </c>
    </row>
    <row r="25" spans="2:43" ht="12.75" customHeight="1" x14ac:dyDescent="0.2">
      <c r="B25" s="32">
        <v>162</v>
      </c>
      <c r="C25" s="90" t="s">
        <v>51</v>
      </c>
      <c r="D25" s="27">
        <v>3040</v>
      </c>
      <c r="E25" s="27">
        <v>3100</v>
      </c>
      <c r="F25" s="27"/>
      <c r="G25" s="27"/>
      <c r="H25" s="27">
        <v>3400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>
        <v>27540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84"/>
      <c r="AQ25" s="27">
        <v>37080</v>
      </c>
    </row>
    <row r="26" spans="2:43" ht="12.75" customHeight="1" x14ac:dyDescent="0.2">
      <c r="B26" s="32">
        <v>171</v>
      </c>
      <c r="C26" s="90" t="s">
        <v>15</v>
      </c>
      <c r="D26" s="27">
        <v>2402.7677100000001</v>
      </c>
      <c r="E26" s="27"/>
      <c r="F26" s="27"/>
      <c r="G26" s="27"/>
      <c r="H26" s="27">
        <v>9199.1657034679592</v>
      </c>
      <c r="I26" s="27"/>
      <c r="J26" s="27"/>
      <c r="K26" s="27"/>
      <c r="L26" s="27"/>
      <c r="M26" s="27"/>
      <c r="N26" s="27">
        <v>11916.246902000001</v>
      </c>
      <c r="O26" s="27">
        <v>9987.2404301999995</v>
      </c>
      <c r="P26" s="27">
        <v>4988</v>
      </c>
      <c r="Q26" s="27"/>
      <c r="R26" s="27"/>
      <c r="S26" s="27"/>
      <c r="T26" s="27"/>
      <c r="U26" s="27">
        <v>15546.089</v>
      </c>
      <c r="V26" s="27"/>
      <c r="W26" s="27"/>
      <c r="X26" s="27"/>
      <c r="Y26" s="27"/>
      <c r="Z26" s="27"/>
      <c r="AA26" s="27"/>
      <c r="AB26" s="27"/>
      <c r="AC26" s="27">
        <v>4652</v>
      </c>
      <c r="AD26" s="27">
        <v>1000.348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84"/>
      <c r="AQ26" s="27">
        <v>59691.857745667956</v>
      </c>
    </row>
    <row r="27" spans="2:43" ht="12.75" customHeight="1" x14ac:dyDescent="0.2">
      <c r="B27" s="32">
        <v>181</v>
      </c>
      <c r="C27" s="90" t="s">
        <v>52</v>
      </c>
      <c r="D27" s="27"/>
      <c r="E27" s="27"/>
      <c r="F27" s="27"/>
      <c r="G27" s="27"/>
      <c r="H27" s="27"/>
      <c r="I27" s="27"/>
      <c r="J27" s="27"/>
      <c r="K27" s="27">
        <v>650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84"/>
      <c r="AQ27" s="27">
        <v>650</v>
      </c>
    </row>
    <row r="28" spans="2:43" ht="12.75" customHeight="1" x14ac:dyDescent="0.2">
      <c r="B28" s="32">
        <v>191</v>
      </c>
      <c r="C28" s="90" t="s">
        <v>10</v>
      </c>
      <c r="D28" s="27">
        <v>117344</v>
      </c>
      <c r="E28" s="27">
        <v>242446</v>
      </c>
      <c r="F28" s="27"/>
      <c r="G28" s="27"/>
      <c r="H28" s="27"/>
      <c r="I28" s="27"/>
      <c r="J28" s="27"/>
      <c r="K28" s="27"/>
      <c r="L28" s="27"/>
      <c r="M28" s="27"/>
      <c r="N28" s="27"/>
      <c r="O28" s="27">
        <v>20129</v>
      </c>
      <c r="P28" s="27"/>
      <c r="Q28" s="27"/>
      <c r="R28" s="27"/>
      <c r="S28" s="27"/>
      <c r="T28" s="27">
        <v>2133</v>
      </c>
      <c r="U28" s="27">
        <v>43395</v>
      </c>
      <c r="V28" s="27"/>
      <c r="W28" s="27">
        <v>1500</v>
      </c>
      <c r="X28" s="27">
        <v>1904</v>
      </c>
      <c r="Y28" s="27"/>
      <c r="Z28" s="27"/>
      <c r="AA28" s="27"/>
      <c r="AB28" s="27"/>
      <c r="AC28" s="27"/>
      <c r="AD28" s="27">
        <v>616107</v>
      </c>
      <c r="AE28" s="27"/>
      <c r="AF28" s="27">
        <v>4800</v>
      </c>
      <c r="AG28" s="27">
        <v>1200</v>
      </c>
      <c r="AH28" s="27">
        <v>645535</v>
      </c>
      <c r="AI28" s="27">
        <v>100557</v>
      </c>
      <c r="AJ28" s="27"/>
      <c r="AK28" s="27"/>
      <c r="AL28" s="27"/>
      <c r="AM28" s="27">
        <v>940654</v>
      </c>
      <c r="AN28" s="27"/>
      <c r="AO28" s="27"/>
      <c r="AP28" s="284"/>
      <c r="AQ28" s="27">
        <v>2737704</v>
      </c>
    </row>
    <row r="29" spans="2:43" ht="12.75" customHeight="1" x14ac:dyDescent="0.2">
      <c r="B29" s="32">
        <v>201</v>
      </c>
      <c r="C29" s="90" t="s">
        <v>23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>
        <v>13588</v>
      </c>
      <c r="O29" s="27"/>
      <c r="P29" s="27"/>
      <c r="Q29" s="27"/>
      <c r="R29" s="27"/>
      <c r="S29" s="27"/>
      <c r="T29" s="27"/>
      <c r="U29" s="27"/>
      <c r="V29" s="27"/>
      <c r="W29" s="27"/>
      <c r="X29" s="27">
        <v>5500</v>
      </c>
      <c r="Y29" s="27"/>
      <c r="Z29" s="27"/>
      <c r="AA29" s="27"/>
      <c r="AB29" s="27">
        <v>3430</v>
      </c>
      <c r="AC29" s="27">
        <v>37550</v>
      </c>
      <c r="AD29" s="27">
        <v>3610</v>
      </c>
      <c r="AE29" s="27"/>
      <c r="AF29" s="27"/>
      <c r="AG29" s="27">
        <v>700</v>
      </c>
      <c r="AH29" s="27"/>
      <c r="AI29" s="27"/>
      <c r="AJ29" s="27"/>
      <c r="AK29" s="27"/>
      <c r="AL29" s="27"/>
      <c r="AM29" s="27"/>
      <c r="AN29" s="27"/>
      <c r="AO29" s="27"/>
      <c r="AP29" s="284"/>
      <c r="AQ29" s="27">
        <v>64378</v>
      </c>
    </row>
    <row r="30" spans="2:43" ht="12.75" customHeight="1" x14ac:dyDescent="0.2">
      <c r="B30" s="32">
        <v>211</v>
      </c>
      <c r="C30" s="90" t="s">
        <v>12</v>
      </c>
      <c r="D30" s="27">
        <v>47704</v>
      </c>
      <c r="E30" s="27">
        <v>7917</v>
      </c>
      <c r="F30" s="27">
        <v>23366</v>
      </c>
      <c r="G30" s="27"/>
      <c r="H30" s="27"/>
      <c r="I30" s="27">
        <v>8486</v>
      </c>
      <c r="J30" s="27">
        <v>41872</v>
      </c>
      <c r="K30" s="27">
        <v>14029</v>
      </c>
      <c r="L30" s="27">
        <v>6740</v>
      </c>
      <c r="M30" s="27"/>
      <c r="N30" s="27">
        <v>9355</v>
      </c>
      <c r="O30" s="27"/>
      <c r="P30" s="27"/>
      <c r="Q30" s="27">
        <v>1595</v>
      </c>
      <c r="R30" s="27"/>
      <c r="S30" s="27">
        <v>1522</v>
      </c>
      <c r="T30" s="27">
        <v>29524</v>
      </c>
      <c r="U30" s="27">
        <v>2600</v>
      </c>
      <c r="V30" s="27">
        <v>5216</v>
      </c>
      <c r="W30" s="27">
        <v>6315</v>
      </c>
      <c r="X30" s="27">
        <v>101800</v>
      </c>
      <c r="Y30" s="27"/>
      <c r="Z30" s="27"/>
      <c r="AA30" s="27">
        <v>2301</v>
      </c>
      <c r="AB30" s="27">
        <v>26870</v>
      </c>
      <c r="AC30" s="27">
        <v>28670</v>
      </c>
      <c r="AD30" s="27">
        <v>12258</v>
      </c>
      <c r="AE30" s="27">
        <v>28810</v>
      </c>
      <c r="AF30" s="27">
        <v>7000</v>
      </c>
      <c r="AG30" s="27">
        <v>5050</v>
      </c>
      <c r="AH30" s="27">
        <v>3150</v>
      </c>
      <c r="AI30" s="27">
        <v>16385</v>
      </c>
      <c r="AJ30" s="27"/>
      <c r="AK30" s="27">
        <v>8942</v>
      </c>
      <c r="AL30" s="27">
        <v>5029</v>
      </c>
      <c r="AM30" s="27">
        <v>124364</v>
      </c>
      <c r="AN30" s="27">
        <v>2669</v>
      </c>
      <c r="AO30" s="27">
        <v>12509</v>
      </c>
      <c r="AP30" s="284"/>
      <c r="AQ30" s="27">
        <v>592048</v>
      </c>
    </row>
    <row r="31" spans="2:43" ht="12.75" customHeight="1" x14ac:dyDescent="0.2">
      <c r="B31" s="32">
        <v>221</v>
      </c>
      <c r="C31" s="90" t="s">
        <v>8</v>
      </c>
      <c r="D31" s="27">
        <v>14812</v>
      </c>
      <c r="E31" s="27"/>
      <c r="F31" s="27"/>
      <c r="G31" s="27"/>
      <c r="H31" s="27"/>
      <c r="I31" s="27"/>
      <c r="J31" s="27"/>
      <c r="K31" s="27"/>
      <c r="L31" s="27">
        <v>20957</v>
      </c>
      <c r="M31" s="27"/>
      <c r="N31" s="27">
        <v>2015</v>
      </c>
      <c r="O31" s="27"/>
      <c r="P31" s="27"/>
      <c r="Q31" s="27"/>
      <c r="R31" s="27"/>
      <c r="S31" s="27"/>
      <c r="T31" s="27">
        <v>6150</v>
      </c>
      <c r="U31" s="27"/>
      <c r="V31" s="27"/>
      <c r="W31" s="27">
        <v>2370</v>
      </c>
      <c r="X31" s="27">
        <v>9048</v>
      </c>
      <c r="Y31" s="27"/>
      <c r="Z31" s="27"/>
      <c r="AA31" s="27"/>
      <c r="AB31" s="27">
        <v>11942</v>
      </c>
      <c r="AC31" s="27">
        <v>1607</v>
      </c>
      <c r="AD31" s="27">
        <v>1041</v>
      </c>
      <c r="AE31" s="27">
        <v>1000</v>
      </c>
      <c r="AF31" s="27">
        <v>1790</v>
      </c>
      <c r="AG31" s="27"/>
      <c r="AH31" s="27"/>
      <c r="AI31" s="27">
        <v>11933.797</v>
      </c>
      <c r="AJ31" s="27"/>
      <c r="AK31" s="27"/>
      <c r="AL31" s="27"/>
      <c r="AM31" s="27">
        <v>6330</v>
      </c>
      <c r="AN31" s="27"/>
      <c r="AO31" s="27"/>
      <c r="AP31" s="284"/>
      <c r="AQ31" s="27">
        <v>90995.797000000006</v>
      </c>
    </row>
    <row r="32" spans="2:43" ht="12.75" customHeight="1" x14ac:dyDescent="0.2">
      <c r="B32" s="32">
        <v>222</v>
      </c>
      <c r="C32" s="90" t="s">
        <v>6</v>
      </c>
      <c r="D32" s="27">
        <v>176958.386</v>
      </c>
      <c r="E32" s="27"/>
      <c r="F32" s="27">
        <v>18599.38</v>
      </c>
      <c r="G32" s="27">
        <v>2447</v>
      </c>
      <c r="H32" s="27"/>
      <c r="I32" s="27"/>
      <c r="J32" s="27"/>
      <c r="K32" s="27">
        <v>274691.09299999999</v>
      </c>
      <c r="L32" s="27">
        <v>144796.236</v>
      </c>
      <c r="M32" s="27"/>
      <c r="N32" s="27">
        <v>4317</v>
      </c>
      <c r="O32" s="27"/>
      <c r="P32" s="27"/>
      <c r="Q32" s="27"/>
      <c r="R32" s="27"/>
      <c r="S32" s="27">
        <v>178.74799999999999</v>
      </c>
      <c r="T32" s="27">
        <v>224977.24100000001</v>
      </c>
      <c r="U32" s="27"/>
      <c r="V32" s="27"/>
      <c r="W32" s="27">
        <v>101337.97199999999</v>
      </c>
      <c r="X32" s="27">
        <v>478254.48450000002</v>
      </c>
      <c r="Y32" s="27">
        <v>179965.88</v>
      </c>
      <c r="Z32" s="27">
        <v>40</v>
      </c>
      <c r="AA32" s="27">
        <v>312</v>
      </c>
      <c r="AB32" s="27">
        <v>36089.15</v>
      </c>
      <c r="AC32" s="27">
        <v>62642.093999999997</v>
      </c>
      <c r="AD32" s="27">
        <v>119344.179</v>
      </c>
      <c r="AE32" s="27">
        <v>2508</v>
      </c>
      <c r="AF32" s="27">
        <v>15093.348</v>
      </c>
      <c r="AG32" s="27">
        <v>29680.535</v>
      </c>
      <c r="AH32" s="27"/>
      <c r="AI32" s="27">
        <v>234628.07250000001</v>
      </c>
      <c r="AJ32" s="27"/>
      <c r="AK32" s="27">
        <v>1162.0260000000001</v>
      </c>
      <c r="AL32" s="27">
        <v>1676.915</v>
      </c>
      <c r="AM32" s="27">
        <v>346654.12</v>
      </c>
      <c r="AN32" s="27"/>
      <c r="AO32" s="27"/>
      <c r="AP32" s="284"/>
      <c r="AQ32" s="27">
        <v>2456353.86</v>
      </c>
    </row>
    <row r="33" spans="2:43" ht="12.75" customHeight="1" x14ac:dyDescent="0.2">
      <c r="B33" s="32">
        <v>231</v>
      </c>
      <c r="C33" s="90" t="s">
        <v>53</v>
      </c>
      <c r="D33" s="27"/>
      <c r="E33" s="27">
        <v>7666</v>
      </c>
      <c r="F33" s="27"/>
      <c r="G33" s="27"/>
      <c r="H33" s="27"/>
      <c r="I33" s="27"/>
      <c r="J33" s="27"/>
      <c r="K33" s="27">
        <v>1200</v>
      </c>
      <c r="L33" s="27"/>
      <c r="M33" s="27">
        <v>1373</v>
      </c>
      <c r="N33" s="27">
        <v>1004</v>
      </c>
      <c r="O33" s="27"/>
      <c r="P33" s="27"/>
      <c r="Q33" s="27"/>
      <c r="R33" s="27"/>
      <c r="S33" s="27">
        <v>2871</v>
      </c>
      <c r="T33" s="27">
        <v>6590</v>
      </c>
      <c r="U33" s="27">
        <v>1801</v>
      </c>
      <c r="V33" s="27"/>
      <c r="W33" s="27">
        <v>5371</v>
      </c>
      <c r="X33" s="27">
        <v>554</v>
      </c>
      <c r="Y33" s="27"/>
      <c r="Z33" s="27"/>
      <c r="AA33" s="27"/>
      <c r="AB33" s="27"/>
      <c r="AC33" s="27">
        <v>6602</v>
      </c>
      <c r="AD33" s="27">
        <v>3072.1379999999999</v>
      </c>
      <c r="AE33" s="27">
        <v>1954.47</v>
      </c>
      <c r="AF33" s="27">
        <v>19245</v>
      </c>
      <c r="AG33" s="27">
        <v>25770</v>
      </c>
      <c r="AH33" s="27"/>
      <c r="AI33" s="27"/>
      <c r="AJ33" s="27"/>
      <c r="AK33" s="27"/>
      <c r="AL33" s="27"/>
      <c r="AM33" s="27"/>
      <c r="AN33" s="27"/>
      <c r="AO33" s="27"/>
      <c r="AP33" s="284"/>
      <c r="AQ33" s="27">
        <v>85073.608000000007</v>
      </c>
    </row>
    <row r="34" spans="2:43" ht="12.75" customHeight="1" x14ac:dyDescent="0.2">
      <c r="B34" s="32">
        <v>241</v>
      </c>
      <c r="C34" s="90" t="s">
        <v>54</v>
      </c>
      <c r="D34" s="27"/>
      <c r="E34" s="27">
        <v>2432</v>
      </c>
      <c r="F34" s="27"/>
      <c r="G34" s="27"/>
      <c r="H34" s="27"/>
      <c r="I34" s="27"/>
      <c r="J34" s="27"/>
      <c r="K34" s="27"/>
      <c r="L34" s="27">
        <v>1326</v>
      </c>
      <c r="M34" s="27"/>
      <c r="N34" s="27">
        <v>3956</v>
      </c>
      <c r="O34" s="27"/>
      <c r="P34" s="27"/>
      <c r="Q34" s="27"/>
      <c r="R34" s="27"/>
      <c r="S34" s="27">
        <v>1250</v>
      </c>
      <c r="T34" s="27"/>
      <c r="U34" s="27"/>
      <c r="V34" s="27"/>
      <c r="W34" s="27">
        <v>1549</v>
      </c>
      <c r="X34" s="27">
        <v>624</v>
      </c>
      <c r="Y34" s="27"/>
      <c r="Z34" s="27"/>
      <c r="AA34" s="27"/>
      <c r="AB34" s="27"/>
      <c r="AC34" s="27">
        <v>199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>
        <v>904</v>
      </c>
      <c r="AO34" s="27"/>
      <c r="AP34" s="284"/>
      <c r="AQ34" s="27">
        <v>12240</v>
      </c>
    </row>
    <row r="35" spans="2:43" ht="12.75" customHeight="1" x14ac:dyDescent="0.2">
      <c r="B35" s="32">
        <v>251</v>
      </c>
      <c r="C35" s="90" t="s">
        <v>55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>
        <v>100</v>
      </c>
      <c r="O35" s="27"/>
      <c r="P35" s="27"/>
      <c r="Q35" s="27"/>
      <c r="R35" s="27"/>
      <c r="S35" s="27"/>
      <c r="T35" s="27"/>
      <c r="U35" s="27"/>
      <c r="V35" s="27"/>
      <c r="W35" s="27">
        <v>82</v>
      </c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84"/>
      <c r="AQ35" s="27">
        <v>182</v>
      </c>
    </row>
    <row r="36" spans="2:43" ht="12.75" customHeight="1" x14ac:dyDescent="0.2">
      <c r="B36" s="32">
        <v>252</v>
      </c>
      <c r="C36" s="90" t="s">
        <v>5</v>
      </c>
      <c r="D36" s="27">
        <v>43230</v>
      </c>
      <c r="E36" s="27">
        <v>2530</v>
      </c>
      <c r="F36" s="27"/>
      <c r="G36" s="27">
        <v>321180</v>
      </c>
      <c r="H36" s="27"/>
      <c r="I36" s="27"/>
      <c r="J36" s="27"/>
      <c r="K36" s="27">
        <v>4000</v>
      </c>
      <c r="L36" s="27">
        <v>61190</v>
      </c>
      <c r="M36" s="27">
        <v>4380</v>
      </c>
      <c r="N36" s="27">
        <v>284670</v>
      </c>
      <c r="O36" s="27"/>
      <c r="P36" s="27"/>
      <c r="Q36" s="27"/>
      <c r="R36" s="27">
        <v>4480</v>
      </c>
      <c r="S36" s="27"/>
      <c r="T36" s="27">
        <v>1152320</v>
      </c>
      <c r="U36" s="27">
        <v>144170</v>
      </c>
      <c r="V36" s="27"/>
      <c r="W36" s="27">
        <v>3420</v>
      </c>
      <c r="X36" s="27">
        <v>40840</v>
      </c>
      <c r="Y36" s="27"/>
      <c r="Z36" s="27"/>
      <c r="AA36" s="27"/>
      <c r="AB36" s="27">
        <v>180960</v>
      </c>
      <c r="AC36" s="27">
        <v>81620</v>
      </c>
      <c r="AD36" s="27">
        <v>3540</v>
      </c>
      <c r="AE36" s="27"/>
      <c r="AF36" s="27">
        <v>1060</v>
      </c>
      <c r="AG36" s="27">
        <v>940</v>
      </c>
      <c r="AH36" s="27"/>
      <c r="AI36" s="27">
        <v>252020</v>
      </c>
      <c r="AJ36" s="27"/>
      <c r="AK36" s="27"/>
      <c r="AL36" s="27"/>
      <c r="AM36" s="27">
        <v>324280</v>
      </c>
      <c r="AN36" s="27"/>
      <c r="AO36" s="27"/>
      <c r="AP36" s="284">
        <v>2000</v>
      </c>
      <c r="AQ36" s="27">
        <v>2912830</v>
      </c>
    </row>
    <row r="37" spans="2:43" ht="12.75" customHeight="1" x14ac:dyDescent="0.2">
      <c r="B37" s="32">
        <v>253</v>
      </c>
      <c r="C37" s="90" t="s">
        <v>56</v>
      </c>
      <c r="D37" s="27">
        <v>290</v>
      </c>
      <c r="E37" s="27"/>
      <c r="F37" s="27"/>
      <c r="G37" s="27"/>
      <c r="H37" s="27"/>
      <c r="I37" s="27"/>
      <c r="J37" s="27"/>
      <c r="K37" s="27">
        <v>580</v>
      </c>
      <c r="L37" s="27"/>
      <c r="M37" s="27">
        <v>40</v>
      </c>
      <c r="N37" s="27"/>
      <c r="O37" s="27"/>
      <c r="P37" s="27"/>
      <c r="Q37" s="27"/>
      <c r="R37" s="27">
        <v>990</v>
      </c>
      <c r="S37" s="27"/>
      <c r="T37" s="27">
        <v>94</v>
      </c>
      <c r="U37" s="27"/>
      <c r="V37" s="27"/>
      <c r="W37" s="27">
        <v>130</v>
      </c>
      <c r="X37" s="27"/>
      <c r="Y37" s="27"/>
      <c r="Z37" s="27"/>
      <c r="AA37" s="27"/>
      <c r="AB37" s="27"/>
      <c r="AC37" s="27"/>
      <c r="AD37" s="27">
        <v>995</v>
      </c>
      <c r="AE37" s="27"/>
      <c r="AF37" s="27"/>
      <c r="AG37" s="27"/>
      <c r="AH37" s="27"/>
      <c r="AI37" s="27">
        <v>40</v>
      </c>
      <c r="AJ37" s="27"/>
      <c r="AK37" s="27"/>
      <c r="AL37" s="27"/>
      <c r="AM37" s="27"/>
      <c r="AN37" s="27"/>
      <c r="AO37" s="27"/>
      <c r="AP37" s="284"/>
      <c r="AQ37" s="27">
        <v>3159</v>
      </c>
    </row>
    <row r="38" spans="2:43" ht="12.75" customHeight="1" x14ac:dyDescent="0.2">
      <c r="B38" s="32">
        <v>254</v>
      </c>
      <c r="C38" s="90" t="s">
        <v>57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84"/>
      <c r="AQ38" s="27"/>
    </row>
    <row r="39" spans="2:43" ht="12.75" customHeight="1" x14ac:dyDescent="0.2">
      <c r="B39" s="32">
        <v>255</v>
      </c>
      <c r="C39" s="90" t="s">
        <v>58</v>
      </c>
      <c r="D39" s="27">
        <v>817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84"/>
      <c r="AQ39" s="27">
        <v>817</v>
      </c>
    </row>
    <row r="40" spans="2:43" ht="12.75" customHeight="1" x14ac:dyDescent="0.2">
      <c r="B40" s="32">
        <v>256</v>
      </c>
      <c r="C40" s="90" t="s">
        <v>59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>
        <v>301</v>
      </c>
      <c r="Y40" s="27"/>
      <c r="Z40" s="27"/>
      <c r="AA40" s="27"/>
      <c r="AB40" s="27">
        <v>497</v>
      </c>
      <c r="AC40" s="27">
        <v>84</v>
      </c>
      <c r="AD40" s="27"/>
      <c r="AE40" s="27"/>
      <c r="AF40" s="27">
        <v>195</v>
      </c>
      <c r="AG40" s="27">
        <v>150</v>
      </c>
      <c r="AH40" s="27"/>
      <c r="AI40" s="27"/>
      <c r="AJ40" s="27"/>
      <c r="AK40" s="27"/>
      <c r="AL40" s="27">
        <v>392</v>
      </c>
      <c r="AM40" s="27"/>
      <c r="AN40" s="27"/>
      <c r="AO40" s="27"/>
      <c r="AP40" s="284"/>
      <c r="AQ40" s="27">
        <v>1619</v>
      </c>
    </row>
    <row r="41" spans="2:43" ht="12.75" customHeight="1" x14ac:dyDescent="0.2">
      <c r="B41" s="32">
        <v>261</v>
      </c>
      <c r="C41" s="90" t="s">
        <v>60</v>
      </c>
      <c r="D41" s="27">
        <v>728</v>
      </c>
      <c r="E41" s="27"/>
      <c r="F41" s="27"/>
      <c r="G41" s="27"/>
      <c r="H41" s="27">
        <v>394</v>
      </c>
      <c r="I41" s="27"/>
      <c r="J41" s="27">
        <v>275.23</v>
      </c>
      <c r="K41" s="27">
        <v>112.1</v>
      </c>
      <c r="L41" s="27"/>
      <c r="M41" s="27">
        <v>2113.4</v>
      </c>
      <c r="N41" s="27">
        <v>371</v>
      </c>
      <c r="O41" s="27"/>
      <c r="P41" s="27"/>
      <c r="Q41" s="27"/>
      <c r="R41" s="27"/>
      <c r="S41" s="27">
        <v>215</v>
      </c>
      <c r="T41" s="27">
        <v>845</v>
      </c>
      <c r="U41" s="27">
        <v>750</v>
      </c>
      <c r="V41" s="27"/>
      <c r="W41" s="27">
        <v>280</v>
      </c>
      <c r="X41" s="27">
        <v>3346.1</v>
      </c>
      <c r="Y41" s="27"/>
      <c r="Z41" s="27"/>
      <c r="AA41" s="27">
        <v>5</v>
      </c>
      <c r="AB41" s="27">
        <v>126.7</v>
      </c>
      <c r="AC41" s="27">
        <v>1007</v>
      </c>
      <c r="AD41" s="27">
        <v>1200.6500000000001</v>
      </c>
      <c r="AE41" s="27"/>
      <c r="AF41" s="27">
        <v>1048</v>
      </c>
      <c r="AG41" s="27">
        <v>2002</v>
      </c>
      <c r="AH41" s="27"/>
      <c r="AI41" s="27">
        <v>6253.277</v>
      </c>
      <c r="AJ41" s="27"/>
      <c r="AK41" s="27">
        <v>664.428</v>
      </c>
      <c r="AL41" s="27">
        <v>100</v>
      </c>
      <c r="AM41" s="27">
        <v>46.5</v>
      </c>
      <c r="AN41" s="27"/>
      <c r="AO41" s="27">
        <v>705.59400000000005</v>
      </c>
      <c r="AP41" s="284">
        <v>33</v>
      </c>
      <c r="AQ41" s="27">
        <v>22621.979000000003</v>
      </c>
    </row>
    <row r="42" spans="2:43" ht="12.75" customHeight="1" x14ac:dyDescent="0.2">
      <c r="B42" s="32">
        <v>262</v>
      </c>
      <c r="C42" s="90" t="s">
        <v>61</v>
      </c>
      <c r="D42" s="27"/>
      <c r="E42" s="27"/>
      <c r="F42" s="27"/>
      <c r="G42" s="27"/>
      <c r="H42" s="27"/>
      <c r="I42" s="27"/>
      <c r="J42" s="27"/>
      <c r="K42" s="27"/>
      <c r="L42" s="27">
        <v>72</v>
      </c>
      <c r="M42" s="27"/>
      <c r="N42" s="27">
        <v>238</v>
      </c>
      <c r="O42" s="27"/>
      <c r="P42" s="27"/>
      <c r="Q42" s="27"/>
      <c r="R42" s="27"/>
      <c r="S42" s="27">
        <v>112</v>
      </c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84"/>
      <c r="AQ42" s="27">
        <v>422</v>
      </c>
    </row>
    <row r="43" spans="2:43" ht="12.75" customHeight="1" x14ac:dyDescent="0.2">
      <c r="B43" s="32">
        <v>263</v>
      </c>
      <c r="C43" s="90" t="s">
        <v>62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84"/>
      <c r="AQ43" s="27"/>
    </row>
    <row r="44" spans="2:43" ht="12.75" customHeight="1" x14ac:dyDescent="0.2">
      <c r="B44" s="32">
        <v>264</v>
      </c>
      <c r="C44" s="90" t="s">
        <v>63</v>
      </c>
      <c r="D44" s="27"/>
      <c r="E44" s="27"/>
      <c r="F44" s="27"/>
      <c r="G44" s="27"/>
      <c r="H44" s="27"/>
      <c r="I44" s="27"/>
      <c r="J44" s="27"/>
      <c r="K44" s="27"/>
      <c r="L44" s="27"/>
      <c r="M44" s="27">
        <v>1500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84"/>
      <c r="AQ44" s="27">
        <v>1500</v>
      </c>
    </row>
    <row r="45" spans="2:43" ht="12.75" customHeight="1" x14ac:dyDescent="0.2">
      <c r="B45" s="32">
        <v>265</v>
      </c>
      <c r="C45" s="90" t="s">
        <v>64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>
        <v>171</v>
      </c>
      <c r="O45" s="27"/>
      <c r="P45" s="27"/>
      <c r="Q45" s="27">
        <v>340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>
        <v>50</v>
      </c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>
        <v>13</v>
      </c>
      <c r="AP45" s="284"/>
      <c r="AQ45" s="27">
        <v>574</v>
      </c>
    </row>
    <row r="46" spans="2:43" ht="12.75" customHeight="1" x14ac:dyDescent="0.2">
      <c r="B46" s="32">
        <v>271</v>
      </c>
      <c r="C46" s="90" t="s">
        <v>65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84"/>
      <c r="AQ46" s="27"/>
    </row>
    <row r="47" spans="2:43" ht="12.75" customHeight="1" x14ac:dyDescent="0.2">
      <c r="B47" s="32">
        <v>281</v>
      </c>
      <c r="C47" s="90" t="s">
        <v>24</v>
      </c>
      <c r="D47" s="27">
        <v>279629</v>
      </c>
      <c r="E47" s="27">
        <v>169688</v>
      </c>
      <c r="F47" s="27">
        <v>180305</v>
      </c>
      <c r="G47" s="27">
        <v>376</v>
      </c>
      <c r="H47" s="27"/>
      <c r="I47" s="27"/>
      <c r="J47" s="27"/>
      <c r="K47" s="27"/>
      <c r="L47" s="27">
        <v>56984</v>
      </c>
      <c r="M47" s="27">
        <v>300</v>
      </c>
      <c r="N47" s="27">
        <v>12984</v>
      </c>
      <c r="O47" s="27">
        <v>92141</v>
      </c>
      <c r="P47" s="27"/>
      <c r="Q47" s="27"/>
      <c r="R47" s="27">
        <v>3018</v>
      </c>
      <c r="S47" s="27"/>
      <c r="T47" s="27"/>
      <c r="U47" s="27">
        <v>84858</v>
      </c>
      <c r="V47" s="27"/>
      <c r="W47" s="27">
        <v>255</v>
      </c>
      <c r="X47" s="27">
        <v>192732</v>
      </c>
      <c r="Y47" s="27">
        <v>44301</v>
      </c>
      <c r="Z47" s="27"/>
      <c r="AA47" s="27">
        <v>13</v>
      </c>
      <c r="AB47" s="27">
        <v>35177</v>
      </c>
      <c r="AC47" s="27"/>
      <c r="AD47" s="27">
        <v>499654</v>
      </c>
      <c r="AE47" s="27"/>
      <c r="AF47" s="27"/>
      <c r="AG47" s="27">
        <v>603</v>
      </c>
      <c r="AH47" s="27">
        <v>187944</v>
      </c>
      <c r="AI47" s="27">
        <v>457519</v>
      </c>
      <c r="AJ47" s="27"/>
      <c r="AK47" s="27"/>
      <c r="AL47" s="27">
        <v>1000</v>
      </c>
      <c r="AM47" s="27">
        <v>204219</v>
      </c>
      <c r="AN47" s="27"/>
      <c r="AO47" s="27"/>
      <c r="AP47" s="284">
        <v>6419</v>
      </c>
      <c r="AQ47" s="27">
        <v>2510119</v>
      </c>
    </row>
    <row r="48" spans="2:43" ht="12.75" customHeight="1" x14ac:dyDescent="0.2">
      <c r="B48" s="32">
        <v>291</v>
      </c>
      <c r="C48" s="90" t="s">
        <v>66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>
        <v>1000</v>
      </c>
      <c r="Y48" s="27"/>
      <c r="Z48" s="27"/>
      <c r="AA48" s="27"/>
      <c r="AB48" s="27"/>
      <c r="AC48" s="27"/>
      <c r="AD48" s="27">
        <v>4670</v>
      </c>
      <c r="AE48" s="27"/>
      <c r="AF48" s="27"/>
      <c r="AG48" s="27"/>
      <c r="AH48" s="27"/>
      <c r="AI48" s="27"/>
      <c r="AJ48" s="27"/>
      <c r="AK48" s="27"/>
      <c r="AL48" s="27">
        <v>1500</v>
      </c>
      <c r="AM48" s="27"/>
      <c r="AN48" s="27"/>
      <c r="AO48" s="27"/>
      <c r="AP48" s="284"/>
      <c r="AQ48" s="27">
        <v>7170</v>
      </c>
    </row>
    <row r="49" spans="2:43" ht="12.75" customHeight="1" x14ac:dyDescent="0.2">
      <c r="B49" s="32">
        <v>301</v>
      </c>
      <c r="C49" s="90" t="s">
        <v>67</v>
      </c>
      <c r="D49" s="27">
        <v>1275</v>
      </c>
      <c r="E49" s="27"/>
      <c r="F49" s="27"/>
      <c r="G49" s="27"/>
      <c r="H49" s="27">
        <v>1501</v>
      </c>
      <c r="I49" s="27"/>
      <c r="J49" s="27">
        <v>24266</v>
      </c>
      <c r="K49" s="27">
        <v>5456</v>
      </c>
      <c r="L49" s="27">
        <v>2300</v>
      </c>
      <c r="M49" s="27"/>
      <c r="N49" s="27">
        <v>2007</v>
      </c>
      <c r="O49" s="27"/>
      <c r="P49" s="27"/>
      <c r="Q49" s="27">
        <v>5223</v>
      </c>
      <c r="R49" s="27"/>
      <c r="S49" s="27"/>
      <c r="T49" s="27">
        <v>21831</v>
      </c>
      <c r="U49" s="27">
        <v>5010</v>
      </c>
      <c r="V49" s="27">
        <v>38507</v>
      </c>
      <c r="W49" s="27">
        <v>1550</v>
      </c>
      <c r="X49" s="27">
        <v>7527</v>
      </c>
      <c r="Y49" s="27"/>
      <c r="Z49" s="27">
        <v>130</v>
      </c>
      <c r="AA49" s="27">
        <v>255</v>
      </c>
      <c r="AB49" s="27"/>
      <c r="AC49" s="27">
        <v>7377</v>
      </c>
      <c r="AD49" s="27">
        <v>8041</v>
      </c>
      <c r="AE49" s="27">
        <v>4021</v>
      </c>
      <c r="AF49" s="27"/>
      <c r="AG49" s="27">
        <v>2003</v>
      </c>
      <c r="AH49" s="27">
        <v>7247</v>
      </c>
      <c r="AI49" s="27">
        <v>2189</v>
      </c>
      <c r="AJ49" s="27"/>
      <c r="AK49" s="27">
        <v>9347</v>
      </c>
      <c r="AL49" s="27">
        <v>7829</v>
      </c>
      <c r="AM49" s="27"/>
      <c r="AN49" s="27"/>
      <c r="AO49" s="27"/>
      <c r="AP49" s="284"/>
      <c r="AQ49" s="27">
        <v>164892</v>
      </c>
    </row>
    <row r="50" spans="2:43" ht="12.75" customHeight="1" x14ac:dyDescent="0.2">
      <c r="B50" s="32">
        <v>311</v>
      </c>
      <c r="C50" s="90" t="s">
        <v>25</v>
      </c>
      <c r="D50" s="27">
        <v>107726.219770521</v>
      </c>
      <c r="E50" s="27"/>
      <c r="F50" s="27"/>
      <c r="G50" s="27">
        <v>79873.801560000007</v>
      </c>
      <c r="H50" s="27"/>
      <c r="I50" s="27"/>
      <c r="J50" s="27">
        <v>4598</v>
      </c>
      <c r="K50" s="27">
        <v>146763.39154519999</v>
      </c>
      <c r="L50" s="27">
        <v>351119.49123189802</v>
      </c>
      <c r="M50" s="27"/>
      <c r="N50" s="27">
        <v>110904.34684840401</v>
      </c>
      <c r="O50" s="27"/>
      <c r="P50" s="27">
        <v>9900</v>
      </c>
      <c r="Q50" s="27"/>
      <c r="R50" s="27"/>
      <c r="S50" s="27"/>
      <c r="T50" s="27">
        <v>97814.624716261096</v>
      </c>
      <c r="U50" s="27">
        <v>175622.733312431</v>
      </c>
      <c r="V50" s="27"/>
      <c r="W50" s="27">
        <v>169304.49383989201</v>
      </c>
      <c r="X50" s="27">
        <v>591.08675992939095</v>
      </c>
      <c r="Y50" s="27">
        <v>58864.372333200001</v>
      </c>
      <c r="Z50" s="27"/>
      <c r="AA50" s="27"/>
      <c r="AB50" s="27">
        <v>97972.918799646999</v>
      </c>
      <c r="AC50" s="27">
        <v>24064.505197934599</v>
      </c>
      <c r="AD50" s="27">
        <v>242769.15883842899</v>
      </c>
      <c r="AE50" s="27"/>
      <c r="AF50" s="27">
        <v>3082</v>
      </c>
      <c r="AG50" s="27">
        <v>36176.045824549197</v>
      </c>
      <c r="AH50" s="27"/>
      <c r="AI50" s="27">
        <v>3106.09002647838</v>
      </c>
      <c r="AJ50" s="27"/>
      <c r="AK50" s="27">
        <v>3771</v>
      </c>
      <c r="AL50" s="27"/>
      <c r="AM50" s="27">
        <v>116768.868490733</v>
      </c>
      <c r="AN50" s="27"/>
      <c r="AO50" s="27"/>
      <c r="AP50" s="284"/>
      <c r="AQ50" s="27">
        <v>1840793.1490955073</v>
      </c>
    </row>
    <row r="51" spans="2:43" ht="12.75" customHeight="1" x14ac:dyDescent="0.2">
      <c r="B51" s="32">
        <v>320</v>
      </c>
      <c r="C51" s="90" t="s">
        <v>358</v>
      </c>
      <c r="D51" s="27">
        <v>79936.200401676993</v>
      </c>
      <c r="E51" s="27"/>
      <c r="F51" s="27"/>
      <c r="G51" s="27">
        <v>33557.194256673203</v>
      </c>
      <c r="H51" s="27"/>
      <c r="I51" s="27"/>
      <c r="J51" s="27"/>
      <c r="K51" s="27">
        <v>31018.957625200001</v>
      </c>
      <c r="L51" s="27">
        <v>385930.36940703</v>
      </c>
      <c r="M51" s="27"/>
      <c r="N51" s="27">
        <v>120297.971026293</v>
      </c>
      <c r="O51" s="27"/>
      <c r="P51" s="27"/>
      <c r="Q51" s="27"/>
      <c r="R51" s="27"/>
      <c r="S51" s="27"/>
      <c r="T51" s="27">
        <v>42511.143194247103</v>
      </c>
      <c r="U51" s="27">
        <v>106109.313228489</v>
      </c>
      <c r="V51" s="27"/>
      <c r="W51" s="27">
        <v>182579.67029587401</v>
      </c>
      <c r="X51" s="27"/>
      <c r="Y51" s="27">
        <v>48981.800540448399</v>
      </c>
      <c r="Z51" s="27"/>
      <c r="AA51" s="27"/>
      <c r="AB51" s="27">
        <v>81169.640758909998</v>
      </c>
      <c r="AC51" s="27">
        <v>13289.416458</v>
      </c>
      <c r="AD51" s="27">
        <v>206996.93050317399</v>
      </c>
      <c r="AE51" s="27"/>
      <c r="AF51" s="27"/>
      <c r="AG51" s="27">
        <v>169631.967676767</v>
      </c>
      <c r="AH51" s="27"/>
      <c r="AI51" s="27">
        <v>4413.7052074139401</v>
      </c>
      <c r="AJ51" s="27"/>
      <c r="AK51" s="27"/>
      <c r="AL51" s="27"/>
      <c r="AM51" s="27">
        <v>67341.830538393697</v>
      </c>
      <c r="AN51" s="27"/>
      <c r="AO51" s="27"/>
      <c r="AP51" s="284"/>
      <c r="AQ51" s="27">
        <v>1573766.1111185905</v>
      </c>
    </row>
    <row r="52" spans="2:43" ht="12.75" customHeight="1" x14ac:dyDescent="0.2">
      <c r="B52" s="32">
        <v>321</v>
      </c>
      <c r="C52" s="90" t="s">
        <v>359</v>
      </c>
      <c r="D52" s="27">
        <v>233666.582145658</v>
      </c>
      <c r="E52" s="27"/>
      <c r="F52" s="27"/>
      <c r="G52" s="27">
        <v>45654.659372900001</v>
      </c>
      <c r="H52" s="27"/>
      <c r="I52" s="27"/>
      <c r="J52" s="27"/>
      <c r="K52" s="27">
        <v>218987.141486234</v>
      </c>
      <c r="L52" s="27">
        <v>538050.56576531206</v>
      </c>
      <c r="M52" s="27"/>
      <c r="N52" s="27">
        <v>296774.47472493001</v>
      </c>
      <c r="O52" s="27">
        <v>12601</v>
      </c>
      <c r="P52" s="27"/>
      <c r="Q52" s="27"/>
      <c r="R52" s="27"/>
      <c r="S52" s="27"/>
      <c r="T52" s="27">
        <v>126214.408578082</v>
      </c>
      <c r="U52" s="27">
        <v>278255.65746176598</v>
      </c>
      <c r="V52" s="27"/>
      <c r="W52" s="27">
        <v>173838.83353394599</v>
      </c>
      <c r="X52" s="27">
        <v>298.30634379999998</v>
      </c>
      <c r="Y52" s="27">
        <v>57816.6183142101</v>
      </c>
      <c r="Z52" s="27"/>
      <c r="AA52" s="27"/>
      <c r="AB52" s="27">
        <v>213459.25467711801</v>
      </c>
      <c r="AC52" s="27"/>
      <c r="AD52" s="27">
        <v>231725.38608872701</v>
      </c>
      <c r="AE52" s="27"/>
      <c r="AF52" s="27"/>
      <c r="AG52" s="27">
        <v>190026.7733001</v>
      </c>
      <c r="AH52" s="27"/>
      <c r="AI52" s="27">
        <v>3328.4675198587802</v>
      </c>
      <c r="AJ52" s="27"/>
      <c r="AK52" s="27">
        <v>724</v>
      </c>
      <c r="AL52" s="27"/>
      <c r="AM52" s="27">
        <v>160749.05695233899</v>
      </c>
      <c r="AN52" s="27"/>
      <c r="AO52" s="27"/>
      <c r="AP52" s="284"/>
      <c r="AQ52" s="27">
        <v>2782171.1862649811</v>
      </c>
    </row>
    <row r="53" spans="2:43" ht="12.75" customHeight="1" x14ac:dyDescent="0.2">
      <c r="B53" s="32">
        <v>322</v>
      </c>
      <c r="C53" s="90" t="s">
        <v>18</v>
      </c>
      <c r="D53" s="27">
        <v>8661</v>
      </c>
      <c r="E53" s="27">
        <v>5909</v>
      </c>
      <c r="F53" s="27"/>
      <c r="G53" s="27"/>
      <c r="H53" s="27"/>
      <c r="I53" s="27"/>
      <c r="J53" s="27">
        <v>1500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>
        <v>6300</v>
      </c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>
        <v>6300</v>
      </c>
      <c r="AJ53" s="27"/>
      <c r="AK53" s="27"/>
      <c r="AL53" s="27"/>
      <c r="AM53" s="27"/>
      <c r="AN53" s="27"/>
      <c r="AO53" s="27"/>
      <c r="AP53" s="284"/>
      <c r="AQ53" s="27">
        <v>28670</v>
      </c>
    </row>
    <row r="54" spans="2:43" ht="12.75" customHeight="1" x14ac:dyDescent="0.2">
      <c r="B54" s="32">
        <v>323</v>
      </c>
      <c r="C54" s="90" t="s">
        <v>68</v>
      </c>
      <c r="D54" s="27"/>
      <c r="E54" s="27">
        <v>21099</v>
      </c>
      <c r="F54" s="27"/>
      <c r="G54" s="27">
        <v>4991</v>
      </c>
      <c r="H54" s="27"/>
      <c r="I54" s="27"/>
      <c r="J54" s="27"/>
      <c r="K54" s="27">
        <v>14451.51</v>
      </c>
      <c r="L54" s="27">
        <v>50909.322</v>
      </c>
      <c r="M54" s="27"/>
      <c r="N54" s="27">
        <v>16170</v>
      </c>
      <c r="O54" s="27">
        <v>1390</v>
      </c>
      <c r="P54" s="27"/>
      <c r="Q54" s="27">
        <v>3999</v>
      </c>
      <c r="R54" s="27"/>
      <c r="S54" s="27"/>
      <c r="T54" s="27">
        <v>5320</v>
      </c>
      <c r="U54" s="27">
        <v>49090.180999999997</v>
      </c>
      <c r="V54" s="27"/>
      <c r="W54" s="27">
        <v>23623</v>
      </c>
      <c r="X54" s="27">
        <v>3000</v>
      </c>
      <c r="Y54" s="27"/>
      <c r="Z54" s="27"/>
      <c r="AA54" s="27">
        <v>2</v>
      </c>
      <c r="AB54" s="27">
        <v>32923.173958517204</v>
      </c>
      <c r="AC54" s="27"/>
      <c r="AD54" s="27">
        <v>27717</v>
      </c>
      <c r="AE54" s="27"/>
      <c r="AF54" s="27">
        <v>2272</v>
      </c>
      <c r="AG54" s="27">
        <v>25762.339</v>
      </c>
      <c r="AH54" s="27"/>
      <c r="AI54" s="27"/>
      <c r="AJ54" s="27">
        <v>22759</v>
      </c>
      <c r="AK54" s="27">
        <v>17114</v>
      </c>
      <c r="AL54" s="27"/>
      <c r="AM54" s="27">
        <v>42335.315000000002</v>
      </c>
      <c r="AN54" s="27"/>
      <c r="AO54" s="27"/>
      <c r="AP54" s="284"/>
      <c r="AQ54" s="27">
        <v>364927.84095851716</v>
      </c>
    </row>
    <row r="55" spans="2:43" ht="12.75" customHeight="1" x14ac:dyDescent="0.2">
      <c r="B55" s="32">
        <v>324</v>
      </c>
      <c r="C55" s="90" t="s">
        <v>9</v>
      </c>
      <c r="D55" s="27">
        <v>43682</v>
      </c>
      <c r="E55" s="27"/>
      <c r="F55" s="27"/>
      <c r="G55" s="27">
        <v>45486</v>
      </c>
      <c r="H55" s="27"/>
      <c r="I55" s="27"/>
      <c r="J55" s="27"/>
      <c r="K55" s="27">
        <v>74626.671000000002</v>
      </c>
      <c r="L55" s="27">
        <v>189509.90700000001</v>
      </c>
      <c r="M55" s="27"/>
      <c r="N55" s="27">
        <v>122472</v>
      </c>
      <c r="O55" s="27"/>
      <c r="P55" s="27"/>
      <c r="Q55" s="27"/>
      <c r="R55" s="27"/>
      <c r="S55" s="27"/>
      <c r="T55" s="27">
        <v>26413</v>
      </c>
      <c r="U55" s="27">
        <v>40361</v>
      </c>
      <c r="V55" s="27"/>
      <c r="W55" s="27">
        <v>184378</v>
      </c>
      <c r="X55" s="27">
        <v>3002</v>
      </c>
      <c r="Y55" s="27">
        <v>24028</v>
      </c>
      <c r="Z55" s="27"/>
      <c r="AA55" s="27"/>
      <c r="AB55" s="27">
        <v>148002.17800000001</v>
      </c>
      <c r="AC55" s="27"/>
      <c r="AD55" s="27">
        <v>77819.430414827904</v>
      </c>
      <c r="AE55" s="27"/>
      <c r="AF55" s="27">
        <v>211.3</v>
      </c>
      <c r="AG55" s="27">
        <v>14874.031999999999</v>
      </c>
      <c r="AH55" s="27"/>
      <c r="AI55" s="27">
        <v>5165.1930000000002</v>
      </c>
      <c r="AJ55" s="27"/>
      <c r="AK55" s="27"/>
      <c r="AL55" s="27"/>
      <c r="AM55" s="27">
        <v>26097.651246248901</v>
      </c>
      <c r="AN55" s="27"/>
      <c r="AO55" s="27"/>
      <c r="AP55" s="284"/>
      <c r="AQ55" s="27">
        <v>1026128.3626610768</v>
      </c>
    </row>
    <row r="56" spans="2:43" ht="12.75" customHeight="1" x14ac:dyDescent="0.2">
      <c r="B56" s="32">
        <v>331</v>
      </c>
      <c r="C56" s="90" t="s">
        <v>69</v>
      </c>
      <c r="D56" s="27">
        <v>18571.307000000001</v>
      </c>
      <c r="E56" s="27"/>
      <c r="F56" s="27"/>
      <c r="G56" s="27"/>
      <c r="H56" s="27"/>
      <c r="I56" s="27"/>
      <c r="J56" s="27"/>
      <c r="K56" s="27">
        <v>1807.481</v>
      </c>
      <c r="L56" s="27">
        <v>68392.106</v>
      </c>
      <c r="M56" s="27">
        <v>1400</v>
      </c>
      <c r="N56" s="27">
        <v>12525</v>
      </c>
      <c r="O56" s="27"/>
      <c r="P56" s="27"/>
      <c r="Q56" s="27"/>
      <c r="R56" s="27"/>
      <c r="S56" s="27"/>
      <c r="T56" s="27">
        <v>6187</v>
      </c>
      <c r="U56" s="27"/>
      <c r="V56" s="27"/>
      <c r="W56" s="27"/>
      <c r="X56" s="27">
        <v>2002.1310000000001</v>
      </c>
      <c r="Y56" s="27"/>
      <c r="Z56" s="27"/>
      <c r="AA56" s="27"/>
      <c r="AB56" s="27">
        <v>8827.6650000000009</v>
      </c>
      <c r="AC56" s="27">
        <v>11891</v>
      </c>
      <c r="AD56" s="27">
        <v>6600.7389999999996</v>
      </c>
      <c r="AE56" s="27"/>
      <c r="AF56" s="27">
        <v>85010.1</v>
      </c>
      <c r="AG56" s="27"/>
      <c r="AH56" s="27"/>
      <c r="AI56" s="27">
        <v>42387.03</v>
      </c>
      <c r="AJ56" s="27"/>
      <c r="AK56" s="27"/>
      <c r="AL56" s="27"/>
      <c r="AM56" s="27">
        <v>256.53199999999998</v>
      </c>
      <c r="AN56" s="27"/>
      <c r="AO56" s="27"/>
      <c r="AP56" s="284"/>
      <c r="AQ56" s="27">
        <v>265858.09100000001</v>
      </c>
    </row>
    <row r="57" spans="2:43" ht="12.75" customHeight="1" x14ac:dyDescent="0.2">
      <c r="B57" s="32">
        <v>341</v>
      </c>
      <c r="C57" s="90" t="s">
        <v>70</v>
      </c>
      <c r="D57" s="27">
        <v>2768.18</v>
      </c>
      <c r="E57" s="27"/>
      <c r="F57" s="27"/>
      <c r="G57" s="27"/>
      <c r="H57" s="27"/>
      <c r="I57" s="27"/>
      <c r="J57" s="27">
        <v>9047</v>
      </c>
      <c r="K57" s="27">
        <v>11140.921</v>
      </c>
      <c r="L57" s="27">
        <v>16692.672999999999</v>
      </c>
      <c r="M57" s="27"/>
      <c r="N57" s="27">
        <v>9304</v>
      </c>
      <c r="O57" s="27"/>
      <c r="P57" s="27"/>
      <c r="Q57" s="27"/>
      <c r="R57" s="27"/>
      <c r="S57" s="27"/>
      <c r="T57" s="27">
        <v>3859.424</v>
      </c>
      <c r="U57" s="27"/>
      <c r="V57" s="27"/>
      <c r="W57" s="27">
        <v>610.20917917034399</v>
      </c>
      <c r="X57" s="27">
        <v>2726.3220000000001</v>
      </c>
      <c r="Y57" s="27">
        <v>7444.33</v>
      </c>
      <c r="Z57" s="27"/>
      <c r="AA57" s="27"/>
      <c r="AB57" s="27">
        <v>10694.04</v>
      </c>
      <c r="AC57" s="27">
        <v>5247</v>
      </c>
      <c r="AD57" s="27">
        <v>3007.9270000000001</v>
      </c>
      <c r="AE57" s="27"/>
      <c r="AF57" s="27">
        <v>2345.6</v>
      </c>
      <c r="AG57" s="27"/>
      <c r="AH57" s="27"/>
      <c r="AI57" s="27">
        <v>9855.7150000000001</v>
      </c>
      <c r="AJ57" s="27"/>
      <c r="AK57" s="27"/>
      <c r="AL57" s="27">
        <v>1000</v>
      </c>
      <c r="AM57" s="27">
        <v>3535.556</v>
      </c>
      <c r="AN57" s="27"/>
      <c r="AO57" s="27"/>
      <c r="AP57" s="284"/>
      <c r="AQ57" s="27">
        <v>99278.897179170352</v>
      </c>
    </row>
    <row r="58" spans="2:43" ht="12.75" customHeight="1" x14ac:dyDescent="0.2">
      <c r="B58" s="32">
        <v>351</v>
      </c>
      <c r="C58" s="90" t="s">
        <v>11</v>
      </c>
      <c r="D58" s="27">
        <v>8121</v>
      </c>
      <c r="E58" s="27">
        <v>6000</v>
      </c>
      <c r="F58" s="27"/>
      <c r="G58" s="27"/>
      <c r="H58" s="27">
        <v>7500</v>
      </c>
      <c r="I58" s="27">
        <v>900</v>
      </c>
      <c r="J58" s="27">
        <v>6904</v>
      </c>
      <c r="K58" s="27">
        <v>20505</v>
      </c>
      <c r="L58" s="27">
        <v>100718.82799999999</v>
      </c>
      <c r="M58" s="27"/>
      <c r="N58" s="27">
        <v>38283.487000000001</v>
      </c>
      <c r="O58" s="27">
        <v>3100</v>
      </c>
      <c r="P58" s="27"/>
      <c r="Q58" s="27"/>
      <c r="R58" s="27"/>
      <c r="S58" s="27">
        <v>3831</v>
      </c>
      <c r="T58" s="27">
        <v>11700.029</v>
      </c>
      <c r="U58" s="27">
        <v>26553</v>
      </c>
      <c r="V58" s="27"/>
      <c r="W58" s="27">
        <v>34735.137999999999</v>
      </c>
      <c r="X58" s="27">
        <v>47856</v>
      </c>
      <c r="Y58" s="27">
        <v>3450</v>
      </c>
      <c r="Z58" s="27"/>
      <c r="AA58" s="27">
        <v>6710</v>
      </c>
      <c r="AB58" s="27">
        <v>102368.394</v>
      </c>
      <c r="AC58" s="27">
        <v>22747</v>
      </c>
      <c r="AD58" s="27">
        <v>241069.45600000001</v>
      </c>
      <c r="AE58" s="27">
        <v>1866</v>
      </c>
      <c r="AF58" s="27">
        <v>20277</v>
      </c>
      <c r="AG58" s="27">
        <v>43022</v>
      </c>
      <c r="AH58" s="27"/>
      <c r="AI58" s="27">
        <v>3699.01</v>
      </c>
      <c r="AJ58" s="27">
        <v>4796</v>
      </c>
      <c r="AK58" s="27">
        <v>4368</v>
      </c>
      <c r="AL58" s="27"/>
      <c r="AM58" s="27">
        <v>50751.023000000001</v>
      </c>
      <c r="AN58" s="27">
        <v>2778</v>
      </c>
      <c r="AO58" s="27"/>
      <c r="AP58" s="284"/>
      <c r="AQ58" s="27">
        <v>824609.36499999999</v>
      </c>
    </row>
    <row r="59" spans="2:43" ht="12.75" customHeight="1" x14ac:dyDescent="0.2">
      <c r="B59" s="32">
        <v>361</v>
      </c>
      <c r="C59" s="90" t="s">
        <v>71</v>
      </c>
      <c r="D59" s="27">
        <v>2675</v>
      </c>
      <c r="E59" s="27"/>
      <c r="F59" s="27"/>
      <c r="G59" s="27"/>
      <c r="H59" s="27"/>
      <c r="I59" s="27"/>
      <c r="J59" s="27">
        <v>939</v>
      </c>
      <c r="K59" s="27">
        <v>6432</v>
      </c>
      <c r="L59" s="27">
        <v>2569</v>
      </c>
      <c r="M59" s="27"/>
      <c r="N59" s="27"/>
      <c r="O59" s="27">
        <v>5852</v>
      </c>
      <c r="P59" s="27"/>
      <c r="Q59" s="27"/>
      <c r="R59" s="27"/>
      <c r="S59" s="27">
        <v>3427</v>
      </c>
      <c r="T59" s="27">
        <v>1500</v>
      </c>
      <c r="U59" s="27">
        <v>335</v>
      </c>
      <c r="V59" s="27"/>
      <c r="W59" s="27">
        <v>1830</v>
      </c>
      <c r="X59" s="27"/>
      <c r="Y59" s="27"/>
      <c r="Z59" s="27"/>
      <c r="AA59" s="27"/>
      <c r="AB59" s="27">
        <v>1400</v>
      </c>
      <c r="AC59" s="27">
        <v>2532</v>
      </c>
      <c r="AD59" s="27">
        <v>12485</v>
      </c>
      <c r="AE59" s="27"/>
      <c r="AF59" s="27"/>
      <c r="AG59" s="27">
        <v>1751</v>
      </c>
      <c r="AH59" s="27"/>
      <c r="AI59" s="27">
        <v>1798</v>
      </c>
      <c r="AJ59" s="27"/>
      <c r="AK59" s="27"/>
      <c r="AL59" s="27"/>
      <c r="AM59" s="27">
        <v>1156</v>
      </c>
      <c r="AN59" s="27"/>
      <c r="AO59" s="27"/>
      <c r="AP59" s="284"/>
      <c r="AQ59" s="27">
        <v>46681</v>
      </c>
    </row>
    <row r="60" spans="2:43" ht="12.75" customHeight="1" x14ac:dyDescent="0.2">
      <c r="B60" s="32">
        <v>371</v>
      </c>
      <c r="C60" s="90" t="s">
        <v>7</v>
      </c>
      <c r="D60" s="27"/>
      <c r="E60" s="27"/>
      <c r="F60" s="27"/>
      <c r="G60" s="27">
        <v>9839</v>
      </c>
      <c r="H60" s="27"/>
      <c r="I60" s="27"/>
      <c r="J60" s="27"/>
      <c r="K60" s="27">
        <v>16621.651000000002</v>
      </c>
      <c r="L60" s="27">
        <v>64308.390829399999</v>
      </c>
      <c r="M60" s="27"/>
      <c r="N60" s="27">
        <v>38285.853000000003</v>
      </c>
      <c r="O60" s="27">
        <v>2200</v>
      </c>
      <c r="P60" s="27"/>
      <c r="Q60" s="27"/>
      <c r="R60" s="27"/>
      <c r="S60" s="27">
        <v>785</v>
      </c>
      <c r="T60" s="27">
        <v>4565</v>
      </c>
      <c r="U60" s="27">
        <v>23718.507000000001</v>
      </c>
      <c r="V60" s="27"/>
      <c r="W60" s="27">
        <v>21115.892</v>
      </c>
      <c r="X60" s="27">
        <v>35696.538</v>
      </c>
      <c r="Y60" s="27">
        <v>21204.018252499998</v>
      </c>
      <c r="Z60" s="27"/>
      <c r="AA60" s="27"/>
      <c r="AB60" s="27">
        <v>45651.834999999999</v>
      </c>
      <c r="AC60" s="27">
        <v>7091.402</v>
      </c>
      <c r="AD60" s="27">
        <v>34677.90438</v>
      </c>
      <c r="AE60" s="27"/>
      <c r="AF60" s="27"/>
      <c r="AG60" s="27">
        <v>17372.094000000001</v>
      </c>
      <c r="AH60" s="27"/>
      <c r="AI60" s="27">
        <v>2160</v>
      </c>
      <c r="AJ60" s="27"/>
      <c r="AK60" s="27"/>
      <c r="AL60" s="27"/>
      <c r="AM60" s="27">
        <v>30600.73</v>
      </c>
      <c r="AN60" s="27"/>
      <c r="AO60" s="27">
        <v>530</v>
      </c>
      <c r="AP60" s="284"/>
      <c r="AQ60" s="27">
        <v>376423.81546190003</v>
      </c>
    </row>
    <row r="61" spans="2:43" ht="12.75" customHeight="1" x14ac:dyDescent="0.2">
      <c r="B61" s="32">
        <v>381</v>
      </c>
      <c r="C61" s="90" t="s">
        <v>72</v>
      </c>
      <c r="D61" s="27">
        <v>3453</v>
      </c>
      <c r="E61" s="27">
        <v>1723</v>
      </c>
      <c r="F61" s="27"/>
      <c r="G61" s="27"/>
      <c r="H61" s="27">
        <v>1440</v>
      </c>
      <c r="I61" s="27"/>
      <c r="J61" s="27"/>
      <c r="K61" s="27"/>
      <c r="L61" s="27"/>
      <c r="M61" s="27"/>
      <c r="N61" s="27">
        <v>660</v>
      </c>
      <c r="O61" s="27"/>
      <c r="P61" s="27"/>
      <c r="Q61" s="27"/>
      <c r="R61" s="27"/>
      <c r="S61" s="27">
        <v>4829</v>
      </c>
      <c r="T61" s="27"/>
      <c r="U61" s="27"/>
      <c r="V61" s="27"/>
      <c r="W61" s="27">
        <v>2810</v>
      </c>
      <c r="X61" s="27"/>
      <c r="Y61" s="27"/>
      <c r="Z61" s="27"/>
      <c r="AA61" s="27"/>
      <c r="AB61" s="27"/>
      <c r="AC61" s="27"/>
      <c r="AD61" s="27"/>
      <c r="AE61" s="27">
        <v>7200</v>
      </c>
      <c r="AF61" s="27"/>
      <c r="AG61" s="27">
        <v>21471</v>
      </c>
      <c r="AH61" s="27"/>
      <c r="AI61" s="27"/>
      <c r="AJ61" s="27"/>
      <c r="AK61" s="27"/>
      <c r="AL61" s="27">
        <v>1445</v>
      </c>
      <c r="AM61" s="27">
        <v>500</v>
      </c>
      <c r="AN61" s="27"/>
      <c r="AO61" s="27">
        <v>2288</v>
      </c>
      <c r="AP61" s="284"/>
      <c r="AQ61" s="27">
        <v>47819</v>
      </c>
    </row>
    <row r="62" spans="2:43" ht="12.75" customHeight="1" x14ac:dyDescent="0.2">
      <c r="B62" s="32">
        <v>391</v>
      </c>
      <c r="C62" s="90" t="s">
        <v>73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84"/>
      <c r="AQ62" s="27"/>
    </row>
    <row r="63" spans="2:43" ht="12.75" customHeight="1" x14ac:dyDescent="0.2">
      <c r="B63" s="32">
        <v>401</v>
      </c>
      <c r="C63" s="90" t="s">
        <v>74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84"/>
      <c r="AQ63" s="27"/>
    </row>
    <row r="64" spans="2:43" ht="12.75" customHeight="1" x14ac:dyDescent="0.2">
      <c r="B64" s="32">
        <v>411</v>
      </c>
      <c r="C64" s="90" t="s">
        <v>75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84"/>
      <c r="AQ64" s="27"/>
    </row>
    <row r="65" spans="2:43" ht="12.75" customHeight="1" x14ac:dyDescent="0.2">
      <c r="B65" s="32">
        <v>421</v>
      </c>
      <c r="C65" s="90" t="s">
        <v>76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>
        <v>810</v>
      </c>
      <c r="AE65" s="27"/>
      <c r="AF65" s="27">
        <v>2698</v>
      </c>
      <c r="AG65" s="27"/>
      <c r="AH65" s="27"/>
      <c r="AI65" s="27"/>
      <c r="AJ65" s="27"/>
      <c r="AK65" s="27"/>
      <c r="AL65" s="27">
        <v>4630</v>
      </c>
      <c r="AM65" s="27"/>
      <c r="AN65" s="27"/>
      <c r="AO65" s="27"/>
      <c r="AP65" s="284"/>
      <c r="AQ65" s="27">
        <v>8138</v>
      </c>
    </row>
    <row r="66" spans="2:43" ht="12.75" customHeight="1" x14ac:dyDescent="0.2">
      <c r="B66" s="32">
        <v>422</v>
      </c>
      <c r="C66" s="90" t="s">
        <v>77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84"/>
      <c r="AQ66" s="27"/>
    </row>
    <row r="67" spans="2:43" ht="12.75" customHeight="1" x14ac:dyDescent="0.2">
      <c r="B67" s="32">
        <v>423</v>
      </c>
      <c r="C67" s="90" t="s">
        <v>78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84"/>
      <c r="AQ67" s="27"/>
    </row>
    <row r="68" spans="2:43" ht="12.75" customHeight="1" x14ac:dyDescent="0.2">
      <c r="B68" s="32">
        <v>424</v>
      </c>
      <c r="C68" s="90" t="s">
        <v>79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84"/>
      <c r="AQ68" s="27"/>
    </row>
    <row r="69" spans="2:43" ht="12.75" customHeight="1" x14ac:dyDescent="0.2">
      <c r="B69" s="32">
        <v>425</v>
      </c>
      <c r="C69" s="90" t="s">
        <v>80</v>
      </c>
      <c r="D69" s="27"/>
      <c r="E69" s="27"/>
      <c r="F69" s="27"/>
      <c r="G69" s="27"/>
      <c r="H69" s="27"/>
      <c r="I69" s="27"/>
      <c r="J69" s="27"/>
      <c r="K69" s="27">
        <v>1500</v>
      </c>
      <c r="L69" s="27">
        <v>2700</v>
      </c>
      <c r="M69" s="27"/>
      <c r="N69" s="27"/>
      <c r="O69" s="27"/>
      <c r="P69" s="27"/>
      <c r="Q69" s="27"/>
      <c r="R69" s="27"/>
      <c r="S69" s="27"/>
      <c r="T69" s="27">
        <v>1200</v>
      </c>
      <c r="U69" s="27">
        <v>1200</v>
      </c>
      <c r="V69" s="27"/>
      <c r="W69" s="27"/>
      <c r="X69" s="27">
        <v>1879</v>
      </c>
      <c r="Y69" s="27"/>
      <c r="Z69" s="27"/>
      <c r="AA69" s="27"/>
      <c r="AB69" s="27">
        <v>4696</v>
      </c>
      <c r="AC69" s="27">
        <v>1000</v>
      </c>
      <c r="AD69" s="27"/>
      <c r="AE69" s="27">
        <v>7643</v>
      </c>
      <c r="AF69" s="27">
        <v>2623</v>
      </c>
      <c r="AG69" s="27"/>
      <c r="AH69" s="27"/>
      <c r="AI69" s="27"/>
      <c r="AJ69" s="27"/>
      <c r="AK69" s="27">
        <v>6245</v>
      </c>
      <c r="AL69" s="27"/>
      <c r="AM69" s="27"/>
      <c r="AN69" s="27"/>
      <c r="AO69" s="27"/>
      <c r="AP69" s="284"/>
      <c r="AQ69" s="27">
        <v>30686</v>
      </c>
    </row>
    <row r="70" spans="2:43" ht="12.75" customHeight="1" x14ac:dyDescent="0.2">
      <c r="B70" s="32">
        <v>431</v>
      </c>
      <c r="C70" s="90" t="s">
        <v>81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84"/>
      <c r="AQ70" s="27"/>
    </row>
    <row r="71" spans="2:43" ht="12.75" customHeight="1" x14ac:dyDescent="0.2">
      <c r="B71" s="32">
        <v>441</v>
      </c>
      <c r="C71" s="90" t="s">
        <v>82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84"/>
      <c r="AQ71" s="27"/>
    </row>
    <row r="72" spans="2:43" ht="12.75" customHeight="1" x14ac:dyDescent="0.2">
      <c r="B72" s="32">
        <v>442</v>
      </c>
      <c r="C72" s="90" t="s">
        <v>83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84"/>
      <c r="AQ72" s="27"/>
    </row>
    <row r="73" spans="2:43" ht="12.75" customHeight="1" x14ac:dyDescent="0.2">
      <c r="B73" s="32">
        <v>443</v>
      </c>
      <c r="C73" s="90" t="s">
        <v>84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84"/>
      <c r="AQ73" s="27"/>
    </row>
    <row r="74" spans="2:43" ht="12.75" customHeight="1" x14ac:dyDescent="0.2">
      <c r="B74" s="32">
        <v>444</v>
      </c>
      <c r="C74" s="90" t="s">
        <v>85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84"/>
      <c r="AQ74" s="27"/>
    </row>
    <row r="75" spans="2:43" ht="12.75" customHeight="1" x14ac:dyDescent="0.2">
      <c r="B75" s="32">
        <v>451</v>
      </c>
      <c r="C75" s="90" t="s">
        <v>86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>
        <v>350</v>
      </c>
      <c r="AE75" s="27"/>
      <c r="AF75" s="27"/>
      <c r="AG75" s="27"/>
      <c r="AH75" s="27"/>
      <c r="AI75" s="27">
        <v>104</v>
      </c>
      <c r="AJ75" s="27"/>
      <c r="AK75" s="27"/>
      <c r="AL75" s="27"/>
      <c r="AM75" s="27"/>
      <c r="AN75" s="27"/>
      <c r="AO75" s="27"/>
      <c r="AP75" s="284"/>
      <c r="AQ75" s="27">
        <v>454</v>
      </c>
    </row>
    <row r="76" spans="2:43" ht="12.75" customHeight="1" x14ac:dyDescent="0.2">
      <c r="B76" s="32">
        <v>461</v>
      </c>
      <c r="C76" s="90" t="s">
        <v>87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84"/>
      <c r="AQ76" s="27"/>
    </row>
    <row r="77" spans="2:43" ht="12.75" customHeight="1" x14ac:dyDescent="0.2">
      <c r="B77" s="32">
        <v>471</v>
      </c>
      <c r="C77" s="90" t="s">
        <v>88</v>
      </c>
      <c r="D77" s="27"/>
      <c r="E77" s="27"/>
      <c r="F77" s="27"/>
      <c r="G77" s="27"/>
      <c r="H77" s="27"/>
      <c r="I77" s="27"/>
      <c r="J77" s="27">
        <v>1890</v>
      </c>
      <c r="K77" s="27"/>
      <c r="L77" s="27">
        <v>3170</v>
      </c>
      <c r="M77" s="27"/>
      <c r="N77" s="27">
        <v>37</v>
      </c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>
        <v>1700</v>
      </c>
      <c r="AC77" s="27">
        <v>500</v>
      </c>
      <c r="AD77" s="27"/>
      <c r="AE77" s="27"/>
      <c r="AF77" s="27"/>
      <c r="AG77" s="27"/>
      <c r="AH77" s="27"/>
      <c r="AI77" s="27"/>
      <c r="AJ77" s="27"/>
      <c r="AK77" s="27"/>
      <c r="AL77" s="27">
        <v>1000</v>
      </c>
      <c r="AM77" s="27"/>
      <c r="AN77" s="27">
        <v>6940</v>
      </c>
      <c r="AO77" s="27"/>
      <c r="AP77" s="284"/>
      <c r="AQ77" s="27">
        <v>15237</v>
      </c>
    </row>
    <row r="78" spans="2:43" ht="12.75" customHeight="1" x14ac:dyDescent="0.2">
      <c r="B78" s="32">
        <v>481</v>
      </c>
      <c r="C78" s="90" t="s">
        <v>13</v>
      </c>
      <c r="D78" s="27">
        <v>1500</v>
      </c>
      <c r="E78" s="27"/>
      <c r="F78" s="27"/>
      <c r="G78" s="27">
        <v>1250</v>
      </c>
      <c r="H78" s="27"/>
      <c r="I78" s="27"/>
      <c r="J78" s="27"/>
      <c r="K78" s="27"/>
      <c r="L78" s="27">
        <v>13631.05</v>
      </c>
      <c r="M78" s="27"/>
      <c r="N78" s="27">
        <v>11836.75</v>
      </c>
      <c r="O78" s="27"/>
      <c r="P78" s="27"/>
      <c r="Q78" s="27"/>
      <c r="R78" s="27"/>
      <c r="S78" s="27">
        <v>5290</v>
      </c>
      <c r="T78" s="27">
        <v>15185.19</v>
      </c>
      <c r="U78" s="27"/>
      <c r="V78" s="27"/>
      <c r="W78" s="27">
        <v>11320.22</v>
      </c>
      <c r="X78" s="27"/>
      <c r="Y78" s="27">
        <v>2509.91</v>
      </c>
      <c r="Z78" s="27"/>
      <c r="AA78" s="27"/>
      <c r="AB78" s="27">
        <v>1500</v>
      </c>
      <c r="AC78" s="27">
        <v>7329</v>
      </c>
      <c r="AD78" s="27">
        <v>304</v>
      </c>
      <c r="AE78" s="27">
        <v>1550</v>
      </c>
      <c r="AF78" s="27">
        <v>2370</v>
      </c>
      <c r="AG78" s="27"/>
      <c r="AH78" s="27">
        <v>2400</v>
      </c>
      <c r="AI78" s="27">
        <v>6756.165</v>
      </c>
      <c r="AJ78" s="27"/>
      <c r="AK78" s="27">
        <v>434</v>
      </c>
      <c r="AL78" s="27">
        <v>1004</v>
      </c>
      <c r="AM78" s="27"/>
      <c r="AN78" s="27"/>
      <c r="AO78" s="27"/>
      <c r="AP78" s="284"/>
      <c r="AQ78" s="27">
        <v>86170.285000000003</v>
      </c>
    </row>
    <row r="79" spans="2:43" ht="12.75" customHeight="1" x14ac:dyDescent="0.2">
      <c r="B79" s="32">
        <v>491</v>
      </c>
      <c r="C79" s="90" t="s">
        <v>89</v>
      </c>
      <c r="D79" s="27"/>
      <c r="E79" s="27">
        <v>1585</v>
      </c>
      <c r="F79" s="27">
        <v>1585</v>
      </c>
      <c r="G79" s="27">
        <v>1585</v>
      </c>
      <c r="H79" s="27">
        <v>1530</v>
      </c>
      <c r="I79" s="27"/>
      <c r="J79" s="27"/>
      <c r="K79" s="27">
        <v>2330</v>
      </c>
      <c r="L79" s="27">
        <v>4484</v>
      </c>
      <c r="M79" s="27"/>
      <c r="N79" s="27">
        <v>2535</v>
      </c>
      <c r="O79" s="27">
        <v>1202</v>
      </c>
      <c r="P79" s="27"/>
      <c r="Q79" s="27"/>
      <c r="R79" s="27"/>
      <c r="S79" s="27">
        <v>2000</v>
      </c>
      <c r="T79" s="27">
        <v>7663</v>
      </c>
      <c r="U79" s="27"/>
      <c r="V79" s="27"/>
      <c r="W79" s="27">
        <v>4850</v>
      </c>
      <c r="X79" s="27">
        <v>1040</v>
      </c>
      <c r="Y79" s="27"/>
      <c r="Z79" s="27"/>
      <c r="AA79" s="27"/>
      <c r="AB79" s="27"/>
      <c r="AC79" s="27"/>
      <c r="AD79" s="27"/>
      <c r="AE79" s="27"/>
      <c r="AF79" s="27">
        <v>486</v>
      </c>
      <c r="AG79" s="27">
        <v>9462</v>
      </c>
      <c r="AH79" s="27"/>
      <c r="AI79" s="27">
        <v>2642</v>
      </c>
      <c r="AJ79" s="27"/>
      <c r="AK79" s="27"/>
      <c r="AL79" s="27"/>
      <c r="AM79" s="27"/>
      <c r="AN79" s="27"/>
      <c r="AO79" s="27">
        <v>2067</v>
      </c>
      <c r="AP79" s="284"/>
      <c r="AQ79" s="27">
        <v>47046</v>
      </c>
    </row>
    <row r="80" spans="2:43" ht="12.75" customHeight="1" x14ac:dyDescent="0.2">
      <c r="B80" s="32">
        <v>501</v>
      </c>
      <c r="C80" s="90" t="s">
        <v>90</v>
      </c>
      <c r="D80" s="27">
        <v>8400</v>
      </c>
      <c r="E80" s="27"/>
      <c r="F80" s="27"/>
      <c r="G80" s="27"/>
      <c r="H80" s="27"/>
      <c r="I80" s="27"/>
      <c r="J80" s="27"/>
      <c r="K80" s="27">
        <v>7050</v>
      </c>
      <c r="L80" s="27">
        <v>13210</v>
      </c>
      <c r="M80" s="27"/>
      <c r="N80" s="27">
        <v>42354</v>
      </c>
      <c r="O80" s="27"/>
      <c r="P80" s="27"/>
      <c r="Q80" s="27"/>
      <c r="R80" s="27"/>
      <c r="S80" s="27">
        <v>13200</v>
      </c>
      <c r="T80" s="27">
        <v>14487</v>
      </c>
      <c r="U80" s="27">
        <v>1763</v>
      </c>
      <c r="V80" s="27"/>
      <c r="W80" s="27"/>
      <c r="X80" s="27">
        <v>8040</v>
      </c>
      <c r="Y80" s="27"/>
      <c r="Z80" s="27"/>
      <c r="AA80" s="27"/>
      <c r="AB80" s="27">
        <v>2700</v>
      </c>
      <c r="AC80" s="27"/>
      <c r="AD80" s="27">
        <v>1009</v>
      </c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>
        <v>2767</v>
      </c>
      <c r="AP80" s="284">
        <v>1422</v>
      </c>
      <c r="AQ80" s="27">
        <v>116402</v>
      </c>
    </row>
    <row r="81" spans="2:43" ht="12.75" customHeight="1" x14ac:dyDescent="0.2">
      <c r="B81" s="32">
        <v>511</v>
      </c>
      <c r="C81" s="90" t="s">
        <v>91</v>
      </c>
      <c r="D81" s="27"/>
      <c r="E81" s="27">
        <v>1585</v>
      </c>
      <c r="F81" s="27">
        <v>1585</v>
      </c>
      <c r="G81" s="27">
        <v>1585</v>
      </c>
      <c r="H81" s="27"/>
      <c r="I81" s="27">
        <v>6700</v>
      </c>
      <c r="J81" s="27">
        <v>24413</v>
      </c>
      <c r="K81" s="27">
        <v>12417</v>
      </c>
      <c r="L81" s="27">
        <v>11373</v>
      </c>
      <c r="M81" s="27">
        <v>4953</v>
      </c>
      <c r="N81" s="27">
        <v>65129.120000000003</v>
      </c>
      <c r="O81" s="27">
        <v>4532</v>
      </c>
      <c r="P81" s="27"/>
      <c r="Q81" s="27"/>
      <c r="R81" s="27"/>
      <c r="S81" s="27">
        <v>1508</v>
      </c>
      <c r="T81" s="27">
        <v>62091.18</v>
      </c>
      <c r="U81" s="27"/>
      <c r="V81" s="27">
        <v>2302</v>
      </c>
      <c r="W81" s="27">
        <v>9578</v>
      </c>
      <c r="X81" s="27">
        <v>15576</v>
      </c>
      <c r="Y81" s="27">
        <v>11015</v>
      </c>
      <c r="Z81" s="27"/>
      <c r="AA81" s="27">
        <v>5029</v>
      </c>
      <c r="AB81" s="27">
        <v>2950</v>
      </c>
      <c r="AC81" s="27">
        <v>12945</v>
      </c>
      <c r="AD81" s="27">
        <v>11507</v>
      </c>
      <c r="AE81" s="27">
        <v>5005</v>
      </c>
      <c r="AF81" s="27"/>
      <c r="AG81" s="27">
        <v>1007</v>
      </c>
      <c r="AH81" s="27"/>
      <c r="AI81" s="27">
        <v>1102</v>
      </c>
      <c r="AJ81" s="27"/>
      <c r="AK81" s="27">
        <v>29246</v>
      </c>
      <c r="AL81" s="27">
        <v>3448</v>
      </c>
      <c r="AM81" s="27">
        <v>3314</v>
      </c>
      <c r="AN81" s="27"/>
      <c r="AO81" s="27"/>
      <c r="AP81" s="284"/>
      <c r="AQ81" s="27">
        <v>311895.3</v>
      </c>
    </row>
    <row r="82" spans="2:43" ht="12.75" customHeight="1" x14ac:dyDescent="0.2">
      <c r="B82" s="32">
        <v>512</v>
      </c>
      <c r="C82" s="90" t="s">
        <v>92</v>
      </c>
      <c r="D82" s="27"/>
      <c r="E82" s="27"/>
      <c r="F82" s="27"/>
      <c r="G82" s="27"/>
      <c r="H82" s="27"/>
      <c r="I82" s="27"/>
      <c r="J82" s="27"/>
      <c r="K82" s="27"/>
      <c r="L82" s="27">
        <v>23220.775000000001</v>
      </c>
      <c r="M82" s="27">
        <v>4924</v>
      </c>
      <c r="N82" s="27">
        <v>62215.724999999999</v>
      </c>
      <c r="O82" s="27"/>
      <c r="P82" s="27"/>
      <c r="Q82" s="27"/>
      <c r="R82" s="27"/>
      <c r="S82" s="27">
        <v>1500</v>
      </c>
      <c r="T82" s="27">
        <v>7825</v>
      </c>
      <c r="U82" s="27"/>
      <c r="V82" s="27"/>
      <c r="W82" s="27">
        <v>15428</v>
      </c>
      <c r="X82" s="27"/>
      <c r="Y82" s="27"/>
      <c r="Z82" s="27"/>
      <c r="AA82" s="27"/>
      <c r="AB82" s="27"/>
      <c r="AC82" s="27">
        <v>4492</v>
      </c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84">
        <v>2192</v>
      </c>
      <c r="AQ82" s="27">
        <v>121797.5</v>
      </c>
    </row>
    <row r="83" spans="2:43" ht="12.75" customHeight="1" x14ac:dyDescent="0.2">
      <c r="B83" s="32">
        <v>521</v>
      </c>
      <c r="C83" s="90" t="s">
        <v>93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84"/>
      <c r="AQ83" s="27"/>
    </row>
    <row r="84" spans="2:43" ht="12.75" customHeight="1" x14ac:dyDescent="0.2">
      <c r="B84" s="32">
        <v>531</v>
      </c>
      <c r="C84" s="90" t="s">
        <v>94</v>
      </c>
      <c r="D84" s="27">
        <v>52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>
        <v>190</v>
      </c>
      <c r="U84" s="27">
        <v>500</v>
      </c>
      <c r="V84" s="27"/>
      <c r="W84" s="27">
        <v>150</v>
      </c>
      <c r="X84" s="27"/>
      <c r="Y84" s="27"/>
      <c r="Z84" s="27"/>
      <c r="AA84" s="27"/>
      <c r="AB84" s="27"/>
      <c r="AC84" s="27"/>
      <c r="AD84" s="27">
        <v>1280</v>
      </c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84"/>
      <c r="AQ84" s="27">
        <v>2172</v>
      </c>
    </row>
    <row r="85" spans="2:43" ht="12.75" customHeight="1" x14ac:dyDescent="0.2">
      <c r="B85" s="32">
        <v>541</v>
      </c>
      <c r="C85" s="90" t="s">
        <v>95</v>
      </c>
      <c r="D85" s="27"/>
      <c r="E85" s="27"/>
      <c r="F85" s="27"/>
      <c r="G85" s="27"/>
      <c r="H85" s="27"/>
      <c r="I85" s="27"/>
      <c r="J85" s="27"/>
      <c r="K85" s="27"/>
      <c r="L85" s="27"/>
      <c r="M85" s="27">
        <v>35</v>
      </c>
      <c r="N85" s="27">
        <v>2702</v>
      </c>
      <c r="O85" s="27"/>
      <c r="P85" s="27"/>
      <c r="Q85" s="27"/>
      <c r="R85" s="27"/>
      <c r="S85" s="27"/>
      <c r="T85" s="27">
        <v>600</v>
      </c>
      <c r="U85" s="27"/>
      <c r="V85" s="27"/>
      <c r="W85" s="27">
        <v>1550</v>
      </c>
      <c r="X85" s="27">
        <v>1660</v>
      </c>
      <c r="Y85" s="27"/>
      <c r="Z85" s="27"/>
      <c r="AA85" s="27">
        <v>972</v>
      </c>
      <c r="AB85" s="27">
        <v>54</v>
      </c>
      <c r="AC85" s="27"/>
      <c r="AD85" s="27"/>
      <c r="AE85" s="27"/>
      <c r="AF85" s="27"/>
      <c r="AG85" s="27">
        <v>1000</v>
      </c>
      <c r="AH85" s="27">
        <v>1500</v>
      </c>
      <c r="AI85" s="27">
        <v>1560</v>
      </c>
      <c r="AJ85" s="27"/>
      <c r="AK85" s="27">
        <v>2244</v>
      </c>
      <c r="AL85" s="27"/>
      <c r="AM85" s="27"/>
      <c r="AN85" s="27">
        <v>1550</v>
      </c>
      <c r="AO85" s="27"/>
      <c r="AP85" s="284"/>
      <c r="AQ85" s="27">
        <v>15427</v>
      </c>
    </row>
    <row r="86" spans="2:43" ht="12.75" customHeight="1" x14ac:dyDescent="0.2">
      <c r="B86" s="70" t="s">
        <v>360</v>
      </c>
      <c r="C86" s="70"/>
      <c r="D86" s="27">
        <v>1268109.643027856</v>
      </c>
      <c r="E86" s="27">
        <v>503093</v>
      </c>
      <c r="F86" s="27">
        <v>227575.38</v>
      </c>
      <c r="G86" s="27">
        <v>547824.65518957318</v>
      </c>
      <c r="H86" s="27">
        <v>24964.165703467959</v>
      </c>
      <c r="I86" s="27">
        <v>16086</v>
      </c>
      <c r="J86" s="27">
        <v>362737.23</v>
      </c>
      <c r="K86" s="27">
        <v>950581.917656634</v>
      </c>
      <c r="L86" s="27">
        <v>2208188.7142336397</v>
      </c>
      <c r="M86" s="27">
        <v>21018.400000000001</v>
      </c>
      <c r="N86" s="27">
        <v>1321845.974501627</v>
      </c>
      <c r="O86" s="27">
        <v>153134.24043020001</v>
      </c>
      <c r="P86" s="27">
        <v>16430</v>
      </c>
      <c r="Q86" s="27">
        <v>11157</v>
      </c>
      <c r="R86" s="27">
        <v>8488</v>
      </c>
      <c r="S86" s="27">
        <v>53951.748</v>
      </c>
      <c r="T86" s="27">
        <v>1944810.6404885903</v>
      </c>
      <c r="U86" s="27">
        <v>1140291.4810026858</v>
      </c>
      <c r="V86" s="27">
        <v>46025</v>
      </c>
      <c r="W86" s="27">
        <v>1029489.4288488823</v>
      </c>
      <c r="X86" s="27">
        <v>1011569.9686037295</v>
      </c>
      <c r="Y86" s="27">
        <v>523417.92944035848</v>
      </c>
      <c r="Z86" s="27">
        <v>1670</v>
      </c>
      <c r="AA86" s="27">
        <v>21756</v>
      </c>
      <c r="AB86" s="27">
        <v>1087276.9501941924</v>
      </c>
      <c r="AC86" s="27">
        <v>413095.41765593458</v>
      </c>
      <c r="AD86" s="27">
        <v>2689466.2472251579</v>
      </c>
      <c r="AE86" s="27">
        <v>61557.47</v>
      </c>
      <c r="AF86" s="27">
        <v>187249.34800000003</v>
      </c>
      <c r="AG86" s="27">
        <v>633690.78680141619</v>
      </c>
      <c r="AH86" s="27">
        <v>872187</v>
      </c>
      <c r="AI86" s="27">
        <v>1280016.8222537513</v>
      </c>
      <c r="AJ86" s="27">
        <v>28685</v>
      </c>
      <c r="AK86" s="27">
        <v>95416.453999999998</v>
      </c>
      <c r="AL86" s="27">
        <v>30053.915000000001</v>
      </c>
      <c r="AM86" s="27">
        <v>2486018.1832277151</v>
      </c>
      <c r="AN86" s="27">
        <v>23561</v>
      </c>
      <c r="AO86" s="27">
        <v>33795.593999999997</v>
      </c>
      <c r="AP86" s="27">
        <v>12066</v>
      </c>
      <c r="AQ86" s="27">
        <v>23348352.705485418</v>
      </c>
    </row>
    <row r="87" spans="2:43" x14ac:dyDescent="0.2">
      <c r="D87" s="12" t="s">
        <v>1278</v>
      </c>
    </row>
  </sheetData>
  <mergeCells count="2">
    <mergeCell ref="B3:C3"/>
    <mergeCell ref="B86:C86"/>
  </mergeCells>
  <phoneticPr fontId="1"/>
  <pageMargins left="0.51181102362204722" right="0.51181102362204722" top="0.55118110236220474" bottom="0.55118110236220474" header="0.31496062992125984" footer="0.31496062992125984"/>
  <pageSetup paperSize="9" scale="70" orientation="portrait" r:id="rId1"/>
  <colBreaks count="3" manualBreakCount="3">
    <brk id="14" max="85" man="1"/>
    <brk id="25" max="85" man="1"/>
    <brk id="36" max="8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AQ87"/>
  <sheetViews>
    <sheetView view="pageBreakPreview" zoomScale="85" zoomScaleNormal="84" zoomScaleSheetLayoutView="85" workbookViewId="0">
      <selection activeCell="A12" sqref="A1:XFD1048576"/>
    </sheetView>
  </sheetViews>
  <sheetFormatPr defaultRowHeight="13.2" x14ac:dyDescent="0.2"/>
  <cols>
    <col min="1" max="1" width="8.88671875" style="12"/>
    <col min="2" max="2" width="4.77734375" style="12" customWidth="1"/>
    <col min="3" max="3" width="22.6640625" style="81" customWidth="1"/>
    <col min="4" max="4" width="9.44140625" style="12" bestFit="1" customWidth="1"/>
    <col min="5" max="11" width="9" style="12" bestFit="1" customWidth="1"/>
    <col min="12" max="12" width="9.44140625" style="12" bestFit="1" customWidth="1"/>
    <col min="13" max="13" width="9" style="12" bestFit="1" customWidth="1"/>
    <col min="14" max="14" width="9.44140625" style="12" bestFit="1" customWidth="1"/>
    <col min="15" max="19" width="9" style="12" bestFit="1" customWidth="1"/>
    <col min="20" max="20" width="9.44140625" style="12" bestFit="1" customWidth="1"/>
    <col min="21" max="22" width="9" style="12" bestFit="1" customWidth="1"/>
    <col min="23" max="23" width="9.44140625" style="12" bestFit="1" customWidth="1"/>
    <col min="24" max="42" width="8.88671875" style="12"/>
    <col min="43" max="43" width="10.21875" style="12" bestFit="1" customWidth="1"/>
    <col min="44" max="16384" width="8.88671875" style="12"/>
  </cols>
  <sheetData>
    <row r="1" spans="2:43" ht="24.75" customHeight="1" x14ac:dyDescent="0.2">
      <c r="C1" s="10"/>
      <c r="D1" s="8"/>
      <c r="E1" s="8"/>
      <c r="F1" s="8"/>
      <c r="G1" s="15" t="s">
        <v>149</v>
      </c>
      <c r="H1" s="8"/>
      <c r="I1" s="8"/>
      <c r="J1" s="8"/>
      <c r="K1" s="8"/>
      <c r="L1" s="8"/>
      <c r="M1" s="8"/>
      <c r="O1" s="8"/>
      <c r="P1" s="8"/>
      <c r="Q1" s="8"/>
      <c r="R1" s="15" t="s">
        <v>149</v>
      </c>
      <c r="S1" s="8"/>
      <c r="T1" s="8"/>
      <c r="U1" s="8"/>
      <c r="V1" s="8"/>
      <c r="W1" s="8"/>
      <c r="X1" s="8"/>
      <c r="Z1" s="8"/>
      <c r="AA1" s="8"/>
      <c r="AB1" s="8"/>
      <c r="AC1" s="15" t="s">
        <v>149</v>
      </c>
      <c r="AD1" s="8"/>
      <c r="AE1" s="8"/>
      <c r="AF1" s="8"/>
      <c r="AG1" s="8"/>
      <c r="AH1" s="8"/>
      <c r="AI1" s="8"/>
      <c r="AK1" s="8"/>
      <c r="AL1" s="8"/>
      <c r="AM1" s="8"/>
      <c r="AN1" s="15" t="s">
        <v>149</v>
      </c>
      <c r="AO1" s="8"/>
      <c r="AP1" s="8"/>
    </row>
    <row r="2" spans="2:43" ht="24.75" customHeight="1" x14ac:dyDescent="0.2">
      <c r="C2" s="10"/>
      <c r="D2" s="8"/>
      <c r="E2" s="8"/>
      <c r="F2" s="8"/>
      <c r="G2" s="15"/>
      <c r="H2" s="8"/>
      <c r="I2" s="8"/>
      <c r="J2" s="8"/>
      <c r="K2" s="8"/>
      <c r="L2" s="8"/>
      <c r="M2" s="8"/>
      <c r="N2" s="264" t="s">
        <v>249</v>
      </c>
      <c r="O2" s="8"/>
      <c r="P2" s="8"/>
      <c r="Q2" s="8"/>
      <c r="R2" s="8"/>
      <c r="S2" s="8"/>
      <c r="T2" s="8"/>
      <c r="U2" s="8"/>
      <c r="V2" s="8"/>
      <c r="W2" s="8"/>
      <c r="X2" s="8"/>
      <c r="Y2" s="264" t="s">
        <v>249</v>
      </c>
      <c r="Z2" s="8"/>
      <c r="AA2" s="8"/>
      <c r="AB2" s="8"/>
      <c r="AC2" s="8"/>
      <c r="AD2" s="8"/>
      <c r="AE2" s="8"/>
      <c r="AF2" s="8"/>
      <c r="AG2" s="8"/>
      <c r="AH2" s="8"/>
      <c r="AI2" s="8"/>
      <c r="AJ2" s="264" t="s">
        <v>249</v>
      </c>
      <c r="AK2" s="8"/>
      <c r="AL2" s="8"/>
      <c r="AM2" s="8"/>
      <c r="AN2" s="8"/>
      <c r="AO2" s="8"/>
      <c r="AP2" s="8"/>
      <c r="AQ2" s="264" t="s">
        <v>249</v>
      </c>
    </row>
    <row r="3" spans="2:43" s="81" customFormat="1" ht="12.75" customHeight="1" x14ac:dyDescent="0.2">
      <c r="B3" s="228" t="s">
        <v>2</v>
      </c>
      <c r="C3" s="229"/>
      <c r="D3" s="167" t="s">
        <v>831</v>
      </c>
      <c r="E3" s="167" t="s">
        <v>832</v>
      </c>
      <c r="F3" s="167" t="s">
        <v>858</v>
      </c>
      <c r="G3" s="167" t="s">
        <v>833</v>
      </c>
      <c r="H3" s="167" t="s">
        <v>859</v>
      </c>
      <c r="I3" s="167" t="s">
        <v>860</v>
      </c>
      <c r="J3" s="167" t="s">
        <v>834</v>
      </c>
      <c r="K3" s="167" t="s">
        <v>835</v>
      </c>
      <c r="L3" s="167" t="s">
        <v>836</v>
      </c>
      <c r="M3" s="167" t="s">
        <v>861</v>
      </c>
      <c r="N3" s="167" t="s">
        <v>837</v>
      </c>
      <c r="O3" s="167" t="s">
        <v>862</v>
      </c>
      <c r="P3" s="167" t="s">
        <v>863</v>
      </c>
      <c r="Q3" s="167" t="s">
        <v>838</v>
      </c>
      <c r="R3" s="167" t="s">
        <v>864</v>
      </c>
      <c r="S3" s="167" t="s">
        <v>839</v>
      </c>
      <c r="T3" s="167" t="s">
        <v>840</v>
      </c>
      <c r="U3" s="167" t="s">
        <v>841</v>
      </c>
      <c r="V3" s="167" t="s">
        <v>842</v>
      </c>
      <c r="W3" s="167" t="s">
        <v>843</v>
      </c>
      <c r="X3" s="167" t="s">
        <v>844</v>
      </c>
      <c r="Y3" s="167" t="s">
        <v>845</v>
      </c>
      <c r="Z3" s="145" t="s">
        <v>865</v>
      </c>
      <c r="AA3" s="145" t="s">
        <v>846</v>
      </c>
      <c r="AB3" s="167" t="s">
        <v>847</v>
      </c>
      <c r="AC3" s="167" t="s">
        <v>848</v>
      </c>
      <c r="AD3" s="167" t="s">
        <v>849</v>
      </c>
      <c r="AE3" s="167" t="s">
        <v>866</v>
      </c>
      <c r="AF3" s="167" t="s">
        <v>850</v>
      </c>
      <c r="AG3" s="167" t="s">
        <v>851</v>
      </c>
      <c r="AH3" s="167" t="s">
        <v>852</v>
      </c>
      <c r="AI3" s="167" t="s">
        <v>853</v>
      </c>
      <c r="AJ3" s="167" t="s">
        <v>867</v>
      </c>
      <c r="AK3" s="167" t="s">
        <v>854</v>
      </c>
      <c r="AL3" s="167" t="s">
        <v>855</v>
      </c>
      <c r="AM3" s="167" t="s">
        <v>856</v>
      </c>
      <c r="AN3" s="167" t="s">
        <v>868</v>
      </c>
      <c r="AO3" s="167" t="s">
        <v>869</v>
      </c>
      <c r="AP3" s="167" t="s">
        <v>870</v>
      </c>
      <c r="AQ3" s="46" t="s">
        <v>360</v>
      </c>
    </row>
    <row r="4" spans="2:43" ht="12.75" customHeight="1" x14ac:dyDescent="0.2">
      <c r="B4" s="32">
        <v>11</v>
      </c>
      <c r="C4" s="90" t="s">
        <v>22</v>
      </c>
      <c r="D4" s="27">
        <v>2600</v>
      </c>
      <c r="E4" s="27"/>
      <c r="F4" s="27"/>
      <c r="G4" s="27"/>
      <c r="H4" s="27"/>
      <c r="I4" s="27"/>
      <c r="J4" s="27"/>
      <c r="K4" s="27">
        <v>3000</v>
      </c>
      <c r="L4" s="27">
        <v>13500</v>
      </c>
      <c r="M4" s="27">
        <v>750</v>
      </c>
      <c r="N4" s="27">
        <v>4500</v>
      </c>
      <c r="O4" s="27"/>
      <c r="P4" s="27"/>
      <c r="Q4" s="27"/>
      <c r="R4" s="27"/>
      <c r="S4" s="27">
        <v>2295</v>
      </c>
      <c r="T4" s="27">
        <v>2855</v>
      </c>
      <c r="U4" s="27">
        <v>2306</v>
      </c>
      <c r="V4" s="27"/>
      <c r="W4" s="27">
        <v>3000</v>
      </c>
      <c r="X4" s="27">
        <v>6000</v>
      </c>
      <c r="Y4" s="27"/>
      <c r="Z4" s="27"/>
      <c r="AA4" s="27"/>
      <c r="AB4" s="27">
        <v>700</v>
      </c>
      <c r="AC4" s="27">
        <v>2970</v>
      </c>
      <c r="AD4" s="27"/>
      <c r="AE4" s="27"/>
      <c r="AF4" s="27">
        <v>970</v>
      </c>
      <c r="AG4" s="27"/>
      <c r="AH4" s="27"/>
      <c r="AI4" s="27">
        <v>2400</v>
      </c>
      <c r="AJ4" s="27"/>
      <c r="AK4" s="27"/>
      <c r="AL4" s="27"/>
      <c r="AM4" s="27"/>
      <c r="AN4" s="27"/>
      <c r="AO4" s="27">
        <v>750</v>
      </c>
      <c r="AP4" s="27">
        <v>2800</v>
      </c>
      <c r="AQ4" s="27">
        <v>51396</v>
      </c>
    </row>
    <row r="5" spans="2:43" ht="12.75" customHeight="1" x14ac:dyDescent="0.2">
      <c r="B5" s="32">
        <v>21</v>
      </c>
      <c r="C5" s="90" t="s">
        <v>36</v>
      </c>
      <c r="D5" s="29">
        <v>1200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7"/>
      <c r="AA5" s="27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>
        <v>1530</v>
      </c>
      <c r="AQ5" s="27">
        <v>2730</v>
      </c>
    </row>
    <row r="6" spans="2:43" ht="12.75" customHeight="1" x14ac:dyDescent="0.2">
      <c r="B6" s="32">
        <v>22</v>
      </c>
      <c r="C6" s="90" t="s">
        <v>20</v>
      </c>
      <c r="D6" s="27">
        <v>2524</v>
      </c>
      <c r="E6" s="27"/>
      <c r="F6" s="27"/>
      <c r="G6" s="27">
        <v>3000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>
        <v>6000</v>
      </c>
      <c r="T6" s="27">
        <v>438</v>
      </c>
      <c r="U6" s="27">
        <v>7500</v>
      </c>
      <c r="V6" s="27"/>
      <c r="W6" s="27"/>
      <c r="X6" s="27"/>
      <c r="Y6" s="27"/>
      <c r="Z6" s="27"/>
      <c r="AA6" s="27"/>
      <c r="AB6" s="27">
        <v>600</v>
      </c>
      <c r="AC6" s="27">
        <v>3080</v>
      </c>
      <c r="AD6" s="27"/>
      <c r="AE6" s="27"/>
      <c r="AF6" s="27">
        <v>1300</v>
      </c>
      <c r="AG6" s="27"/>
      <c r="AH6" s="27"/>
      <c r="AI6" s="27"/>
      <c r="AJ6" s="27"/>
      <c r="AK6" s="27"/>
      <c r="AL6" s="27">
        <v>1400</v>
      </c>
      <c r="AM6" s="27"/>
      <c r="AN6" s="27"/>
      <c r="AO6" s="27">
        <v>1400</v>
      </c>
      <c r="AP6" s="27"/>
      <c r="AQ6" s="27">
        <v>27242</v>
      </c>
    </row>
    <row r="7" spans="2:43" ht="12.75" customHeight="1" x14ac:dyDescent="0.2">
      <c r="B7" s="32">
        <v>23</v>
      </c>
      <c r="C7" s="90" t="s">
        <v>37</v>
      </c>
      <c r="D7" s="27">
        <v>3500</v>
      </c>
      <c r="E7" s="27">
        <v>2700</v>
      </c>
      <c r="F7" s="27"/>
      <c r="G7" s="27"/>
      <c r="H7" s="27"/>
      <c r="I7" s="27"/>
      <c r="J7" s="27"/>
      <c r="K7" s="27">
        <v>1203</v>
      </c>
      <c r="L7" s="27"/>
      <c r="M7" s="27"/>
      <c r="N7" s="27"/>
      <c r="O7" s="27"/>
      <c r="P7" s="27"/>
      <c r="Q7" s="27"/>
      <c r="R7" s="27"/>
      <c r="S7" s="27"/>
      <c r="T7" s="27">
        <v>1200</v>
      </c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>
        <v>602</v>
      </c>
      <c r="AO7" s="27"/>
      <c r="AP7" s="27"/>
      <c r="AQ7" s="27">
        <v>9205</v>
      </c>
    </row>
    <row r="8" spans="2:43" ht="12.75" customHeight="1" x14ac:dyDescent="0.2">
      <c r="B8" s="32">
        <v>24</v>
      </c>
      <c r="C8" s="90" t="s">
        <v>38</v>
      </c>
      <c r="D8" s="27">
        <v>1200</v>
      </c>
      <c r="E8" s="27">
        <v>1500</v>
      </c>
      <c r="F8" s="27"/>
      <c r="G8" s="27"/>
      <c r="H8" s="27"/>
      <c r="I8" s="27"/>
      <c r="J8" s="27"/>
      <c r="K8" s="27">
        <v>1200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>
        <v>500</v>
      </c>
      <c r="Y8" s="27"/>
      <c r="Z8" s="27"/>
      <c r="AA8" s="27"/>
      <c r="AB8" s="27"/>
      <c r="AC8" s="27"/>
      <c r="AD8" s="27"/>
      <c r="AE8" s="27"/>
      <c r="AF8" s="27"/>
      <c r="AG8" s="27">
        <v>700</v>
      </c>
      <c r="AH8" s="27"/>
      <c r="AI8" s="27">
        <v>3120</v>
      </c>
      <c r="AJ8" s="27"/>
      <c r="AK8" s="27"/>
      <c r="AL8" s="27">
        <v>450</v>
      </c>
      <c r="AM8" s="27">
        <v>3913</v>
      </c>
      <c r="AN8" s="27"/>
      <c r="AO8" s="27">
        <v>1505</v>
      </c>
      <c r="AP8" s="27"/>
      <c r="AQ8" s="27">
        <v>14088</v>
      </c>
    </row>
    <row r="9" spans="2:43" ht="12.75" customHeight="1" x14ac:dyDescent="0.2">
      <c r="B9" s="32">
        <v>31</v>
      </c>
      <c r="C9" s="90" t="s">
        <v>39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2:43" ht="12.75" customHeight="1" x14ac:dyDescent="0.2">
      <c r="B10" s="32">
        <v>41</v>
      </c>
      <c r="C10" s="90" t="s">
        <v>40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2:43" ht="12.75" customHeight="1" x14ac:dyDescent="0.2">
      <c r="B11" s="32">
        <v>51</v>
      </c>
      <c r="C11" s="90" t="s">
        <v>41</v>
      </c>
      <c r="D11" s="27">
        <v>1006</v>
      </c>
      <c r="E11" s="27"/>
      <c r="F11" s="27"/>
      <c r="G11" s="27">
        <v>1507</v>
      </c>
      <c r="H11" s="27"/>
      <c r="I11" s="27"/>
      <c r="J11" s="27"/>
      <c r="K11" s="27">
        <v>600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>
        <v>1500</v>
      </c>
      <c r="AC11" s="27"/>
      <c r="AD11" s="27">
        <v>22168</v>
      </c>
      <c r="AE11" s="27"/>
      <c r="AF11" s="27"/>
      <c r="AG11" s="27">
        <v>1300</v>
      </c>
      <c r="AH11" s="27"/>
      <c r="AI11" s="27"/>
      <c r="AJ11" s="27"/>
      <c r="AK11" s="27"/>
      <c r="AL11" s="27">
        <v>617</v>
      </c>
      <c r="AM11" s="27"/>
      <c r="AN11" s="27"/>
      <c r="AO11" s="27"/>
      <c r="AP11" s="27"/>
      <c r="AQ11" s="27">
        <v>28698</v>
      </c>
    </row>
    <row r="12" spans="2:43" ht="12.75" customHeight="1" x14ac:dyDescent="0.2">
      <c r="B12" s="32">
        <v>61</v>
      </c>
      <c r="C12" s="90" t="s">
        <v>42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</row>
    <row r="13" spans="2:43" ht="12.75" customHeight="1" x14ac:dyDescent="0.2">
      <c r="B13" s="32">
        <v>71</v>
      </c>
      <c r="C13" s="90" t="s">
        <v>43</v>
      </c>
      <c r="D13" s="27">
        <v>1000</v>
      </c>
      <c r="E13" s="27"/>
      <c r="F13" s="27"/>
      <c r="G13" s="27">
        <v>500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>
        <v>1500</v>
      </c>
    </row>
    <row r="14" spans="2:43" ht="12.75" customHeight="1" x14ac:dyDescent="0.2">
      <c r="B14" s="32">
        <v>81</v>
      </c>
      <c r="C14" s="90" t="s">
        <v>44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</row>
    <row r="15" spans="2:43" ht="12.75" customHeight="1" x14ac:dyDescent="0.2">
      <c r="B15" s="32">
        <v>91</v>
      </c>
      <c r="C15" s="90" t="s">
        <v>45</v>
      </c>
      <c r="D15" s="27"/>
      <c r="E15" s="27"/>
      <c r="F15" s="27"/>
      <c r="G15" s="27"/>
      <c r="H15" s="27">
        <v>3779</v>
      </c>
      <c r="I15" s="27"/>
      <c r="J15" s="27"/>
      <c r="K15" s="27"/>
      <c r="L15" s="27"/>
      <c r="M15" s="27"/>
      <c r="N15" s="27"/>
      <c r="O15" s="27"/>
      <c r="P15" s="27">
        <v>1500</v>
      </c>
      <c r="Q15" s="27"/>
      <c r="R15" s="27">
        <v>2398</v>
      </c>
      <c r="S15" s="27"/>
      <c r="T15" s="27"/>
      <c r="U15" s="27"/>
      <c r="V15" s="27">
        <v>1100</v>
      </c>
      <c r="W15" s="27"/>
      <c r="X15" s="27"/>
      <c r="Y15" s="27"/>
      <c r="Z15" s="27">
        <v>5268</v>
      </c>
      <c r="AA15" s="27">
        <v>2920</v>
      </c>
      <c r="AB15" s="27"/>
      <c r="AC15" s="27"/>
      <c r="AD15" s="27"/>
      <c r="AE15" s="27">
        <v>1462</v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>
        <v>18427</v>
      </c>
    </row>
    <row r="16" spans="2:43" ht="12.75" customHeight="1" x14ac:dyDescent="0.2">
      <c r="B16" s="32">
        <v>92</v>
      </c>
      <c r="C16" s="90" t="s">
        <v>46</v>
      </c>
      <c r="D16" s="27"/>
      <c r="E16" s="27">
        <v>1000</v>
      </c>
      <c r="F16" s="27"/>
      <c r="G16" s="27">
        <v>3890</v>
      </c>
      <c r="H16" s="27">
        <v>1035</v>
      </c>
      <c r="I16" s="27"/>
      <c r="J16" s="27"/>
      <c r="K16" s="27">
        <v>7406</v>
      </c>
      <c r="L16" s="27"/>
      <c r="M16" s="27">
        <v>1600</v>
      </c>
      <c r="N16" s="27"/>
      <c r="O16" s="27"/>
      <c r="P16" s="27"/>
      <c r="Q16" s="27"/>
      <c r="R16" s="27"/>
      <c r="S16" s="27">
        <v>4300</v>
      </c>
      <c r="T16" s="27">
        <v>5350</v>
      </c>
      <c r="U16" s="27"/>
      <c r="V16" s="27"/>
      <c r="W16" s="27">
        <v>800</v>
      </c>
      <c r="X16" s="27"/>
      <c r="Y16" s="27"/>
      <c r="Z16" s="27">
        <v>1080</v>
      </c>
      <c r="AA16" s="27"/>
      <c r="AB16" s="27"/>
      <c r="AC16" s="27">
        <v>2086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>
        <v>28547</v>
      </c>
    </row>
    <row r="17" spans="2:43" ht="12.75" customHeight="1" x14ac:dyDescent="0.2">
      <c r="B17" s="32">
        <v>101</v>
      </c>
      <c r="C17" s="90" t="s">
        <v>47</v>
      </c>
      <c r="D17" s="27"/>
      <c r="E17" s="27">
        <v>1400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>
        <v>1400</v>
      </c>
    </row>
    <row r="18" spans="2:43" ht="12.75" customHeight="1" x14ac:dyDescent="0.2">
      <c r="B18" s="32">
        <v>111</v>
      </c>
      <c r="C18" s="90" t="s">
        <v>19</v>
      </c>
      <c r="D18" s="27">
        <v>5028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>
        <v>10061</v>
      </c>
      <c r="T18" s="27">
        <v>650</v>
      </c>
      <c r="U18" s="27"/>
      <c r="V18" s="27"/>
      <c r="W18" s="27"/>
      <c r="X18" s="27"/>
      <c r="Y18" s="27"/>
      <c r="Z18" s="27"/>
      <c r="AA18" s="27"/>
      <c r="AB18" s="27"/>
      <c r="AC18" s="27">
        <v>180</v>
      </c>
      <c r="AD18" s="27"/>
      <c r="AE18" s="27">
        <v>600</v>
      </c>
      <c r="AF18" s="27"/>
      <c r="AG18" s="27">
        <v>8770</v>
      </c>
      <c r="AH18" s="27">
        <v>487</v>
      </c>
      <c r="AI18" s="27"/>
      <c r="AJ18" s="27"/>
      <c r="AK18" s="27"/>
      <c r="AL18" s="27"/>
      <c r="AM18" s="27">
        <v>3648</v>
      </c>
      <c r="AN18" s="27"/>
      <c r="AO18" s="27"/>
      <c r="AP18" s="27"/>
      <c r="AQ18" s="27">
        <v>29424</v>
      </c>
    </row>
    <row r="19" spans="2:43" ht="12.75" customHeight="1" x14ac:dyDescent="0.2">
      <c r="B19" s="32">
        <v>112</v>
      </c>
      <c r="C19" s="90" t="s">
        <v>48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>
        <v>3990</v>
      </c>
      <c r="AH19" s="27"/>
      <c r="AI19" s="27"/>
      <c r="AJ19" s="27"/>
      <c r="AK19" s="27"/>
      <c r="AL19" s="27"/>
      <c r="AM19" s="27"/>
      <c r="AN19" s="27"/>
      <c r="AO19" s="27"/>
      <c r="AP19" s="27"/>
      <c r="AQ19" s="27">
        <v>3990</v>
      </c>
    </row>
    <row r="20" spans="2:43" ht="12.75" customHeight="1" x14ac:dyDescent="0.2">
      <c r="B20" s="32">
        <v>121</v>
      </c>
      <c r="C20" s="90" t="s">
        <v>49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2:43" ht="12.75" customHeight="1" x14ac:dyDescent="0.2">
      <c r="B21" s="32">
        <v>131</v>
      </c>
      <c r="C21" s="90" t="s">
        <v>17</v>
      </c>
      <c r="D21" s="27"/>
      <c r="E21" s="27"/>
      <c r="F21" s="27"/>
      <c r="G21" s="27">
        <v>25284</v>
      </c>
      <c r="H21" s="27"/>
      <c r="I21" s="27">
        <v>1700</v>
      </c>
      <c r="J21" s="27">
        <v>226749</v>
      </c>
      <c r="K21" s="27">
        <v>3707</v>
      </c>
      <c r="L21" s="27">
        <v>2500</v>
      </c>
      <c r="M21" s="27"/>
      <c r="N21" s="27"/>
      <c r="O21" s="27"/>
      <c r="P21" s="27"/>
      <c r="Q21" s="27"/>
      <c r="R21" s="27"/>
      <c r="S21" s="27"/>
      <c r="T21" s="27">
        <v>173623</v>
      </c>
      <c r="U21" s="27"/>
      <c r="V21" s="27"/>
      <c r="W21" s="27">
        <v>700</v>
      </c>
      <c r="X21" s="27">
        <v>126661</v>
      </c>
      <c r="Y21" s="27"/>
      <c r="Z21" s="27"/>
      <c r="AA21" s="27">
        <v>1352</v>
      </c>
      <c r="AB21" s="27">
        <v>33859</v>
      </c>
      <c r="AC21" s="27">
        <v>69211</v>
      </c>
      <c r="AD21" s="27">
        <v>62096.3</v>
      </c>
      <c r="AE21" s="27"/>
      <c r="AF21" s="27">
        <v>8351</v>
      </c>
      <c r="AG21" s="27">
        <v>102523</v>
      </c>
      <c r="AH21" s="27">
        <v>9038</v>
      </c>
      <c r="AI21" s="27">
        <v>11259.4</v>
      </c>
      <c r="AJ21" s="27"/>
      <c r="AK21" s="27"/>
      <c r="AL21" s="27"/>
      <c r="AM21" s="27">
        <v>3200</v>
      </c>
      <c r="AN21" s="27">
        <v>6400</v>
      </c>
      <c r="AO21" s="27"/>
      <c r="AP21" s="27"/>
      <c r="AQ21" s="27">
        <v>868213.70000000007</v>
      </c>
    </row>
    <row r="22" spans="2:43" ht="12.75" customHeight="1" x14ac:dyDescent="0.2">
      <c r="B22" s="32">
        <v>141</v>
      </c>
      <c r="C22" s="90" t="s">
        <v>16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>
        <v>1200</v>
      </c>
      <c r="O22" s="27"/>
      <c r="P22" s="27"/>
      <c r="Q22" s="27"/>
      <c r="R22" s="27"/>
      <c r="S22" s="27">
        <v>1700</v>
      </c>
      <c r="T22" s="27"/>
      <c r="U22" s="27"/>
      <c r="V22" s="27"/>
      <c r="W22" s="27"/>
      <c r="X22" s="27"/>
      <c r="Y22" s="27">
        <v>3576</v>
      </c>
      <c r="Z22" s="27"/>
      <c r="AA22" s="27"/>
      <c r="AB22" s="27"/>
      <c r="AC22" s="27"/>
      <c r="AD22" s="27">
        <v>2097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>
        <v>8573</v>
      </c>
    </row>
    <row r="23" spans="2:43" ht="12.75" customHeight="1" x14ac:dyDescent="0.2">
      <c r="B23" s="32">
        <v>151</v>
      </c>
      <c r="C23" s="90" t="s">
        <v>21</v>
      </c>
      <c r="D23" s="27"/>
      <c r="E23" s="27">
        <v>3009</v>
      </c>
      <c r="F23" s="27"/>
      <c r="G23" s="27"/>
      <c r="H23" s="27"/>
      <c r="I23" s="27"/>
      <c r="J23" s="27"/>
      <c r="K23" s="27">
        <v>1200</v>
      </c>
      <c r="L23" s="27"/>
      <c r="M23" s="27"/>
      <c r="N23" s="27"/>
      <c r="O23" s="27"/>
      <c r="P23" s="27"/>
      <c r="Q23" s="27"/>
      <c r="R23" s="27"/>
      <c r="S23" s="27"/>
      <c r="T23" s="27">
        <v>4551</v>
      </c>
      <c r="U23" s="27"/>
      <c r="V23" s="27"/>
      <c r="W23" s="27"/>
      <c r="X23" s="27">
        <v>3250</v>
      </c>
      <c r="Y23" s="27"/>
      <c r="Z23" s="27"/>
      <c r="AA23" s="27"/>
      <c r="AB23" s="27"/>
      <c r="AC23" s="27">
        <v>8948</v>
      </c>
      <c r="AD23" s="27">
        <v>11741</v>
      </c>
      <c r="AE23" s="27"/>
      <c r="AF23" s="27">
        <v>1300</v>
      </c>
      <c r="AG23" s="27"/>
      <c r="AH23" s="27">
        <v>2904</v>
      </c>
      <c r="AI23" s="27">
        <v>4916</v>
      </c>
      <c r="AJ23" s="27"/>
      <c r="AK23" s="27"/>
      <c r="AL23" s="27"/>
      <c r="AM23" s="27">
        <v>703</v>
      </c>
      <c r="AN23" s="27"/>
      <c r="AO23" s="27"/>
      <c r="AP23" s="27"/>
      <c r="AQ23" s="27">
        <v>42522</v>
      </c>
    </row>
    <row r="24" spans="2:43" ht="12.75" customHeight="1" x14ac:dyDescent="0.2">
      <c r="B24" s="32">
        <v>161</v>
      </c>
      <c r="C24" s="90" t="s">
        <v>50</v>
      </c>
      <c r="D24" s="27">
        <v>17300</v>
      </c>
      <c r="E24" s="27">
        <v>14110</v>
      </c>
      <c r="F24" s="27">
        <v>17302</v>
      </c>
      <c r="G24" s="27">
        <v>35710</v>
      </c>
      <c r="H24" s="27">
        <v>13600</v>
      </c>
      <c r="I24" s="27"/>
      <c r="J24" s="27"/>
      <c r="K24" s="27">
        <v>3115</v>
      </c>
      <c r="L24" s="27">
        <v>20115</v>
      </c>
      <c r="M24" s="27">
        <v>17621</v>
      </c>
      <c r="N24" s="27">
        <v>18100</v>
      </c>
      <c r="O24" s="27">
        <v>3170</v>
      </c>
      <c r="P24" s="27">
        <v>1700</v>
      </c>
      <c r="Q24" s="27"/>
      <c r="R24" s="27">
        <v>3742</v>
      </c>
      <c r="S24" s="27">
        <v>10630</v>
      </c>
      <c r="T24" s="27">
        <v>28464</v>
      </c>
      <c r="U24" s="27">
        <v>2600</v>
      </c>
      <c r="V24" s="27">
        <v>1594</v>
      </c>
      <c r="W24" s="27">
        <v>37580</v>
      </c>
      <c r="X24" s="27">
        <v>36764</v>
      </c>
      <c r="Y24" s="27">
        <v>6810</v>
      </c>
      <c r="Z24" s="27"/>
      <c r="AA24" s="27">
        <v>15057</v>
      </c>
      <c r="AB24" s="27">
        <v>3700</v>
      </c>
      <c r="AC24" s="27">
        <v>2560</v>
      </c>
      <c r="AD24" s="27">
        <v>25872</v>
      </c>
      <c r="AE24" s="27">
        <v>4380</v>
      </c>
      <c r="AF24" s="27">
        <v>1000</v>
      </c>
      <c r="AG24" s="27"/>
      <c r="AH24" s="27">
        <v>18780</v>
      </c>
      <c r="AI24" s="27">
        <v>36789</v>
      </c>
      <c r="AJ24" s="27"/>
      <c r="AK24" s="27">
        <v>1200</v>
      </c>
      <c r="AL24" s="27"/>
      <c r="AM24" s="27">
        <v>5750</v>
      </c>
      <c r="AN24" s="27">
        <v>7208</v>
      </c>
      <c r="AO24" s="27">
        <v>5401</v>
      </c>
      <c r="AP24" s="27"/>
      <c r="AQ24" s="27">
        <v>417724</v>
      </c>
    </row>
    <row r="25" spans="2:43" ht="12.75" customHeight="1" x14ac:dyDescent="0.2">
      <c r="B25" s="32">
        <v>162</v>
      </c>
      <c r="C25" s="90" t="s">
        <v>51</v>
      </c>
      <c r="D25" s="27">
        <v>3400</v>
      </c>
      <c r="E25" s="27"/>
      <c r="F25" s="27"/>
      <c r="G25" s="27"/>
      <c r="H25" s="27"/>
      <c r="I25" s="27"/>
      <c r="J25" s="27"/>
      <c r="K25" s="27">
        <v>1520</v>
      </c>
      <c r="L25" s="27">
        <v>4620</v>
      </c>
      <c r="M25" s="27"/>
      <c r="N25" s="27">
        <v>1500</v>
      </c>
      <c r="O25" s="27"/>
      <c r="P25" s="27"/>
      <c r="Q25" s="27"/>
      <c r="R25" s="27"/>
      <c r="S25" s="27"/>
      <c r="T25" s="27">
        <v>1400</v>
      </c>
      <c r="U25" s="27"/>
      <c r="V25" s="27"/>
      <c r="W25" s="27"/>
      <c r="X25" s="27"/>
      <c r="Y25" s="27">
        <v>1500</v>
      </c>
      <c r="Z25" s="27"/>
      <c r="AA25" s="27"/>
      <c r="AB25" s="27"/>
      <c r="AC25" s="27"/>
      <c r="AD25" s="27">
        <v>23140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>
        <v>37080</v>
      </c>
    </row>
    <row r="26" spans="2:43" ht="12.75" customHeight="1" x14ac:dyDescent="0.2">
      <c r="B26" s="32">
        <v>171</v>
      </c>
      <c r="C26" s="90" t="s">
        <v>15</v>
      </c>
      <c r="D26" s="27">
        <v>3014.14563106796</v>
      </c>
      <c r="E26" s="27"/>
      <c r="F26" s="27"/>
      <c r="G26" s="27">
        <v>1101.7270000000001</v>
      </c>
      <c r="H26" s="27">
        <v>4988</v>
      </c>
      <c r="I26" s="27"/>
      <c r="J26" s="27"/>
      <c r="K26" s="27"/>
      <c r="L26" s="27">
        <v>16147.893556000001</v>
      </c>
      <c r="M26" s="27"/>
      <c r="N26" s="27">
        <v>5700.3869999999997</v>
      </c>
      <c r="O26" s="27"/>
      <c r="P26" s="27"/>
      <c r="Q26" s="27"/>
      <c r="R26" s="27"/>
      <c r="S26" s="27">
        <v>900.98800000000006</v>
      </c>
      <c r="T26" s="27"/>
      <c r="U26" s="27">
        <v>2529.954346</v>
      </c>
      <c r="V26" s="27"/>
      <c r="W26" s="27"/>
      <c r="X26" s="27"/>
      <c r="Y26" s="27">
        <v>4652</v>
      </c>
      <c r="Z26" s="27"/>
      <c r="AA26" s="27"/>
      <c r="AB26" s="27"/>
      <c r="AC26" s="27"/>
      <c r="AD26" s="27">
        <v>12782.721053900001</v>
      </c>
      <c r="AE26" s="27"/>
      <c r="AF26" s="27">
        <v>540.79399999999998</v>
      </c>
      <c r="AG26" s="27">
        <v>2402.7677100000001</v>
      </c>
      <c r="AH26" s="27"/>
      <c r="AI26" s="27"/>
      <c r="AJ26" s="27"/>
      <c r="AK26" s="27"/>
      <c r="AL26" s="27"/>
      <c r="AM26" s="27">
        <v>3930.1314487</v>
      </c>
      <c r="AN26" s="27"/>
      <c r="AO26" s="27">
        <v>1000.348</v>
      </c>
      <c r="AP26" s="27"/>
      <c r="AQ26" s="27">
        <v>59691.857745667956</v>
      </c>
    </row>
    <row r="27" spans="2:43" ht="12.75" customHeight="1" x14ac:dyDescent="0.2">
      <c r="B27" s="32">
        <v>181</v>
      </c>
      <c r="C27" s="90" t="s">
        <v>52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650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>
        <v>650</v>
      </c>
    </row>
    <row r="28" spans="2:43" ht="12.75" customHeight="1" x14ac:dyDescent="0.2">
      <c r="B28" s="32">
        <v>191</v>
      </c>
      <c r="C28" s="90" t="s">
        <v>10</v>
      </c>
      <c r="D28" s="27">
        <v>149549</v>
      </c>
      <c r="E28" s="27">
        <v>4300</v>
      </c>
      <c r="F28" s="27"/>
      <c r="G28" s="27"/>
      <c r="H28" s="27"/>
      <c r="I28" s="27"/>
      <c r="J28" s="27">
        <v>15440</v>
      </c>
      <c r="K28" s="27">
        <v>141798</v>
      </c>
      <c r="L28" s="27">
        <v>473443</v>
      </c>
      <c r="M28" s="27">
        <v>38580</v>
      </c>
      <c r="N28" s="27">
        <v>69520</v>
      </c>
      <c r="O28" s="27"/>
      <c r="P28" s="27"/>
      <c r="Q28" s="27">
        <v>2279</v>
      </c>
      <c r="R28" s="27">
        <v>53449</v>
      </c>
      <c r="S28" s="27">
        <v>4480</v>
      </c>
      <c r="T28" s="27">
        <v>89405</v>
      </c>
      <c r="U28" s="27">
        <v>5763</v>
      </c>
      <c r="V28" s="27">
        <v>6528</v>
      </c>
      <c r="W28" s="27">
        <v>24370</v>
      </c>
      <c r="X28" s="27">
        <v>422724</v>
      </c>
      <c r="Y28" s="27">
        <v>96741</v>
      </c>
      <c r="Z28" s="27">
        <v>3600</v>
      </c>
      <c r="AA28" s="27"/>
      <c r="AB28" s="27">
        <v>109315</v>
      </c>
      <c r="AC28" s="27">
        <v>174865</v>
      </c>
      <c r="AD28" s="27">
        <v>364655</v>
      </c>
      <c r="AE28" s="27">
        <v>2540</v>
      </c>
      <c r="AF28" s="27">
        <v>11824</v>
      </c>
      <c r="AG28" s="27">
        <v>25300</v>
      </c>
      <c r="AH28" s="27">
        <v>119102</v>
      </c>
      <c r="AI28" s="27">
        <v>116767</v>
      </c>
      <c r="AJ28" s="27"/>
      <c r="AK28" s="27">
        <v>12645</v>
      </c>
      <c r="AL28" s="27">
        <v>7289</v>
      </c>
      <c r="AM28" s="27">
        <v>168484</v>
      </c>
      <c r="AN28" s="27">
        <v>7169</v>
      </c>
      <c r="AO28" s="27">
        <v>15780</v>
      </c>
      <c r="AP28" s="27"/>
      <c r="AQ28" s="27">
        <v>2737704</v>
      </c>
    </row>
    <row r="29" spans="2:43" ht="12.75" customHeight="1" x14ac:dyDescent="0.2">
      <c r="B29" s="32">
        <v>201</v>
      </c>
      <c r="C29" s="90" t="s">
        <v>23</v>
      </c>
      <c r="D29" s="27">
        <v>3000</v>
      </c>
      <c r="E29" s="27"/>
      <c r="F29" s="27"/>
      <c r="G29" s="27"/>
      <c r="H29" s="27"/>
      <c r="I29" s="27"/>
      <c r="J29" s="27">
        <v>5000</v>
      </c>
      <c r="K29" s="27"/>
      <c r="L29" s="27"/>
      <c r="M29" s="27"/>
      <c r="N29" s="27"/>
      <c r="O29" s="27">
        <v>10200</v>
      </c>
      <c r="P29" s="27"/>
      <c r="Q29" s="27"/>
      <c r="R29" s="27"/>
      <c r="S29" s="27">
        <v>9240</v>
      </c>
      <c r="T29" s="27">
        <v>3100</v>
      </c>
      <c r="U29" s="27">
        <v>1248</v>
      </c>
      <c r="V29" s="27"/>
      <c r="W29" s="27">
        <v>6650</v>
      </c>
      <c r="X29" s="27"/>
      <c r="Y29" s="27"/>
      <c r="Z29" s="27"/>
      <c r="AA29" s="27"/>
      <c r="AB29" s="27"/>
      <c r="AC29" s="27"/>
      <c r="AD29" s="27">
        <v>11950</v>
      </c>
      <c r="AE29" s="27">
        <v>8930</v>
      </c>
      <c r="AF29" s="27"/>
      <c r="AG29" s="27">
        <v>2060</v>
      </c>
      <c r="AH29" s="27"/>
      <c r="AI29" s="27">
        <v>3000</v>
      </c>
      <c r="AJ29" s="27"/>
      <c r="AK29" s="27"/>
      <c r="AL29" s="27"/>
      <c r="AM29" s="27"/>
      <c r="AN29" s="27"/>
      <c r="AO29" s="27"/>
      <c r="AP29" s="27"/>
      <c r="AQ29" s="27">
        <v>64378</v>
      </c>
    </row>
    <row r="30" spans="2:43" ht="12.75" customHeight="1" x14ac:dyDescent="0.2">
      <c r="B30" s="32">
        <v>211</v>
      </c>
      <c r="C30" s="90" t="s">
        <v>12</v>
      </c>
      <c r="D30" s="27">
        <v>60887</v>
      </c>
      <c r="E30" s="27">
        <v>6265</v>
      </c>
      <c r="F30" s="27">
        <v>35448</v>
      </c>
      <c r="G30" s="27"/>
      <c r="H30" s="27"/>
      <c r="I30" s="27"/>
      <c r="J30" s="27">
        <v>2103</v>
      </c>
      <c r="K30" s="27">
        <v>4736</v>
      </c>
      <c r="L30" s="27">
        <v>19359</v>
      </c>
      <c r="M30" s="27">
        <v>2666</v>
      </c>
      <c r="N30" s="27">
        <v>14820</v>
      </c>
      <c r="O30" s="27">
        <v>10275</v>
      </c>
      <c r="P30" s="27"/>
      <c r="Q30" s="27"/>
      <c r="R30" s="27">
        <v>3500</v>
      </c>
      <c r="S30" s="27"/>
      <c r="T30" s="27">
        <v>20944</v>
      </c>
      <c r="U30" s="27">
        <v>13220</v>
      </c>
      <c r="V30" s="27"/>
      <c r="W30" s="27">
        <v>16784</v>
      </c>
      <c r="X30" s="27">
        <v>127764</v>
      </c>
      <c r="Y30" s="27">
        <v>11070</v>
      </c>
      <c r="Z30" s="27"/>
      <c r="AA30" s="27">
        <v>7965</v>
      </c>
      <c r="AB30" s="27">
        <v>4301</v>
      </c>
      <c r="AC30" s="27">
        <v>8380</v>
      </c>
      <c r="AD30" s="27">
        <v>46832</v>
      </c>
      <c r="AE30" s="27"/>
      <c r="AF30" s="27">
        <v>12350</v>
      </c>
      <c r="AG30" s="27">
        <v>11350</v>
      </c>
      <c r="AH30" s="27">
        <v>7894</v>
      </c>
      <c r="AI30" s="27">
        <v>84830</v>
      </c>
      <c r="AJ30" s="27"/>
      <c r="AK30" s="27"/>
      <c r="AL30" s="27"/>
      <c r="AM30" s="27">
        <v>52468</v>
      </c>
      <c r="AN30" s="27">
        <v>5293</v>
      </c>
      <c r="AO30" s="27">
        <v>544</v>
      </c>
      <c r="AP30" s="27"/>
      <c r="AQ30" s="27">
        <v>592048</v>
      </c>
    </row>
    <row r="31" spans="2:43" ht="12.75" customHeight="1" x14ac:dyDescent="0.2">
      <c r="B31" s="32">
        <v>221</v>
      </c>
      <c r="C31" s="90" t="s">
        <v>8</v>
      </c>
      <c r="D31" s="27"/>
      <c r="E31" s="27">
        <v>1451</v>
      </c>
      <c r="F31" s="27"/>
      <c r="G31" s="27">
        <v>1240</v>
      </c>
      <c r="H31" s="27"/>
      <c r="I31" s="27"/>
      <c r="J31" s="27"/>
      <c r="K31" s="27"/>
      <c r="L31" s="27">
        <v>22549</v>
      </c>
      <c r="M31" s="27"/>
      <c r="N31" s="27">
        <v>607</v>
      </c>
      <c r="O31" s="27"/>
      <c r="P31" s="27"/>
      <c r="Q31" s="27"/>
      <c r="R31" s="27"/>
      <c r="S31" s="27"/>
      <c r="T31" s="27">
        <v>5300</v>
      </c>
      <c r="U31" s="27"/>
      <c r="V31" s="27"/>
      <c r="W31" s="27">
        <v>9163</v>
      </c>
      <c r="X31" s="27">
        <v>8236</v>
      </c>
      <c r="Y31" s="27">
        <v>2709</v>
      </c>
      <c r="Z31" s="27"/>
      <c r="AA31" s="27"/>
      <c r="AB31" s="27"/>
      <c r="AC31" s="27">
        <v>907</v>
      </c>
      <c r="AD31" s="27">
        <v>1754</v>
      </c>
      <c r="AE31" s="27">
        <v>1381</v>
      </c>
      <c r="AF31" s="27">
        <v>3146</v>
      </c>
      <c r="AG31" s="27">
        <v>3256</v>
      </c>
      <c r="AH31" s="27"/>
      <c r="AI31" s="27">
        <v>2998</v>
      </c>
      <c r="AJ31" s="27"/>
      <c r="AK31" s="27"/>
      <c r="AL31" s="27"/>
      <c r="AM31" s="27">
        <v>26298.796999999999</v>
      </c>
      <c r="AN31" s="27"/>
      <c r="AO31" s="27"/>
      <c r="AP31" s="27"/>
      <c r="AQ31" s="27">
        <v>90995.796999999991</v>
      </c>
    </row>
    <row r="32" spans="2:43" ht="12.75" customHeight="1" x14ac:dyDescent="0.2">
      <c r="B32" s="32">
        <v>222</v>
      </c>
      <c r="C32" s="90" t="s">
        <v>6</v>
      </c>
      <c r="D32" s="27">
        <v>95969.077000000005</v>
      </c>
      <c r="E32" s="27">
        <v>13758.144</v>
      </c>
      <c r="F32" s="27">
        <v>27651.028999999999</v>
      </c>
      <c r="G32" s="27">
        <v>54051.381999999998</v>
      </c>
      <c r="H32" s="27"/>
      <c r="I32" s="27"/>
      <c r="J32" s="27">
        <v>2675.962</v>
      </c>
      <c r="K32" s="27">
        <v>27706.091</v>
      </c>
      <c r="L32" s="27">
        <v>328541.93300000002</v>
      </c>
      <c r="M32" s="27">
        <v>85576.968999999997</v>
      </c>
      <c r="N32" s="27">
        <v>33492.317000000003</v>
      </c>
      <c r="O32" s="27">
        <v>7477.8320000000003</v>
      </c>
      <c r="P32" s="27">
        <v>1513</v>
      </c>
      <c r="Q32" s="27">
        <v>4124.91</v>
      </c>
      <c r="R32" s="27">
        <v>1776.8019999999999</v>
      </c>
      <c r="S32" s="27">
        <v>37425.601999999999</v>
      </c>
      <c r="T32" s="27">
        <v>403078.31300000002</v>
      </c>
      <c r="U32" s="27">
        <v>1133.6420000000001</v>
      </c>
      <c r="V32" s="27">
        <v>106.123</v>
      </c>
      <c r="W32" s="27">
        <v>365543.99599999998</v>
      </c>
      <c r="X32" s="27">
        <v>284039.27</v>
      </c>
      <c r="Y32" s="27">
        <v>20759.439999999999</v>
      </c>
      <c r="Z32" s="27">
        <v>371.36399999999998</v>
      </c>
      <c r="AA32" s="27">
        <v>839.625</v>
      </c>
      <c r="AB32" s="27">
        <v>34402.642999999996</v>
      </c>
      <c r="AC32" s="27">
        <v>177601.85800000001</v>
      </c>
      <c r="AD32" s="27">
        <v>73612.929000000004</v>
      </c>
      <c r="AE32" s="27">
        <v>3882.346</v>
      </c>
      <c r="AF32" s="27">
        <v>41769.743999999999</v>
      </c>
      <c r="AG32" s="27">
        <v>32333.925999999999</v>
      </c>
      <c r="AH32" s="27">
        <v>4052.5430000000001</v>
      </c>
      <c r="AI32" s="27">
        <v>185996.15900000001</v>
      </c>
      <c r="AJ32" s="27">
        <v>7756.6180000000004</v>
      </c>
      <c r="AK32" s="27">
        <v>49115.855000000003</v>
      </c>
      <c r="AL32" s="27">
        <v>26666.988000000001</v>
      </c>
      <c r="AM32" s="27">
        <v>4768.2359999999999</v>
      </c>
      <c r="AN32" s="27">
        <v>382.63099999999997</v>
      </c>
      <c r="AO32" s="27">
        <v>14229.561</v>
      </c>
      <c r="AP32" s="27">
        <v>2169</v>
      </c>
      <c r="AQ32" s="27">
        <v>2456353.86</v>
      </c>
    </row>
    <row r="33" spans="2:43" ht="12.75" customHeight="1" x14ac:dyDescent="0.2">
      <c r="B33" s="32">
        <v>231</v>
      </c>
      <c r="C33" s="90" t="s">
        <v>53</v>
      </c>
      <c r="D33" s="27">
        <v>900</v>
      </c>
      <c r="E33" s="27">
        <v>1489</v>
      </c>
      <c r="F33" s="27"/>
      <c r="G33" s="27">
        <v>600</v>
      </c>
      <c r="H33" s="27"/>
      <c r="I33" s="27"/>
      <c r="J33" s="27">
        <v>600</v>
      </c>
      <c r="K33" s="27">
        <v>3321</v>
      </c>
      <c r="L33" s="27">
        <v>1796</v>
      </c>
      <c r="M33" s="27">
        <v>2746</v>
      </c>
      <c r="N33" s="27">
        <v>2783</v>
      </c>
      <c r="O33" s="27"/>
      <c r="P33" s="27"/>
      <c r="Q33" s="27"/>
      <c r="R33" s="27"/>
      <c r="S33" s="27">
        <v>3069</v>
      </c>
      <c r="T33" s="27">
        <v>4496</v>
      </c>
      <c r="U33" s="27">
        <v>11615</v>
      </c>
      <c r="V33" s="27"/>
      <c r="W33" s="27">
        <v>29968</v>
      </c>
      <c r="X33" s="27">
        <v>4711.1379999999999</v>
      </c>
      <c r="Y33" s="27"/>
      <c r="Z33" s="27"/>
      <c r="AA33" s="27"/>
      <c r="AB33" s="27"/>
      <c r="AC33" s="27">
        <v>5261</v>
      </c>
      <c r="AD33" s="27">
        <v>850</v>
      </c>
      <c r="AE33" s="27"/>
      <c r="AF33" s="27">
        <v>2244</v>
      </c>
      <c r="AG33" s="27">
        <v>3339</v>
      </c>
      <c r="AH33" s="27"/>
      <c r="AI33" s="27">
        <v>2881</v>
      </c>
      <c r="AJ33" s="27"/>
      <c r="AK33" s="27"/>
      <c r="AL33" s="27"/>
      <c r="AM33" s="27">
        <v>2404.4699999999998</v>
      </c>
      <c r="AN33" s="27"/>
      <c r="AO33" s="27"/>
      <c r="AP33" s="27"/>
      <c r="AQ33" s="27">
        <v>85073.608000000007</v>
      </c>
    </row>
    <row r="34" spans="2:43" ht="12.75" customHeight="1" x14ac:dyDescent="0.2">
      <c r="B34" s="32">
        <v>241</v>
      </c>
      <c r="C34" s="90" t="s">
        <v>54</v>
      </c>
      <c r="D34" s="27">
        <v>199</v>
      </c>
      <c r="E34" s="27">
        <v>181</v>
      </c>
      <c r="F34" s="27"/>
      <c r="G34" s="27"/>
      <c r="H34" s="27"/>
      <c r="I34" s="27"/>
      <c r="J34" s="27"/>
      <c r="K34" s="27"/>
      <c r="L34" s="27">
        <v>624</v>
      </c>
      <c r="M34" s="27"/>
      <c r="N34" s="27"/>
      <c r="O34" s="27"/>
      <c r="P34" s="27"/>
      <c r="Q34" s="27"/>
      <c r="R34" s="27"/>
      <c r="S34" s="27"/>
      <c r="T34" s="27">
        <v>6331</v>
      </c>
      <c r="U34" s="27"/>
      <c r="V34" s="27"/>
      <c r="W34" s="27">
        <v>1202</v>
      </c>
      <c r="X34" s="27">
        <v>1250</v>
      </c>
      <c r="Y34" s="27"/>
      <c r="Z34" s="27"/>
      <c r="AA34" s="27"/>
      <c r="AB34" s="27"/>
      <c r="AC34" s="27"/>
      <c r="AD34" s="27">
        <v>2453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>
        <v>12240</v>
      </c>
    </row>
    <row r="35" spans="2:43" ht="12.75" customHeight="1" x14ac:dyDescent="0.2">
      <c r="B35" s="32">
        <v>251</v>
      </c>
      <c r="C35" s="90" t="s">
        <v>55</v>
      </c>
      <c r="D35" s="27"/>
      <c r="E35" s="27"/>
      <c r="F35" s="27"/>
      <c r="G35" s="27">
        <v>100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>
        <v>82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>
        <v>182</v>
      </c>
    </row>
    <row r="36" spans="2:43" ht="12.75" customHeight="1" x14ac:dyDescent="0.2">
      <c r="B36" s="32">
        <v>252</v>
      </c>
      <c r="C36" s="90" t="s">
        <v>5</v>
      </c>
      <c r="D36" s="27">
        <v>146350</v>
      </c>
      <c r="E36" s="27">
        <v>42730</v>
      </c>
      <c r="F36" s="27"/>
      <c r="G36" s="27">
        <v>216100</v>
      </c>
      <c r="H36" s="27"/>
      <c r="I36" s="27"/>
      <c r="J36" s="27"/>
      <c r="K36" s="27">
        <v>4270</v>
      </c>
      <c r="L36" s="27">
        <v>356920</v>
      </c>
      <c r="M36" s="27">
        <v>2850</v>
      </c>
      <c r="N36" s="27">
        <v>555000</v>
      </c>
      <c r="O36" s="27"/>
      <c r="P36" s="27"/>
      <c r="Q36" s="27"/>
      <c r="R36" s="27">
        <v>3870</v>
      </c>
      <c r="S36" s="27"/>
      <c r="T36" s="27">
        <v>738950</v>
      </c>
      <c r="U36" s="27">
        <v>57740</v>
      </c>
      <c r="V36" s="27"/>
      <c r="W36" s="27">
        <v>20150</v>
      </c>
      <c r="X36" s="27">
        <v>100210</v>
      </c>
      <c r="Y36" s="27"/>
      <c r="Z36" s="27"/>
      <c r="AA36" s="27"/>
      <c r="AB36" s="27">
        <v>120300</v>
      </c>
      <c r="AC36" s="27">
        <v>59950</v>
      </c>
      <c r="AD36" s="27">
        <v>1060</v>
      </c>
      <c r="AE36" s="27"/>
      <c r="AF36" s="27">
        <v>41500</v>
      </c>
      <c r="AG36" s="27">
        <v>8430</v>
      </c>
      <c r="AH36" s="27"/>
      <c r="AI36" s="27">
        <v>360980</v>
      </c>
      <c r="AJ36" s="27"/>
      <c r="AK36" s="27"/>
      <c r="AL36" s="27"/>
      <c r="AM36" s="27">
        <v>11260</v>
      </c>
      <c r="AN36" s="27"/>
      <c r="AO36" s="27">
        <v>36700</v>
      </c>
      <c r="AP36" s="27">
        <v>27510</v>
      </c>
      <c r="AQ36" s="27">
        <v>2912830</v>
      </c>
    </row>
    <row r="37" spans="2:43" ht="12.75" customHeight="1" x14ac:dyDescent="0.2">
      <c r="B37" s="32">
        <v>253</v>
      </c>
      <c r="C37" s="90" t="s">
        <v>56</v>
      </c>
      <c r="D37" s="27">
        <v>1440</v>
      </c>
      <c r="E37" s="27"/>
      <c r="F37" s="27"/>
      <c r="G37" s="27">
        <v>255</v>
      </c>
      <c r="H37" s="27"/>
      <c r="I37" s="27"/>
      <c r="J37" s="27"/>
      <c r="K37" s="27">
        <v>210</v>
      </c>
      <c r="L37" s="27"/>
      <c r="M37" s="27">
        <v>90</v>
      </c>
      <c r="N37" s="27"/>
      <c r="O37" s="27"/>
      <c r="P37" s="27"/>
      <c r="Q37" s="27"/>
      <c r="R37" s="27">
        <v>120</v>
      </c>
      <c r="S37" s="27"/>
      <c r="T37" s="27"/>
      <c r="U37" s="27"/>
      <c r="V37" s="27"/>
      <c r="W37" s="27">
        <v>30</v>
      </c>
      <c r="X37" s="27">
        <v>85</v>
      </c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>
        <v>879</v>
      </c>
      <c r="AJ37" s="27"/>
      <c r="AK37" s="27"/>
      <c r="AL37" s="27"/>
      <c r="AM37" s="27"/>
      <c r="AN37" s="27"/>
      <c r="AO37" s="27"/>
      <c r="AP37" s="27">
        <v>50</v>
      </c>
      <c r="AQ37" s="27">
        <v>3159</v>
      </c>
    </row>
    <row r="38" spans="2:43" ht="12.75" customHeight="1" x14ac:dyDescent="0.2">
      <c r="B38" s="32">
        <v>254</v>
      </c>
      <c r="C38" s="90" t="s">
        <v>57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</row>
    <row r="39" spans="2:43" ht="12.75" customHeight="1" x14ac:dyDescent="0.2">
      <c r="B39" s="32">
        <v>255</v>
      </c>
      <c r="C39" s="90" t="s">
        <v>58</v>
      </c>
      <c r="D39" s="27"/>
      <c r="E39" s="27">
        <v>817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>
        <v>817</v>
      </c>
    </row>
    <row r="40" spans="2:43" ht="12.75" customHeight="1" x14ac:dyDescent="0.2">
      <c r="B40" s="32">
        <v>256</v>
      </c>
      <c r="C40" s="90" t="s">
        <v>59</v>
      </c>
      <c r="D40" s="27">
        <v>95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>
        <v>70</v>
      </c>
      <c r="U40" s="27">
        <v>80</v>
      </c>
      <c r="V40" s="27"/>
      <c r="W40" s="27"/>
      <c r="X40" s="27"/>
      <c r="Y40" s="27"/>
      <c r="Z40" s="27"/>
      <c r="AA40" s="27"/>
      <c r="AB40" s="27"/>
      <c r="AC40" s="27">
        <v>392</v>
      </c>
      <c r="AD40" s="27"/>
      <c r="AE40" s="27"/>
      <c r="AF40" s="27"/>
      <c r="AG40" s="27"/>
      <c r="AH40" s="27">
        <v>195</v>
      </c>
      <c r="AI40" s="27"/>
      <c r="AJ40" s="27">
        <v>109</v>
      </c>
      <c r="AK40" s="27">
        <v>450</v>
      </c>
      <c r="AL40" s="27">
        <v>228</v>
      </c>
      <c r="AM40" s="27"/>
      <c r="AN40" s="27"/>
      <c r="AO40" s="27"/>
      <c r="AP40" s="27"/>
      <c r="AQ40" s="27">
        <v>1619</v>
      </c>
    </row>
    <row r="41" spans="2:43" ht="12.75" customHeight="1" x14ac:dyDescent="0.2">
      <c r="B41" s="32">
        <v>261</v>
      </c>
      <c r="C41" s="90" t="s">
        <v>60</v>
      </c>
      <c r="D41" s="27"/>
      <c r="E41" s="27">
        <v>215</v>
      </c>
      <c r="F41" s="27"/>
      <c r="G41" s="27"/>
      <c r="H41" s="27">
        <v>100</v>
      </c>
      <c r="I41" s="27"/>
      <c r="J41" s="27">
        <v>2214.846</v>
      </c>
      <c r="K41" s="27">
        <v>336.5</v>
      </c>
      <c r="L41" s="27">
        <v>2325.4940000000001</v>
      </c>
      <c r="M41" s="27">
        <v>100</v>
      </c>
      <c r="N41" s="27">
        <v>1583.7</v>
      </c>
      <c r="O41" s="27"/>
      <c r="P41" s="27"/>
      <c r="Q41" s="27"/>
      <c r="R41" s="27">
        <v>293</v>
      </c>
      <c r="S41" s="27">
        <v>180</v>
      </c>
      <c r="T41" s="27">
        <v>677.8</v>
      </c>
      <c r="U41" s="27"/>
      <c r="V41" s="27"/>
      <c r="W41" s="27">
        <v>13.3</v>
      </c>
      <c r="X41" s="27">
        <v>3408.7</v>
      </c>
      <c r="Y41" s="27">
        <v>20</v>
      </c>
      <c r="Z41" s="27">
        <v>728</v>
      </c>
      <c r="AA41" s="27">
        <v>2279.212</v>
      </c>
      <c r="AB41" s="27">
        <v>248.03</v>
      </c>
      <c r="AC41" s="27">
        <v>543.70000000000005</v>
      </c>
      <c r="AD41" s="27">
        <v>531.59400000000005</v>
      </c>
      <c r="AE41" s="27"/>
      <c r="AF41" s="27">
        <v>1050</v>
      </c>
      <c r="AG41" s="27">
        <v>326</v>
      </c>
      <c r="AH41" s="27"/>
      <c r="AI41" s="27">
        <v>3411.4</v>
      </c>
      <c r="AJ41" s="27"/>
      <c r="AK41" s="27">
        <v>723.6</v>
      </c>
      <c r="AL41" s="27">
        <v>100</v>
      </c>
      <c r="AM41" s="27">
        <v>668.10299999999995</v>
      </c>
      <c r="AN41" s="27"/>
      <c r="AO41" s="27">
        <v>544</v>
      </c>
      <c r="AP41" s="27"/>
      <c r="AQ41" s="27">
        <v>22621.978999999999</v>
      </c>
    </row>
    <row r="42" spans="2:43" ht="12.75" customHeight="1" x14ac:dyDescent="0.2">
      <c r="B42" s="32">
        <v>262</v>
      </c>
      <c r="C42" s="90" t="s">
        <v>61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>
        <v>112</v>
      </c>
      <c r="O42" s="27"/>
      <c r="P42" s="27"/>
      <c r="Q42" s="27"/>
      <c r="R42" s="27"/>
      <c r="S42" s="27"/>
      <c r="T42" s="27">
        <v>72</v>
      </c>
      <c r="U42" s="27"/>
      <c r="V42" s="27"/>
      <c r="W42" s="27"/>
      <c r="X42" s="27"/>
      <c r="Y42" s="27"/>
      <c r="Z42" s="27"/>
      <c r="AA42" s="27"/>
      <c r="AB42" s="27"/>
      <c r="AC42" s="27">
        <v>238</v>
      </c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>
        <v>422</v>
      </c>
    </row>
    <row r="43" spans="2:43" ht="12.75" customHeight="1" x14ac:dyDescent="0.2">
      <c r="B43" s="32">
        <v>263</v>
      </c>
      <c r="C43" s="90" t="s">
        <v>62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</row>
    <row r="44" spans="2:43" ht="12.75" customHeight="1" x14ac:dyDescent="0.2">
      <c r="B44" s="32">
        <v>264</v>
      </c>
      <c r="C44" s="90" t="s">
        <v>63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>
        <v>1500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>
        <v>1500</v>
      </c>
    </row>
    <row r="45" spans="2:43" ht="12.75" customHeight="1" x14ac:dyDescent="0.2">
      <c r="B45" s="32">
        <v>265</v>
      </c>
      <c r="C45" s="90" t="s">
        <v>64</v>
      </c>
      <c r="D45" s="27"/>
      <c r="E45" s="27">
        <v>130</v>
      </c>
      <c r="F45" s="27"/>
      <c r="G45" s="27"/>
      <c r="H45" s="27"/>
      <c r="I45" s="27"/>
      <c r="J45" s="27"/>
      <c r="K45" s="27">
        <v>360</v>
      </c>
      <c r="L45" s="27"/>
      <c r="M45" s="27"/>
      <c r="N45" s="27">
        <v>13</v>
      </c>
      <c r="O45" s="27"/>
      <c r="P45" s="27"/>
      <c r="Q45" s="27"/>
      <c r="R45" s="27"/>
      <c r="S45" s="27"/>
      <c r="T45" s="27"/>
      <c r="U45" s="27"/>
      <c r="V45" s="27"/>
      <c r="W45" s="27"/>
      <c r="X45" s="27">
        <v>50</v>
      </c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>
        <v>21</v>
      </c>
      <c r="AP45" s="27"/>
      <c r="AQ45" s="27">
        <v>574</v>
      </c>
    </row>
    <row r="46" spans="2:43" ht="12.75" customHeight="1" x14ac:dyDescent="0.2">
      <c r="B46" s="32">
        <v>271</v>
      </c>
      <c r="C46" s="90" t="s">
        <v>65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</row>
    <row r="47" spans="2:43" ht="12.75" customHeight="1" x14ac:dyDescent="0.2">
      <c r="B47" s="32">
        <v>281</v>
      </c>
      <c r="C47" s="90" t="s">
        <v>24</v>
      </c>
      <c r="D47" s="27">
        <v>194413</v>
      </c>
      <c r="E47" s="27">
        <v>37956</v>
      </c>
      <c r="F47" s="27">
        <v>8182</v>
      </c>
      <c r="G47" s="27">
        <v>145691</v>
      </c>
      <c r="H47" s="27">
        <v>26745</v>
      </c>
      <c r="I47" s="27">
        <v>10726</v>
      </c>
      <c r="J47" s="27">
        <v>71765</v>
      </c>
      <c r="K47" s="27">
        <v>27235</v>
      </c>
      <c r="L47" s="27">
        <v>167733</v>
      </c>
      <c r="M47" s="27">
        <v>185792</v>
      </c>
      <c r="N47" s="27">
        <v>220382</v>
      </c>
      <c r="O47" s="27">
        <v>62568</v>
      </c>
      <c r="P47" s="27">
        <v>4548</v>
      </c>
      <c r="Q47" s="27">
        <v>27393</v>
      </c>
      <c r="R47" s="27">
        <v>28025</v>
      </c>
      <c r="S47" s="27">
        <v>92042</v>
      </c>
      <c r="T47" s="27">
        <v>169314</v>
      </c>
      <c r="U47" s="27">
        <v>13142</v>
      </c>
      <c r="V47" s="27">
        <v>6400</v>
      </c>
      <c r="W47" s="27">
        <v>249498</v>
      </c>
      <c r="X47" s="27">
        <v>94949</v>
      </c>
      <c r="Y47" s="27">
        <v>64637</v>
      </c>
      <c r="Z47" s="27">
        <v>20096</v>
      </c>
      <c r="AA47" s="27">
        <v>14160</v>
      </c>
      <c r="AB47" s="27">
        <v>56017</v>
      </c>
      <c r="AC47" s="27">
        <v>71279</v>
      </c>
      <c r="AD47" s="27">
        <v>798</v>
      </c>
      <c r="AE47" s="27">
        <v>32150</v>
      </c>
      <c r="AF47" s="27">
        <v>32020</v>
      </c>
      <c r="AG47" s="27">
        <v>32640</v>
      </c>
      <c r="AH47" s="27">
        <v>19472</v>
      </c>
      <c r="AI47" s="27">
        <v>91426</v>
      </c>
      <c r="AJ47" s="27">
        <v>47582</v>
      </c>
      <c r="AK47" s="27">
        <v>21589</v>
      </c>
      <c r="AL47" s="27">
        <v>46215</v>
      </c>
      <c r="AM47" s="27">
        <v>12514</v>
      </c>
      <c r="AN47" s="27">
        <v>17091</v>
      </c>
      <c r="AO47" s="27">
        <v>56581</v>
      </c>
      <c r="AP47" s="27">
        <v>29353</v>
      </c>
      <c r="AQ47" s="27">
        <v>2510119</v>
      </c>
    </row>
    <row r="48" spans="2:43" ht="12.75" customHeight="1" x14ac:dyDescent="0.2">
      <c r="B48" s="32">
        <v>291</v>
      </c>
      <c r="C48" s="90" t="s">
        <v>66</v>
      </c>
      <c r="D48" s="27"/>
      <c r="E48" s="27"/>
      <c r="F48" s="27"/>
      <c r="G48" s="27">
        <v>1300</v>
      </c>
      <c r="H48" s="27"/>
      <c r="I48" s="27"/>
      <c r="J48" s="27"/>
      <c r="K48" s="27">
        <v>1000</v>
      </c>
      <c r="L48" s="27"/>
      <c r="M48" s="27"/>
      <c r="N48" s="27"/>
      <c r="O48" s="27"/>
      <c r="P48" s="27"/>
      <c r="Q48" s="27"/>
      <c r="R48" s="27"/>
      <c r="S48" s="27">
        <v>1100</v>
      </c>
      <c r="T48" s="27"/>
      <c r="U48" s="27"/>
      <c r="V48" s="27"/>
      <c r="W48" s="27">
        <v>550</v>
      </c>
      <c r="X48" s="27">
        <v>1500</v>
      </c>
      <c r="Y48" s="27"/>
      <c r="Z48" s="27"/>
      <c r="AA48" s="27"/>
      <c r="AB48" s="27"/>
      <c r="AC48" s="27"/>
      <c r="AD48" s="27"/>
      <c r="AE48" s="27"/>
      <c r="AF48" s="27"/>
      <c r="AG48" s="27">
        <v>1120</v>
      </c>
      <c r="AH48" s="27"/>
      <c r="AI48" s="27">
        <v>600</v>
      </c>
      <c r="AJ48" s="27"/>
      <c r="AK48" s="27"/>
      <c r="AL48" s="27"/>
      <c r="AM48" s="27"/>
      <c r="AN48" s="27"/>
      <c r="AO48" s="27"/>
      <c r="AP48" s="27"/>
      <c r="AQ48" s="27">
        <v>7170</v>
      </c>
    </row>
    <row r="49" spans="2:43" ht="12.75" customHeight="1" x14ac:dyDescent="0.2">
      <c r="B49" s="32">
        <v>301</v>
      </c>
      <c r="C49" s="90" t="s">
        <v>67</v>
      </c>
      <c r="D49" s="27">
        <v>5709</v>
      </c>
      <c r="E49" s="27">
        <v>4000</v>
      </c>
      <c r="F49" s="27">
        <v>4200</v>
      </c>
      <c r="G49" s="27">
        <v>800</v>
      </c>
      <c r="H49" s="27"/>
      <c r="I49" s="27"/>
      <c r="J49" s="27">
        <v>1136</v>
      </c>
      <c r="K49" s="27"/>
      <c r="L49" s="27">
        <v>980</v>
      </c>
      <c r="M49" s="27">
        <v>1500</v>
      </c>
      <c r="N49" s="27">
        <v>3347</v>
      </c>
      <c r="O49" s="27">
        <v>11422</v>
      </c>
      <c r="P49" s="27"/>
      <c r="Q49" s="27"/>
      <c r="R49" s="27"/>
      <c r="S49" s="27"/>
      <c r="T49" s="27">
        <v>529</v>
      </c>
      <c r="U49" s="27">
        <v>656</v>
      </c>
      <c r="V49" s="27"/>
      <c r="W49" s="27">
        <v>11550</v>
      </c>
      <c r="X49" s="27">
        <v>11945</v>
      </c>
      <c r="Y49" s="27"/>
      <c r="Z49" s="27"/>
      <c r="AA49" s="27">
        <v>385</v>
      </c>
      <c r="AB49" s="27">
        <v>2256</v>
      </c>
      <c r="AC49" s="27">
        <v>1300</v>
      </c>
      <c r="AD49" s="27">
        <v>12481</v>
      </c>
      <c r="AE49" s="27"/>
      <c r="AF49" s="27"/>
      <c r="AG49" s="27"/>
      <c r="AH49" s="27">
        <v>29645</v>
      </c>
      <c r="AI49" s="27">
        <v>31616</v>
      </c>
      <c r="AJ49" s="27"/>
      <c r="AK49" s="27"/>
      <c r="AL49" s="27"/>
      <c r="AM49" s="27">
        <v>28435</v>
      </c>
      <c r="AN49" s="27"/>
      <c r="AO49" s="27">
        <v>1000</v>
      </c>
      <c r="AP49" s="27"/>
      <c r="AQ49" s="27">
        <v>164892</v>
      </c>
    </row>
    <row r="50" spans="2:43" ht="12.75" customHeight="1" x14ac:dyDescent="0.2">
      <c r="B50" s="32">
        <v>311</v>
      </c>
      <c r="C50" s="90" t="s">
        <v>25</v>
      </c>
      <c r="D50" s="27">
        <v>162146.85905946101</v>
      </c>
      <c r="E50" s="27">
        <v>40106.704324801402</v>
      </c>
      <c r="F50" s="27">
        <v>8634</v>
      </c>
      <c r="G50" s="27">
        <v>28672.186231244501</v>
      </c>
      <c r="H50" s="27">
        <v>21723.358340688399</v>
      </c>
      <c r="I50" s="27">
        <v>5715.7007943512799</v>
      </c>
      <c r="J50" s="27">
        <v>38398.029741073602</v>
      </c>
      <c r="K50" s="27">
        <v>7348.72285966461</v>
      </c>
      <c r="L50" s="27">
        <v>180633.03977183401</v>
      </c>
      <c r="M50" s="27">
        <v>11478.683142100601</v>
      </c>
      <c r="N50" s="27">
        <v>104402.805517257</v>
      </c>
      <c r="O50" s="27">
        <v>24627.891321153598</v>
      </c>
      <c r="P50" s="27">
        <v>16998.340688437798</v>
      </c>
      <c r="Q50" s="27">
        <v>13290.103766730101</v>
      </c>
      <c r="R50" s="27">
        <v>3750.6784088118302</v>
      </c>
      <c r="S50" s="27">
        <v>30672.2735773698</v>
      </c>
      <c r="T50" s="27">
        <v>191722.57554696899</v>
      </c>
      <c r="U50" s="27">
        <v>69543</v>
      </c>
      <c r="V50" s="27">
        <v>6499.9141346708702</v>
      </c>
      <c r="W50" s="27">
        <v>111813.015703467</v>
      </c>
      <c r="X50" s="27">
        <v>23696.353045013198</v>
      </c>
      <c r="Y50" s="27">
        <v>61432.871169463899</v>
      </c>
      <c r="Z50" s="27">
        <v>9855.2082965578102</v>
      </c>
      <c r="AA50" s="27">
        <v>3741.68314210062</v>
      </c>
      <c r="AB50" s="27">
        <v>115018.080090085</v>
      </c>
      <c r="AC50" s="27">
        <v>40583.4943881933</v>
      </c>
      <c r="AD50" s="27">
        <v>125593.099243513</v>
      </c>
      <c r="AE50" s="27">
        <v>5784</v>
      </c>
      <c r="AF50" s="27">
        <v>43205.840247131498</v>
      </c>
      <c r="AG50" s="27">
        <v>72679.763427427402</v>
      </c>
      <c r="AH50" s="27">
        <v>11227.434912921701</v>
      </c>
      <c r="AI50" s="27">
        <v>50963.473084503501</v>
      </c>
      <c r="AJ50" s="27">
        <v>3520.3956076940899</v>
      </c>
      <c r="AK50" s="27">
        <v>24309.843777581598</v>
      </c>
      <c r="AL50" s="27">
        <v>18373.808830818001</v>
      </c>
      <c r="AM50" s="27">
        <v>42508.803725252998</v>
      </c>
      <c r="AN50" s="27">
        <v>12939.099937975499</v>
      </c>
      <c r="AO50" s="27">
        <v>72333.481906443107</v>
      </c>
      <c r="AP50" s="27">
        <v>24848.5313327449</v>
      </c>
      <c r="AQ50" s="27">
        <v>1840793.1490955076</v>
      </c>
    </row>
    <row r="51" spans="2:43" ht="12.75" customHeight="1" x14ac:dyDescent="0.2">
      <c r="B51" s="32">
        <v>320</v>
      </c>
      <c r="C51" s="90" t="s">
        <v>358</v>
      </c>
      <c r="D51" s="27">
        <v>51543.792958170998</v>
      </c>
      <c r="E51" s="27">
        <v>60169.311647189403</v>
      </c>
      <c r="F51" s="27">
        <v>9815.0144091999991</v>
      </c>
      <c r="G51" s="27">
        <v>28975.863377063401</v>
      </c>
      <c r="H51" s="27">
        <v>26508.635405839501</v>
      </c>
      <c r="I51" s="27"/>
      <c r="J51" s="27">
        <v>19106.1914875</v>
      </c>
      <c r="K51" s="27">
        <v>12322.2700794351</v>
      </c>
      <c r="L51" s="27">
        <v>93828.686852144601</v>
      </c>
      <c r="M51" s="27">
        <v>71664.692831760796</v>
      </c>
      <c r="N51" s="27">
        <v>140580.902100782</v>
      </c>
      <c r="O51" s="27">
        <v>77257.173686662805</v>
      </c>
      <c r="P51" s="27">
        <v>23774.864077669899</v>
      </c>
      <c r="Q51" s="27">
        <v>17826.532596933401</v>
      </c>
      <c r="R51" s="27">
        <v>7131.5167751094496</v>
      </c>
      <c r="S51" s="27">
        <v>87605.914833672505</v>
      </c>
      <c r="T51" s="27">
        <v>79406.106208541896</v>
      </c>
      <c r="U51" s="27">
        <v>79893.400229069201</v>
      </c>
      <c r="V51" s="27"/>
      <c r="W51" s="27">
        <v>59555.332714920398</v>
      </c>
      <c r="X51" s="27">
        <v>74709.565629323595</v>
      </c>
      <c r="Y51" s="27">
        <v>667.4500736</v>
      </c>
      <c r="Z51" s="27">
        <v>21955.1331727</v>
      </c>
      <c r="AA51" s="27"/>
      <c r="AB51" s="27">
        <v>14376.617367499999</v>
      </c>
      <c r="AC51" s="27">
        <v>21488.946907915401</v>
      </c>
      <c r="AD51" s="27">
        <v>49050.374881140298</v>
      </c>
      <c r="AE51" s="27">
        <v>4480.7458075904697</v>
      </c>
      <c r="AF51" s="27">
        <v>36617</v>
      </c>
      <c r="AG51" s="27">
        <v>18586.0803177405</v>
      </c>
      <c r="AH51" s="27">
        <v>13930.9293909974</v>
      </c>
      <c r="AI51" s="27">
        <v>157439.769063146</v>
      </c>
      <c r="AJ51" s="27">
        <v>4801.14075792321</v>
      </c>
      <c r="AK51" s="27">
        <v>29296.713133137699</v>
      </c>
      <c r="AL51" s="27">
        <v>26994.282588710001</v>
      </c>
      <c r="AM51" s="27">
        <v>13782.2483425672</v>
      </c>
      <c r="AN51" s="27">
        <v>34142.935524797402</v>
      </c>
      <c r="AO51" s="27">
        <v>53781.546055832303</v>
      </c>
      <c r="AP51" s="27">
        <v>50698.429832303598</v>
      </c>
      <c r="AQ51" s="27">
        <v>1573766.1111185905</v>
      </c>
    </row>
    <row r="52" spans="2:43" ht="12.75" customHeight="1" x14ac:dyDescent="0.2">
      <c r="B52" s="32">
        <v>321</v>
      </c>
      <c r="C52" s="90" t="s">
        <v>359</v>
      </c>
      <c r="D52" s="27">
        <v>369572.85651838197</v>
      </c>
      <c r="E52" s="27">
        <v>113582.532735692</v>
      </c>
      <c r="F52" s="27">
        <v>15411.9343506</v>
      </c>
      <c r="G52" s="27">
        <v>38487.511822994798</v>
      </c>
      <c r="H52" s="27">
        <v>54758.508145319996</v>
      </c>
      <c r="I52" s="27">
        <v>27040</v>
      </c>
      <c r="J52" s="27">
        <v>29028.856982699999</v>
      </c>
      <c r="K52" s="27">
        <v>22711.540158870299</v>
      </c>
      <c r="L52" s="27">
        <v>111783.000064099</v>
      </c>
      <c r="M52" s="27">
        <v>319546.232970557</v>
      </c>
      <c r="N52" s="27">
        <v>177932.88596218301</v>
      </c>
      <c r="O52" s="27">
        <v>126633.447664626</v>
      </c>
      <c r="P52" s="27">
        <v>51294.3954104148</v>
      </c>
      <c r="Q52" s="27">
        <v>53072.079370253799</v>
      </c>
      <c r="R52" s="27">
        <v>19883.078195566999</v>
      </c>
      <c r="S52" s="27">
        <v>112579.143008737</v>
      </c>
      <c r="T52" s="27">
        <v>137271.79308009101</v>
      </c>
      <c r="U52" s="27">
        <v>40674.864077669903</v>
      </c>
      <c r="V52" s="27">
        <v>6029.5</v>
      </c>
      <c r="W52" s="27">
        <v>120795.90320334501</v>
      </c>
      <c r="X52" s="27">
        <v>77266.637020231094</v>
      </c>
      <c r="Y52" s="27">
        <v>19334.614868920598</v>
      </c>
      <c r="Z52" s="27">
        <v>41451.862954299999</v>
      </c>
      <c r="AA52" s="27">
        <v>1444.7943512797899</v>
      </c>
      <c r="AB52" s="27">
        <v>54972.418398000002</v>
      </c>
      <c r="AC52" s="27">
        <v>35588.970958217396</v>
      </c>
      <c r="AD52" s="27">
        <v>67240.141443628294</v>
      </c>
      <c r="AE52" s="27">
        <v>5564.88702559576</v>
      </c>
      <c r="AF52" s="27">
        <v>57953</v>
      </c>
      <c r="AG52" s="27">
        <v>58726.0864960283</v>
      </c>
      <c r="AH52" s="27">
        <v>21198.862312444799</v>
      </c>
      <c r="AI52" s="27">
        <v>176796.90545971101</v>
      </c>
      <c r="AJ52" s="27">
        <v>3447.8460415488098</v>
      </c>
      <c r="AK52" s="27">
        <v>51746.668364673198</v>
      </c>
      <c r="AL52" s="27">
        <v>24448.949780383798</v>
      </c>
      <c r="AM52" s="27">
        <v>33889.227110650703</v>
      </c>
      <c r="AN52" s="27">
        <v>24452.553386810599</v>
      </c>
      <c r="AO52" s="27">
        <v>60346.929580161202</v>
      </c>
      <c r="AP52" s="27">
        <v>18209.7669902913</v>
      </c>
      <c r="AQ52" s="27">
        <v>2782171.1862649792</v>
      </c>
    </row>
    <row r="53" spans="2:43" ht="12.75" customHeight="1" x14ac:dyDescent="0.2">
      <c r="B53" s="32">
        <v>322</v>
      </c>
      <c r="C53" s="90" t="s">
        <v>18</v>
      </c>
      <c r="D53" s="27">
        <v>14028</v>
      </c>
      <c r="E53" s="27"/>
      <c r="F53" s="27"/>
      <c r="G53" s="27"/>
      <c r="H53" s="27">
        <v>2042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>
        <v>6300</v>
      </c>
      <c r="AF53" s="27">
        <v>2100</v>
      </c>
      <c r="AG53" s="27">
        <v>4200</v>
      </c>
      <c r="AH53" s="27"/>
      <c r="AI53" s="27"/>
      <c r="AJ53" s="27"/>
      <c r="AK53" s="27"/>
      <c r="AL53" s="27"/>
      <c r="AM53" s="27"/>
      <c r="AN53" s="27"/>
      <c r="AO53" s="27"/>
      <c r="AP53" s="27"/>
      <c r="AQ53" s="27">
        <v>28670</v>
      </c>
    </row>
    <row r="54" spans="2:43" ht="12.75" customHeight="1" x14ac:dyDescent="0.2">
      <c r="B54" s="32">
        <v>323</v>
      </c>
      <c r="C54" s="90" t="s">
        <v>68</v>
      </c>
      <c r="D54" s="27">
        <v>28600</v>
      </c>
      <c r="E54" s="27"/>
      <c r="F54" s="27">
        <v>820</v>
      </c>
      <c r="G54" s="27">
        <v>1800</v>
      </c>
      <c r="H54" s="27"/>
      <c r="I54" s="27"/>
      <c r="J54" s="27"/>
      <c r="K54" s="27">
        <v>8328.2009999999991</v>
      </c>
      <c r="L54" s="27">
        <v>7851.8230000000003</v>
      </c>
      <c r="M54" s="27"/>
      <c r="N54" s="27">
        <v>39131.144774051201</v>
      </c>
      <c r="O54" s="27">
        <v>720</v>
      </c>
      <c r="P54" s="27"/>
      <c r="Q54" s="27">
        <v>6049</v>
      </c>
      <c r="R54" s="27"/>
      <c r="S54" s="27">
        <v>20630</v>
      </c>
      <c r="T54" s="27">
        <v>21207.431</v>
      </c>
      <c r="U54" s="27">
        <v>11470.715</v>
      </c>
      <c r="V54" s="27"/>
      <c r="W54" s="27">
        <v>23497</v>
      </c>
      <c r="X54" s="27">
        <v>22029</v>
      </c>
      <c r="Y54" s="27">
        <v>500</v>
      </c>
      <c r="Z54" s="27"/>
      <c r="AA54" s="27">
        <v>2298</v>
      </c>
      <c r="AB54" s="27">
        <v>46236.146999999997</v>
      </c>
      <c r="AC54" s="27">
        <v>12125.734</v>
      </c>
      <c r="AD54" s="27">
        <v>29917.005000000001</v>
      </c>
      <c r="AE54" s="27"/>
      <c r="AF54" s="27">
        <v>6563.384</v>
      </c>
      <c r="AG54" s="27">
        <v>23030.593184466001</v>
      </c>
      <c r="AH54" s="27"/>
      <c r="AI54" s="27">
        <v>16467</v>
      </c>
      <c r="AJ54" s="27"/>
      <c r="AK54" s="27">
        <v>3825</v>
      </c>
      <c r="AL54" s="27">
        <v>2080</v>
      </c>
      <c r="AM54" s="27">
        <v>6126</v>
      </c>
      <c r="AN54" s="27">
        <v>2091</v>
      </c>
      <c r="AO54" s="27">
        <v>11708</v>
      </c>
      <c r="AP54" s="27">
        <v>9825.6630000000005</v>
      </c>
      <c r="AQ54" s="27">
        <v>364927.84095851722</v>
      </c>
    </row>
    <row r="55" spans="2:43" ht="12.75" customHeight="1" x14ac:dyDescent="0.2">
      <c r="B55" s="32">
        <v>324</v>
      </c>
      <c r="C55" s="90" t="s">
        <v>9</v>
      </c>
      <c r="D55" s="27">
        <v>49205.192000000003</v>
      </c>
      <c r="E55" s="27">
        <v>38174</v>
      </c>
      <c r="F55" s="27">
        <v>2804</v>
      </c>
      <c r="G55" s="27">
        <v>13189</v>
      </c>
      <c r="H55" s="27">
        <v>5480</v>
      </c>
      <c r="I55" s="27">
        <v>7870</v>
      </c>
      <c r="J55" s="27">
        <v>4194</v>
      </c>
      <c r="K55" s="27">
        <v>41186.222000000002</v>
      </c>
      <c r="L55" s="27">
        <v>80652.145999999993</v>
      </c>
      <c r="M55" s="27">
        <v>40974</v>
      </c>
      <c r="N55" s="27">
        <v>45304</v>
      </c>
      <c r="O55" s="27">
        <v>20766</v>
      </c>
      <c r="P55" s="27">
        <v>9937</v>
      </c>
      <c r="Q55" s="27">
        <v>10317</v>
      </c>
      <c r="R55" s="27">
        <v>820</v>
      </c>
      <c r="S55" s="27">
        <v>18875</v>
      </c>
      <c r="T55" s="27">
        <v>70518.907000000007</v>
      </c>
      <c r="U55" s="27">
        <v>52405.256999999998</v>
      </c>
      <c r="V55" s="27">
        <v>820</v>
      </c>
      <c r="W55" s="27">
        <v>123478.05</v>
      </c>
      <c r="X55" s="27">
        <v>82089.707999999999</v>
      </c>
      <c r="Y55" s="27">
        <v>31232.14</v>
      </c>
      <c r="Z55" s="27">
        <v>7393</v>
      </c>
      <c r="AA55" s="27"/>
      <c r="AB55" s="27">
        <v>40656.317999999999</v>
      </c>
      <c r="AC55" s="27">
        <v>2155.2669999999998</v>
      </c>
      <c r="AD55" s="27">
        <v>67067.994999999995</v>
      </c>
      <c r="AE55" s="27">
        <v>450</v>
      </c>
      <c r="AF55" s="27">
        <v>8846</v>
      </c>
      <c r="AG55" s="27">
        <v>27071.52</v>
      </c>
      <c r="AH55" s="27">
        <v>10868</v>
      </c>
      <c r="AI55" s="27">
        <v>43401.404148278903</v>
      </c>
      <c r="AJ55" s="27"/>
      <c r="AK55" s="27">
        <v>7345.3062665489897</v>
      </c>
      <c r="AL55" s="27">
        <v>6626</v>
      </c>
      <c r="AM55" s="27">
        <v>29165.293000000001</v>
      </c>
      <c r="AN55" s="27">
        <v>9859.6372462488998</v>
      </c>
      <c r="AO55" s="27">
        <v>14931</v>
      </c>
      <c r="AP55" s="27"/>
      <c r="AQ55" s="27">
        <v>1026128.3626610767</v>
      </c>
    </row>
    <row r="56" spans="2:43" ht="12.75" customHeight="1" x14ac:dyDescent="0.2">
      <c r="B56" s="32">
        <v>331</v>
      </c>
      <c r="C56" s="90" t="s">
        <v>69</v>
      </c>
      <c r="D56" s="27">
        <v>933</v>
      </c>
      <c r="E56" s="27">
        <v>9148</v>
      </c>
      <c r="F56" s="27">
        <v>1500</v>
      </c>
      <c r="G56" s="27">
        <v>2025</v>
      </c>
      <c r="H56" s="27"/>
      <c r="I56" s="27"/>
      <c r="J56" s="27"/>
      <c r="K56" s="27">
        <v>61793.220999999998</v>
      </c>
      <c r="L56" s="27">
        <v>7279.5569999999998</v>
      </c>
      <c r="M56" s="27"/>
      <c r="N56" s="27">
        <v>2907</v>
      </c>
      <c r="O56" s="27">
        <v>2607.904</v>
      </c>
      <c r="P56" s="27">
        <v>1000</v>
      </c>
      <c r="Q56" s="27"/>
      <c r="R56" s="27"/>
      <c r="S56" s="27"/>
      <c r="T56" s="27">
        <v>25795.460999999999</v>
      </c>
      <c r="U56" s="27"/>
      <c r="V56" s="27">
        <v>1600</v>
      </c>
      <c r="W56" s="27">
        <v>7963</v>
      </c>
      <c r="X56" s="27">
        <v>15994</v>
      </c>
      <c r="Y56" s="27">
        <v>2956.15</v>
      </c>
      <c r="Z56" s="27"/>
      <c r="AA56" s="27">
        <v>700</v>
      </c>
      <c r="AB56" s="27">
        <v>9052.4850000000006</v>
      </c>
      <c r="AC56" s="27">
        <v>27687</v>
      </c>
      <c r="AD56" s="27">
        <v>3209.18</v>
      </c>
      <c r="AE56" s="27">
        <v>2602</v>
      </c>
      <c r="AF56" s="27"/>
      <c r="AG56" s="27">
        <v>3157</v>
      </c>
      <c r="AH56" s="27">
        <v>1000</v>
      </c>
      <c r="AI56" s="27">
        <v>38442.046999999999</v>
      </c>
      <c r="AJ56" s="27"/>
      <c r="AK56" s="27"/>
      <c r="AL56" s="27"/>
      <c r="AM56" s="27">
        <v>36506.086000000003</v>
      </c>
      <c r="AN56" s="27"/>
      <c r="AO56" s="27"/>
      <c r="AP56" s="27"/>
      <c r="AQ56" s="27">
        <v>265858.09099999996</v>
      </c>
    </row>
    <row r="57" spans="2:43" ht="12.75" customHeight="1" x14ac:dyDescent="0.2">
      <c r="B57" s="32">
        <v>341</v>
      </c>
      <c r="C57" s="90" t="s">
        <v>70</v>
      </c>
      <c r="D57" s="27"/>
      <c r="E57" s="27">
        <v>5514</v>
      </c>
      <c r="F57" s="27"/>
      <c r="G57" s="27">
        <v>3169</v>
      </c>
      <c r="H57" s="27"/>
      <c r="I57" s="27"/>
      <c r="J57" s="27"/>
      <c r="K57" s="27">
        <v>3276.72</v>
      </c>
      <c r="L57" s="27">
        <v>18797.596000000001</v>
      </c>
      <c r="M57" s="27"/>
      <c r="N57" s="27">
        <v>456</v>
      </c>
      <c r="O57" s="27">
        <v>4262.1009999999997</v>
      </c>
      <c r="P57" s="27"/>
      <c r="Q57" s="27"/>
      <c r="R57" s="27"/>
      <c r="S57" s="27"/>
      <c r="T57" s="27">
        <v>12559.61</v>
      </c>
      <c r="U57" s="27"/>
      <c r="V57" s="27"/>
      <c r="W57" s="27"/>
      <c r="X57" s="27">
        <v>4839.1109999999999</v>
      </c>
      <c r="Y57" s="27">
        <v>3416.69</v>
      </c>
      <c r="Z57" s="27"/>
      <c r="AA57" s="27"/>
      <c r="AB57" s="27">
        <v>5425</v>
      </c>
      <c r="AC57" s="27">
        <v>807</v>
      </c>
      <c r="AD57" s="27">
        <v>4163</v>
      </c>
      <c r="AE57" s="27"/>
      <c r="AF57" s="27">
        <v>3815.31</v>
      </c>
      <c r="AG57" s="27"/>
      <c r="AH57" s="27"/>
      <c r="AI57" s="27">
        <v>28777.759179170302</v>
      </c>
      <c r="AJ57" s="27"/>
      <c r="AK57" s="27"/>
      <c r="AL57" s="27"/>
      <c r="AM57" s="27"/>
      <c r="AN57" s="27"/>
      <c r="AO57" s="27"/>
      <c r="AP57" s="27"/>
      <c r="AQ57" s="27">
        <v>99278.897179170308</v>
      </c>
    </row>
    <row r="58" spans="2:43" ht="12.75" customHeight="1" x14ac:dyDescent="0.2">
      <c r="B58" s="32">
        <v>351</v>
      </c>
      <c r="C58" s="90" t="s">
        <v>11</v>
      </c>
      <c r="D58" s="27">
        <v>12285</v>
      </c>
      <c r="E58" s="27">
        <v>4521</v>
      </c>
      <c r="F58" s="27">
        <v>1000</v>
      </c>
      <c r="G58" s="27">
        <v>6343</v>
      </c>
      <c r="H58" s="27">
        <v>900</v>
      </c>
      <c r="I58" s="27"/>
      <c r="J58" s="27">
        <v>1772</v>
      </c>
      <c r="K58" s="27">
        <v>16349.502</v>
      </c>
      <c r="L58" s="27">
        <v>46178.237000000001</v>
      </c>
      <c r="M58" s="27">
        <v>400</v>
      </c>
      <c r="N58" s="27">
        <v>32019</v>
      </c>
      <c r="O58" s="27">
        <v>14852</v>
      </c>
      <c r="P58" s="27"/>
      <c r="Q58" s="27"/>
      <c r="R58" s="27">
        <v>5000</v>
      </c>
      <c r="S58" s="27">
        <v>11950</v>
      </c>
      <c r="T58" s="27">
        <v>70535</v>
      </c>
      <c r="U58" s="27">
        <v>47406.813000000002</v>
      </c>
      <c r="V58" s="27">
        <v>1000</v>
      </c>
      <c r="W58" s="27">
        <v>92836.665999999997</v>
      </c>
      <c r="X58" s="27">
        <v>68957.837</v>
      </c>
      <c r="Y58" s="27">
        <v>11945</v>
      </c>
      <c r="Z58" s="27">
        <v>3250</v>
      </c>
      <c r="AA58" s="27">
        <v>1957</v>
      </c>
      <c r="AB58" s="27">
        <v>69752.023000000001</v>
      </c>
      <c r="AC58" s="27">
        <v>83754.436000000002</v>
      </c>
      <c r="AD58" s="27">
        <v>70146.138999999996</v>
      </c>
      <c r="AE58" s="27">
        <v>10249</v>
      </c>
      <c r="AF58" s="27">
        <v>18656</v>
      </c>
      <c r="AG58" s="27">
        <v>50126.712</v>
      </c>
      <c r="AH58" s="27"/>
      <c r="AI58" s="27">
        <v>31868</v>
      </c>
      <c r="AJ58" s="27">
        <v>1832</v>
      </c>
      <c r="AK58" s="27"/>
      <c r="AL58" s="27">
        <v>1527</v>
      </c>
      <c r="AM58" s="27">
        <v>20318</v>
      </c>
      <c r="AN58" s="27">
        <v>11428</v>
      </c>
      <c r="AO58" s="27">
        <v>2594</v>
      </c>
      <c r="AP58" s="27">
        <v>900</v>
      </c>
      <c r="AQ58" s="27">
        <v>824609.36499999999</v>
      </c>
    </row>
    <row r="59" spans="2:43" ht="12.75" customHeight="1" x14ac:dyDescent="0.2">
      <c r="B59" s="32">
        <v>361</v>
      </c>
      <c r="C59" s="90" t="s">
        <v>71</v>
      </c>
      <c r="D59" s="27">
        <v>12035</v>
      </c>
      <c r="E59" s="27">
        <v>1626</v>
      </c>
      <c r="F59" s="27"/>
      <c r="G59" s="27">
        <v>4793</v>
      </c>
      <c r="H59" s="27"/>
      <c r="I59" s="27"/>
      <c r="J59" s="27">
        <v>1000</v>
      </c>
      <c r="K59" s="27">
        <v>1720</v>
      </c>
      <c r="L59" s="27">
        <v>2806</v>
      </c>
      <c r="M59" s="27">
        <v>1275</v>
      </c>
      <c r="N59" s="27">
        <v>300</v>
      </c>
      <c r="O59" s="27"/>
      <c r="P59" s="27">
        <v>1500</v>
      </c>
      <c r="Q59" s="27"/>
      <c r="R59" s="27"/>
      <c r="S59" s="27">
        <v>502</v>
      </c>
      <c r="T59" s="27">
        <v>335</v>
      </c>
      <c r="U59" s="27">
        <v>2751</v>
      </c>
      <c r="V59" s="27"/>
      <c r="W59" s="27">
        <v>1239</v>
      </c>
      <c r="X59" s="27">
        <v>3035</v>
      </c>
      <c r="Y59" s="27"/>
      <c r="Z59" s="27"/>
      <c r="AA59" s="27">
        <v>133</v>
      </c>
      <c r="AB59" s="27">
        <v>850</v>
      </c>
      <c r="AC59" s="27">
        <v>2840</v>
      </c>
      <c r="AD59" s="27">
        <v>1290</v>
      </c>
      <c r="AE59" s="27"/>
      <c r="AF59" s="27"/>
      <c r="AG59" s="27"/>
      <c r="AH59" s="27"/>
      <c r="AI59" s="27">
        <v>1921</v>
      </c>
      <c r="AJ59" s="27">
        <v>650</v>
      </c>
      <c r="AK59" s="27"/>
      <c r="AL59" s="27"/>
      <c r="AM59" s="27">
        <v>2230</v>
      </c>
      <c r="AN59" s="27"/>
      <c r="AO59" s="27">
        <v>1850</v>
      </c>
      <c r="AP59" s="27"/>
      <c r="AQ59" s="27">
        <v>46681</v>
      </c>
    </row>
    <row r="60" spans="2:43" ht="12.75" customHeight="1" x14ac:dyDescent="0.2">
      <c r="B60" s="32">
        <v>371</v>
      </c>
      <c r="C60" s="90" t="s">
        <v>7</v>
      </c>
      <c r="D60" s="27">
        <v>440</v>
      </c>
      <c r="E60" s="27">
        <v>430</v>
      </c>
      <c r="F60" s="27"/>
      <c r="G60" s="27">
        <v>480</v>
      </c>
      <c r="H60" s="27"/>
      <c r="I60" s="27"/>
      <c r="J60" s="27">
        <v>950</v>
      </c>
      <c r="K60" s="27">
        <v>9876.3359999999993</v>
      </c>
      <c r="L60" s="27">
        <v>33956.627</v>
      </c>
      <c r="M60" s="27"/>
      <c r="N60" s="27">
        <v>54241.765015600002</v>
      </c>
      <c r="O60" s="27">
        <v>4902</v>
      </c>
      <c r="P60" s="27">
        <v>700</v>
      </c>
      <c r="Q60" s="27">
        <v>1200</v>
      </c>
      <c r="R60" s="27">
        <v>2000.9690000000001</v>
      </c>
      <c r="S60" s="27">
        <v>650</v>
      </c>
      <c r="T60" s="27">
        <v>35987.032445299999</v>
      </c>
      <c r="U60" s="27">
        <v>25479.811615999999</v>
      </c>
      <c r="V60" s="27"/>
      <c r="W60" s="27">
        <v>35706.173000000003</v>
      </c>
      <c r="X60" s="27">
        <v>42870.290999999997</v>
      </c>
      <c r="Y60" s="27">
        <v>1645.66038</v>
      </c>
      <c r="Z60" s="27"/>
      <c r="AA60" s="27"/>
      <c r="AB60" s="27">
        <v>20337.095000000001</v>
      </c>
      <c r="AC60" s="27">
        <v>11428.709000000001</v>
      </c>
      <c r="AD60" s="27">
        <v>41148.719004999999</v>
      </c>
      <c r="AE60" s="27"/>
      <c r="AF60" s="27"/>
      <c r="AG60" s="27">
        <v>11697.518</v>
      </c>
      <c r="AH60" s="27"/>
      <c r="AI60" s="27">
        <v>18659.037</v>
      </c>
      <c r="AJ60" s="27"/>
      <c r="AK60" s="27"/>
      <c r="AL60" s="27"/>
      <c r="AM60" s="27">
        <v>12089.072</v>
      </c>
      <c r="AN60" s="27">
        <v>8180</v>
      </c>
      <c r="AO60" s="27">
        <v>642</v>
      </c>
      <c r="AP60" s="27">
        <v>725</v>
      </c>
      <c r="AQ60" s="27">
        <v>376423.81546189997</v>
      </c>
    </row>
    <row r="61" spans="2:43" ht="12.75" customHeight="1" x14ac:dyDescent="0.2">
      <c r="B61" s="32">
        <v>381</v>
      </c>
      <c r="C61" s="90" t="s">
        <v>72</v>
      </c>
      <c r="D61" s="27">
        <v>1660</v>
      </c>
      <c r="E61" s="27"/>
      <c r="F61" s="27"/>
      <c r="G61" s="27">
        <v>4067</v>
      </c>
      <c r="H61" s="27"/>
      <c r="I61" s="27"/>
      <c r="J61" s="27"/>
      <c r="K61" s="27"/>
      <c r="L61" s="27">
        <v>3000</v>
      </c>
      <c r="M61" s="27">
        <v>6555</v>
      </c>
      <c r="N61" s="27">
        <v>1411</v>
      </c>
      <c r="O61" s="27"/>
      <c r="P61" s="27"/>
      <c r="Q61" s="27"/>
      <c r="R61" s="27"/>
      <c r="S61" s="27">
        <v>2021</v>
      </c>
      <c r="T61" s="27">
        <v>515</v>
      </c>
      <c r="U61" s="27"/>
      <c r="V61" s="27"/>
      <c r="W61" s="27">
        <v>8446</v>
      </c>
      <c r="X61" s="27">
        <v>716</v>
      </c>
      <c r="Y61" s="27"/>
      <c r="Z61" s="27">
        <v>1500</v>
      </c>
      <c r="AA61" s="27"/>
      <c r="AB61" s="27"/>
      <c r="AC61" s="27">
        <v>1175</v>
      </c>
      <c r="AD61" s="27">
        <v>603</v>
      </c>
      <c r="AE61" s="27">
        <v>600</v>
      </c>
      <c r="AF61" s="27">
        <v>500</v>
      </c>
      <c r="AG61" s="27">
        <v>4012</v>
      </c>
      <c r="AH61" s="27"/>
      <c r="AI61" s="27">
        <v>3913</v>
      </c>
      <c r="AJ61" s="27"/>
      <c r="AK61" s="27"/>
      <c r="AL61" s="27">
        <v>4195</v>
      </c>
      <c r="AM61" s="27"/>
      <c r="AN61" s="27"/>
      <c r="AO61" s="27">
        <v>2930</v>
      </c>
      <c r="AP61" s="27"/>
      <c r="AQ61" s="27">
        <v>47819</v>
      </c>
    </row>
    <row r="62" spans="2:43" ht="12.75" customHeight="1" x14ac:dyDescent="0.2">
      <c r="B62" s="32">
        <v>391</v>
      </c>
      <c r="C62" s="90" t="s">
        <v>73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</row>
    <row r="63" spans="2:43" ht="12.75" customHeight="1" x14ac:dyDescent="0.2">
      <c r="B63" s="32">
        <v>401</v>
      </c>
      <c r="C63" s="90" t="s">
        <v>74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</row>
    <row r="64" spans="2:43" ht="12.75" customHeight="1" x14ac:dyDescent="0.2">
      <c r="B64" s="32">
        <v>411</v>
      </c>
      <c r="C64" s="90" t="s">
        <v>75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</row>
    <row r="65" spans="2:43" ht="12.75" customHeight="1" x14ac:dyDescent="0.2">
      <c r="B65" s="32">
        <v>421</v>
      </c>
      <c r="C65" s="90" t="s">
        <v>76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>
        <v>3700</v>
      </c>
      <c r="O65" s="27"/>
      <c r="P65" s="27"/>
      <c r="Q65" s="27"/>
      <c r="R65" s="27"/>
      <c r="S65" s="27"/>
      <c r="T65" s="27">
        <v>810</v>
      </c>
      <c r="U65" s="27"/>
      <c r="V65" s="27"/>
      <c r="W65" s="27"/>
      <c r="X65" s="27">
        <v>3628</v>
      </c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>
        <v>8138</v>
      </c>
    </row>
    <row r="66" spans="2:43" ht="12.75" customHeight="1" x14ac:dyDescent="0.2">
      <c r="B66" s="32">
        <v>422</v>
      </c>
      <c r="C66" s="90" t="s">
        <v>77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</row>
    <row r="67" spans="2:43" ht="12.75" customHeight="1" x14ac:dyDescent="0.2">
      <c r="B67" s="32">
        <v>423</v>
      </c>
      <c r="C67" s="90" t="s">
        <v>78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</row>
    <row r="68" spans="2:43" ht="12.75" customHeight="1" x14ac:dyDescent="0.2">
      <c r="B68" s="32">
        <v>424</v>
      </c>
      <c r="C68" s="90" t="s">
        <v>79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</row>
    <row r="69" spans="2:43" ht="12.75" customHeight="1" x14ac:dyDescent="0.2">
      <c r="B69" s="32">
        <v>425</v>
      </c>
      <c r="C69" s="90" t="s">
        <v>80</v>
      </c>
      <c r="D69" s="27">
        <v>8289</v>
      </c>
      <c r="E69" s="27">
        <v>1200</v>
      </c>
      <c r="F69" s="27">
        <v>1500</v>
      </c>
      <c r="G69" s="27">
        <v>1811</v>
      </c>
      <c r="H69" s="27">
        <v>351</v>
      </c>
      <c r="I69" s="27"/>
      <c r="J69" s="27"/>
      <c r="K69" s="27">
        <v>400</v>
      </c>
      <c r="L69" s="27"/>
      <c r="M69" s="27">
        <v>7881</v>
      </c>
      <c r="N69" s="27"/>
      <c r="O69" s="27">
        <v>790</v>
      </c>
      <c r="P69" s="27"/>
      <c r="Q69" s="27"/>
      <c r="R69" s="27"/>
      <c r="S69" s="27">
        <v>561</v>
      </c>
      <c r="T69" s="27">
        <v>3321</v>
      </c>
      <c r="U69" s="27">
        <v>250</v>
      </c>
      <c r="V69" s="27"/>
      <c r="W69" s="27"/>
      <c r="X69" s="27"/>
      <c r="Y69" s="27"/>
      <c r="Z69" s="27"/>
      <c r="AA69" s="27"/>
      <c r="AB69" s="27">
        <v>1200</v>
      </c>
      <c r="AC69" s="27"/>
      <c r="AD69" s="27"/>
      <c r="AE69" s="27"/>
      <c r="AF69" s="27"/>
      <c r="AG69" s="27">
        <v>1000</v>
      </c>
      <c r="AH69" s="27"/>
      <c r="AI69" s="27"/>
      <c r="AJ69" s="27"/>
      <c r="AK69" s="27"/>
      <c r="AL69" s="27"/>
      <c r="AM69" s="27"/>
      <c r="AN69" s="27"/>
      <c r="AO69" s="27">
        <v>2132</v>
      </c>
      <c r="AP69" s="27"/>
      <c r="AQ69" s="27">
        <v>30686</v>
      </c>
    </row>
    <row r="70" spans="2:43" ht="12.75" customHeight="1" x14ac:dyDescent="0.2">
      <c r="B70" s="32">
        <v>431</v>
      </c>
      <c r="C70" s="90" t="s">
        <v>81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</row>
    <row r="71" spans="2:43" ht="12.75" customHeight="1" x14ac:dyDescent="0.2">
      <c r="B71" s="32">
        <v>441</v>
      </c>
      <c r="C71" s="90" t="s">
        <v>82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</row>
    <row r="72" spans="2:43" ht="12.75" customHeight="1" x14ac:dyDescent="0.2">
      <c r="B72" s="32">
        <v>442</v>
      </c>
      <c r="C72" s="90" t="s">
        <v>83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</row>
    <row r="73" spans="2:43" ht="12.75" customHeight="1" x14ac:dyDescent="0.2">
      <c r="B73" s="32">
        <v>443</v>
      </c>
      <c r="C73" s="90" t="s">
        <v>84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</row>
    <row r="74" spans="2:43" ht="12.75" customHeight="1" x14ac:dyDescent="0.2">
      <c r="B74" s="32">
        <v>444</v>
      </c>
      <c r="C74" s="90" t="s">
        <v>85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</row>
    <row r="75" spans="2:43" ht="12.75" customHeight="1" x14ac:dyDescent="0.2">
      <c r="B75" s="32">
        <v>451</v>
      </c>
      <c r="C75" s="90" t="s">
        <v>86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>
        <v>104</v>
      </c>
      <c r="AE75" s="27"/>
      <c r="AF75" s="27"/>
      <c r="AG75" s="27"/>
      <c r="AH75" s="27"/>
      <c r="AI75" s="27">
        <v>350</v>
      </c>
      <c r="AJ75" s="27"/>
      <c r="AK75" s="27"/>
      <c r="AL75" s="27"/>
      <c r="AM75" s="27"/>
      <c r="AN75" s="27"/>
      <c r="AO75" s="27"/>
      <c r="AP75" s="27"/>
      <c r="AQ75" s="27">
        <v>454</v>
      </c>
    </row>
    <row r="76" spans="2:43" ht="12.75" customHeight="1" x14ac:dyDescent="0.2">
      <c r="B76" s="32">
        <v>461</v>
      </c>
      <c r="C76" s="90" t="s">
        <v>87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</row>
    <row r="77" spans="2:43" ht="12.75" customHeight="1" x14ac:dyDescent="0.2">
      <c r="B77" s="32">
        <v>471</v>
      </c>
      <c r="C77" s="90" t="s">
        <v>88</v>
      </c>
      <c r="D77" s="27"/>
      <c r="E77" s="27"/>
      <c r="F77" s="27">
        <v>3170</v>
      </c>
      <c r="G77" s="27"/>
      <c r="H77" s="27"/>
      <c r="I77" s="27"/>
      <c r="J77" s="27"/>
      <c r="K77" s="27"/>
      <c r="L77" s="27">
        <v>1280</v>
      </c>
      <c r="M77" s="27">
        <v>37</v>
      </c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>
        <v>6940</v>
      </c>
      <c r="AD77" s="27"/>
      <c r="AE77" s="27"/>
      <c r="AF77" s="27"/>
      <c r="AG77" s="27">
        <v>500</v>
      </c>
      <c r="AH77" s="27">
        <v>1700</v>
      </c>
      <c r="AI77" s="27"/>
      <c r="AJ77" s="27"/>
      <c r="AK77" s="27"/>
      <c r="AL77" s="27">
        <v>610</v>
      </c>
      <c r="AM77" s="27">
        <v>1000</v>
      </c>
      <c r="AN77" s="27"/>
      <c r="AO77" s="27"/>
      <c r="AP77" s="27"/>
      <c r="AQ77" s="27">
        <v>15237</v>
      </c>
    </row>
    <row r="78" spans="2:43" ht="12.75" customHeight="1" x14ac:dyDescent="0.2">
      <c r="B78" s="32">
        <v>481</v>
      </c>
      <c r="C78" s="90" t="s">
        <v>13</v>
      </c>
      <c r="D78" s="27"/>
      <c r="E78" s="27"/>
      <c r="F78" s="27"/>
      <c r="G78" s="27">
        <v>2044</v>
      </c>
      <c r="H78" s="27"/>
      <c r="I78" s="27"/>
      <c r="J78" s="27"/>
      <c r="K78" s="27"/>
      <c r="L78" s="27">
        <v>1500</v>
      </c>
      <c r="M78" s="27"/>
      <c r="N78" s="27">
        <v>2839</v>
      </c>
      <c r="O78" s="27"/>
      <c r="P78" s="27"/>
      <c r="Q78" s="27"/>
      <c r="R78" s="27"/>
      <c r="S78" s="27"/>
      <c r="T78" s="27">
        <v>20623</v>
      </c>
      <c r="U78" s="27"/>
      <c r="V78" s="27"/>
      <c r="W78" s="27">
        <v>4714.93</v>
      </c>
      <c r="X78" s="27">
        <v>15690.2</v>
      </c>
      <c r="Y78" s="27"/>
      <c r="Z78" s="27"/>
      <c r="AA78" s="27"/>
      <c r="AB78" s="27"/>
      <c r="AC78" s="27"/>
      <c r="AD78" s="27">
        <v>27954.685000000001</v>
      </c>
      <c r="AE78" s="27"/>
      <c r="AF78" s="27"/>
      <c r="AG78" s="27"/>
      <c r="AH78" s="27"/>
      <c r="AI78" s="27">
        <v>6177.82</v>
      </c>
      <c r="AJ78" s="27"/>
      <c r="AK78" s="27"/>
      <c r="AL78" s="27"/>
      <c r="AM78" s="27">
        <v>3413.9</v>
      </c>
      <c r="AN78" s="27">
        <v>1212.75</v>
      </c>
      <c r="AO78" s="27"/>
      <c r="AP78" s="27"/>
      <c r="AQ78" s="27">
        <v>86170.285000000003</v>
      </c>
    </row>
    <row r="79" spans="2:43" ht="12.75" customHeight="1" x14ac:dyDescent="0.2">
      <c r="B79" s="32">
        <v>491</v>
      </c>
      <c r="C79" s="90" t="s">
        <v>89</v>
      </c>
      <c r="D79" s="27">
        <v>2000</v>
      </c>
      <c r="E79" s="27">
        <v>5322</v>
      </c>
      <c r="F79" s="27"/>
      <c r="G79" s="27">
        <v>1200</v>
      </c>
      <c r="H79" s="27">
        <v>1530</v>
      </c>
      <c r="I79" s="27"/>
      <c r="J79" s="27"/>
      <c r="K79" s="27">
        <v>3170</v>
      </c>
      <c r="L79" s="27">
        <v>1530</v>
      </c>
      <c r="M79" s="27"/>
      <c r="N79" s="27"/>
      <c r="O79" s="27"/>
      <c r="P79" s="27"/>
      <c r="Q79" s="27"/>
      <c r="R79" s="27"/>
      <c r="S79" s="27">
        <v>3203</v>
      </c>
      <c r="T79" s="27">
        <v>10335</v>
      </c>
      <c r="U79" s="27"/>
      <c r="V79" s="27"/>
      <c r="W79" s="27"/>
      <c r="X79" s="27"/>
      <c r="Y79" s="27"/>
      <c r="Z79" s="27"/>
      <c r="AA79" s="27"/>
      <c r="AB79" s="27">
        <v>1500</v>
      </c>
      <c r="AC79" s="27">
        <v>3048</v>
      </c>
      <c r="AD79" s="27">
        <v>5270</v>
      </c>
      <c r="AE79" s="27"/>
      <c r="AF79" s="27"/>
      <c r="AG79" s="27">
        <v>2067</v>
      </c>
      <c r="AH79" s="27"/>
      <c r="AI79" s="27">
        <v>3521</v>
      </c>
      <c r="AJ79" s="27"/>
      <c r="AK79" s="27"/>
      <c r="AL79" s="27"/>
      <c r="AM79" s="27">
        <v>3350</v>
      </c>
      <c r="AN79" s="27"/>
      <c r="AO79" s="27"/>
      <c r="AP79" s="27"/>
      <c r="AQ79" s="27">
        <v>47046</v>
      </c>
    </row>
    <row r="80" spans="2:43" ht="12.75" customHeight="1" x14ac:dyDescent="0.2">
      <c r="B80" s="32">
        <v>501</v>
      </c>
      <c r="C80" s="90" t="s">
        <v>90</v>
      </c>
      <c r="D80" s="27">
        <v>43792</v>
      </c>
      <c r="E80" s="27">
        <v>8400</v>
      </c>
      <c r="F80" s="27">
        <v>2400</v>
      </c>
      <c r="G80" s="27">
        <v>8403</v>
      </c>
      <c r="H80" s="27"/>
      <c r="I80" s="27"/>
      <c r="J80" s="27"/>
      <c r="K80" s="27">
        <v>18552</v>
      </c>
      <c r="L80" s="27">
        <v>1500</v>
      </c>
      <c r="M80" s="27"/>
      <c r="N80" s="27">
        <v>3207</v>
      </c>
      <c r="O80" s="27"/>
      <c r="P80" s="27"/>
      <c r="Q80" s="27"/>
      <c r="R80" s="27"/>
      <c r="S80" s="27">
        <v>1500</v>
      </c>
      <c r="T80" s="27">
        <v>1500</v>
      </c>
      <c r="U80" s="27"/>
      <c r="V80" s="27"/>
      <c r="W80" s="27"/>
      <c r="X80" s="27">
        <v>1450</v>
      </c>
      <c r="Y80" s="27"/>
      <c r="Z80" s="27"/>
      <c r="AA80" s="27"/>
      <c r="AB80" s="27">
        <v>6900</v>
      </c>
      <c r="AC80" s="27"/>
      <c r="AD80" s="27"/>
      <c r="AE80" s="27">
        <v>1009</v>
      </c>
      <c r="AF80" s="27">
        <v>2000</v>
      </c>
      <c r="AG80" s="27"/>
      <c r="AH80" s="27">
        <v>400</v>
      </c>
      <c r="AI80" s="27">
        <v>2400</v>
      </c>
      <c r="AJ80" s="27">
        <v>1200</v>
      </c>
      <c r="AK80" s="27"/>
      <c r="AL80" s="27">
        <v>1207</v>
      </c>
      <c r="AM80" s="27"/>
      <c r="AN80" s="27">
        <v>1800</v>
      </c>
      <c r="AO80" s="27">
        <v>8782</v>
      </c>
      <c r="AP80" s="27"/>
      <c r="AQ80" s="27">
        <v>116402</v>
      </c>
    </row>
    <row r="81" spans="2:43" ht="12.75" customHeight="1" x14ac:dyDescent="0.2">
      <c r="B81" s="32">
        <v>511</v>
      </c>
      <c r="C81" s="90" t="s">
        <v>91</v>
      </c>
      <c r="D81" s="27">
        <v>11536</v>
      </c>
      <c r="E81" s="27">
        <v>13161</v>
      </c>
      <c r="F81" s="27">
        <v>6281</v>
      </c>
      <c r="G81" s="27"/>
      <c r="H81" s="27"/>
      <c r="I81" s="27"/>
      <c r="J81" s="27"/>
      <c r="K81" s="27">
        <v>3170</v>
      </c>
      <c r="L81" s="27">
        <v>3085</v>
      </c>
      <c r="M81" s="27">
        <v>5114</v>
      </c>
      <c r="N81" s="27"/>
      <c r="O81" s="27">
        <v>3500</v>
      </c>
      <c r="P81" s="27"/>
      <c r="Q81" s="27"/>
      <c r="R81" s="27"/>
      <c r="S81" s="27">
        <v>17400</v>
      </c>
      <c r="T81" s="27">
        <v>4081.27</v>
      </c>
      <c r="U81" s="27"/>
      <c r="V81" s="27"/>
      <c r="W81" s="27">
        <v>5012</v>
      </c>
      <c r="X81" s="27">
        <v>42321.120000000003</v>
      </c>
      <c r="Y81" s="27">
        <v>7650</v>
      </c>
      <c r="Z81" s="27"/>
      <c r="AA81" s="27"/>
      <c r="AB81" s="27">
        <v>1550</v>
      </c>
      <c r="AC81" s="27">
        <v>5797.91</v>
      </c>
      <c r="AD81" s="27">
        <v>41611</v>
      </c>
      <c r="AE81" s="27"/>
      <c r="AF81" s="27"/>
      <c r="AG81" s="27">
        <v>8247</v>
      </c>
      <c r="AH81" s="27">
        <v>24916</v>
      </c>
      <c r="AI81" s="27">
        <v>91521</v>
      </c>
      <c r="AJ81" s="27"/>
      <c r="AK81" s="27">
        <v>10180</v>
      </c>
      <c r="AL81" s="27"/>
      <c r="AM81" s="27">
        <v>5761</v>
      </c>
      <c r="AN81" s="27"/>
      <c r="AO81" s="27"/>
      <c r="AP81" s="27"/>
      <c r="AQ81" s="27">
        <v>311895.30000000005</v>
      </c>
    </row>
    <row r="82" spans="2:43" ht="12.75" customHeight="1" x14ac:dyDescent="0.2">
      <c r="B82" s="32">
        <v>512</v>
      </c>
      <c r="C82" s="90" t="s">
        <v>92</v>
      </c>
      <c r="D82" s="27">
        <v>35550</v>
      </c>
      <c r="E82" s="27">
        <v>7733</v>
      </c>
      <c r="F82" s="27">
        <v>1497</v>
      </c>
      <c r="G82" s="27"/>
      <c r="H82" s="27"/>
      <c r="I82" s="27"/>
      <c r="J82" s="27"/>
      <c r="K82" s="27"/>
      <c r="L82" s="27">
        <v>6300</v>
      </c>
      <c r="M82" s="27"/>
      <c r="N82" s="27">
        <v>2192</v>
      </c>
      <c r="O82" s="27">
        <v>1499</v>
      </c>
      <c r="P82" s="27"/>
      <c r="Q82" s="27"/>
      <c r="R82" s="27"/>
      <c r="S82" s="27"/>
      <c r="T82" s="27">
        <v>8755</v>
      </c>
      <c r="U82" s="27"/>
      <c r="V82" s="27"/>
      <c r="W82" s="27"/>
      <c r="X82" s="27">
        <v>8490</v>
      </c>
      <c r="Y82" s="27"/>
      <c r="Z82" s="27"/>
      <c r="AA82" s="27"/>
      <c r="AB82" s="27"/>
      <c r="AC82" s="27">
        <v>4924</v>
      </c>
      <c r="AD82" s="27">
        <v>4308</v>
      </c>
      <c r="AE82" s="27"/>
      <c r="AF82" s="27"/>
      <c r="AG82" s="27"/>
      <c r="AH82" s="27">
        <v>10527.45</v>
      </c>
      <c r="AI82" s="27">
        <v>11676.05</v>
      </c>
      <c r="AJ82" s="27"/>
      <c r="AK82" s="27">
        <v>11000</v>
      </c>
      <c r="AL82" s="27"/>
      <c r="AM82" s="27">
        <v>7346</v>
      </c>
      <c r="AN82" s="27"/>
      <c r="AO82" s="27"/>
      <c r="AP82" s="27"/>
      <c r="AQ82" s="27">
        <v>121797.5</v>
      </c>
    </row>
    <row r="83" spans="2:43" ht="12.75" customHeight="1" x14ac:dyDescent="0.2">
      <c r="B83" s="32">
        <v>521</v>
      </c>
      <c r="C83" s="90" t="s">
        <v>93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</row>
    <row r="84" spans="2:43" ht="12.75" customHeight="1" x14ac:dyDescent="0.2">
      <c r="B84" s="32">
        <v>531</v>
      </c>
      <c r="C84" s="90" t="s">
        <v>94</v>
      </c>
      <c r="D84" s="27"/>
      <c r="E84" s="27"/>
      <c r="F84" s="27"/>
      <c r="G84" s="27"/>
      <c r="H84" s="27"/>
      <c r="I84" s="27"/>
      <c r="J84" s="27"/>
      <c r="K84" s="27"/>
      <c r="L84" s="27"/>
      <c r="M84" s="27">
        <v>52</v>
      </c>
      <c r="N84" s="27">
        <v>10</v>
      </c>
      <c r="O84" s="27"/>
      <c r="P84" s="27"/>
      <c r="Q84" s="27"/>
      <c r="R84" s="27"/>
      <c r="S84" s="27"/>
      <c r="T84" s="27">
        <v>780</v>
      </c>
      <c r="U84" s="27">
        <v>680</v>
      </c>
      <c r="V84" s="27"/>
      <c r="W84" s="27"/>
      <c r="X84" s="27"/>
      <c r="Y84" s="27"/>
      <c r="Z84" s="27"/>
      <c r="AA84" s="27"/>
      <c r="AB84" s="27">
        <v>500</v>
      </c>
      <c r="AC84" s="27"/>
      <c r="AD84" s="27"/>
      <c r="AE84" s="27">
        <v>150</v>
      </c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>
        <v>2172</v>
      </c>
    </row>
    <row r="85" spans="2:43" ht="12.75" customHeight="1" x14ac:dyDescent="0.2">
      <c r="B85" s="32">
        <v>541</v>
      </c>
      <c r="C85" s="90" t="s">
        <v>95</v>
      </c>
      <c r="D85" s="27"/>
      <c r="E85" s="27"/>
      <c r="F85" s="27"/>
      <c r="G85" s="27"/>
      <c r="H85" s="27"/>
      <c r="I85" s="27"/>
      <c r="J85" s="27"/>
      <c r="K85" s="27">
        <v>1100</v>
      </c>
      <c r="L85" s="27"/>
      <c r="M85" s="27"/>
      <c r="N85" s="27">
        <v>35</v>
      </c>
      <c r="O85" s="27"/>
      <c r="P85" s="27"/>
      <c r="Q85" s="27"/>
      <c r="R85" s="27">
        <v>1560</v>
      </c>
      <c r="S85" s="27"/>
      <c r="T85" s="27"/>
      <c r="U85" s="27"/>
      <c r="V85" s="27"/>
      <c r="W85" s="27"/>
      <c r="X85" s="27"/>
      <c r="Y85" s="27"/>
      <c r="Z85" s="27"/>
      <c r="AA85" s="27">
        <v>972</v>
      </c>
      <c r="AB85" s="27"/>
      <c r="AC85" s="27">
        <v>3100</v>
      </c>
      <c r="AD85" s="27">
        <v>1024</v>
      </c>
      <c r="AE85" s="27"/>
      <c r="AF85" s="27">
        <v>1860</v>
      </c>
      <c r="AG85" s="27">
        <v>1000</v>
      </c>
      <c r="AH85" s="27"/>
      <c r="AI85" s="27"/>
      <c r="AJ85" s="27"/>
      <c r="AK85" s="27">
        <v>654</v>
      </c>
      <c r="AL85" s="27"/>
      <c r="AM85" s="27">
        <v>4122</v>
      </c>
      <c r="AN85" s="27"/>
      <c r="AO85" s="27"/>
      <c r="AP85" s="27"/>
      <c r="AQ85" s="27">
        <v>15427</v>
      </c>
    </row>
    <row r="86" spans="2:43" ht="12.75" customHeight="1" x14ac:dyDescent="0.2">
      <c r="B86" s="70" t="s">
        <v>360</v>
      </c>
      <c r="C86" s="70"/>
      <c r="D86" s="27">
        <v>1503899.923167082</v>
      </c>
      <c r="E86" s="27">
        <v>446098.69270768279</v>
      </c>
      <c r="F86" s="27">
        <v>147615.97775979998</v>
      </c>
      <c r="G86" s="27">
        <v>636589.67043130274</v>
      </c>
      <c r="H86" s="27">
        <v>163540.5018918479</v>
      </c>
      <c r="I86" s="27">
        <v>53051.70079435128</v>
      </c>
      <c r="J86" s="27">
        <v>422132.88621127355</v>
      </c>
      <c r="K86" s="27">
        <v>445228.32609797001</v>
      </c>
      <c r="L86" s="27">
        <v>2033116.0332440773</v>
      </c>
      <c r="M86" s="27">
        <v>804849.57794441842</v>
      </c>
      <c r="N86" s="27">
        <v>1544829.907369873</v>
      </c>
      <c r="O86" s="27">
        <v>387530.34967244242</v>
      </c>
      <c r="P86" s="27">
        <v>114465.60017652249</v>
      </c>
      <c r="Q86" s="27">
        <v>135551.62573391729</v>
      </c>
      <c r="R86" s="27">
        <v>137320.0443794883</v>
      </c>
      <c r="S86" s="27">
        <v>492222.9214197793</v>
      </c>
      <c r="T86" s="27">
        <v>2356857.2992809019</v>
      </c>
      <c r="U86" s="27">
        <v>450088.45726873918</v>
      </c>
      <c r="V86" s="27">
        <v>31677.537134670871</v>
      </c>
      <c r="W86" s="27">
        <v>1372609.3666217322</v>
      </c>
      <c r="X86" s="27">
        <v>1721829.930694568</v>
      </c>
      <c r="Y86" s="27">
        <v>353255.01649198454</v>
      </c>
      <c r="Z86" s="77">
        <v>116548.56842355781</v>
      </c>
      <c r="AA86" s="77">
        <v>56204.314493380407</v>
      </c>
      <c r="AB86" s="27">
        <v>755524.85685558489</v>
      </c>
      <c r="AC86" s="27">
        <v>853197.02625432622</v>
      </c>
      <c r="AD86" s="27">
        <v>1216656.8826271819</v>
      </c>
      <c r="AE86" s="27">
        <v>92514.978833186236</v>
      </c>
      <c r="AF86" s="27">
        <v>341482.07224713149</v>
      </c>
      <c r="AG86" s="27">
        <v>525941.96713566221</v>
      </c>
      <c r="AH86" s="27">
        <v>307338.21961636393</v>
      </c>
      <c r="AI86" s="27">
        <v>1628164.2239348101</v>
      </c>
      <c r="AJ86" s="27">
        <v>70899.00040716611</v>
      </c>
      <c r="AK86" s="27">
        <v>224080.98654194147</v>
      </c>
      <c r="AL86" s="27">
        <v>169028.02919991181</v>
      </c>
      <c r="AM86" s="27">
        <v>550052.36762717087</v>
      </c>
      <c r="AN86" s="27">
        <v>150251.60709583241</v>
      </c>
      <c r="AO86" s="27">
        <v>367486.86654243659</v>
      </c>
      <c r="AP86" s="27">
        <v>168619.39115533981</v>
      </c>
      <c r="AQ86" s="27">
        <v>23348352.705485411</v>
      </c>
    </row>
    <row r="87" spans="2:43" x14ac:dyDescent="0.2">
      <c r="D87" s="12" t="s">
        <v>1278</v>
      </c>
    </row>
  </sheetData>
  <mergeCells count="2">
    <mergeCell ref="B3:C3"/>
    <mergeCell ref="B86:C86"/>
  </mergeCells>
  <phoneticPr fontId="1"/>
  <pageMargins left="0.51181102362204722" right="0.51181102362204722" top="0.55118110236220474" bottom="0.55118110236220474" header="0.31496062992125984" footer="0.31496062992125984"/>
  <pageSetup paperSize="9" scale="69" orientation="portrait" r:id="rId1"/>
  <colBreaks count="3" manualBreakCount="3">
    <brk id="14" max="86" man="1"/>
    <brk id="25" max="86" man="1"/>
    <brk id="36" max="8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DA88"/>
  <sheetViews>
    <sheetView view="pageBreakPreview" topLeftCell="AB1" zoomScale="25" zoomScaleNormal="100" zoomScaleSheetLayoutView="25" workbookViewId="0">
      <selection activeCell="A12" sqref="A1:XFD1048576"/>
    </sheetView>
  </sheetViews>
  <sheetFormatPr defaultRowHeight="13.2" x14ac:dyDescent="0.2"/>
  <cols>
    <col min="1" max="1" width="8.88671875" style="12"/>
    <col min="2" max="2" width="5.44140625" style="12" customWidth="1"/>
    <col min="3" max="3" width="22.6640625" style="12" customWidth="1"/>
    <col min="4" max="102" width="8.88671875" style="12"/>
    <col min="103" max="103" width="9.21875" style="12" bestFit="1" customWidth="1"/>
    <col min="104" max="16384" width="8.88671875" style="12"/>
  </cols>
  <sheetData>
    <row r="1" spans="2:105" ht="16.2" x14ac:dyDescent="0.2">
      <c r="C1" s="8"/>
      <c r="D1" s="7"/>
      <c r="E1" s="7"/>
      <c r="F1" s="279" t="s">
        <v>317</v>
      </c>
      <c r="H1" s="7"/>
      <c r="I1" s="7"/>
      <c r="J1" s="7"/>
      <c r="K1" s="7"/>
      <c r="L1" s="7"/>
      <c r="M1" s="7"/>
      <c r="N1" s="7"/>
      <c r="O1" s="280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280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280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280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280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280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280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280"/>
      <c r="CV1" s="7"/>
      <c r="CW1" s="7"/>
      <c r="CX1" s="7"/>
      <c r="CY1" s="7"/>
      <c r="CZ1" s="7"/>
      <c r="DA1" s="280"/>
    </row>
    <row r="2" spans="2:105" ht="20.25" customHeight="1" x14ac:dyDescent="0.2">
      <c r="C2" s="8"/>
      <c r="D2" s="7"/>
      <c r="E2" s="7"/>
      <c r="F2" s="7"/>
      <c r="G2" s="15" t="s">
        <v>234</v>
      </c>
      <c r="H2" s="7"/>
      <c r="I2" s="7"/>
      <c r="J2" s="7"/>
      <c r="K2" s="7"/>
      <c r="L2" s="7"/>
      <c r="M2" s="7"/>
      <c r="N2" s="7"/>
      <c r="P2" s="7"/>
      <c r="Q2" s="7"/>
      <c r="R2" s="7"/>
      <c r="S2" s="15" t="s">
        <v>234</v>
      </c>
      <c r="T2" s="7"/>
      <c r="U2" s="7"/>
      <c r="V2" s="7"/>
      <c r="W2" s="7"/>
      <c r="X2" s="7"/>
      <c r="Y2" s="7"/>
      <c r="Z2" s="7"/>
      <c r="AB2" s="7"/>
      <c r="AC2" s="7"/>
      <c r="AD2" s="7"/>
      <c r="AE2" s="15" t="s">
        <v>234</v>
      </c>
      <c r="AF2" s="7"/>
      <c r="AG2" s="7"/>
      <c r="AH2" s="7"/>
      <c r="AI2" s="7"/>
      <c r="AJ2" s="7"/>
      <c r="AK2" s="7"/>
      <c r="AL2" s="7"/>
      <c r="AN2" s="7"/>
      <c r="AO2" s="7"/>
      <c r="AP2" s="7"/>
      <c r="AQ2" s="15" t="s">
        <v>234</v>
      </c>
      <c r="AR2" s="7"/>
      <c r="AS2" s="7"/>
      <c r="AT2" s="7"/>
      <c r="AU2" s="7"/>
      <c r="AV2" s="7"/>
      <c r="AW2" s="7"/>
      <c r="AX2" s="7"/>
      <c r="AZ2" s="7"/>
      <c r="BA2" s="7"/>
      <c r="BB2" s="7"/>
      <c r="BC2" s="15" t="s">
        <v>234</v>
      </c>
      <c r="BD2" s="7"/>
      <c r="BE2" s="7"/>
      <c r="BF2" s="7"/>
      <c r="BG2" s="7"/>
      <c r="BH2" s="7"/>
      <c r="BI2" s="7"/>
      <c r="BJ2" s="7"/>
      <c r="BL2" s="7"/>
      <c r="BM2" s="7"/>
      <c r="BN2" s="7"/>
      <c r="BO2" s="15" t="s">
        <v>234</v>
      </c>
      <c r="BP2" s="7"/>
      <c r="BQ2" s="7"/>
      <c r="BR2" s="7"/>
      <c r="BS2" s="7"/>
      <c r="BT2" s="7"/>
      <c r="BU2" s="7"/>
      <c r="BV2" s="7"/>
      <c r="BX2" s="7"/>
      <c r="BY2" s="7"/>
      <c r="BZ2" s="7"/>
      <c r="CA2" s="15" t="s">
        <v>234</v>
      </c>
      <c r="CB2" s="7"/>
      <c r="CC2" s="7"/>
      <c r="CD2" s="7"/>
      <c r="CE2" s="7"/>
      <c r="CF2" s="7"/>
      <c r="CG2" s="7"/>
      <c r="CH2" s="7"/>
      <c r="CJ2" s="7"/>
      <c r="CK2" s="7"/>
      <c r="CL2" s="7"/>
      <c r="CM2" s="15" t="s">
        <v>234</v>
      </c>
      <c r="CN2" s="7"/>
      <c r="CO2" s="7"/>
      <c r="CP2" s="7"/>
      <c r="CQ2" s="7"/>
      <c r="CR2" s="7"/>
      <c r="CS2" s="7"/>
      <c r="CT2" s="7"/>
      <c r="CV2" s="7"/>
      <c r="CW2" s="7"/>
      <c r="CX2" s="15" t="s">
        <v>234</v>
      </c>
      <c r="CZ2" s="7"/>
    </row>
    <row r="3" spans="2:105" x14ac:dyDescent="0.2">
      <c r="C3" s="8"/>
      <c r="D3" s="7"/>
      <c r="E3" s="7"/>
      <c r="F3" s="7"/>
      <c r="G3" s="15"/>
      <c r="H3" s="7"/>
      <c r="I3" s="7"/>
      <c r="J3" s="7"/>
      <c r="K3" s="7"/>
      <c r="L3" s="7"/>
      <c r="M3" s="7"/>
      <c r="N3" s="7"/>
      <c r="O3" s="264" t="s">
        <v>249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264" t="s">
        <v>249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64" t="s">
        <v>249</v>
      </c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264" t="s">
        <v>249</v>
      </c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264" t="s">
        <v>249</v>
      </c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264" t="s">
        <v>249</v>
      </c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264" t="s">
        <v>249</v>
      </c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264" t="s">
        <v>249</v>
      </c>
      <c r="CV3" s="7"/>
      <c r="CW3" s="7"/>
      <c r="CX3" s="7"/>
      <c r="CY3" s="264" t="s">
        <v>249</v>
      </c>
      <c r="CZ3" s="7"/>
    </row>
    <row r="4" spans="2:105" s="282" customFormat="1" ht="12.75" customHeight="1" x14ac:dyDescent="0.2">
      <c r="B4" s="83" t="s">
        <v>357</v>
      </c>
      <c r="C4" s="84"/>
      <c r="D4" s="228" t="s">
        <v>150</v>
      </c>
      <c r="E4" s="281"/>
      <c r="F4" s="281"/>
      <c r="G4" s="229"/>
      <c r="H4" s="228" t="s">
        <v>151</v>
      </c>
      <c r="I4" s="281"/>
      <c r="J4" s="281"/>
      <c r="K4" s="281"/>
      <c r="L4" s="281"/>
      <c r="M4" s="281"/>
      <c r="N4" s="229"/>
      <c r="O4" s="100" t="s">
        <v>152</v>
      </c>
      <c r="P4" s="228" t="s">
        <v>152</v>
      </c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29"/>
      <c r="AB4" s="228" t="s">
        <v>153</v>
      </c>
      <c r="AC4" s="281"/>
      <c r="AD4" s="281"/>
      <c r="AE4" s="281"/>
      <c r="AF4" s="281"/>
      <c r="AG4" s="281"/>
      <c r="AH4" s="281"/>
      <c r="AI4" s="281"/>
      <c r="AJ4" s="281"/>
      <c r="AK4" s="281"/>
      <c r="AL4" s="229"/>
      <c r="AM4" s="100" t="s">
        <v>154</v>
      </c>
      <c r="AN4" s="228" t="s">
        <v>154</v>
      </c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29"/>
      <c r="AZ4" s="228" t="s">
        <v>154</v>
      </c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29"/>
      <c r="BL4" s="228" t="s">
        <v>154</v>
      </c>
      <c r="BM4" s="229"/>
      <c r="BN4" s="228" t="s">
        <v>155</v>
      </c>
      <c r="BO4" s="281"/>
      <c r="BP4" s="281"/>
      <c r="BQ4" s="281"/>
      <c r="BR4" s="281"/>
      <c r="BS4" s="281"/>
      <c r="BT4" s="229"/>
      <c r="BU4" s="228" t="s">
        <v>156</v>
      </c>
      <c r="BV4" s="281"/>
      <c r="BW4" s="229"/>
      <c r="BX4" s="228" t="s">
        <v>156</v>
      </c>
      <c r="BY4" s="281"/>
      <c r="BZ4" s="281"/>
      <c r="CA4" s="281"/>
      <c r="CB4" s="281"/>
      <c r="CC4" s="281"/>
      <c r="CD4" s="281"/>
      <c r="CE4" s="281"/>
      <c r="CF4" s="281"/>
      <c r="CG4" s="281"/>
      <c r="CH4" s="229"/>
      <c r="CI4" s="228" t="s">
        <v>157</v>
      </c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/>
      <c r="CX4" s="229"/>
      <c r="CY4" s="68" t="s">
        <v>360</v>
      </c>
    </row>
    <row r="5" spans="2:105" s="283" customFormat="1" ht="52.8" x14ac:dyDescent="0.2">
      <c r="B5" s="85"/>
      <c r="C5" s="86"/>
      <c r="D5" s="225" t="s">
        <v>158</v>
      </c>
      <c r="E5" s="225" t="s">
        <v>159</v>
      </c>
      <c r="F5" s="225" t="s">
        <v>160</v>
      </c>
      <c r="G5" s="225" t="s">
        <v>161</v>
      </c>
      <c r="H5" s="225" t="s">
        <v>162</v>
      </c>
      <c r="I5" s="225" t="s">
        <v>163</v>
      </c>
      <c r="J5" s="225" t="s">
        <v>164</v>
      </c>
      <c r="K5" s="225" t="s">
        <v>165</v>
      </c>
      <c r="L5" s="225" t="s">
        <v>166</v>
      </c>
      <c r="M5" s="225" t="s">
        <v>167</v>
      </c>
      <c r="N5" s="225" t="s">
        <v>168</v>
      </c>
      <c r="O5" s="225" t="s">
        <v>872</v>
      </c>
      <c r="P5" s="225" t="s">
        <v>169</v>
      </c>
      <c r="Q5" s="225" t="s">
        <v>171</v>
      </c>
      <c r="R5" s="225" t="s">
        <v>172</v>
      </c>
      <c r="S5" s="225" t="s">
        <v>173</v>
      </c>
      <c r="T5" s="225" t="s">
        <v>174</v>
      </c>
      <c r="U5" s="225" t="s">
        <v>175</v>
      </c>
      <c r="V5" s="225" t="s">
        <v>176</v>
      </c>
      <c r="W5" s="225" t="s">
        <v>177</v>
      </c>
      <c r="X5" s="225" t="s">
        <v>178</v>
      </c>
      <c r="Y5" s="225" t="s">
        <v>873</v>
      </c>
      <c r="Z5" s="225" t="s">
        <v>179</v>
      </c>
      <c r="AA5" s="225" t="s">
        <v>180</v>
      </c>
      <c r="AB5" s="225" t="s">
        <v>181</v>
      </c>
      <c r="AC5" s="225" t="s">
        <v>182</v>
      </c>
      <c r="AD5" s="225" t="s">
        <v>183</v>
      </c>
      <c r="AE5" s="225" t="s">
        <v>184</v>
      </c>
      <c r="AF5" s="225" t="s">
        <v>185</v>
      </c>
      <c r="AG5" s="225" t="s">
        <v>186</v>
      </c>
      <c r="AH5" s="225" t="s">
        <v>187</v>
      </c>
      <c r="AI5" s="225" t="s">
        <v>874</v>
      </c>
      <c r="AJ5" s="225" t="s">
        <v>235</v>
      </c>
      <c r="AK5" s="225" t="s">
        <v>188</v>
      </c>
      <c r="AL5" s="225" t="s">
        <v>189</v>
      </c>
      <c r="AM5" s="225" t="s">
        <v>190</v>
      </c>
      <c r="AN5" s="225" t="s">
        <v>192</v>
      </c>
      <c r="AO5" s="225" t="s">
        <v>208</v>
      </c>
      <c r="AP5" s="225" t="s">
        <v>875</v>
      </c>
      <c r="AQ5" s="225" t="s">
        <v>876</v>
      </c>
      <c r="AR5" s="225" t="s">
        <v>191</v>
      </c>
      <c r="AS5" s="225" t="s">
        <v>193</v>
      </c>
      <c r="AT5" s="225" t="s">
        <v>877</v>
      </c>
      <c r="AU5" s="225" t="s">
        <v>194</v>
      </c>
      <c r="AV5" s="225" t="s">
        <v>195</v>
      </c>
      <c r="AW5" s="225" t="s">
        <v>878</v>
      </c>
      <c r="AX5" s="225" t="s">
        <v>196</v>
      </c>
      <c r="AY5" s="225" t="s">
        <v>197</v>
      </c>
      <c r="AZ5" s="225" t="s">
        <v>198</v>
      </c>
      <c r="BA5" s="225" t="s">
        <v>879</v>
      </c>
      <c r="BB5" s="225" t="s">
        <v>199</v>
      </c>
      <c r="BC5" s="225" t="s">
        <v>200</v>
      </c>
      <c r="BD5" s="225" t="s">
        <v>201</v>
      </c>
      <c r="BE5" s="225" t="s">
        <v>202</v>
      </c>
      <c r="BF5" s="225" t="s">
        <v>203</v>
      </c>
      <c r="BG5" s="225" t="s">
        <v>880</v>
      </c>
      <c r="BH5" s="225" t="s">
        <v>204</v>
      </c>
      <c r="BI5" s="225" t="s">
        <v>205</v>
      </c>
      <c r="BJ5" s="225" t="s">
        <v>206</v>
      </c>
      <c r="BK5" s="225" t="s">
        <v>207</v>
      </c>
      <c r="BL5" s="225" t="s">
        <v>881</v>
      </c>
      <c r="BM5" s="225" t="s">
        <v>209</v>
      </c>
      <c r="BN5" s="225" t="s">
        <v>210</v>
      </c>
      <c r="BO5" s="225" t="s">
        <v>882</v>
      </c>
      <c r="BP5" s="225" t="s">
        <v>211</v>
      </c>
      <c r="BQ5" s="225" t="s">
        <v>212</v>
      </c>
      <c r="BR5" s="225" t="s">
        <v>883</v>
      </c>
      <c r="BS5" s="225" t="s">
        <v>214</v>
      </c>
      <c r="BT5" s="225" t="s">
        <v>884</v>
      </c>
      <c r="BU5" s="225" t="s">
        <v>215</v>
      </c>
      <c r="BV5" s="225" t="s">
        <v>216</v>
      </c>
      <c r="BW5" s="225" t="s">
        <v>217</v>
      </c>
      <c r="BX5" s="225" t="s">
        <v>218</v>
      </c>
      <c r="BY5" s="225" t="s">
        <v>219</v>
      </c>
      <c r="BZ5" s="225" t="s">
        <v>220</v>
      </c>
      <c r="CA5" s="225" t="s">
        <v>885</v>
      </c>
      <c r="CB5" s="225" t="s">
        <v>221</v>
      </c>
      <c r="CC5" s="225" t="s">
        <v>222</v>
      </c>
      <c r="CD5" s="225" t="s">
        <v>223</v>
      </c>
      <c r="CE5" s="225" t="s">
        <v>224</v>
      </c>
      <c r="CF5" s="225" t="s">
        <v>886</v>
      </c>
      <c r="CG5" s="225" t="s">
        <v>887</v>
      </c>
      <c r="CH5" s="225" t="s">
        <v>888</v>
      </c>
      <c r="CI5" s="225" t="s">
        <v>225</v>
      </c>
      <c r="CJ5" s="225" t="s">
        <v>226</v>
      </c>
      <c r="CK5" s="225" t="s">
        <v>889</v>
      </c>
      <c r="CL5" s="225" t="s">
        <v>890</v>
      </c>
      <c r="CM5" s="225" t="s">
        <v>227</v>
      </c>
      <c r="CN5" s="225" t="s">
        <v>228</v>
      </c>
      <c r="CO5" s="225" t="s">
        <v>229</v>
      </c>
      <c r="CP5" s="225" t="s">
        <v>230</v>
      </c>
      <c r="CQ5" s="225" t="s">
        <v>891</v>
      </c>
      <c r="CR5" s="225" t="s">
        <v>231</v>
      </c>
      <c r="CS5" s="225" t="s">
        <v>892</v>
      </c>
      <c r="CT5" s="225" t="s">
        <v>232</v>
      </c>
      <c r="CU5" s="225" t="s">
        <v>893</v>
      </c>
      <c r="CV5" s="225" t="s">
        <v>894</v>
      </c>
      <c r="CW5" s="225" t="s">
        <v>233</v>
      </c>
      <c r="CX5" s="225" t="s">
        <v>895</v>
      </c>
      <c r="CY5" s="69"/>
    </row>
    <row r="6" spans="2:105" ht="12.75" customHeight="1" x14ac:dyDescent="0.2">
      <c r="B6" s="27">
        <v>11</v>
      </c>
      <c r="C6" s="145" t="s">
        <v>510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</row>
    <row r="7" spans="2:105" ht="12.75" customHeight="1" x14ac:dyDescent="0.2">
      <c r="B7" s="27">
        <v>21</v>
      </c>
      <c r="C7" s="145" t="s">
        <v>511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</row>
    <row r="8" spans="2:105" ht="12.75" customHeight="1" x14ac:dyDescent="0.2">
      <c r="B8" s="27">
        <v>22</v>
      </c>
      <c r="C8" s="145" t="s">
        <v>512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</row>
    <row r="9" spans="2:105" ht="12.75" customHeight="1" x14ac:dyDescent="0.2">
      <c r="B9" s="27">
        <v>23</v>
      </c>
      <c r="C9" s="145" t="s">
        <v>513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</row>
    <row r="10" spans="2:105" ht="12.75" customHeight="1" x14ac:dyDescent="0.2">
      <c r="B10" s="27">
        <v>24</v>
      </c>
      <c r="C10" s="145" t="s">
        <v>514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</row>
    <row r="11" spans="2:105" ht="12.75" customHeight="1" x14ac:dyDescent="0.2">
      <c r="B11" s="27">
        <v>31</v>
      </c>
      <c r="C11" s="145" t="s">
        <v>39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</row>
    <row r="12" spans="2:105" ht="12.75" customHeight="1" x14ac:dyDescent="0.2">
      <c r="B12" s="27">
        <v>41</v>
      </c>
      <c r="C12" s="145" t="s">
        <v>40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</row>
    <row r="13" spans="2:105" ht="12.75" customHeight="1" x14ac:dyDescent="0.2">
      <c r="B13" s="27">
        <v>51</v>
      </c>
      <c r="C13" s="145" t="s">
        <v>515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</row>
    <row r="14" spans="2:105" ht="12.75" customHeight="1" x14ac:dyDescent="0.2">
      <c r="B14" s="27">
        <v>61</v>
      </c>
      <c r="C14" s="145" t="s">
        <v>42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</row>
    <row r="15" spans="2:105" ht="12.75" customHeight="1" x14ac:dyDescent="0.2">
      <c r="B15" s="27">
        <v>71</v>
      </c>
      <c r="C15" s="145" t="s">
        <v>516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</row>
    <row r="16" spans="2:105" ht="12.75" customHeight="1" x14ac:dyDescent="0.2">
      <c r="B16" s="27">
        <v>81</v>
      </c>
      <c r="C16" s="145" t="s">
        <v>517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</row>
    <row r="17" spans="2:103" ht="12.75" customHeight="1" x14ac:dyDescent="0.2">
      <c r="B17" s="27">
        <v>91</v>
      </c>
      <c r="C17" s="145" t="s">
        <v>518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</row>
    <row r="18" spans="2:103" ht="12.75" customHeight="1" x14ac:dyDescent="0.2">
      <c r="B18" s="27">
        <v>92</v>
      </c>
      <c r="C18" s="145" t="s">
        <v>519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</row>
    <row r="19" spans="2:103" ht="12.75" customHeight="1" x14ac:dyDescent="0.2">
      <c r="B19" s="27">
        <v>101</v>
      </c>
      <c r="C19" s="145" t="s">
        <v>520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</row>
    <row r="20" spans="2:103" ht="12.75" customHeight="1" x14ac:dyDescent="0.2">
      <c r="B20" s="27">
        <v>111</v>
      </c>
      <c r="C20" s="145" t="s">
        <v>521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</row>
    <row r="21" spans="2:103" ht="12.75" customHeight="1" x14ac:dyDescent="0.2">
      <c r="B21" s="27">
        <v>112</v>
      </c>
      <c r="C21" s="145" t="s">
        <v>522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</row>
    <row r="22" spans="2:103" ht="12.75" customHeight="1" x14ac:dyDescent="0.2">
      <c r="B22" s="27">
        <v>121</v>
      </c>
      <c r="C22" s="145" t="s">
        <v>49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</row>
    <row r="23" spans="2:103" ht="12.75" customHeight="1" x14ac:dyDescent="0.2">
      <c r="B23" s="27">
        <v>131</v>
      </c>
      <c r="C23" s="145" t="s">
        <v>523</v>
      </c>
      <c r="D23" s="27">
        <v>25350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>
        <v>25350</v>
      </c>
    </row>
    <row r="24" spans="2:103" ht="12.75" customHeight="1" x14ac:dyDescent="0.2">
      <c r="B24" s="27">
        <v>141</v>
      </c>
      <c r="C24" s="145" t="s">
        <v>524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</row>
    <row r="25" spans="2:103" ht="12.75" customHeight="1" x14ac:dyDescent="0.2">
      <c r="B25" s="27">
        <v>151</v>
      </c>
      <c r="C25" s="145" t="s">
        <v>525</v>
      </c>
      <c r="D25" s="27"/>
      <c r="E25" s="27"/>
      <c r="F25" s="27"/>
      <c r="G25" s="27"/>
      <c r="H25" s="27"/>
      <c r="I25" s="27"/>
      <c r="J25" s="27"/>
      <c r="K25" s="27"/>
      <c r="L25" s="27"/>
      <c r="M25" s="27">
        <v>27450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>
        <v>27500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>
        <v>54950</v>
      </c>
    </row>
    <row r="26" spans="2:103" ht="12.75" customHeight="1" x14ac:dyDescent="0.2">
      <c r="B26" s="27">
        <v>161</v>
      </c>
      <c r="C26" s="145" t="s">
        <v>526</v>
      </c>
      <c r="D26" s="27"/>
      <c r="E26" s="27"/>
      <c r="F26" s="27">
        <v>6000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>
        <v>6000</v>
      </c>
    </row>
    <row r="27" spans="2:103" ht="12.75" customHeight="1" x14ac:dyDescent="0.2">
      <c r="B27" s="27">
        <v>162</v>
      </c>
      <c r="C27" s="145" t="s">
        <v>527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</row>
    <row r="28" spans="2:103" ht="12.75" customHeight="1" x14ac:dyDescent="0.2">
      <c r="B28" s="27">
        <v>171</v>
      </c>
      <c r="C28" s="145" t="s">
        <v>528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</row>
    <row r="29" spans="2:103" ht="12.75" customHeight="1" x14ac:dyDescent="0.2">
      <c r="B29" s="27">
        <v>181</v>
      </c>
      <c r="C29" s="145" t="s">
        <v>529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</row>
    <row r="30" spans="2:103" ht="12.75" customHeight="1" x14ac:dyDescent="0.2">
      <c r="B30" s="27">
        <v>191</v>
      </c>
      <c r="C30" s="145" t="s">
        <v>530</v>
      </c>
      <c r="D30" s="27"/>
      <c r="E30" s="27">
        <v>52800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>
        <v>52800</v>
      </c>
    </row>
    <row r="31" spans="2:103" ht="12.75" customHeight="1" x14ac:dyDescent="0.2">
      <c r="B31" s="27">
        <v>201</v>
      </c>
      <c r="C31" s="145" t="s">
        <v>531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</row>
    <row r="32" spans="2:103" ht="12.75" customHeight="1" x14ac:dyDescent="0.2">
      <c r="B32" s="27">
        <v>211</v>
      </c>
      <c r="C32" s="145" t="s">
        <v>532</v>
      </c>
      <c r="D32" s="27"/>
      <c r="E32" s="27"/>
      <c r="F32" s="27"/>
      <c r="G32" s="27">
        <v>9179.0388349514596</v>
      </c>
      <c r="H32" s="27"/>
      <c r="I32" s="27">
        <v>45250</v>
      </c>
      <c r="J32" s="27"/>
      <c r="K32" s="27"/>
      <c r="L32" s="27"/>
      <c r="M32" s="27">
        <v>27500</v>
      </c>
      <c r="N32" s="27"/>
      <c r="O32" s="27"/>
      <c r="P32" s="27"/>
      <c r="Q32" s="27"/>
      <c r="R32" s="27">
        <v>25000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>
        <v>83330</v>
      </c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>
        <v>190259.03883495147</v>
      </c>
    </row>
    <row r="33" spans="2:103" ht="12.75" customHeight="1" x14ac:dyDescent="0.2">
      <c r="B33" s="27">
        <v>221</v>
      </c>
      <c r="C33" s="145" t="s">
        <v>533</v>
      </c>
      <c r="D33" s="27"/>
      <c r="E33" s="27"/>
      <c r="F33" s="27">
        <v>110214</v>
      </c>
      <c r="G33" s="27"/>
      <c r="H33" s="27"/>
      <c r="I33" s="27"/>
      <c r="J33" s="27">
        <v>17804</v>
      </c>
      <c r="K33" s="27"/>
      <c r="L33" s="27">
        <v>10620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>
        <v>138638</v>
      </c>
    </row>
    <row r="34" spans="2:103" ht="12.75" customHeight="1" x14ac:dyDescent="0.2">
      <c r="B34" s="27">
        <v>222</v>
      </c>
      <c r="C34" s="145" t="s">
        <v>534</v>
      </c>
      <c r="D34" s="27">
        <v>25259</v>
      </c>
      <c r="E34" s="27">
        <v>9141.0669999999991</v>
      </c>
      <c r="F34" s="27">
        <v>31977.22</v>
      </c>
      <c r="G34" s="27">
        <v>176785.78599999999</v>
      </c>
      <c r="H34" s="27">
        <v>50082</v>
      </c>
      <c r="I34" s="27">
        <v>12885</v>
      </c>
      <c r="J34" s="27">
        <v>118219.083</v>
      </c>
      <c r="K34" s="27">
        <v>15658</v>
      </c>
      <c r="L34" s="27">
        <v>24424</v>
      </c>
      <c r="M34" s="27">
        <v>81508</v>
      </c>
      <c r="N34" s="27"/>
      <c r="O34" s="27"/>
      <c r="P34" s="27"/>
      <c r="Q34" s="27"/>
      <c r="R34" s="27"/>
      <c r="S34" s="27"/>
      <c r="T34" s="27"/>
      <c r="U34" s="27">
        <v>13629</v>
      </c>
      <c r="V34" s="27"/>
      <c r="W34" s="27"/>
      <c r="X34" s="27"/>
      <c r="Y34" s="27">
        <v>30000</v>
      </c>
      <c r="Z34" s="27"/>
      <c r="AA34" s="27"/>
      <c r="AB34" s="27">
        <v>756</v>
      </c>
      <c r="AC34" s="27"/>
      <c r="AD34" s="27"/>
      <c r="AE34" s="27"/>
      <c r="AF34" s="27"/>
      <c r="AG34" s="27"/>
      <c r="AH34" s="27"/>
      <c r="AI34" s="27">
        <v>14890</v>
      </c>
      <c r="AJ34" s="27">
        <v>26440</v>
      </c>
      <c r="AK34" s="27"/>
      <c r="AL34" s="27"/>
      <c r="AM34" s="27">
        <v>51720</v>
      </c>
      <c r="AN34" s="27">
        <v>35682.938000000002</v>
      </c>
      <c r="AO34" s="27">
        <v>45741</v>
      </c>
      <c r="AP34" s="27"/>
      <c r="AQ34" s="27"/>
      <c r="AR34" s="27">
        <v>5863</v>
      </c>
      <c r="AS34" s="27">
        <v>5251</v>
      </c>
      <c r="AT34" s="27"/>
      <c r="AU34" s="27"/>
      <c r="AV34" s="27"/>
      <c r="AW34" s="27"/>
      <c r="AX34" s="27"/>
      <c r="AY34" s="27"/>
      <c r="AZ34" s="27"/>
      <c r="BA34" s="27"/>
      <c r="BB34" s="27"/>
      <c r="BC34" s="27">
        <v>2579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>
        <v>22507</v>
      </c>
      <c r="BO34" s="27"/>
      <c r="BP34" s="27">
        <v>26826</v>
      </c>
      <c r="BQ34" s="27">
        <v>10406</v>
      </c>
      <c r="BR34" s="27"/>
      <c r="BS34" s="27">
        <v>25112</v>
      </c>
      <c r="BT34" s="27"/>
      <c r="BU34" s="27">
        <v>22314</v>
      </c>
      <c r="BV34" s="27"/>
      <c r="BW34" s="27"/>
      <c r="BX34" s="27"/>
      <c r="BY34" s="27"/>
      <c r="BZ34" s="27"/>
      <c r="CA34" s="27"/>
      <c r="CB34" s="27">
        <v>5035</v>
      </c>
      <c r="CC34" s="27"/>
      <c r="CD34" s="27"/>
      <c r="CE34" s="27"/>
      <c r="CF34" s="27"/>
      <c r="CG34" s="27"/>
      <c r="CH34" s="27"/>
      <c r="CI34" s="27"/>
      <c r="CJ34" s="27"/>
      <c r="CK34" s="27">
        <v>225</v>
      </c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>
        <v>890916.09399999992</v>
      </c>
    </row>
    <row r="35" spans="2:103" ht="12.75" customHeight="1" x14ac:dyDescent="0.2">
      <c r="B35" s="27">
        <v>231</v>
      </c>
      <c r="C35" s="145" t="s">
        <v>535</v>
      </c>
      <c r="D35" s="27">
        <v>11000</v>
      </c>
      <c r="E35" s="27">
        <v>52400</v>
      </c>
      <c r="F35" s="27">
        <v>845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>
        <v>64245</v>
      </c>
    </row>
    <row r="36" spans="2:103" ht="12.75" customHeight="1" x14ac:dyDescent="0.2">
      <c r="B36" s="27">
        <v>241</v>
      </c>
      <c r="C36" s="145" t="s">
        <v>536</v>
      </c>
      <c r="D36" s="27">
        <v>787</v>
      </c>
      <c r="E36" s="27"/>
      <c r="F36" s="27"/>
      <c r="G36" s="27">
        <v>5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>
        <v>9</v>
      </c>
      <c r="CV36" s="27">
        <v>6</v>
      </c>
      <c r="CW36" s="27"/>
      <c r="CX36" s="27"/>
      <c r="CY36" s="27">
        <v>807</v>
      </c>
    </row>
    <row r="37" spans="2:103" ht="12.75" customHeight="1" x14ac:dyDescent="0.2">
      <c r="B37" s="27">
        <v>251</v>
      </c>
      <c r="C37" s="145" t="s">
        <v>537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</row>
    <row r="38" spans="2:103" ht="12.75" customHeight="1" x14ac:dyDescent="0.2">
      <c r="B38" s="27">
        <v>252</v>
      </c>
      <c r="C38" s="145" t="s">
        <v>435</v>
      </c>
      <c r="D38" s="27">
        <v>34750</v>
      </c>
      <c r="E38" s="27">
        <v>920</v>
      </c>
      <c r="F38" s="27">
        <v>130653</v>
      </c>
      <c r="G38" s="27">
        <v>255950</v>
      </c>
      <c r="H38" s="27">
        <v>20930</v>
      </c>
      <c r="I38" s="27">
        <v>36390</v>
      </c>
      <c r="J38" s="27">
        <v>16592</v>
      </c>
      <c r="K38" s="27">
        <v>8860</v>
      </c>
      <c r="L38" s="27"/>
      <c r="M38" s="27">
        <v>4890</v>
      </c>
      <c r="N38" s="27">
        <v>10</v>
      </c>
      <c r="O38" s="27">
        <v>124066</v>
      </c>
      <c r="P38" s="27">
        <v>23786</v>
      </c>
      <c r="Q38" s="27">
        <v>100</v>
      </c>
      <c r="R38" s="27">
        <v>52723</v>
      </c>
      <c r="S38" s="27">
        <v>23411</v>
      </c>
      <c r="T38" s="27">
        <v>45882</v>
      </c>
      <c r="U38" s="27">
        <v>187515</v>
      </c>
      <c r="V38" s="27">
        <v>23579</v>
      </c>
      <c r="W38" s="27">
        <v>11683</v>
      </c>
      <c r="X38" s="27">
        <v>450</v>
      </c>
      <c r="Y38" s="27">
        <v>11510</v>
      </c>
      <c r="Z38" s="27">
        <v>20330</v>
      </c>
      <c r="AA38" s="27">
        <v>2499</v>
      </c>
      <c r="AB38" s="27">
        <v>75926</v>
      </c>
      <c r="AC38" s="27">
        <v>42960</v>
      </c>
      <c r="AD38" s="27">
        <v>24820</v>
      </c>
      <c r="AE38" s="27">
        <v>24881</v>
      </c>
      <c r="AF38" s="27">
        <v>40800</v>
      </c>
      <c r="AG38" s="27">
        <v>94633</v>
      </c>
      <c r="AH38" s="27">
        <v>30945</v>
      </c>
      <c r="AI38" s="27">
        <v>25450</v>
      </c>
      <c r="AJ38" s="27"/>
      <c r="AK38" s="27">
        <v>331544</v>
      </c>
      <c r="AL38" s="27">
        <v>9560</v>
      </c>
      <c r="AM38" s="27">
        <v>1681807</v>
      </c>
      <c r="AN38" s="27">
        <v>158928</v>
      </c>
      <c r="AO38" s="27">
        <v>147134</v>
      </c>
      <c r="AP38" s="27">
        <v>940</v>
      </c>
      <c r="AQ38" s="27">
        <v>1128</v>
      </c>
      <c r="AR38" s="27">
        <v>3744</v>
      </c>
      <c r="AS38" s="27">
        <v>11893</v>
      </c>
      <c r="AT38" s="27">
        <v>858</v>
      </c>
      <c r="AU38" s="27">
        <v>6942</v>
      </c>
      <c r="AV38" s="27">
        <v>20311</v>
      </c>
      <c r="AW38" s="27">
        <v>569</v>
      </c>
      <c r="AX38" s="27">
        <v>236</v>
      </c>
      <c r="AY38" s="27">
        <v>1080</v>
      </c>
      <c r="AZ38" s="27">
        <v>5127</v>
      </c>
      <c r="BA38" s="27">
        <v>665</v>
      </c>
      <c r="BB38" s="27">
        <v>12291</v>
      </c>
      <c r="BC38" s="27">
        <v>1413</v>
      </c>
      <c r="BD38" s="27">
        <v>341</v>
      </c>
      <c r="BE38" s="27">
        <v>28325</v>
      </c>
      <c r="BF38" s="27">
        <v>2686</v>
      </c>
      <c r="BG38" s="27">
        <v>364</v>
      </c>
      <c r="BH38" s="27">
        <v>3663</v>
      </c>
      <c r="BI38" s="27">
        <v>26835</v>
      </c>
      <c r="BJ38" s="27">
        <v>2782</v>
      </c>
      <c r="BK38" s="27">
        <v>420</v>
      </c>
      <c r="BL38" s="27">
        <v>694</v>
      </c>
      <c r="BM38" s="27">
        <v>50</v>
      </c>
      <c r="BN38" s="27">
        <v>13590</v>
      </c>
      <c r="BO38" s="27">
        <v>10</v>
      </c>
      <c r="BP38" s="27">
        <v>37267</v>
      </c>
      <c r="BQ38" s="27">
        <v>49079</v>
      </c>
      <c r="BR38" s="27">
        <v>659</v>
      </c>
      <c r="BS38" s="27">
        <v>14613</v>
      </c>
      <c r="BT38" s="27">
        <v>50</v>
      </c>
      <c r="BU38" s="27"/>
      <c r="BV38" s="27"/>
      <c r="BW38" s="27">
        <v>14836</v>
      </c>
      <c r="BX38" s="27">
        <v>710</v>
      </c>
      <c r="BY38" s="27">
        <v>570</v>
      </c>
      <c r="BZ38" s="27">
        <v>14258</v>
      </c>
      <c r="CA38" s="27">
        <v>50</v>
      </c>
      <c r="CB38" s="27">
        <v>3894</v>
      </c>
      <c r="CC38" s="27">
        <v>1875</v>
      </c>
      <c r="CD38" s="27">
        <v>29425</v>
      </c>
      <c r="CE38" s="27">
        <v>610</v>
      </c>
      <c r="CF38" s="27">
        <v>60</v>
      </c>
      <c r="CG38" s="27">
        <v>190</v>
      </c>
      <c r="CH38" s="27">
        <v>35562</v>
      </c>
      <c r="CI38" s="27">
        <v>366180</v>
      </c>
      <c r="CJ38" s="27">
        <v>50</v>
      </c>
      <c r="CK38" s="27">
        <v>1181</v>
      </c>
      <c r="CL38" s="27">
        <v>16020</v>
      </c>
      <c r="CM38" s="27">
        <v>391</v>
      </c>
      <c r="CN38" s="27">
        <v>7805</v>
      </c>
      <c r="CO38" s="27">
        <v>990</v>
      </c>
      <c r="CP38" s="27">
        <v>127350</v>
      </c>
      <c r="CQ38" s="27">
        <v>351</v>
      </c>
      <c r="CR38" s="27">
        <v>7984</v>
      </c>
      <c r="CS38" s="27">
        <v>1568</v>
      </c>
      <c r="CT38" s="27">
        <v>4247</v>
      </c>
      <c r="CU38" s="27">
        <v>18</v>
      </c>
      <c r="CV38" s="27">
        <v>1570</v>
      </c>
      <c r="CW38" s="27">
        <v>634</v>
      </c>
      <c r="CX38" s="27">
        <v>480</v>
      </c>
      <c r="CY38" s="27">
        <v>4614351</v>
      </c>
    </row>
    <row r="39" spans="2:103" ht="12.75" customHeight="1" x14ac:dyDescent="0.2">
      <c r="B39" s="27">
        <v>253</v>
      </c>
      <c r="C39" s="145" t="s">
        <v>538</v>
      </c>
      <c r="D39" s="27"/>
      <c r="E39" s="27"/>
      <c r="F39" s="27"/>
      <c r="G39" s="27"/>
      <c r="H39" s="27"/>
      <c r="I39" s="27">
        <v>40</v>
      </c>
      <c r="J39" s="27"/>
      <c r="K39" s="27">
        <v>20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>
        <v>10</v>
      </c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>
        <v>30</v>
      </c>
      <c r="CF39" s="27"/>
      <c r="CG39" s="27"/>
      <c r="CH39" s="27"/>
      <c r="CI39" s="27">
        <v>100</v>
      </c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>
        <v>200</v>
      </c>
    </row>
    <row r="40" spans="2:103" ht="12.75" customHeight="1" x14ac:dyDescent="0.2">
      <c r="B40" s="27">
        <v>254</v>
      </c>
      <c r="C40" s="145" t="s">
        <v>539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</row>
    <row r="41" spans="2:103" ht="12.75" customHeight="1" x14ac:dyDescent="0.2">
      <c r="B41" s="27">
        <v>255</v>
      </c>
      <c r="C41" s="145" t="s">
        <v>540</v>
      </c>
      <c r="D41" s="27"/>
      <c r="E41" s="27"/>
      <c r="F41" s="27">
        <v>179</v>
      </c>
      <c r="G41" s="27"/>
      <c r="H41" s="27"/>
      <c r="I41" s="27">
        <v>1326</v>
      </c>
      <c r="J41" s="27">
        <v>1642</v>
      </c>
      <c r="K41" s="27">
        <v>605</v>
      </c>
      <c r="L41" s="27"/>
      <c r="M41" s="27"/>
      <c r="N41" s="27"/>
      <c r="O41" s="27">
        <v>53</v>
      </c>
      <c r="P41" s="27"/>
      <c r="Q41" s="27"/>
      <c r="R41" s="27">
        <v>1571</v>
      </c>
      <c r="S41" s="27"/>
      <c r="T41" s="27"/>
      <c r="U41" s="27">
        <v>10235</v>
      </c>
      <c r="V41" s="27">
        <v>503</v>
      </c>
      <c r="W41" s="27"/>
      <c r="X41" s="27"/>
      <c r="Y41" s="27"/>
      <c r="Z41" s="27">
        <v>276</v>
      </c>
      <c r="AA41" s="27"/>
      <c r="AB41" s="27"/>
      <c r="AC41" s="27"/>
      <c r="AD41" s="27"/>
      <c r="AE41" s="27"/>
      <c r="AF41" s="27"/>
      <c r="AG41" s="27"/>
      <c r="AH41" s="27"/>
      <c r="AI41" s="27">
        <v>221</v>
      </c>
      <c r="AJ41" s="27"/>
      <c r="AK41" s="27"/>
      <c r="AL41" s="27"/>
      <c r="AM41" s="27">
        <v>8228</v>
      </c>
      <c r="AN41" s="27">
        <v>72</v>
      </c>
      <c r="AO41" s="27">
        <v>478</v>
      </c>
      <c r="AP41" s="27">
        <v>62</v>
      </c>
      <c r="AQ41" s="27">
        <v>49</v>
      </c>
      <c r="AR41" s="27">
        <v>94</v>
      </c>
      <c r="AS41" s="27"/>
      <c r="AT41" s="27"/>
      <c r="AU41" s="27">
        <v>279</v>
      </c>
      <c r="AV41" s="27">
        <v>437</v>
      </c>
      <c r="AW41" s="27">
        <v>16</v>
      </c>
      <c r="AX41" s="27"/>
      <c r="AY41" s="27"/>
      <c r="AZ41" s="27">
        <v>96</v>
      </c>
      <c r="BA41" s="27"/>
      <c r="BB41" s="27">
        <v>17</v>
      </c>
      <c r="BC41" s="27"/>
      <c r="BD41" s="27"/>
      <c r="BE41" s="27"/>
      <c r="BF41" s="27"/>
      <c r="BG41" s="27">
        <v>41</v>
      </c>
      <c r="BH41" s="27">
        <v>85</v>
      </c>
      <c r="BI41" s="27"/>
      <c r="BJ41" s="27">
        <v>394</v>
      </c>
      <c r="BK41" s="27"/>
      <c r="BL41" s="27"/>
      <c r="BM41" s="27"/>
      <c r="BN41" s="27"/>
      <c r="BO41" s="27"/>
      <c r="BP41" s="27"/>
      <c r="BQ41" s="27">
        <v>2979</v>
      </c>
      <c r="BR41" s="27"/>
      <c r="BS41" s="27"/>
      <c r="BT41" s="27"/>
      <c r="BU41" s="27"/>
      <c r="BV41" s="27"/>
      <c r="BW41" s="27"/>
      <c r="BX41" s="27"/>
      <c r="BY41" s="27"/>
      <c r="BZ41" s="27">
        <v>279</v>
      </c>
      <c r="CA41" s="27"/>
      <c r="CB41" s="27"/>
      <c r="CC41" s="27"/>
      <c r="CD41" s="27">
        <v>280</v>
      </c>
      <c r="CE41" s="27"/>
      <c r="CF41" s="27"/>
      <c r="CG41" s="27"/>
      <c r="CH41" s="27">
        <v>76</v>
      </c>
      <c r="CI41" s="27">
        <v>8700</v>
      </c>
      <c r="CJ41" s="27"/>
      <c r="CK41" s="27"/>
      <c r="CL41" s="27">
        <v>1</v>
      </c>
      <c r="CM41" s="27">
        <v>2</v>
      </c>
      <c r="CN41" s="27">
        <v>1</v>
      </c>
      <c r="CO41" s="27"/>
      <c r="CP41" s="27"/>
      <c r="CQ41" s="27"/>
      <c r="CR41" s="27">
        <v>701</v>
      </c>
      <c r="CS41" s="27"/>
      <c r="CT41" s="27">
        <v>2</v>
      </c>
      <c r="CU41" s="27"/>
      <c r="CV41" s="27">
        <v>2</v>
      </c>
      <c r="CW41" s="27">
        <v>3</v>
      </c>
      <c r="CX41" s="27"/>
      <c r="CY41" s="27">
        <v>39985</v>
      </c>
    </row>
    <row r="42" spans="2:103" ht="12.75" customHeight="1" x14ac:dyDescent="0.2">
      <c r="B42" s="27">
        <v>256</v>
      </c>
      <c r="C42" s="145" t="s">
        <v>541</v>
      </c>
      <c r="D42" s="27"/>
      <c r="E42" s="27"/>
      <c r="F42" s="27"/>
      <c r="G42" s="27">
        <v>6187</v>
      </c>
      <c r="H42" s="27"/>
      <c r="I42" s="27"/>
      <c r="J42" s="27"/>
      <c r="K42" s="27">
        <v>3873</v>
      </c>
      <c r="L42" s="27">
        <v>3780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>
        <v>1216</v>
      </c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>
        <v>569</v>
      </c>
      <c r="CJ42" s="27">
        <v>7</v>
      </c>
      <c r="CK42" s="27"/>
      <c r="CL42" s="27"/>
      <c r="CM42" s="27">
        <v>10</v>
      </c>
      <c r="CN42" s="27"/>
      <c r="CO42" s="27"/>
      <c r="CP42" s="27"/>
      <c r="CQ42" s="27"/>
      <c r="CR42" s="27"/>
      <c r="CS42" s="27">
        <v>76</v>
      </c>
      <c r="CT42" s="27">
        <v>24</v>
      </c>
      <c r="CU42" s="27"/>
      <c r="CV42" s="27">
        <v>23</v>
      </c>
      <c r="CW42" s="27">
        <v>1</v>
      </c>
      <c r="CX42" s="27"/>
      <c r="CY42" s="27">
        <v>15766</v>
      </c>
    </row>
    <row r="43" spans="2:103" ht="12.75" customHeight="1" x14ac:dyDescent="0.2">
      <c r="B43" s="27">
        <v>261</v>
      </c>
      <c r="C43" s="145" t="s">
        <v>542</v>
      </c>
      <c r="D43" s="27">
        <v>187</v>
      </c>
      <c r="E43" s="27">
        <v>1640</v>
      </c>
      <c r="F43" s="27">
        <v>3377</v>
      </c>
      <c r="G43" s="27">
        <v>801</v>
      </c>
      <c r="H43" s="27">
        <v>2505</v>
      </c>
      <c r="I43" s="27">
        <v>1624</v>
      </c>
      <c r="J43" s="27">
        <v>4902</v>
      </c>
      <c r="K43" s="27"/>
      <c r="L43" s="27">
        <v>6286</v>
      </c>
      <c r="M43" s="27">
        <v>756</v>
      </c>
      <c r="N43" s="27"/>
      <c r="O43" s="27">
        <v>570</v>
      </c>
      <c r="P43" s="27"/>
      <c r="Q43" s="27">
        <v>148</v>
      </c>
      <c r="R43" s="27">
        <v>82</v>
      </c>
      <c r="S43" s="27"/>
      <c r="T43" s="27"/>
      <c r="U43" s="27">
        <v>170</v>
      </c>
      <c r="V43" s="27">
        <v>166</v>
      </c>
      <c r="W43" s="27"/>
      <c r="X43" s="27"/>
      <c r="Y43" s="27"/>
      <c r="Z43" s="27">
        <v>180</v>
      </c>
      <c r="AA43" s="27"/>
      <c r="AB43" s="27"/>
      <c r="AC43" s="27"/>
      <c r="AD43" s="27"/>
      <c r="AE43" s="27">
        <v>310</v>
      </c>
      <c r="AF43" s="27"/>
      <c r="AG43" s="27"/>
      <c r="AH43" s="27">
        <v>21</v>
      </c>
      <c r="AI43" s="27"/>
      <c r="AJ43" s="27"/>
      <c r="AK43" s="27">
        <v>210</v>
      </c>
      <c r="AL43" s="27"/>
      <c r="AM43" s="27">
        <v>2419</v>
      </c>
      <c r="AN43" s="27"/>
      <c r="AO43" s="27">
        <v>150</v>
      </c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>
        <v>10</v>
      </c>
      <c r="BQ43" s="27">
        <v>204</v>
      </c>
      <c r="BR43" s="27"/>
      <c r="BS43" s="27">
        <v>631</v>
      </c>
      <c r="BT43" s="27"/>
      <c r="BU43" s="27"/>
      <c r="BV43" s="27">
        <v>20</v>
      </c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>
        <v>191</v>
      </c>
      <c r="CI43" s="27">
        <v>5133</v>
      </c>
      <c r="CJ43" s="27"/>
      <c r="CK43" s="27"/>
      <c r="CL43" s="27"/>
      <c r="CM43" s="27">
        <v>2</v>
      </c>
      <c r="CN43" s="27"/>
      <c r="CO43" s="27"/>
      <c r="CP43" s="27"/>
      <c r="CQ43" s="27"/>
      <c r="CR43" s="27"/>
      <c r="CS43" s="27">
        <v>12</v>
      </c>
      <c r="CT43" s="27"/>
      <c r="CU43" s="27"/>
      <c r="CV43" s="27"/>
      <c r="CW43" s="27"/>
      <c r="CX43" s="27"/>
      <c r="CY43" s="27">
        <v>32707</v>
      </c>
    </row>
    <row r="44" spans="2:103" ht="12.75" customHeight="1" x14ac:dyDescent="0.2">
      <c r="B44" s="27">
        <v>262</v>
      </c>
      <c r="C44" s="145" t="s">
        <v>543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>
        <v>765</v>
      </c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>
        <v>10</v>
      </c>
      <c r="CW44" s="27"/>
      <c r="CX44" s="27"/>
      <c r="CY44" s="27">
        <v>775</v>
      </c>
    </row>
    <row r="45" spans="2:103" ht="12.75" customHeight="1" x14ac:dyDescent="0.2">
      <c r="B45" s="27">
        <v>263</v>
      </c>
      <c r="C45" s="145" t="s">
        <v>544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>
        <v>1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>
        <v>1</v>
      </c>
    </row>
    <row r="46" spans="2:103" ht="12.75" customHeight="1" x14ac:dyDescent="0.2">
      <c r="B46" s="27">
        <v>264</v>
      </c>
      <c r="C46" s="145" t="s">
        <v>545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</row>
    <row r="47" spans="2:103" ht="12.75" customHeight="1" x14ac:dyDescent="0.2">
      <c r="B47" s="27">
        <v>265</v>
      </c>
      <c r="C47" s="145" t="s">
        <v>546</v>
      </c>
      <c r="D47" s="27"/>
      <c r="E47" s="27">
        <v>4679</v>
      </c>
      <c r="F47" s="27">
        <v>4680</v>
      </c>
      <c r="G47" s="27"/>
      <c r="H47" s="27">
        <v>560</v>
      </c>
      <c r="I47" s="27"/>
      <c r="J47" s="27"/>
      <c r="K47" s="27">
        <v>3905</v>
      </c>
      <c r="L47" s="27">
        <v>1035</v>
      </c>
      <c r="M47" s="27">
        <v>147</v>
      </c>
      <c r="N47" s="27"/>
      <c r="O47" s="27"/>
      <c r="P47" s="27">
        <v>671</v>
      </c>
      <c r="Q47" s="27">
        <v>1078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>
        <v>702</v>
      </c>
      <c r="CJ47" s="27"/>
      <c r="CK47" s="27">
        <v>11</v>
      </c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>
        <v>17468</v>
      </c>
    </row>
    <row r="48" spans="2:103" ht="12.75" customHeight="1" x14ac:dyDescent="0.2">
      <c r="B48" s="27">
        <v>271</v>
      </c>
      <c r="C48" s="145" t="s">
        <v>65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</row>
    <row r="49" spans="2:103" ht="12.75" customHeight="1" x14ac:dyDescent="0.2">
      <c r="B49" s="27">
        <v>281</v>
      </c>
      <c r="C49" s="145" t="s">
        <v>547</v>
      </c>
      <c r="D49" s="27"/>
      <c r="E49" s="27"/>
      <c r="F49" s="27"/>
      <c r="G49" s="27"/>
      <c r="H49" s="27"/>
      <c r="I49" s="27">
        <v>106370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>
        <v>106370</v>
      </c>
    </row>
    <row r="50" spans="2:103" ht="12.75" customHeight="1" x14ac:dyDescent="0.2">
      <c r="B50" s="27">
        <v>291</v>
      </c>
      <c r="C50" s="145" t="s">
        <v>548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</row>
    <row r="51" spans="2:103" ht="12.75" customHeight="1" x14ac:dyDescent="0.2">
      <c r="B51" s="27">
        <v>301</v>
      </c>
      <c r="C51" s="145" t="s">
        <v>549</v>
      </c>
      <c r="D51" s="27">
        <v>35324</v>
      </c>
      <c r="E51" s="27"/>
      <c r="F51" s="27"/>
      <c r="G51" s="27">
        <v>98493</v>
      </c>
      <c r="H51" s="27"/>
      <c r="I51" s="27"/>
      <c r="J51" s="27"/>
      <c r="K51" s="27">
        <v>51400</v>
      </c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>
        <v>22000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>
        <v>207217</v>
      </c>
    </row>
    <row r="52" spans="2:103" ht="12.75" customHeight="1" x14ac:dyDescent="0.2">
      <c r="B52" s="27">
        <v>311</v>
      </c>
      <c r="C52" s="145" t="s">
        <v>550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</row>
    <row r="53" spans="2:103" ht="12.75" customHeight="1" x14ac:dyDescent="0.2">
      <c r="B53" s="27">
        <v>320</v>
      </c>
      <c r="C53" s="145" t="s">
        <v>551</v>
      </c>
      <c r="D53" s="27">
        <v>31424.489658428902</v>
      </c>
      <c r="E53" s="27"/>
      <c r="F53" s="27">
        <v>52900</v>
      </c>
      <c r="G53" s="27">
        <v>77500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>
        <v>5801</v>
      </c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>
        <v>167625.48965842891</v>
      </c>
    </row>
    <row r="54" spans="2:103" ht="12.75" customHeight="1" x14ac:dyDescent="0.2">
      <c r="B54" s="27">
        <v>321</v>
      </c>
      <c r="C54" s="145" t="s">
        <v>552</v>
      </c>
      <c r="D54" s="27">
        <v>60037.202586937303</v>
      </c>
      <c r="E54" s="27">
        <v>2000</v>
      </c>
      <c r="F54" s="27"/>
      <c r="G54" s="27">
        <v>15681.236000000001</v>
      </c>
      <c r="H54" s="27">
        <v>1500</v>
      </c>
      <c r="I54" s="27"/>
      <c r="J54" s="27">
        <v>2060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>
        <v>81278.438586937307</v>
      </c>
    </row>
    <row r="55" spans="2:103" ht="12.75" customHeight="1" x14ac:dyDescent="0.2">
      <c r="B55" s="27">
        <v>322</v>
      </c>
      <c r="C55" s="145" t="s">
        <v>553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</row>
    <row r="56" spans="2:103" ht="12.75" customHeight="1" x14ac:dyDescent="0.2">
      <c r="B56" s="27">
        <v>323</v>
      </c>
      <c r="C56" s="145" t="s">
        <v>554</v>
      </c>
      <c r="D56" s="27">
        <v>6424</v>
      </c>
      <c r="E56" s="27"/>
      <c r="F56" s="27"/>
      <c r="G56" s="27">
        <v>60883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>
        <v>67307</v>
      </c>
    </row>
    <row r="57" spans="2:103" ht="12.75" customHeight="1" x14ac:dyDescent="0.2">
      <c r="B57" s="27">
        <v>324</v>
      </c>
      <c r="C57" s="145" t="s">
        <v>555</v>
      </c>
      <c r="D57" s="27">
        <v>76332</v>
      </c>
      <c r="E57" s="27"/>
      <c r="F57" s="27">
        <v>90799</v>
      </c>
      <c r="G57" s="27">
        <v>186456</v>
      </c>
      <c r="H57" s="27">
        <v>3137</v>
      </c>
      <c r="I57" s="27">
        <v>22482</v>
      </c>
      <c r="J57" s="27">
        <v>4994</v>
      </c>
      <c r="K57" s="27">
        <v>6500</v>
      </c>
      <c r="L57" s="27"/>
      <c r="M57" s="27">
        <v>3002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>
        <v>3085</v>
      </c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>
        <v>396787</v>
      </c>
    </row>
    <row r="58" spans="2:103" ht="12.75" customHeight="1" x14ac:dyDescent="0.2">
      <c r="B58" s="27">
        <v>331</v>
      </c>
      <c r="C58" s="145" t="s">
        <v>556</v>
      </c>
      <c r="D58" s="27"/>
      <c r="E58" s="27"/>
      <c r="F58" s="27"/>
      <c r="G58" s="27">
        <v>35200</v>
      </c>
      <c r="H58" s="27"/>
      <c r="I58" s="27"/>
      <c r="J58" s="27"/>
      <c r="K58" s="27"/>
      <c r="L58" s="27"/>
      <c r="M58" s="27"/>
      <c r="N58" s="27"/>
      <c r="O58" s="27"/>
      <c r="P58" s="27"/>
      <c r="Q58" s="27">
        <v>53453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>
        <v>88653</v>
      </c>
    </row>
    <row r="59" spans="2:103" ht="12.75" customHeight="1" x14ac:dyDescent="0.2">
      <c r="B59" s="27">
        <v>341</v>
      </c>
      <c r="C59" s="145" t="s">
        <v>557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</row>
    <row r="60" spans="2:103" ht="12.75" customHeight="1" x14ac:dyDescent="0.2">
      <c r="B60" s="27">
        <v>351</v>
      </c>
      <c r="C60" s="145" t="s">
        <v>558</v>
      </c>
      <c r="D60" s="27">
        <v>12600.449000000001</v>
      </c>
      <c r="E60" s="27"/>
      <c r="F60" s="27">
        <v>22520.306</v>
      </c>
      <c r="G60" s="27">
        <v>80683.358999999997</v>
      </c>
      <c r="H60" s="27"/>
      <c r="I60" s="27"/>
      <c r="J60" s="27">
        <v>12734</v>
      </c>
      <c r="K60" s="27">
        <v>14481</v>
      </c>
      <c r="L60" s="27"/>
      <c r="M60" s="27">
        <v>750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>
        <v>20986</v>
      </c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>
        <v>164755.114</v>
      </c>
    </row>
    <row r="61" spans="2:103" ht="12.75" customHeight="1" x14ac:dyDescent="0.2">
      <c r="B61" s="27">
        <v>361</v>
      </c>
      <c r="C61" s="145" t="s">
        <v>559</v>
      </c>
      <c r="D61" s="27"/>
      <c r="E61" s="27"/>
      <c r="F61" s="27"/>
      <c r="G61" s="27">
        <v>16600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>
        <v>16600</v>
      </c>
    </row>
    <row r="62" spans="2:103" ht="12.75" customHeight="1" x14ac:dyDescent="0.2">
      <c r="B62" s="27">
        <v>371</v>
      </c>
      <c r="C62" s="145" t="s">
        <v>560</v>
      </c>
      <c r="D62" s="27">
        <v>997</v>
      </c>
      <c r="E62" s="27"/>
      <c r="F62" s="27">
        <v>2469</v>
      </c>
      <c r="G62" s="27">
        <v>5605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>
        <v>9071</v>
      </c>
    </row>
    <row r="63" spans="2:103" ht="12.75" customHeight="1" x14ac:dyDescent="0.2">
      <c r="B63" s="27">
        <v>381</v>
      </c>
      <c r="C63" s="145" t="s">
        <v>561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</row>
    <row r="64" spans="2:103" ht="12.75" customHeight="1" x14ac:dyDescent="0.2">
      <c r="B64" s="27">
        <v>391</v>
      </c>
      <c r="C64" s="145" t="s">
        <v>73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</row>
    <row r="65" spans="2:103" ht="12.75" customHeight="1" x14ac:dyDescent="0.2">
      <c r="B65" s="27">
        <v>401</v>
      </c>
      <c r="C65" s="145" t="s">
        <v>74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</row>
    <row r="66" spans="2:103" ht="12.75" customHeight="1" x14ac:dyDescent="0.2">
      <c r="B66" s="27">
        <v>411</v>
      </c>
      <c r="C66" s="145" t="s">
        <v>562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</row>
    <row r="67" spans="2:103" ht="12.75" customHeight="1" x14ac:dyDescent="0.2">
      <c r="B67" s="27">
        <v>421</v>
      </c>
      <c r="C67" s="145" t="s">
        <v>563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>
        <v>2</v>
      </c>
      <c r="CN67" s="27"/>
      <c r="CO67" s="27"/>
      <c r="CP67" s="27"/>
      <c r="CQ67" s="27"/>
      <c r="CR67" s="27">
        <v>2</v>
      </c>
      <c r="CS67" s="27"/>
      <c r="CT67" s="27">
        <v>4</v>
      </c>
      <c r="CU67" s="27"/>
      <c r="CV67" s="27">
        <v>2</v>
      </c>
      <c r="CW67" s="27"/>
      <c r="CX67" s="27"/>
      <c r="CY67" s="27">
        <v>10</v>
      </c>
    </row>
    <row r="68" spans="2:103" ht="12.75" customHeight="1" x14ac:dyDescent="0.2">
      <c r="B68" s="27">
        <v>422</v>
      </c>
      <c r="C68" s="145" t="s">
        <v>77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</row>
    <row r="69" spans="2:103" ht="12.75" customHeight="1" x14ac:dyDescent="0.2">
      <c r="B69" s="27">
        <v>423</v>
      </c>
      <c r="C69" s="145" t="s">
        <v>78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</row>
    <row r="70" spans="2:103" ht="12.75" customHeight="1" x14ac:dyDescent="0.2">
      <c r="B70" s="27">
        <v>424</v>
      </c>
      <c r="C70" s="145" t="s">
        <v>79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</row>
    <row r="71" spans="2:103" ht="12.75" customHeight="1" x14ac:dyDescent="0.2">
      <c r="B71" s="27">
        <v>425</v>
      </c>
      <c r="C71" s="145" t="s">
        <v>564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</row>
    <row r="72" spans="2:103" ht="12.75" customHeight="1" x14ac:dyDescent="0.2">
      <c r="B72" s="27">
        <v>431</v>
      </c>
      <c r="C72" s="145" t="s">
        <v>81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</row>
    <row r="73" spans="2:103" ht="12.75" customHeight="1" x14ac:dyDescent="0.2">
      <c r="B73" s="27">
        <v>441</v>
      </c>
      <c r="C73" s="145" t="s">
        <v>82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</row>
    <row r="74" spans="2:103" ht="12.75" customHeight="1" x14ac:dyDescent="0.2">
      <c r="B74" s="27">
        <v>442</v>
      </c>
      <c r="C74" s="145" t="s">
        <v>565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>
        <v>1</v>
      </c>
      <c r="CN74" s="27"/>
      <c r="CO74" s="27">
        <v>4</v>
      </c>
      <c r="CP74" s="27"/>
      <c r="CQ74" s="27">
        <v>1</v>
      </c>
      <c r="CR74" s="27">
        <v>3</v>
      </c>
      <c r="CS74" s="27"/>
      <c r="CT74" s="27">
        <v>2</v>
      </c>
      <c r="CU74" s="27"/>
      <c r="CV74" s="27"/>
      <c r="CW74" s="27"/>
      <c r="CX74" s="27"/>
      <c r="CY74" s="27">
        <v>11</v>
      </c>
    </row>
    <row r="75" spans="2:103" ht="12.75" customHeight="1" x14ac:dyDescent="0.2">
      <c r="B75" s="27">
        <v>443</v>
      </c>
      <c r="C75" s="145" t="s">
        <v>84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</row>
    <row r="76" spans="2:103" ht="12.75" customHeight="1" x14ac:dyDescent="0.2">
      <c r="B76" s="27">
        <v>444</v>
      </c>
      <c r="C76" s="145" t="s">
        <v>566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</row>
    <row r="77" spans="2:103" ht="12.75" customHeight="1" x14ac:dyDescent="0.2">
      <c r="B77" s="27">
        <v>451</v>
      </c>
      <c r="C77" s="145" t="s">
        <v>567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>
        <v>6547</v>
      </c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>
        <v>3475</v>
      </c>
      <c r="CJ77" s="27"/>
      <c r="CK77" s="27"/>
      <c r="CL77" s="27"/>
      <c r="CM77" s="27"/>
      <c r="CN77" s="27"/>
      <c r="CO77" s="27"/>
      <c r="CP77" s="27"/>
      <c r="CQ77" s="27"/>
      <c r="CR77" s="27">
        <v>501</v>
      </c>
      <c r="CS77" s="27"/>
      <c r="CT77" s="27"/>
      <c r="CU77" s="27"/>
      <c r="CV77" s="27"/>
      <c r="CW77" s="27"/>
      <c r="CX77" s="27"/>
      <c r="CY77" s="27">
        <v>10523</v>
      </c>
    </row>
    <row r="78" spans="2:103" ht="12.75" customHeight="1" x14ac:dyDescent="0.2">
      <c r="B78" s="27">
        <v>461</v>
      </c>
      <c r="C78" s="145" t="s">
        <v>87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</row>
    <row r="79" spans="2:103" ht="12.75" customHeight="1" x14ac:dyDescent="0.2">
      <c r="B79" s="27">
        <v>471</v>
      </c>
      <c r="C79" s="145" t="s">
        <v>568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</row>
    <row r="80" spans="2:103" ht="12.75" customHeight="1" x14ac:dyDescent="0.2">
      <c r="B80" s="27">
        <v>481</v>
      </c>
      <c r="C80" s="145" t="s">
        <v>569</v>
      </c>
      <c r="D80" s="27">
        <v>3150</v>
      </c>
      <c r="E80" s="27"/>
      <c r="F80" s="27">
        <v>7955</v>
      </c>
      <c r="G80" s="27"/>
      <c r="H80" s="27"/>
      <c r="I80" s="27"/>
      <c r="J80" s="27"/>
      <c r="K80" s="27"/>
      <c r="L80" s="27">
        <v>17890</v>
      </c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>
        <v>28995</v>
      </c>
    </row>
    <row r="81" spans="2:103" ht="12.75" customHeight="1" x14ac:dyDescent="0.2">
      <c r="B81" s="27">
        <v>491</v>
      </c>
      <c r="C81" s="145" t="s">
        <v>570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</row>
    <row r="82" spans="2:103" ht="12.75" customHeight="1" x14ac:dyDescent="0.2">
      <c r="B82" s="27">
        <v>501</v>
      </c>
      <c r="C82" s="145" t="s">
        <v>571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</row>
    <row r="83" spans="2:103" ht="12.75" customHeight="1" x14ac:dyDescent="0.2">
      <c r="B83" s="27">
        <v>511</v>
      </c>
      <c r="C83" s="145" t="s">
        <v>572</v>
      </c>
      <c r="D83" s="27">
        <v>21087</v>
      </c>
      <c r="E83" s="27">
        <v>10016</v>
      </c>
      <c r="F83" s="27"/>
      <c r="G83" s="27"/>
      <c r="H83" s="27"/>
      <c r="I83" s="27">
        <v>2200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>
        <v>33303</v>
      </c>
    </row>
    <row r="84" spans="2:103" ht="12.75" customHeight="1" x14ac:dyDescent="0.2">
      <c r="B84" s="27">
        <v>512</v>
      </c>
      <c r="C84" s="145" t="s">
        <v>573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</row>
    <row r="85" spans="2:103" ht="12.75" customHeight="1" x14ac:dyDescent="0.2">
      <c r="B85" s="27">
        <v>521</v>
      </c>
      <c r="C85" s="145" t="s">
        <v>574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</row>
    <row r="86" spans="2:103" ht="12.75" customHeight="1" x14ac:dyDescent="0.2">
      <c r="B86" s="27">
        <v>531</v>
      </c>
      <c r="C86" s="145" t="s">
        <v>575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>
        <v>5</v>
      </c>
      <c r="CR86" s="27"/>
      <c r="CS86" s="27"/>
      <c r="CT86" s="27">
        <v>2</v>
      </c>
      <c r="CU86" s="27"/>
      <c r="CV86" s="27"/>
      <c r="CW86" s="27"/>
      <c r="CX86" s="27"/>
      <c r="CY86" s="27">
        <v>7</v>
      </c>
    </row>
    <row r="87" spans="2:103" ht="12.75" customHeight="1" x14ac:dyDescent="0.2">
      <c r="B87" s="27">
        <v>541</v>
      </c>
      <c r="C87" s="145" t="s">
        <v>576</v>
      </c>
      <c r="D87" s="27">
        <v>3438</v>
      </c>
      <c r="E87" s="27"/>
      <c r="F87" s="27">
        <v>10500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>
        <v>13938</v>
      </c>
    </row>
    <row r="88" spans="2:103" ht="12.75" customHeight="1" x14ac:dyDescent="0.2">
      <c r="B88" s="52" t="s">
        <v>577</v>
      </c>
      <c r="C88" s="53"/>
      <c r="D88" s="41">
        <v>348147.14124536625</v>
      </c>
      <c r="E88" s="41">
        <v>133596.06699999998</v>
      </c>
      <c r="F88" s="41">
        <v>475068.52599999995</v>
      </c>
      <c r="G88" s="41">
        <v>1026009.4198349514</v>
      </c>
      <c r="H88" s="41">
        <v>78714</v>
      </c>
      <c r="I88" s="41">
        <v>228567</v>
      </c>
      <c r="J88" s="41">
        <v>178947.08299999998</v>
      </c>
      <c r="K88" s="41">
        <v>105302</v>
      </c>
      <c r="L88" s="41">
        <v>64035</v>
      </c>
      <c r="M88" s="41">
        <v>146003</v>
      </c>
      <c r="N88" s="41">
        <v>10</v>
      </c>
      <c r="O88" s="41">
        <v>124689</v>
      </c>
      <c r="P88" s="41">
        <v>24457</v>
      </c>
      <c r="Q88" s="41">
        <v>54779</v>
      </c>
      <c r="R88" s="41">
        <v>79376</v>
      </c>
      <c r="S88" s="41">
        <v>23411</v>
      </c>
      <c r="T88" s="41">
        <v>45882</v>
      </c>
      <c r="U88" s="41">
        <v>211549</v>
      </c>
      <c r="V88" s="41">
        <v>24248</v>
      </c>
      <c r="W88" s="41">
        <v>11683</v>
      </c>
      <c r="X88" s="41">
        <v>450</v>
      </c>
      <c r="Y88" s="41">
        <v>41510</v>
      </c>
      <c r="Z88" s="41">
        <v>20786</v>
      </c>
      <c r="AA88" s="41">
        <v>2499</v>
      </c>
      <c r="AB88" s="41">
        <v>76682</v>
      </c>
      <c r="AC88" s="41">
        <v>42960</v>
      </c>
      <c r="AD88" s="41">
        <v>24820</v>
      </c>
      <c r="AE88" s="41">
        <v>25191</v>
      </c>
      <c r="AF88" s="41">
        <v>40800</v>
      </c>
      <c r="AG88" s="41">
        <v>94633</v>
      </c>
      <c r="AH88" s="41">
        <v>30966</v>
      </c>
      <c r="AI88" s="41">
        <v>40561</v>
      </c>
      <c r="AJ88" s="41">
        <v>26440</v>
      </c>
      <c r="AK88" s="41">
        <v>331764</v>
      </c>
      <c r="AL88" s="41">
        <v>16107</v>
      </c>
      <c r="AM88" s="41">
        <v>1859357</v>
      </c>
      <c r="AN88" s="41">
        <v>194682.93799999999</v>
      </c>
      <c r="AO88" s="41">
        <v>221003</v>
      </c>
      <c r="AP88" s="41">
        <v>1002</v>
      </c>
      <c r="AQ88" s="41">
        <v>1177</v>
      </c>
      <c r="AR88" s="41">
        <v>9701</v>
      </c>
      <c r="AS88" s="41">
        <v>17144</v>
      </c>
      <c r="AT88" s="41">
        <v>858</v>
      </c>
      <c r="AU88" s="41">
        <v>7221</v>
      </c>
      <c r="AV88" s="41">
        <v>20748</v>
      </c>
      <c r="AW88" s="41">
        <v>585</v>
      </c>
      <c r="AX88" s="41">
        <v>236</v>
      </c>
      <c r="AY88" s="41">
        <v>1080</v>
      </c>
      <c r="AZ88" s="41">
        <v>5223</v>
      </c>
      <c r="BA88" s="41">
        <v>665</v>
      </c>
      <c r="BB88" s="41">
        <v>12308</v>
      </c>
      <c r="BC88" s="41">
        <v>3992</v>
      </c>
      <c r="BD88" s="41">
        <v>341</v>
      </c>
      <c r="BE88" s="41">
        <v>28325</v>
      </c>
      <c r="BF88" s="41">
        <v>2686</v>
      </c>
      <c r="BG88" s="41">
        <v>405</v>
      </c>
      <c r="BH88" s="41">
        <v>3748</v>
      </c>
      <c r="BI88" s="41">
        <v>26835</v>
      </c>
      <c r="BJ88" s="41">
        <v>3176</v>
      </c>
      <c r="BK88" s="41">
        <v>420</v>
      </c>
      <c r="BL88" s="41">
        <v>694</v>
      </c>
      <c r="BM88" s="41">
        <v>50</v>
      </c>
      <c r="BN88" s="41">
        <v>36097</v>
      </c>
      <c r="BO88" s="41">
        <v>10</v>
      </c>
      <c r="BP88" s="41">
        <v>64103</v>
      </c>
      <c r="BQ88" s="27">
        <v>62668</v>
      </c>
      <c r="BR88" s="27">
        <v>659</v>
      </c>
      <c r="BS88" s="27">
        <v>40356</v>
      </c>
      <c r="BT88" s="27">
        <v>50</v>
      </c>
      <c r="BU88" s="27">
        <v>22314</v>
      </c>
      <c r="BV88" s="27">
        <v>20</v>
      </c>
      <c r="BW88" s="27">
        <v>14836</v>
      </c>
      <c r="BX88" s="27">
        <v>710</v>
      </c>
      <c r="BY88" s="27">
        <v>570</v>
      </c>
      <c r="BZ88" s="27">
        <v>14537</v>
      </c>
      <c r="CA88" s="27">
        <v>50</v>
      </c>
      <c r="CB88" s="27">
        <v>8929</v>
      </c>
      <c r="CC88" s="27">
        <v>1875</v>
      </c>
      <c r="CD88" s="27">
        <v>29705</v>
      </c>
      <c r="CE88" s="27">
        <v>640</v>
      </c>
      <c r="CF88" s="27">
        <v>60</v>
      </c>
      <c r="CG88" s="27">
        <v>190</v>
      </c>
      <c r="CH88" s="27">
        <v>35829</v>
      </c>
      <c r="CI88" s="27">
        <v>384859</v>
      </c>
      <c r="CJ88" s="27">
        <v>57</v>
      </c>
      <c r="CK88" s="27">
        <v>1417</v>
      </c>
      <c r="CL88" s="27">
        <v>16021</v>
      </c>
      <c r="CM88" s="27">
        <v>408</v>
      </c>
      <c r="CN88" s="27">
        <v>7806</v>
      </c>
      <c r="CO88" s="27">
        <v>22995</v>
      </c>
      <c r="CP88" s="27">
        <v>127350</v>
      </c>
      <c r="CQ88" s="27">
        <v>357</v>
      </c>
      <c r="CR88" s="27">
        <v>9191</v>
      </c>
      <c r="CS88" s="27">
        <v>1656</v>
      </c>
      <c r="CT88" s="27">
        <v>4281</v>
      </c>
      <c r="CU88" s="27">
        <v>27</v>
      </c>
      <c r="CV88" s="27">
        <v>1613</v>
      </c>
      <c r="CW88" s="27">
        <v>638</v>
      </c>
      <c r="CX88" s="27">
        <v>480</v>
      </c>
      <c r="CY88" s="27">
        <v>7537669.1750803171</v>
      </c>
    </row>
  </sheetData>
  <mergeCells count="14">
    <mergeCell ref="BU4:BW4"/>
    <mergeCell ref="BX4:CH4"/>
    <mergeCell ref="CY4:CY5"/>
    <mergeCell ref="B88:C88"/>
    <mergeCell ref="CI4:CX4"/>
    <mergeCell ref="B4:C5"/>
    <mergeCell ref="D4:G4"/>
    <mergeCell ref="H4:N4"/>
    <mergeCell ref="P4:AA4"/>
    <mergeCell ref="AB4:AL4"/>
    <mergeCell ref="AN4:AY4"/>
    <mergeCell ref="AZ4:BK4"/>
    <mergeCell ref="BL4:BM4"/>
    <mergeCell ref="BN4:BT4"/>
  </mergeCells>
  <phoneticPr fontId="1"/>
  <pageMargins left="0.51181102362204722" right="0.51181102362204722" top="0.55118110236220474" bottom="0.55118110236220474" header="0.31496062992125984" footer="0.31496062992125984"/>
  <pageSetup paperSize="9" scale="67" orientation="portrait" r:id="rId1"/>
  <colBreaks count="8" manualBreakCount="8">
    <brk id="15" max="87" man="1"/>
    <brk id="27" max="87" man="1"/>
    <brk id="39" max="87" man="1"/>
    <brk id="51" max="87" man="1"/>
    <brk id="63" max="87" man="1"/>
    <brk id="75" max="87" man="1"/>
    <brk id="87" max="87" man="1"/>
    <brk id="99" max="8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AW87"/>
  <sheetViews>
    <sheetView view="pageBreakPreview" topLeftCell="AG1" zoomScaleNormal="100" zoomScaleSheetLayoutView="100" workbookViewId="0">
      <selection activeCell="A12" sqref="A1:XFD1048576"/>
    </sheetView>
  </sheetViews>
  <sheetFormatPr defaultRowHeight="13.2" x14ac:dyDescent="0.2"/>
  <cols>
    <col min="1" max="1" width="8.88671875" style="12"/>
    <col min="2" max="2" width="5.33203125" style="12" bestFit="1" customWidth="1"/>
    <col min="3" max="3" width="22.6640625" style="12" customWidth="1"/>
    <col min="4" max="7" width="9.109375" style="12" bestFit="1" customWidth="1"/>
    <col min="8" max="8" width="9.21875" style="12" bestFit="1" customWidth="1"/>
    <col min="9" max="13" width="9.109375" style="12" bestFit="1" customWidth="1"/>
    <col min="14" max="14" width="9.21875" style="12" bestFit="1" customWidth="1"/>
    <col min="15" max="17" width="9.109375" style="12" bestFit="1" customWidth="1"/>
    <col min="18" max="20" width="9.21875" style="12" bestFit="1" customWidth="1"/>
    <col min="21" max="25" width="9.109375" style="12" bestFit="1" customWidth="1"/>
    <col min="26" max="41" width="8.88671875" style="12"/>
    <col min="42" max="42" width="10.21875" style="12" bestFit="1" customWidth="1"/>
    <col min="43" max="47" width="8.88671875" style="12"/>
    <col min="48" max="48" width="10.21875" style="12" bestFit="1" customWidth="1"/>
    <col min="49" max="16384" width="8.88671875" style="12"/>
  </cols>
  <sheetData>
    <row r="1" spans="2:49" ht="25.5" customHeight="1" x14ac:dyDescent="0.2">
      <c r="C1" s="271"/>
      <c r="D1" s="8"/>
      <c r="E1" s="8"/>
      <c r="F1" s="8"/>
      <c r="G1" s="8"/>
      <c r="H1" s="15" t="s">
        <v>236</v>
      </c>
      <c r="I1" s="8"/>
      <c r="J1" s="8"/>
      <c r="K1" s="8"/>
      <c r="L1" s="8"/>
      <c r="M1" s="8"/>
      <c r="N1" s="8"/>
      <c r="O1" s="264"/>
      <c r="P1" s="8"/>
      <c r="Q1" s="8"/>
      <c r="R1" s="8"/>
      <c r="S1" s="15" t="s">
        <v>236</v>
      </c>
      <c r="T1" s="8"/>
      <c r="U1" s="8"/>
      <c r="V1" s="8"/>
      <c r="W1" s="8"/>
      <c r="X1" s="8"/>
      <c r="Y1" s="8"/>
      <c r="Z1" s="8"/>
      <c r="AA1" s="264"/>
      <c r="AB1" s="8"/>
      <c r="AC1" s="8"/>
      <c r="AD1" s="8"/>
      <c r="AE1" s="15" t="s">
        <v>236</v>
      </c>
      <c r="AF1" s="8"/>
      <c r="AG1" s="8"/>
      <c r="AH1" s="8"/>
      <c r="AI1" s="8"/>
      <c r="AJ1" s="8"/>
      <c r="AK1" s="8"/>
      <c r="AL1" s="8"/>
      <c r="AM1" s="264"/>
      <c r="AN1" s="8"/>
      <c r="AO1" s="8"/>
      <c r="AP1" s="8"/>
      <c r="AQ1" s="15" t="s">
        <v>236</v>
      </c>
      <c r="AR1" s="8"/>
      <c r="AS1" s="8"/>
      <c r="AT1" s="8"/>
      <c r="AU1" s="8"/>
      <c r="AV1" s="264"/>
      <c r="AW1" s="272"/>
    </row>
    <row r="2" spans="2:49" x14ac:dyDescent="0.2">
      <c r="C2" s="271"/>
      <c r="D2" s="8"/>
      <c r="E2" s="8"/>
      <c r="F2" s="8"/>
      <c r="G2" s="8"/>
      <c r="H2" s="15"/>
      <c r="I2" s="8"/>
      <c r="J2" s="8"/>
      <c r="K2" s="8"/>
      <c r="L2" s="8"/>
      <c r="M2" s="8"/>
      <c r="N2" s="8"/>
      <c r="O2" s="264" t="s">
        <v>249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264" t="s">
        <v>249</v>
      </c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264" t="s">
        <v>249</v>
      </c>
      <c r="AN2" s="8"/>
      <c r="AO2" s="8"/>
      <c r="AP2" s="8"/>
      <c r="AQ2" s="8"/>
      <c r="AR2" s="8"/>
      <c r="AS2" s="8"/>
      <c r="AT2" s="8"/>
      <c r="AU2" s="8"/>
      <c r="AV2" s="264" t="s">
        <v>249</v>
      </c>
      <c r="AW2" s="272"/>
    </row>
    <row r="3" spans="2:49" s="75" customFormat="1" ht="12.75" customHeight="1" x14ac:dyDescent="0.2">
      <c r="B3" s="273" t="s">
        <v>357</v>
      </c>
      <c r="C3" s="274"/>
      <c r="D3" s="55" t="s">
        <v>150</v>
      </c>
      <c r="E3" s="56"/>
      <c r="F3" s="56"/>
      <c r="G3" s="57"/>
      <c r="H3" s="55" t="s">
        <v>151</v>
      </c>
      <c r="I3" s="56"/>
      <c r="J3" s="56"/>
      <c r="K3" s="56"/>
      <c r="L3" s="56"/>
      <c r="M3" s="57"/>
      <c r="N3" s="55" t="s">
        <v>152</v>
      </c>
      <c r="O3" s="57"/>
      <c r="P3" s="55" t="s">
        <v>152</v>
      </c>
      <c r="Q3" s="56"/>
      <c r="R3" s="56"/>
      <c r="S3" s="56"/>
      <c r="T3" s="56"/>
      <c r="U3" s="57"/>
      <c r="V3" s="55" t="s">
        <v>153</v>
      </c>
      <c r="W3" s="56"/>
      <c r="X3" s="56"/>
      <c r="Y3" s="56"/>
      <c r="Z3" s="56"/>
      <c r="AA3" s="57"/>
      <c r="AB3" s="55" t="s">
        <v>153</v>
      </c>
      <c r="AC3" s="57"/>
      <c r="AD3" s="55" t="s">
        <v>154</v>
      </c>
      <c r="AE3" s="56"/>
      <c r="AF3" s="57"/>
      <c r="AG3" s="55" t="s">
        <v>155</v>
      </c>
      <c r="AH3" s="56"/>
      <c r="AI3" s="56"/>
      <c r="AJ3" s="56"/>
      <c r="AK3" s="57"/>
      <c r="AL3" s="55" t="s">
        <v>156</v>
      </c>
      <c r="AM3" s="57"/>
      <c r="AN3" s="55" t="s">
        <v>156</v>
      </c>
      <c r="AO3" s="57"/>
      <c r="AP3" s="55" t="s">
        <v>157</v>
      </c>
      <c r="AQ3" s="56"/>
      <c r="AR3" s="56"/>
      <c r="AS3" s="56"/>
      <c r="AT3" s="56"/>
      <c r="AU3" s="57"/>
      <c r="AV3" s="51" t="s">
        <v>360</v>
      </c>
    </row>
    <row r="4" spans="2:49" s="278" customFormat="1" ht="39.6" x14ac:dyDescent="0.2">
      <c r="B4" s="275"/>
      <c r="C4" s="276"/>
      <c r="D4" s="277" t="s">
        <v>158</v>
      </c>
      <c r="E4" s="277" t="s">
        <v>159</v>
      </c>
      <c r="F4" s="277" t="s">
        <v>160</v>
      </c>
      <c r="G4" s="277" t="s">
        <v>161</v>
      </c>
      <c r="H4" s="277" t="s">
        <v>162</v>
      </c>
      <c r="I4" s="277" t="s">
        <v>163</v>
      </c>
      <c r="J4" s="277" t="s">
        <v>164</v>
      </c>
      <c r="K4" s="277" t="s">
        <v>165</v>
      </c>
      <c r="L4" s="277" t="s">
        <v>166</v>
      </c>
      <c r="M4" s="277" t="s">
        <v>167</v>
      </c>
      <c r="N4" s="277" t="s">
        <v>872</v>
      </c>
      <c r="O4" s="277" t="s">
        <v>170</v>
      </c>
      <c r="P4" s="277" t="s">
        <v>171</v>
      </c>
      <c r="Q4" s="277" t="s">
        <v>172</v>
      </c>
      <c r="R4" s="277" t="s">
        <v>173</v>
      </c>
      <c r="S4" s="277" t="s">
        <v>174</v>
      </c>
      <c r="T4" s="277" t="s">
        <v>175</v>
      </c>
      <c r="U4" s="277" t="s">
        <v>177</v>
      </c>
      <c r="V4" s="277" t="s">
        <v>181</v>
      </c>
      <c r="W4" s="277" t="s">
        <v>182</v>
      </c>
      <c r="X4" s="277" t="s">
        <v>186</v>
      </c>
      <c r="Y4" s="277" t="s">
        <v>896</v>
      </c>
      <c r="Z4" s="277" t="s">
        <v>897</v>
      </c>
      <c r="AA4" s="277" t="s">
        <v>187</v>
      </c>
      <c r="AB4" s="277" t="s">
        <v>188</v>
      </c>
      <c r="AC4" s="277" t="s">
        <v>189</v>
      </c>
      <c r="AD4" s="277" t="s">
        <v>190</v>
      </c>
      <c r="AE4" s="277" t="s">
        <v>192</v>
      </c>
      <c r="AF4" s="277" t="s">
        <v>208</v>
      </c>
      <c r="AG4" s="277" t="s">
        <v>211</v>
      </c>
      <c r="AH4" s="277" t="s">
        <v>212</v>
      </c>
      <c r="AI4" s="277" t="s">
        <v>213</v>
      </c>
      <c r="AJ4" s="277" t="s">
        <v>883</v>
      </c>
      <c r="AK4" s="277" t="s">
        <v>214</v>
      </c>
      <c r="AL4" s="277" t="s">
        <v>219</v>
      </c>
      <c r="AM4" s="277" t="s">
        <v>898</v>
      </c>
      <c r="AN4" s="277" t="s">
        <v>899</v>
      </c>
      <c r="AO4" s="277" t="s">
        <v>888</v>
      </c>
      <c r="AP4" s="277" t="s">
        <v>225</v>
      </c>
      <c r="AQ4" s="277" t="s">
        <v>889</v>
      </c>
      <c r="AR4" s="277" t="s">
        <v>229</v>
      </c>
      <c r="AS4" s="277" t="s">
        <v>230</v>
      </c>
      <c r="AT4" s="277" t="s">
        <v>231</v>
      </c>
      <c r="AU4" s="277" t="s">
        <v>233</v>
      </c>
      <c r="AV4" s="51"/>
    </row>
    <row r="5" spans="2:49" s="75" customFormat="1" ht="12.75" customHeight="1" x14ac:dyDescent="0.2">
      <c r="B5" s="27">
        <v>11</v>
      </c>
      <c r="C5" s="145" t="s">
        <v>510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>
        <v>117264</v>
      </c>
      <c r="AE5" s="27">
        <v>166467.372</v>
      </c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>
        <v>27080</v>
      </c>
      <c r="AQ5" s="27"/>
      <c r="AR5" s="27"/>
      <c r="AS5" s="27"/>
      <c r="AT5" s="27"/>
      <c r="AU5" s="27"/>
      <c r="AV5" s="27">
        <v>310811.37199999997</v>
      </c>
    </row>
    <row r="6" spans="2:49" s="75" customFormat="1" ht="12.75" customHeight="1" x14ac:dyDescent="0.2">
      <c r="B6" s="27">
        <v>21</v>
      </c>
      <c r="C6" s="145" t="s">
        <v>511</v>
      </c>
      <c r="D6" s="27"/>
      <c r="E6" s="27"/>
      <c r="F6" s="27"/>
      <c r="G6" s="27"/>
      <c r="H6" s="27"/>
      <c r="I6" s="27"/>
      <c r="J6" s="27">
        <v>7000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>
        <v>13000</v>
      </c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>
        <v>20000</v>
      </c>
    </row>
    <row r="7" spans="2:49" s="75" customFormat="1" ht="12.75" customHeight="1" x14ac:dyDescent="0.2">
      <c r="B7" s="27">
        <v>22</v>
      </c>
      <c r="C7" s="145" t="s">
        <v>512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>
        <v>35279</v>
      </c>
      <c r="AE7" s="27"/>
      <c r="AF7" s="27"/>
      <c r="AG7" s="27"/>
      <c r="AH7" s="27"/>
      <c r="AI7" s="27">
        <v>307913</v>
      </c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>
        <v>343192</v>
      </c>
    </row>
    <row r="8" spans="2:49" s="75" customFormat="1" ht="12.75" customHeight="1" x14ac:dyDescent="0.2">
      <c r="B8" s="27">
        <v>23</v>
      </c>
      <c r="C8" s="145" t="s">
        <v>513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>
        <v>49297</v>
      </c>
      <c r="AD8" s="27">
        <v>188509</v>
      </c>
      <c r="AE8" s="27"/>
      <c r="AF8" s="27"/>
      <c r="AG8" s="27"/>
      <c r="AH8" s="27"/>
      <c r="AI8" s="27">
        <v>57560</v>
      </c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>
        <v>295366</v>
      </c>
    </row>
    <row r="9" spans="2:49" s="75" customFormat="1" ht="12.75" customHeight="1" x14ac:dyDescent="0.2">
      <c r="B9" s="27">
        <v>24</v>
      </c>
      <c r="C9" s="145" t="s">
        <v>514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>
        <v>121572</v>
      </c>
      <c r="AE9" s="27">
        <v>60979</v>
      </c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>
        <v>182551</v>
      </c>
    </row>
    <row r="10" spans="2:49" s="75" customFormat="1" ht="12.75" customHeight="1" x14ac:dyDescent="0.2">
      <c r="B10" s="27">
        <v>31</v>
      </c>
      <c r="C10" s="145" t="s">
        <v>39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</row>
    <row r="11" spans="2:49" s="75" customFormat="1" ht="12.75" customHeight="1" x14ac:dyDescent="0.2">
      <c r="B11" s="27">
        <v>41</v>
      </c>
      <c r="C11" s="145" t="s">
        <v>40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</row>
    <row r="12" spans="2:49" s="75" customFormat="1" ht="12.75" customHeight="1" x14ac:dyDescent="0.2">
      <c r="B12" s="27">
        <v>51</v>
      </c>
      <c r="C12" s="145" t="s">
        <v>515</v>
      </c>
      <c r="D12" s="27"/>
      <c r="E12" s="27"/>
      <c r="F12" s="27"/>
      <c r="G12" s="27"/>
      <c r="H12" s="27"/>
      <c r="I12" s="27"/>
      <c r="J12" s="27"/>
      <c r="K12" s="27"/>
      <c r="L12" s="27"/>
      <c r="M12" s="27">
        <v>1801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>
        <v>1004</v>
      </c>
      <c r="AE12" s="27">
        <v>5514</v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>
        <v>15000</v>
      </c>
      <c r="AQ12" s="27"/>
      <c r="AR12" s="27"/>
      <c r="AS12" s="27"/>
      <c r="AT12" s="27"/>
      <c r="AU12" s="27"/>
      <c r="AV12" s="27">
        <v>23319</v>
      </c>
    </row>
    <row r="13" spans="2:49" s="75" customFormat="1" ht="12.75" customHeight="1" x14ac:dyDescent="0.2">
      <c r="B13" s="27">
        <v>61</v>
      </c>
      <c r="C13" s="145" t="s">
        <v>42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</row>
    <row r="14" spans="2:49" s="75" customFormat="1" ht="12.75" customHeight="1" x14ac:dyDescent="0.2">
      <c r="B14" s="27">
        <v>71</v>
      </c>
      <c r="C14" s="145" t="s">
        <v>516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>
        <v>3046</v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>
        <v>3046</v>
      </c>
    </row>
    <row r="15" spans="2:49" s="75" customFormat="1" ht="12.75" customHeight="1" x14ac:dyDescent="0.2">
      <c r="B15" s="27">
        <v>81</v>
      </c>
      <c r="C15" s="145" t="s">
        <v>517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>
        <v>1716</v>
      </c>
      <c r="AP15" s="27"/>
      <c r="AQ15" s="27"/>
      <c r="AR15" s="27"/>
      <c r="AS15" s="27"/>
      <c r="AT15" s="27"/>
      <c r="AU15" s="27"/>
      <c r="AV15" s="27">
        <v>1716</v>
      </c>
    </row>
    <row r="16" spans="2:49" s="75" customFormat="1" ht="12.75" customHeight="1" x14ac:dyDescent="0.2">
      <c r="B16" s="27">
        <v>91</v>
      </c>
      <c r="C16" s="145" t="s">
        <v>518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>
        <v>39430</v>
      </c>
      <c r="AE16" s="27">
        <v>20000</v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>
        <v>59430</v>
      </c>
    </row>
    <row r="17" spans="2:48" s="75" customFormat="1" ht="12.75" customHeight="1" x14ac:dyDescent="0.2">
      <c r="B17" s="27">
        <v>92</v>
      </c>
      <c r="C17" s="145" t="s">
        <v>519</v>
      </c>
      <c r="D17" s="27"/>
      <c r="E17" s="27"/>
      <c r="F17" s="27"/>
      <c r="G17" s="27"/>
      <c r="H17" s="27">
        <v>1118</v>
      </c>
      <c r="I17" s="27"/>
      <c r="J17" s="27"/>
      <c r="K17" s="27"/>
      <c r="L17" s="27"/>
      <c r="M17" s="27">
        <v>30626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>
        <v>2308</v>
      </c>
      <c r="AT17" s="27"/>
      <c r="AU17" s="27"/>
      <c r="AV17" s="27">
        <v>34052</v>
      </c>
    </row>
    <row r="18" spans="2:48" s="75" customFormat="1" ht="12.75" customHeight="1" x14ac:dyDescent="0.2">
      <c r="B18" s="27">
        <v>101</v>
      </c>
      <c r="C18" s="145" t="s">
        <v>520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</row>
    <row r="19" spans="2:48" s="75" customFormat="1" ht="12.75" customHeight="1" x14ac:dyDescent="0.2">
      <c r="B19" s="27">
        <v>111</v>
      </c>
      <c r="C19" s="145" t="s">
        <v>521</v>
      </c>
      <c r="D19" s="27"/>
      <c r="E19" s="27"/>
      <c r="F19" s="27"/>
      <c r="G19" s="27"/>
      <c r="H19" s="27">
        <v>57910</v>
      </c>
      <c r="I19" s="27"/>
      <c r="J19" s="27">
        <v>140269</v>
      </c>
      <c r="K19" s="27"/>
      <c r="L19" s="27">
        <v>735004</v>
      </c>
      <c r="M19" s="27">
        <v>26104</v>
      </c>
      <c r="N19" s="27"/>
      <c r="O19" s="27"/>
      <c r="P19" s="27"/>
      <c r="Q19" s="27"/>
      <c r="R19" s="27"/>
      <c r="S19" s="27"/>
      <c r="T19" s="27">
        <v>140000</v>
      </c>
      <c r="U19" s="27"/>
      <c r="V19" s="27"/>
      <c r="W19" s="27"/>
      <c r="X19" s="27"/>
      <c r="Y19" s="27"/>
      <c r="Z19" s="27"/>
      <c r="AA19" s="27"/>
      <c r="AB19" s="27"/>
      <c r="AC19" s="27"/>
      <c r="AD19" s="27">
        <v>152183</v>
      </c>
      <c r="AE19" s="27">
        <v>9309</v>
      </c>
      <c r="AF19" s="27"/>
      <c r="AG19" s="27"/>
      <c r="AH19" s="27">
        <v>105458</v>
      </c>
      <c r="AI19" s="27">
        <v>141198</v>
      </c>
      <c r="AJ19" s="27"/>
      <c r="AK19" s="27"/>
      <c r="AL19" s="27"/>
      <c r="AM19" s="27"/>
      <c r="AN19" s="27"/>
      <c r="AO19" s="27">
        <v>44830</v>
      </c>
      <c r="AP19" s="27">
        <v>352761</v>
      </c>
      <c r="AQ19" s="27"/>
      <c r="AR19" s="27"/>
      <c r="AS19" s="27">
        <v>121445</v>
      </c>
      <c r="AT19" s="27"/>
      <c r="AU19" s="27"/>
      <c r="AV19" s="27">
        <v>2026471</v>
      </c>
    </row>
    <row r="20" spans="2:48" s="75" customFormat="1" ht="12.75" customHeight="1" x14ac:dyDescent="0.2">
      <c r="B20" s="27">
        <v>112</v>
      </c>
      <c r="C20" s="145" t="s">
        <v>522</v>
      </c>
      <c r="D20" s="27"/>
      <c r="E20" s="27"/>
      <c r="F20" s="27"/>
      <c r="G20" s="27"/>
      <c r="H20" s="27">
        <v>37500</v>
      </c>
      <c r="I20" s="27"/>
      <c r="J20" s="27"/>
      <c r="K20" s="27"/>
      <c r="L20" s="27">
        <v>1278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>
        <v>3782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>
        <v>42560</v>
      </c>
    </row>
    <row r="21" spans="2:48" s="75" customFormat="1" ht="12.75" customHeight="1" x14ac:dyDescent="0.2">
      <c r="B21" s="27">
        <v>121</v>
      </c>
      <c r="C21" s="145" t="s">
        <v>49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</row>
    <row r="22" spans="2:48" s="75" customFormat="1" ht="12.75" customHeight="1" x14ac:dyDescent="0.2">
      <c r="B22" s="27">
        <v>131</v>
      </c>
      <c r="C22" s="145" t="s">
        <v>523</v>
      </c>
      <c r="D22" s="27"/>
      <c r="E22" s="27"/>
      <c r="F22" s="27"/>
      <c r="G22" s="27"/>
      <c r="H22" s="27">
        <v>2047586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>
        <v>1250839</v>
      </c>
      <c r="AD22" s="27">
        <v>129857</v>
      </c>
      <c r="AE22" s="27">
        <v>1117474</v>
      </c>
      <c r="AF22" s="27"/>
      <c r="AG22" s="27">
        <v>71296</v>
      </c>
      <c r="AH22" s="27"/>
      <c r="AI22" s="27"/>
      <c r="AJ22" s="27"/>
      <c r="AK22" s="27"/>
      <c r="AL22" s="27"/>
      <c r="AM22" s="27"/>
      <c r="AN22" s="27"/>
      <c r="AO22" s="27">
        <v>75000</v>
      </c>
      <c r="AP22" s="27">
        <v>10033422</v>
      </c>
      <c r="AQ22" s="27"/>
      <c r="AR22" s="27"/>
      <c r="AS22" s="27"/>
      <c r="AT22" s="27"/>
      <c r="AU22" s="27"/>
      <c r="AV22" s="27">
        <v>14725474</v>
      </c>
    </row>
    <row r="23" spans="2:48" s="75" customFormat="1" ht="12.75" customHeight="1" x14ac:dyDescent="0.2">
      <c r="B23" s="27">
        <v>141</v>
      </c>
      <c r="C23" s="145" t="s">
        <v>524</v>
      </c>
      <c r="D23" s="27"/>
      <c r="E23" s="27"/>
      <c r="F23" s="27"/>
      <c r="G23" s="27">
        <v>641121</v>
      </c>
      <c r="H23" s="27"/>
      <c r="I23" s="27"/>
      <c r="J23" s="27"/>
      <c r="K23" s="27">
        <v>351087</v>
      </c>
      <c r="L23" s="27"/>
      <c r="M23" s="27"/>
      <c r="N23" s="27"/>
      <c r="O23" s="27"/>
      <c r="P23" s="27">
        <v>117590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>
        <v>789970</v>
      </c>
      <c r="AF23" s="27"/>
      <c r="AG23" s="27"/>
      <c r="AH23" s="27"/>
      <c r="AI23" s="27">
        <v>1128743</v>
      </c>
      <c r="AJ23" s="27"/>
      <c r="AK23" s="27"/>
      <c r="AL23" s="27"/>
      <c r="AM23" s="27">
        <v>151566</v>
      </c>
      <c r="AN23" s="27"/>
      <c r="AO23" s="27"/>
      <c r="AP23" s="27">
        <v>6857045</v>
      </c>
      <c r="AQ23" s="27"/>
      <c r="AR23" s="27"/>
      <c r="AS23" s="27"/>
      <c r="AT23" s="27"/>
      <c r="AU23" s="27"/>
      <c r="AV23" s="27">
        <v>10037122</v>
      </c>
    </row>
    <row r="24" spans="2:48" s="75" customFormat="1" ht="12.75" customHeight="1" x14ac:dyDescent="0.2">
      <c r="B24" s="27">
        <v>151</v>
      </c>
      <c r="C24" s="145" t="s">
        <v>525</v>
      </c>
      <c r="D24" s="27"/>
      <c r="E24" s="27"/>
      <c r="F24" s="27"/>
      <c r="G24" s="27">
        <v>11686.058000000001</v>
      </c>
      <c r="H24" s="27">
        <v>4439</v>
      </c>
      <c r="I24" s="27"/>
      <c r="J24" s="27"/>
      <c r="K24" s="27">
        <v>156096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>
        <v>7400</v>
      </c>
      <c r="AE24" s="27">
        <v>35221</v>
      </c>
      <c r="AF24" s="27">
        <v>38198</v>
      </c>
      <c r="AG24" s="27"/>
      <c r="AH24" s="27">
        <v>114989</v>
      </c>
      <c r="AI24" s="27"/>
      <c r="AJ24" s="27"/>
      <c r="AK24" s="27">
        <v>10920</v>
      </c>
      <c r="AL24" s="27">
        <v>16396</v>
      </c>
      <c r="AM24" s="27"/>
      <c r="AN24" s="27"/>
      <c r="AO24" s="27">
        <v>12500</v>
      </c>
      <c r="AP24" s="27">
        <v>45640</v>
      </c>
      <c r="AQ24" s="27"/>
      <c r="AR24" s="27">
        <v>84507</v>
      </c>
      <c r="AS24" s="27"/>
      <c r="AT24" s="27">
        <v>8100</v>
      </c>
      <c r="AU24" s="27"/>
      <c r="AV24" s="27">
        <v>546092.05799999996</v>
      </c>
    </row>
    <row r="25" spans="2:48" s="75" customFormat="1" ht="12.75" customHeight="1" x14ac:dyDescent="0.2">
      <c r="B25" s="27">
        <v>161</v>
      </c>
      <c r="C25" s="145" t="s">
        <v>526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>
        <v>22000</v>
      </c>
      <c r="AQ25" s="27"/>
      <c r="AR25" s="27"/>
      <c r="AS25" s="27"/>
      <c r="AT25" s="27"/>
      <c r="AU25" s="27"/>
      <c r="AV25" s="27">
        <v>22000</v>
      </c>
    </row>
    <row r="26" spans="2:48" s="75" customFormat="1" ht="12.75" customHeight="1" x14ac:dyDescent="0.2">
      <c r="B26" s="27">
        <v>162</v>
      </c>
      <c r="C26" s="145" t="s">
        <v>527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</row>
    <row r="27" spans="2:48" s="75" customFormat="1" ht="12.75" customHeight="1" x14ac:dyDescent="0.2">
      <c r="B27" s="27">
        <v>171</v>
      </c>
      <c r="C27" s="145" t="s">
        <v>528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>
        <v>4477295</v>
      </c>
      <c r="O27" s="27">
        <v>139604</v>
      </c>
      <c r="P27" s="27"/>
      <c r="Q27" s="27">
        <v>205940</v>
      </c>
      <c r="R27" s="27">
        <v>1055593</v>
      </c>
      <c r="S27" s="27">
        <v>1538374</v>
      </c>
      <c r="T27" s="27">
        <v>6172878</v>
      </c>
      <c r="U27" s="27"/>
      <c r="V27" s="27"/>
      <c r="W27" s="27"/>
      <c r="X27" s="27"/>
      <c r="Y27" s="27"/>
      <c r="Z27" s="27"/>
      <c r="AA27" s="27"/>
      <c r="AB27" s="27"/>
      <c r="AC27" s="27"/>
      <c r="AD27" s="27">
        <v>134946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>
        <v>13724630</v>
      </c>
    </row>
    <row r="28" spans="2:48" s="75" customFormat="1" ht="12.75" customHeight="1" x14ac:dyDescent="0.2">
      <c r="B28" s="27">
        <v>181</v>
      </c>
      <c r="C28" s="145" t="s">
        <v>529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2:48" s="75" customFormat="1" ht="12.75" customHeight="1" x14ac:dyDescent="0.2">
      <c r="B29" s="27">
        <v>191</v>
      </c>
      <c r="C29" s="145" t="s">
        <v>530</v>
      </c>
      <c r="D29" s="27"/>
      <c r="E29" s="27"/>
      <c r="F29" s="27"/>
      <c r="G29" s="27">
        <v>6658</v>
      </c>
      <c r="H29" s="27"/>
      <c r="I29" s="27"/>
      <c r="J29" s="27">
        <v>46200</v>
      </c>
      <c r="K29" s="27"/>
      <c r="L29" s="27"/>
      <c r="M29" s="27">
        <v>26000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>
        <v>78858</v>
      </c>
    </row>
    <row r="30" spans="2:48" s="75" customFormat="1" ht="12.75" customHeight="1" x14ac:dyDescent="0.2">
      <c r="B30" s="27">
        <v>201</v>
      </c>
      <c r="C30" s="145" t="s">
        <v>531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>
        <v>58600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>
        <v>160000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>
        <v>109105</v>
      </c>
      <c r="AQ30" s="27"/>
      <c r="AR30" s="27"/>
      <c r="AS30" s="27"/>
      <c r="AT30" s="27"/>
      <c r="AU30" s="27"/>
      <c r="AV30" s="27">
        <v>327705</v>
      </c>
    </row>
    <row r="31" spans="2:48" s="75" customFormat="1" ht="12.75" customHeight="1" x14ac:dyDescent="0.2">
      <c r="B31" s="27">
        <v>211</v>
      </c>
      <c r="C31" s="145" t="s">
        <v>532</v>
      </c>
      <c r="D31" s="27">
        <v>5800</v>
      </c>
      <c r="E31" s="27"/>
      <c r="F31" s="27"/>
      <c r="G31" s="27">
        <v>10100</v>
      </c>
      <c r="H31" s="27"/>
      <c r="I31" s="27"/>
      <c r="J31" s="27">
        <v>46720</v>
      </c>
      <c r="K31" s="27">
        <v>13000</v>
      </c>
      <c r="L31" s="27"/>
      <c r="M31" s="27"/>
      <c r="N31" s="27"/>
      <c r="O31" s="27"/>
      <c r="P31" s="27"/>
      <c r="Q31" s="27">
        <v>57533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>
        <v>103570</v>
      </c>
      <c r="AE31" s="27"/>
      <c r="AF31" s="27">
        <v>38490</v>
      </c>
      <c r="AG31" s="27"/>
      <c r="AH31" s="27"/>
      <c r="AI31" s="27"/>
      <c r="AJ31" s="27"/>
      <c r="AK31" s="27"/>
      <c r="AL31" s="27"/>
      <c r="AM31" s="27"/>
      <c r="AN31" s="27"/>
      <c r="AO31" s="27">
        <v>4000</v>
      </c>
      <c r="AP31" s="27">
        <v>96153</v>
      </c>
      <c r="AQ31" s="27"/>
      <c r="AR31" s="27"/>
      <c r="AS31" s="27"/>
      <c r="AT31" s="27"/>
      <c r="AU31" s="27"/>
      <c r="AV31" s="27">
        <v>375366</v>
      </c>
    </row>
    <row r="32" spans="2:48" s="75" customFormat="1" ht="12.75" customHeight="1" x14ac:dyDescent="0.2">
      <c r="B32" s="27">
        <v>221</v>
      </c>
      <c r="C32" s="145" t="s">
        <v>533</v>
      </c>
      <c r="D32" s="27"/>
      <c r="E32" s="27"/>
      <c r="F32" s="27">
        <v>7409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>
        <v>7540</v>
      </c>
      <c r="AP32" s="27"/>
      <c r="AQ32" s="27"/>
      <c r="AR32" s="27"/>
      <c r="AS32" s="27"/>
      <c r="AT32" s="27"/>
      <c r="AU32" s="27"/>
      <c r="AV32" s="27">
        <v>14949</v>
      </c>
    </row>
    <row r="33" spans="2:48" s="75" customFormat="1" ht="12.75" customHeight="1" x14ac:dyDescent="0.2">
      <c r="B33" s="27">
        <v>222</v>
      </c>
      <c r="C33" s="145" t="s">
        <v>534</v>
      </c>
      <c r="D33" s="27">
        <v>62562</v>
      </c>
      <c r="E33" s="27"/>
      <c r="F33" s="27">
        <v>17110</v>
      </c>
      <c r="G33" s="27">
        <v>4530</v>
      </c>
      <c r="H33" s="27"/>
      <c r="I33" s="27"/>
      <c r="J33" s="27"/>
      <c r="K33" s="27"/>
      <c r="L33" s="27">
        <v>1020</v>
      </c>
      <c r="M33" s="27">
        <v>8003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>
        <v>93225</v>
      </c>
    </row>
    <row r="34" spans="2:48" s="75" customFormat="1" ht="12.75" customHeight="1" x14ac:dyDescent="0.2">
      <c r="B34" s="27">
        <v>231</v>
      </c>
      <c r="C34" s="145" t="s">
        <v>535</v>
      </c>
      <c r="D34" s="27"/>
      <c r="E34" s="27"/>
      <c r="F34" s="27"/>
      <c r="G34" s="27">
        <v>29350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>
        <v>2000</v>
      </c>
      <c r="AD34" s="27"/>
      <c r="AE34" s="27"/>
      <c r="AF34" s="27">
        <v>5725</v>
      </c>
      <c r="AG34" s="27"/>
      <c r="AH34" s="27">
        <v>11110</v>
      </c>
      <c r="AI34" s="27"/>
      <c r="AJ34" s="27"/>
      <c r="AK34" s="27"/>
      <c r="AL34" s="27"/>
      <c r="AM34" s="27"/>
      <c r="AN34" s="27"/>
      <c r="AO34" s="27"/>
      <c r="AP34" s="27"/>
      <c r="AQ34" s="27"/>
      <c r="AR34" s="27">
        <v>33218</v>
      </c>
      <c r="AS34" s="27"/>
      <c r="AT34" s="27"/>
      <c r="AU34" s="27"/>
      <c r="AV34" s="27">
        <v>81403</v>
      </c>
    </row>
    <row r="35" spans="2:48" s="75" customFormat="1" ht="12.75" customHeight="1" x14ac:dyDescent="0.2">
      <c r="B35" s="27">
        <v>241</v>
      </c>
      <c r="C35" s="145" t="s">
        <v>536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2:48" s="75" customFormat="1" ht="12.75" customHeight="1" x14ac:dyDescent="0.2">
      <c r="B36" s="27">
        <v>251</v>
      </c>
      <c r="C36" s="145" t="s">
        <v>537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2:48" s="75" customFormat="1" ht="12.75" customHeight="1" x14ac:dyDescent="0.2">
      <c r="B37" s="27">
        <v>252</v>
      </c>
      <c r="C37" s="145" t="s">
        <v>435</v>
      </c>
      <c r="D37" s="27">
        <v>90</v>
      </c>
      <c r="E37" s="27"/>
      <c r="F37" s="27"/>
      <c r="G37" s="27">
        <v>12427</v>
      </c>
      <c r="H37" s="27">
        <v>320</v>
      </c>
      <c r="I37" s="27">
        <v>2100</v>
      </c>
      <c r="J37" s="27">
        <v>16323</v>
      </c>
      <c r="K37" s="27">
        <v>40</v>
      </c>
      <c r="L37" s="27">
        <v>10</v>
      </c>
      <c r="M37" s="27"/>
      <c r="N37" s="27"/>
      <c r="O37" s="27"/>
      <c r="P37" s="27"/>
      <c r="Q37" s="27"/>
      <c r="R37" s="27"/>
      <c r="S37" s="27"/>
      <c r="T37" s="27"/>
      <c r="U37" s="27"/>
      <c r="V37" s="27">
        <v>13584</v>
      </c>
      <c r="W37" s="27">
        <v>8796</v>
      </c>
      <c r="X37" s="27">
        <v>8090</v>
      </c>
      <c r="Y37" s="27">
        <v>36830</v>
      </c>
      <c r="Z37" s="27"/>
      <c r="AA37" s="27">
        <v>98284</v>
      </c>
      <c r="AB37" s="27">
        <v>73455</v>
      </c>
      <c r="AC37" s="27"/>
      <c r="AD37" s="27">
        <v>14275</v>
      </c>
      <c r="AE37" s="27">
        <v>10</v>
      </c>
      <c r="AF37" s="27">
        <v>1700</v>
      </c>
      <c r="AG37" s="27"/>
      <c r="AH37" s="27"/>
      <c r="AI37" s="27"/>
      <c r="AJ37" s="27"/>
      <c r="AK37" s="27"/>
      <c r="AL37" s="27"/>
      <c r="AM37" s="27"/>
      <c r="AN37" s="27">
        <v>110</v>
      </c>
      <c r="AO37" s="27">
        <v>4240</v>
      </c>
      <c r="AP37" s="27"/>
      <c r="AQ37" s="27"/>
      <c r="AR37" s="27"/>
      <c r="AS37" s="27"/>
      <c r="AT37" s="27"/>
      <c r="AU37" s="27"/>
      <c r="AV37" s="27">
        <v>290684</v>
      </c>
    </row>
    <row r="38" spans="2:48" s="75" customFormat="1" ht="12.75" customHeight="1" x14ac:dyDescent="0.2">
      <c r="B38" s="27">
        <v>253</v>
      </c>
      <c r="C38" s="145" t="s">
        <v>538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2:48" s="75" customFormat="1" ht="12.75" customHeight="1" x14ac:dyDescent="0.2">
      <c r="B39" s="27">
        <v>254</v>
      </c>
      <c r="C39" s="145" t="s">
        <v>539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>
        <v>294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>
        <v>294</v>
      </c>
    </row>
    <row r="40" spans="2:48" s="75" customFormat="1" ht="12.75" customHeight="1" x14ac:dyDescent="0.2">
      <c r="B40" s="27">
        <v>255</v>
      </c>
      <c r="C40" s="145" t="s">
        <v>540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>
        <v>80</v>
      </c>
      <c r="W40" s="27">
        <v>240</v>
      </c>
      <c r="X40" s="27"/>
      <c r="Y40" s="27"/>
      <c r="Z40" s="27"/>
      <c r="AA40" s="27">
        <v>92</v>
      </c>
      <c r="AB40" s="27"/>
      <c r="AC40" s="27"/>
      <c r="AD40" s="27">
        <v>99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>
        <v>511</v>
      </c>
    </row>
    <row r="41" spans="2:48" s="75" customFormat="1" ht="12.75" customHeight="1" x14ac:dyDescent="0.2">
      <c r="B41" s="27">
        <v>256</v>
      </c>
      <c r="C41" s="145" t="s">
        <v>541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>
        <v>10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>
        <v>10</v>
      </c>
    </row>
    <row r="42" spans="2:48" s="75" customFormat="1" ht="12.75" customHeight="1" x14ac:dyDescent="0.2">
      <c r="B42" s="27">
        <v>261</v>
      </c>
      <c r="C42" s="145" t="s">
        <v>542</v>
      </c>
      <c r="D42" s="27">
        <v>4129</v>
      </c>
      <c r="E42" s="27"/>
      <c r="F42" s="27"/>
      <c r="G42" s="27">
        <v>861</v>
      </c>
      <c r="H42" s="27">
        <v>40</v>
      </c>
      <c r="I42" s="27">
        <v>230</v>
      </c>
      <c r="J42" s="27"/>
      <c r="K42" s="27"/>
      <c r="L42" s="27">
        <v>1434</v>
      </c>
      <c r="M42" s="27"/>
      <c r="N42" s="27"/>
      <c r="O42" s="27"/>
      <c r="P42" s="27"/>
      <c r="Q42" s="27"/>
      <c r="R42" s="27"/>
      <c r="S42" s="27"/>
      <c r="T42" s="27"/>
      <c r="U42" s="27">
        <v>60</v>
      </c>
      <c r="V42" s="27">
        <v>3008</v>
      </c>
      <c r="W42" s="27">
        <v>317</v>
      </c>
      <c r="X42" s="27"/>
      <c r="Y42" s="27"/>
      <c r="Z42" s="27">
        <v>63</v>
      </c>
      <c r="AA42" s="27">
        <v>2425</v>
      </c>
      <c r="AB42" s="27">
        <v>2158</v>
      </c>
      <c r="AC42" s="27"/>
      <c r="AD42" s="27">
        <v>205</v>
      </c>
      <c r="AE42" s="27"/>
      <c r="AF42" s="27"/>
      <c r="AG42" s="27"/>
      <c r="AH42" s="27"/>
      <c r="AI42" s="27"/>
      <c r="AJ42" s="27"/>
      <c r="AK42" s="27">
        <v>20</v>
      </c>
      <c r="AL42" s="27"/>
      <c r="AM42" s="27"/>
      <c r="AN42" s="27"/>
      <c r="AO42" s="27"/>
      <c r="AP42" s="27">
        <v>40</v>
      </c>
      <c r="AQ42" s="27"/>
      <c r="AR42" s="27"/>
      <c r="AS42" s="27"/>
      <c r="AT42" s="27"/>
      <c r="AU42" s="27"/>
      <c r="AV42" s="27">
        <v>14990</v>
      </c>
    </row>
    <row r="43" spans="2:48" s="75" customFormat="1" ht="12.75" customHeight="1" x14ac:dyDescent="0.2">
      <c r="B43" s="27">
        <v>262</v>
      </c>
      <c r="C43" s="145" t="s">
        <v>543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>
        <v>67</v>
      </c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>
        <v>5</v>
      </c>
      <c r="AR43" s="27"/>
      <c r="AS43" s="27"/>
      <c r="AT43" s="27"/>
      <c r="AU43" s="27"/>
      <c r="AV43" s="27">
        <v>72</v>
      </c>
    </row>
    <row r="44" spans="2:48" s="75" customFormat="1" ht="12.75" customHeight="1" x14ac:dyDescent="0.2">
      <c r="B44" s="27">
        <v>263</v>
      </c>
      <c r="C44" s="145" t="s">
        <v>544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2:48" s="75" customFormat="1" ht="12.75" customHeight="1" x14ac:dyDescent="0.2">
      <c r="B45" s="27">
        <v>264</v>
      </c>
      <c r="C45" s="145" t="s">
        <v>545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2:48" s="75" customFormat="1" ht="12.75" customHeight="1" x14ac:dyDescent="0.2">
      <c r="B46" s="27">
        <v>265</v>
      </c>
      <c r="C46" s="145" t="s">
        <v>546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>
        <v>156</v>
      </c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>
        <v>156</v>
      </c>
    </row>
    <row r="47" spans="2:48" s="75" customFormat="1" ht="12.75" customHeight="1" x14ac:dyDescent="0.2">
      <c r="B47" s="27">
        <v>271</v>
      </c>
      <c r="C47" s="145" t="s">
        <v>65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2:48" s="75" customFormat="1" ht="12.75" customHeight="1" x14ac:dyDescent="0.2">
      <c r="B48" s="27">
        <v>281</v>
      </c>
      <c r="C48" s="145" t="s">
        <v>547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2:48" s="75" customFormat="1" ht="12.75" customHeight="1" x14ac:dyDescent="0.2">
      <c r="B49" s="27">
        <v>291</v>
      </c>
      <c r="C49" s="145" t="s">
        <v>548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2:48" s="75" customFormat="1" ht="12.75" customHeight="1" x14ac:dyDescent="0.2">
      <c r="B50" s="27">
        <v>301</v>
      </c>
      <c r="C50" s="145" t="s">
        <v>549</v>
      </c>
      <c r="D50" s="27">
        <v>2691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>
        <v>2691</v>
      </c>
    </row>
    <row r="51" spans="2:48" s="75" customFormat="1" ht="12.75" customHeight="1" x14ac:dyDescent="0.2">
      <c r="B51" s="27">
        <v>311</v>
      </c>
      <c r="C51" s="145" t="s">
        <v>550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2:48" s="75" customFormat="1" ht="12.75" customHeight="1" x14ac:dyDescent="0.2">
      <c r="B52" s="27">
        <v>320</v>
      </c>
      <c r="C52" s="145" t="s">
        <v>551</v>
      </c>
      <c r="D52" s="27">
        <v>140664.73522859701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>
        <v>54997</v>
      </c>
      <c r="V52" s="27"/>
      <c r="W52" s="27"/>
      <c r="X52" s="27"/>
      <c r="Y52" s="27"/>
      <c r="Z52" s="27"/>
      <c r="AA52" s="27"/>
      <c r="AB52" s="27"/>
      <c r="AC52" s="27">
        <v>76806.539276257696</v>
      </c>
      <c r="AD52" s="27"/>
      <c r="AE52" s="27"/>
      <c r="AF52" s="27"/>
      <c r="AG52" s="27"/>
      <c r="AH52" s="27"/>
      <c r="AI52" s="27"/>
      <c r="AJ52" s="27">
        <v>17012</v>
      </c>
      <c r="AK52" s="27"/>
      <c r="AL52" s="27"/>
      <c r="AM52" s="27"/>
      <c r="AN52" s="27"/>
      <c r="AO52" s="27"/>
      <c r="AP52" s="27">
        <v>1891</v>
      </c>
      <c r="AQ52" s="27"/>
      <c r="AR52" s="27"/>
      <c r="AS52" s="27"/>
      <c r="AT52" s="27"/>
      <c r="AU52" s="27"/>
      <c r="AV52" s="27">
        <v>291371.27450485469</v>
      </c>
    </row>
    <row r="53" spans="2:48" s="75" customFormat="1" ht="12.75" customHeight="1" x14ac:dyDescent="0.2">
      <c r="B53" s="27">
        <v>321</v>
      </c>
      <c r="C53" s="145" t="s">
        <v>552</v>
      </c>
      <c r="D53" s="27">
        <v>109842.390056487</v>
      </c>
      <c r="E53" s="27"/>
      <c r="F53" s="27">
        <v>2919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>
        <v>4801</v>
      </c>
      <c r="AQ53" s="27"/>
      <c r="AR53" s="27"/>
      <c r="AS53" s="27"/>
      <c r="AT53" s="27"/>
      <c r="AU53" s="27"/>
      <c r="AV53" s="27">
        <v>117562.390056487</v>
      </c>
    </row>
    <row r="54" spans="2:48" s="75" customFormat="1" ht="12.75" customHeight="1" x14ac:dyDescent="0.2">
      <c r="B54" s="27">
        <v>322</v>
      </c>
      <c r="C54" s="145" t="s">
        <v>553</v>
      </c>
      <c r="D54" s="27"/>
      <c r="E54" s="27"/>
      <c r="F54" s="27"/>
      <c r="G54" s="27"/>
      <c r="H54" s="27">
        <v>242618</v>
      </c>
      <c r="I54" s="27"/>
      <c r="J54" s="27"/>
      <c r="K54" s="27"/>
      <c r="L54" s="27"/>
      <c r="M54" s="27">
        <v>760897</v>
      </c>
      <c r="N54" s="27"/>
      <c r="O54" s="27"/>
      <c r="P54" s="27"/>
      <c r="Q54" s="27">
        <v>77978</v>
      </c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>
        <v>329722</v>
      </c>
      <c r="AD54" s="27">
        <v>146225</v>
      </c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>
        <v>872216</v>
      </c>
      <c r="AQ54" s="27"/>
      <c r="AR54" s="27"/>
      <c r="AS54" s="27"/>
      <c r="AT54" s="27"/>
      <c r="AU54" s="27"/>
      <c r="AV54" s="27">
        <v>2429656</v>
      </c>
    </row>
    <row r="55" spans="2:48" s="75" customFormat="1" ht="12.75" customHeight="1" x14ac:dyDescent="0.2">
      <c r="B55" s="27">
        <v>323</v>
      </c>
      <c r="C55" s="145" t="s">
        <v>554</v>
      </c>
      <c r="D55" s="27">
        <v>1566</v>
      </c>
      <c r="E55" s="27"/>
      <c r="F55" s="27"/>
      <c r="G55" s="27"/>
      <c r="H55" s="27"/>
      <c r="I55" s="27"/>
      <c r="J55" s="27"/>
      <c r="K55" s="27"/>
      <c r="L55" s="27"/>
      <c r="M55" s="27"/>
      <c r="N55" s="27">
        <v>89925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>
        <v>138022</v>
      </c>
      <c r="AE55" s="27">
        <v>19664</v>
      </c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>
        <v>45383</v>
      </c>
      <c r="AQ55" s="27"/>
      <c r="AR55" s="27"/>
      <c r="AS55" s="27"/>
      <c r="AT55" s="27"/>
      <c r="AU55" s="27"/>
      <c r="AV55" s="27">
        <v>294560</v>
      </c>
    </row>
    <row r="56" spans="2:48" s="75" customFormat="1" ht="12.75" customHeight="1" x14ac:dyDescent="0.2">
      <c r="B56" s="27">
        <v>324</v>
      </c>
      <c r="C56" s="145" t="s">
        <v>555</v>
      </c>
      <c r="D56" s="27">
        <v>63897</v>
      </c>
      <c r="E56" s="27">
        <v>7196</v>
      </c>
      <c r="F56" s="27"/>
      <c r="G56" s="27">
        <v>6045</v>
      </c>
      <c r="H56" s="27">
        <v>7202</v>
      </c>
      <c r="I56" s="27"/>
      <c r="J56" s="27">
        <v>6000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>
        <v>612</v>
      </c>
      <c r="AC56" s="27"/>
      <c r="AD56" s="27">
        <v>115247</v>
      </c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>
        <v>206199</v>
      </c>
    </row>
    <row r="57" spans="2:48" s="75" customFormat="1" ht="12.75" customHeight="1" x14ac:dyDescent="0.2">
      <c r="B57" s="27">
        <v>331</v>
      </c>
      <c r="C57" s="145" t="s">
        <v>556</v>
      </c>
      <c r="D57" s="27"/>
      <c r="E57" s="27"/>
      <c r="F57" s="27"/>
      <c r="G57" s="27">
        <v>2500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>
        <v>54399</v>
      </c>
      <c r="AE57" s="27">
        <v>92236</v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>
        <v>149135</v>
      </c>
    </row>
    <row r="58" spans="2:48" s="75" customFormat="1" ht="12.75" customHeight="1" x14ac:dyDescent="0.2">
      <c r="B58" s="27">
        <v>341</v>
      </c>
      <c r="C58" s="145" t="s">
        <v>557</v>
      </c>
      <c r="D58" s="27">
        <v>4900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>
        <v>4900</v>
      </c>
    </row>
    <row r="59" spans="2:48" s="75" customFormat="1" ht="12.75" customHeight="1" x14ac:dyDescent="0.2">
      <c r="B59" s="27">
        <v>351</v>
      </c>
      <c r="C59" s="145" t="s">
        <v>558</v>
      </c>
      <c r="D59" s="27">
        <v>29999.185000000001</v>
      </c>
      <c r="E59" s="27"/>
      <c r="F59" s="27">
        <v>3703</v>
      </c>
      <c r="G59" s="27">
        <v>3117</v>
      </c>
      <c r="H59" s="27">
        <v>15400</v>
      </c>
      <c r="I59" s="27">
        <v>858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>
        <v>53077.184999999998</v>
      </c>
    </row>
    <row r="60" spans="2:48" s="75" customFormat="1" ht="12.75" customHeight="1" x14ac:dyDescent="0.2">
      <c r="B60" s="27">
        <v>361</v>
      </c>
      <c r="C60" s="145" t="s">
        <v>559</v>
      </c>
      <c r="D60" s="27">
        <v>2008</v>
      </c>
      <c r="E60" s="27"/>
      <c r="F60" s="27"/>
      <c r="G60" s="27">
        <v>6124</v>
      </c>
      <c r="H60" s="27"/>
      <c r="I60" s="27"/>
      <c r="J60" s="27"/>
      <c r="K60" s="27"/>
      <c r="L60" s="27"/>
      <c r="M60" s="27">
        <v>10000.709999999999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>
        <v>18132.71</v>
      </c>
    </row>
    <row r="61" spans="2:48" s="75" customFormat="1" ht="12.75" customHeight="1" x14ac:dyDescent="0.2">
      <c r="B61" s="27">
        <v>371</v>
      </c>
      <c r="C61" s="145" t="s">
        <v>560</v>
      </c>
      <c r="D61" s="27">
        <v>11986</v>
      </c>
      <c r="E61" s="27"/>
      <c r="F61" s="27"/>
      <c r="G61" s="27">
        <v>5546</v>
      </c>
      <c r="H61" s="27"/>
      <c r="I61" s="27">
        <v>2149</v>
      </c>
      <c r="J61" s="27"/>
      <c r="K61" s="27"/>
      <c r="L61" s="27"/>
      <c r="M61" s="27">
        <v>10023</v>
      </c>
      <c r="N61" s="27"/>
      <c r="O61" s="27"/>
      <c r="P61" s="27"/>
      <c r="Q61" s="27"/>
      <c r="R61" s="27"/>
      <c r="S61" s="27"/>
      <c r="T61" s="27">
        <v>19024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>
        <v>44945</v>
      </c>
      <c r="AG61" s="27"/>
      <c r="AH61" s="27"/>
      <c r="AI61" s="27"/>
      <c r="AJ61" s="27"/>
      <c r="AK61" s="27"/>
      <c r="AL61" s="27"/>
      <c r="AM61" s="27"/>
      <c r="AN61" s="27"/>
      <c r="AO61" s="27"/>
      <c r="AP61" s="27">
        <v>119800</v>
      </c>
      <c r="AQ61" s="27"/>
      <c r="AR61" s="27"/>
      <c r="AS61" s="27"/>
      <c r="AT61" s="27"/>
      <c r="AU61" s="27"/>
      <c r="AV61" s="27">
        <v>213473</v>
      </c>
    </row>
    <row r="62" spans="2:48" s="75" customFormat="1" ht="12.75" customHeight="1" x14ac:dyDescent="0.2">
      <c r="B62" s="27">
        <v>381</v>
      </c>
      <c r="C62" s="145" t="s">
        <v>561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>
        <v>202</v>
      </c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>
        <v>202</v>
      </c>
    </row>
    <row r="63" spans="2:48" s="75" customFormat="1" ht="12.75" customHeight="1" x14ac:dyDescent="0.2">
      <c r="B63" s="27">
        <v>391</v>
      </c>
      <c r="C63" s="145" t="s">
        <v>73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</row>
    <row r="64" spans="2:48" s="75" customFormat="1" ht="12.75" customHeight="1" x14ac:dyDescent="0.2">
      <c r="B64" s="27">
        <v>401</v>
      </c>
      <c r="C64" s="145" t="s">
        <v>74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</row>
    <row r="65" spans="2:48" s="75" customFormat="1" ht="12.75" customHeight="1" x14ac:dyDescent="0.2">
      <c r="B65" s="27">
        <v>411</v>
      </c>
      <c r="C65" s="145" t="s">
        <v>562</v>
      </c>
      <c r="D65" s="27"/>
      <c r="E65" s="27"/>
      <c r="F65" s="27"/>
      <c r="G65" s="27"/>
      <c r="H65" s="27"/>
      <c r="I65" s="27"/>
      <c r="J65" s="27">
        <v>10700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>
        <v>26000</v>
      </c>
      <c r="AQ65" s="27"/>
      <c r="AR65" s="27"/>
      <c r="AS65" s="27"/>
      <c r="AT65" s="27"/>
      <c r="AU65" s="27"/>
      <c r="AV65" s="27">
        <v>36700</v>
      </c>
    </row>
    <row r="66" spans="2:48" s="75" customFormat="1" ht="12.75" customHeight="1" x14ac:dyDescent="0.2">
      <c r="B66" s="27">
        <v>421</v>
      </c>
      <c r="C66" s="145" t="s">
        <v>563</v>
      </c>
      <c r="D66" s="27"/>
      <c r="E66" s="27"/>
      <c r="F66" s="27"/>
      <c r="G66" s="27"/>
      <c r="H66" s="27"/>
      <c r="I66" s="27"/>
      <c r="J66" s="27">
        <v>9000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>
        <v>9000</v>
      </c>
    </row>
    <row r="67" spans="2:48" s="75" customFormat="1" ht="12.75" customHeight="1" x14ac:dyDescent="0.2">
      <c r="B67" s="27">
        <v>422</v>
      </c>
      <c r="C67" s="145" t="s">
        <v>77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</row>
    <row r="68" spans="2:48" s="75" customFormat="1" ht="12.75" customHeight="1" x14ac:dyDescent="0.2">
      <c r="B68" s="27">
        <v>423</v>
      </c>
      <c r="C68" s="145" t="s">
        <v>78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</row>
    <row r="69" spans="2:48" s="75" customFormat="1" ht="12.75" customHeight="1" x14ac:dyDescent="0.2">
      <c r="B69" s="27">
        <v>424</v>
      </c>
      <c r="C69" s="145" t="s">
        <v>79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</row>
    <row r="70" spans="2:48" s="75" customFormat="1" ht="12.75" customHeight="1" x14ac:dyDescent="0.2">
      <c r="B70" s="27">
        <v>425</v>
      </c>
      <c r="C70" s="145" t="s">
        <v>564</v>
      </c>
      <c r="D70" s="27">
        <v>14848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>
        <v>14848</v>
      </c>
    </row>
    <row r="71" spans="2:48" s="75" customFormat="1" ht="12.75" customHeight="1" x14ac:dyDescent="0.2">
      <c r="B71" s="27">
        <v>431</v>
      </c>
      <c r="C71" s="145" t="s">
        <v>81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</row>
    <row r="72" spans="2:48" s="75" customFormat="1" ht="12.75" customHeight="1" x14ac:dyDescent="0.2">
      <c r="B72" s="27">
        <v>441</v>
      </c>
      <c r="C72" s="145" t="s">
        <v>82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</row>
    <row r="73" spans="2:48" s="75" customFormat="1" ht="12.75" customHeight="1" x14ac:dyDescent="0.2">
      <c r="B73" s="27">
        <v>442</v>
      </c>
      <c r="C73" s="145" t="s">
        <v>565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</row>
    <row r="74" spans="2:48" s="75" customFormat="1" ht="12.75" customHeight="1" x14ac:dyDescent="0.2">
      <c r="B74" s="27">
        <v>443</v>
      </c>
      <c r="C74" s="145" t="s">
        <v>84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</row>
    <row r="75" spans="2:48" s="75" customFormat="1" ht="12.75" customHeight="1" x14ac:dyDescent="0.2">
      <c r="B75" s="27">
        <v>444</v>
      </c>
      <c r="C75" s="145" t="s">
        <v>566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>
        <v>1</v>
      </c>
      <c r="AV75" s="27">
        <v>1</v>
      </c>
    </row>
    <row r="76" spans="2:48" s="75" customFormat="1" ht="12.75" customHeight="1" x14ac:dyDescent="0.2">
      <c r="B76" s="27">
        <v>451</v>
      </c>
      <c r="C76" s="145" t="s">
        <v>567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</row>
    <row r="77" spans="2:48" s="75" customFormat="1" ht="12.75" customHeight="1" x14ac:dyDescent="0.2">
      <c r="B77" s="27">
        <v>461</v>
      </c>
      <c r="C77" s="145" t="s">
        <v>87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</row>
    <row r="78" spans="2:48" s="75" customFormat="1" ht="12.75" customHeight="1" x14ac:dyDescent="0.2">
      <c r="B78" s="27">
        <v>471</v>
      </c>
      <c r="C78" s="145" t="s">
        <v>568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</row>
    <row r="79" spans="2:48" s="75" customFormat="1" ht="12.75" customHeight="1" x14ac:dyDescent="0.2">
      <c r="B79" s="27">
        <v>481</v>
      </c>
      <c r="C79" s="145" t="s">
        <v>569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</row>
    <row r="80" spans="2:48" s="75" customFormat="1" ht="12.75" customHeight="1" x14ac:dyDescent="0.2">
      <c r="B80" s="27">
        <v>491</v>
      </c>
      <c r="C80" s="145" t="s">
        <v>570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</row>
    <row r="81" spans="2:48" s="75" customFormat="1" ht="12.75" customHeight="1" x14ac:dyDescent="0.2">
      <c r="B81" s="27">
        <v>501</v>
      </c>
      <c r="C81" s="145" t="s">
        <v>571</v>
      </c>
      <c r="D81" s="27">
        <v>3100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>
        <v>5500</v>
      </c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>
        <v>8600</v>
      </c>
    </row>
    <row r="82" spans="2:48" s="75" customFormat="1" ht="12.75" customHeight="1" x14ac:dyDescent="0.2">
      <c r="B82" s="27">
        <v>511</v>
      </c>
      <c r="C82" s="145" t="s">
        <v>572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</row>
    <row r="83" spans="2:48" s="75" customFormat="1" ht="12.75" customHeight="1" x14ac:dyDescent="0.2">
      <c r="B83" s="27">
        <v>512</v>
      </c>
      <c r="C83" s="145" t="s">
        <v>573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</row>
    <row r="84" spans="2:48" s="75" customFormat="1" ht="12.75" customHeight="1" x14ac:dyDescent="0.2">
      <c r="B84" s="27">
        <v>521</v>
      </c>
      <c r="C84" s="145" t="s">
        <v>574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</row>
    <row r="85" spans="2:48" s="75" customFormat="1" ht="12.75" customHeight="1" x14ac:dyDescent="0.2">
      <c r="B85" s="27">
        <v>531</v>
      </c>
      <c r="C85" s="145" t="s">
        <v>575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</row>
    <row r="86" spans="2:48" s="75" customFormat="1" ht="12.75" customHeight="1" x14ac:dyDescent="0.2">
      <c r="B86" s="27">
        <v>541</v>
      </c>
      <c r="C86" s="145" t="s">
        <v>576</v>
      </c>
      <c r="D86" s="27"/>
      <c r="E86" s="27"/>
      <c r="F86" s="27"/>
      <c r="G86" s="27">
        <v>30295.644</v>
      </c>
      <c r="H86" s="27">
        <v>21163</v>
      </c>
      <c r="I86" s="27"/>
      <c r="J86" s="27">
        <v>33850</v>
      </c>
      <c r="K86" s="27"/>
      <c r="L86" s="27">
        <v>20330</v>
      </c>
      <c r="M86" s="27">
        <v>20671</v>
      </c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>
        <v>126309.644</v>
      </c>
    </row>
    <row r="87" spans="2:48" s="75" customFormat="1" ht="12.75" customHeight="1" x14ac:dyDescent="0.2">
      <c r="B87" s="52" t="s">
        <v>577</v>
      </c>
      <c r="C87" s="53"/>
      <c r="D87" s="41">
        <v>458083.31028508401</v>
      </c>
      <c r="E87" s="41">
        <v>7196</v>
      </c>
      <c r="F87" s="41">
        <v>31141</v>
      </c>
      <c r="G87" s="41">
        <v>770360.70199999993</v>
      </c>
      <c r="H87" s="41">
        <v>2435296</v>
      </c>
      <c r="I87" s="41">
        <v>5337</v>
      </c>
      <c r="J87" s="41">
        <v>316062</v>
      </c>
      <c r="K87" s="41">
        <v>520223</v>
      </c>
      <c r="L87" s="41">
        <v>759076</v>
      </c>
      <c r="M87" s="41">
        <v>894125.71</v>
      </c>
      <c r="N87" s="41">
        <v>4567220</v>
      </c>
      <c r="O87" s="41">
        <v>139604</v>
      </c>
      <c r="P87" s="41">
        <v>176190</v>
      </c>
      <c r="Q87" s="41">
        <v>341451</v>
      </c>
      <c r="R87" s="41">
        <v>1055593</v>
      </c>
      <c r="S87" s="41">
        <v>1538374</v>
      </c>
      <c r="T87" s="41">
        <v>6331902</v>
      </c>
      <c r="U87" s="41">
        <v>55057</v>
      </c>
      <c r="V87" s="41">
        <v>16672</v>
      </c>
      <c r="W87" s="41">
        <v>9353</v>
      </c>
      <c r="X87" s="41">
        <v>8090</v>
      </c>
      <c r="Y87" s="41">
        <v>36830</v>
      </c>
      <c r="Z87" s="41">
        <v>63</v>
      </c>
      <c r="AA87" s="41">
        <v>101095</v>
      </c>
      <c r="AB87" s="41">
        <v>76448</v>
      </c>
      <c r="AC87" s="41">
        <v>1712446.5392762576</v>
      </c>
      <c r="AD87" s="41">
        <v>1512496</v>
      </c>
      <c r="AE87" s="41">
        <v>2320092.372</v>
      </c>
      <c r="AF87" s="41">
        <v>289058</v>
      </c>
      <c r="AG87" s="41">
        <v>71296</v>
      </c>
      <c r="AH87" s="41">
        <v>237057</v>
      </c>
      <c r="AI87" s="41">
        <v>1635414</v>
      </c>
      <c r="AJ87" s="41">
        <v>17012</v>
      </c>
      <c r="AK87" s="41">
        <v>10940</v>
      </c>
      <c r="AL87" s="41">
        <v>16396</v>
      </c>
      <c r="AM87" s="41">
        <v>151566</v>
      </c>
      <c r="AN87" s="41">
        <v>110</v>
      </c>
      <c r="AO87" s="41">
        <v>149826</v>
      </c>
      <c r="AP87" s="41">
        <v>18628337</v>
      </c>
      <c r="AQ87" s="41">
        <v>5</v>
      </c>
      <c r="AR87" s="41">
        <v>117725</v>
      </c>
      <c r="AS87" s="41">
        <v>123753</v>
      </c>
      <c r="AT87" s="41">
        <v>8100</v>
      </c>
      <c r="AU87" s="41">
        <v>1</v>
      </c>
      <c r="AV87" s="41">
        <v>47652473.633561343</v>
      </c>
    </row>
  </sheetData>
  <mergeCells count="14">
    <mergeCell ref="AN3:AO3"/>
    <mergeCell ref="AP3:AU3"/>
    <mergeCell ref="AV3:AV4"/>
    <mergeCell ref="B87:C87"/>
    <mergeCell ref="V3:AA3"/>
    <mergeCell ref="AB3:AC3"/>
    <mergeCell ref="AD3:AF3"/>
    <mergeCell ref="AG3:AK3"/>
    <mergeCell ref="AL3:AM3"/>
    <mergeCell ref="B3:C4"/>
    <mergeCell ref="D3:G3"/>
    <mergeCell ref="H3:M3"/>
    <mergeCell ref="N3:O3"/>
    <mergeCell ref="P3:U3"/>
  </mergeCells>
  <phoneticPr fontId="1"/>
  <pageMargins left="0.51181102362204722" right="0.51181102362204722" top="0.55118110236220474" bottom="0.55118110236220474" header="0.31496062992125984" footer="0.31496062992125984"/>
  <pageSetup paperSize="9" scale="68" orientation="portrait" r:id="rId1"/>
  <colBreaks count="3" manualBreakCount="3">
    <brk id="15" max="85" man="1"/>
    <brk id="27" max="85" man="1"/>
    <brk id="39" max="8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J18"/>
  <sheetViews>
    <sheetView view="pageBreakPreview" topLeftCell="B19" zoomScale="115" zoomScaleNormal="115" zoomScaleSheetLayoutView="115" workbookViewId="0">
      <selection activeCell="A12" sqref="A1:XFD1048576"/>
    </sheetView>
  </sheetViews>
  <sheetFormatPr defaultRowHeight="13.2" x14ac:dyDescent="0.2"/>
  <cols>
    <col min="1" max="1" width="8.88671875" style="12"/>
    <col min="2" max="10" width="9.6640625" style="12" customWidth="1"/>
    <col min="11" max="16384" width="8.88671875" style="12"/>
  </cols>
  <sheetData>
    <row r="2" spans="2:10" ht="24.75" customHeight="1" x14ac:dyDescent="0.2">
      <c r="D2" s="79" t="s">
        <v>318</v>
      </c>
    </row>
    <row r="3" spans="2:10" x14ac:dyDescent="0.2">
      <c r="E3" s="74" t="s">
        <v>908</v>
      </c>
    </row>
    <row r="6" spans="2:10" x14ac:dyDescent="0.2">
      <c r="B6" s="54" t="s">
        <v>900</v>
      </c>
      <c r="C6" s="232" t="s">
        <v>830</v>
      </c>
      <c r="D6" s="232"/>
      <c r="E6" s="232" t="s">
        <v>857</v>
      </c>
      <c r="F6" s="232"/>
      <c r="G6" s="232" t="s">
        <v>871</v>
      </c>
      <c r="H6" s="232"/>
      <c r="I6" s="232" t="s">
        <v>725</v>
      </c>
      <c r="J6" s="232"/>
    </row>
    <row r="7" spans="2:10" x14ac:dyDescent="0.2">
      <c r="B7" s="54"/>
      <c r="C7" s="235" t="s">
        <v>901</v>
      </c>
      <c r="D7" s="236" t="s">
        <v>379</v>
      </c>
      <c r="E7" s="235" t="s">
        <v>901</v>
      </c>
      <c r="F7" s="236" t="s">
        <v>379</v>
      </c>
      <c r="G7" s="235" t="s">
        <v>901</v>
      </c>
      <c r="H7" s="236" t="s">
        <v>379</v>
      </c>
      <c r="I7" s="235" t="s">
        <v>901</v>
      </c>
      <c r="J7" s="236" t="s">
        <v>379</v>
      </c>
    </row>
    <row r="8" spans="2:10" x14ac:dyDescent="0.2">
      <c r="B8" s="24" t="s">
        <v>237</v>
      </c>
      <c r="C8" s="237">
        <v>989018</v>
      </c>
      <c r="D8" s="238">
        <v>0.13121005672014804</v>
      </c>
      <c r="E8" s="237">
        <v>919939</v>
      </c>
      <c r="F8" s="238">
        <v>1.9305167808793315E-2</v>
      </c>
      <c r="G8" s="237">
        <v>2052844</v>
      </c>
      <c r="H8" s="238">
        <v>8.7922434010417799E-2</v>
      </c>
      <c r="I8" s="270">
        <v>1904214</v>
      </c>
      <c r="J8" s="238">
        <v>8.1556674426655762E-2</v>
      </c>
    </row>
    <row r="9" spans="2:10" x14ac:dyDescent="0.2">
      <c r="B9" s="24" t="s">
        <v>238</v>
      </c>
      <c r="C9" s="237">
        <v>153407.08108031799</v>
      </c>
      <c r="D9" s="238">
        <v>2.0352058112006934E-2</v>
      </c>
      <c r="E9" s="237">
        <v>13057011.8495613</v>
      </c>
      <c r="F9" s="238">
        <v>0.27400491210524142</v>
      </c>
      <c r="G9" s="237">
        <v>4801883.1173874596</v>
      </c>
      <c r="H9" s="238">
        <v>0.20566260832008582</v>
      </c>
      <c r="I9" s="270">
        <v>4990741.1173874596</v>
      </c>
      <c r="J9" s="238">
        <v>0.21375131600675829</v>
      </c>
    </row>
    <row r="10" spans="2:10" x14ac:dyDescent="0.2">
      <c r="B10" s="19" t="s">
        <v>239</v>
      </c>
      <c r="C10" s="237">
        <v>0</v>
      </c>
      <c r="D10" s="238">
        <v>0</v>
      </c>
      <c r="E10" s="237">
        <v>0</v>
      </c>
      <c r="F10" s="238">
        <v>0</v>
      </c>
      <c r="G10" s="237">
        <v>3780</v>
      </c>
      <c r="H10" s="238">
        <v>1.6189578972361236E-4</v>
      </c>
      <c r="I10" s="270">
        <v>13666</v>
      </c>
      <c r="J10" s="238">
        <v>5.8530895829705997E-4</v>
      </c>
    </row>
    <row r="11" spans="2:10" x14ac:dyDescent="0.2">
      <c r="B11" s="24" t="s">
        <v>240</v>
      </c>
      <c r="C11" s="237">
        <v>749285</v>
      </c>
      <c r="D11" s="238">
        <v>9.9405397424067246E-2</v>
      </c>
      <c r="E11" s="237">
        <v>3030029</v>
      </c>
      <c r="F11" s="238">
        <v>6.3585975059770483E-2</v>
      </c>
      <c r="G11" s="237">
        <v>2631953</v>
      </c>
      <c r="H11" s="238">
        <v>0.11272542578053722</v>
      </c>
      <c r="I11" s="270">
        <v>3050780</v>
      </c>
      <c r="J11" s="238">
        <v>0.13066360777063549</v>
      </c>
    </row>
    <row r="12" spans="2:10" x14ac:dyDescent="0.2">
      <c r="B12" s="24" t="s">
        <v>241</v>
      </c>
      <c r="C12" s="237">
        <v>440957</v>
      </c>
      <c r="D12" s="238">
        <v>5.8500444866672122E-2</v>
      </c>
      <c r="E12" s="237">
        <v>19632004</v>
      </c>
      <c r="F12" s="238">
        <v>0.41198289412982991</v>
      </c>
      <c r="G12" s="237">
        <v>2840004</v>
      </c>
      <c r="H12" s="238">
        <v>0.12163616148101006</v>
      </c>
      <c r="I12" s="270">
        <v>2794718</v>
      </c>
      <c r="J12" s="238">
        <v>0.11969658139280277</v>
      </c>
    </row>
    <row r="13" spans="2:10" x14ac:dyDescent="0.2">
      <c r="B13" s="24" t="s">
        <v>902</v>
      </c>
      <c r="C13" s="237">
        <v>1749</v>
      </c>
      <c r="D13" s="238">
        <v>2.3203459310501825E-4</v>
      </c>
      <c r="E13" s="237">
        <v>0</v>
      </c>
      <c r="F13" s="238">
        <v>0</v>
      </c>
      <c r="G13" s="237">
        <v>0</v>
      </c>
      <c r="H13" s="238">
        <v>0</v>
      </c>
      <c r="I13" s="270">
        <v>0</v>
      </c>
      <c r="J13" s="238">
        <v>0</v>
      </c>
    </row>
    <row r="14" spans="2:10" x14ac:dyDescent="0.2">
      <c r="B14" s="24" t="s">
        <v>242</v>
      </c>
      <c r="C14" s="237">
        <v>316368</v>
      </c>
      <c r="D14" s="238">
        <v>4.1971595283847009E-2</v>
      </c>
      <c r="E14" s="237">
        <v>1663326</v>
      </c>
      <c r="F14" s="238">
        <v>3.4905344322535461E-2</v>
      </c>
      <c r="G14" s="237">
        <v>3591971</v>
      </c>
      <c r="H14" s="238">
        <v>0.15384258775378667</v>
      </c>
      <c r="I14" s="270">
        <v>3275083</v>
      </c>
      <c r="J14" s="238">
        <v>0.14027040970777183</v>
      </c>
    </row>
    <row r="15" spans="2:10" x14ac:dyDescent="0.2">
      <c r="B15" s="24" t="s">
        <v>243</v>
      </c>
      <c r="C15" s="237">
        <v>3390541</v>
      </c>
      <c r="D15" s="238">
        <v>0.44981292243618165</v>
      </c>
      <c r="E15" s="237">
        <v>209274</v>
      </c>
      <c r="F15" s="238">
        <v>4.3916712825713576E-3</v>
      </c>
      <c r="G15" s="237">
        <v>2817450</v>
      </c>
      <c r="H15" s="238">
        <v>0.1206701832689925</v>
      </c>
      <c r="I15" s="270">
        <v>2816460</v>
      </c>
      <c r="J15" s="238">
        <v>0.12062778199073156</v>
      </c>
    </row>
    <row r="16" spans="2:10" x14ac:dyDescent="0.2">
      <c r="B16" s="24" t="s">
        <v>14</v>
      </c>
      <c r="C16" s="237">
        <v>1213781</v>
      </c>
      <c r="D16" s="238">
        <v>0.16102869093973823</v>
      </c>
      <c r="E16" s="237">
        <v>375613</v>
      </c>
      <c r="F16" s="238">
        <v>7.8823400205494977E-3</v>
      </c>
      <c r="G16" s="237">
        <v>503923</v>
      </c>
      <c r="H16" s="238">
        <v>2.1582807419283576E-2</v>
      </c>
      <c r="I16" s="270">
        <v>366383</v>
      </c>
      <c r="J16" s="238">
        <v>1.5692027811192135E-2</v>
      </c>
    </row>
    <row r="17" spans="2:10" x14ac:dyDescent="0.2">
      <c r="B17" s="240" t="s">
        <v>903</v>
      </c>
      <c r="C17" s="237">
        <v>282563.09399999998</v>
      </c>
      <c r="D17" s="238">
        <v>3.748679962423386E-2</v>
      </c>
      <c r="E17" s="237">
        <v>8765276.784</v>
      </c>
      <c r="F17" s="238">
        <v>0.18394169527070839</v>
      </c>
      <c r="G17" s="237">
        <v>4104544.5880979402</v>
      </c>
      <c r="H17" s="238">
        <v>0.17579589617616276</v>
      </c>
      <c r="I17" s="270">
        <v>4136307.5880979402</v>
      </c>
      <c r="J17" s="238">
        <v>0.17715629193515511</v>
      </c>
    </row>
    <row r="18" spans="2:10" x14ac:dyDescent="0.2">
      <c r="B18" s="261" t="s">
        <v>360</v>
      </c>
      <c r="C18" s="262">
        <v>7537669.1750803171</v>
      </c>
      <c r="D18" s="238">
        <v>1</v>
      </c>
      <c r="E18" s="262">
        <v>47652473.633561306</v>
      </c>
      <c r="F18" s="238">
        <v>1</v>
      </c>
      <c r="G18" s="262">
        <v>23348352.7054854</v>
      </c>
      <c r="H18" s="238">
        <v>1</v>
      </c>
      <c r="I18" s="262">
        <v>23348352.7054854</v>
      </c>
      <c r="J18" s="238">
        <v>1</v>
      </c>
    </row>
  </sheetData>
  <mergeCells count="5">
    <mergeCell ref="B6:B7"/>
    <mergeCell ref="C6:D6"/>
    <mergeCell ref="E6:F6"/>
    <mergeCell ref="G6:H6"/>
    <mergeCell ref="I6:J6"/>
  </mergeCells>
  <phoneticPr fontId="1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A86"/>
  <sheetViews>
    <sheetView view="pageBreakPreview" topLeftCell="A70" zoomScaleNormal="65" zoomScaleSheetLayoutView="100" workbookViewId="0">
      <selection activeCell="A12" sqref="A1:XFD1048576"/>
    </sheetView>
  </sheetViews>
  <sheetFormatPr defaultRowHeight="13.2" x14ac:dyDescent="0.2"/>
  <cols>
    <col min="1" max="1" width="8.88671875" style="12"/>
    <col min="2" max="2" width="4.44140625" style="12" bestFit="1" customWidth="1"/>
    <col min="3" max="3" width="22.6640625" style="12" customWidth="1"/>
    <col min="4" max="14" width="8.88671875" style="12"/>
    <col min="15" max="15" width="4.44140625" style="12" bestFit="1" customWidth="1"/>
    <col min="16" max="16" width="22.6640625" style="12" customWidth="1"/>
    <col min="17" max="17" width="8.88671875" style="12"/>
    <col min="18" max="18" width="10.21875" style="12" bestFit="1" customWidth="1"/>
    <col min="19" max="20" width="8.88671875" style="12"/>
    <col min="21" max="21" width="10.21875" style="12" bestFit="1" customWidth="1"/>
    <col min="22" max="26" width="8.88671875" style="12"/>
    <col min="27" max="27" width="10.21875" style="12" bestFit="1" customWidth="1"/>
    <col min="28" max="28" width="4.44140625" style="12" bestFit="1" customWidth="1"/>
    <col min="29" max="29" width="22.6640625" style="12" customWidth="1"/>
    <col min="30" max="39" width="8.88671875" style="12"/>
    <col min="40" max="40" width="10.21875" style="12" bestFit="1" customWidth="1"/>
    <col min="41" max="41" width="4.44140625" style="12" bestFit="1" customWidth="1"/>
    <col min="42" max="42" width="22.6640625" style="12" customWidth="1"/>
    <col min="43" max="52" width="8.88671875" style="12"/>
    <col min="53" max="53" width="10.21875" style="12" bestFit="1" customWidth="1"/>
    <col min="54" max="16384" width="8.88671875" style="12"/>
  </cols>
  <sheetData>
    <row r="1" spans="1:53" ht="25.5" customHeight="1" x14ac:dyDescent="0.2">
      <c r="C1" s="10"/>
      <c r="D1" s="8"/>
      <c r="E1" s="8"/>
      <c r="F1" s="263" t="s">
        <v>909</v>
      </c>
      <c r="H1" s="8"/>
      <c r="I1" s="8"/>
      <c r="J1" s="8"/>
      <c r="K1" s="8"/>
      <c r="L1" s="8"/>
      <c r="N1" s="264" t="s">
        <v>249</v>
      </c>
      <c r="O1" s="8"/>
      <c r="P1" s="8"/>
      <c r="S1" s="263" t="s">
        <v>910</v>
      </c>
      <c r="T1" s="8"/>
      <c r="U1" s="8"/>
      <c r="V1" s="8"/>
      <c r="W1" s="8"/>
      <c r="X1" s="264"/>
      <c r="Z1" s="10"/>
      <c r="AA1" s="264" t="s">
        <v>249</v>
      </c>
      <c r="AB1" s="7"/>
      <c r="AC1" s="264"/>
      <c r="AE1" s="10"/>
      <c r="AF1" s="263" t="s">
        <v>911</v>
      </c>
      <c r="AG1" s="8"/>
      <c r="AI1" s="8"/>
      <c r="AJ1" s="8"/>
      <c r="AK1" s="8"/>
      <c r="AL1" s="8"/>
      <c r="AM1" s="8"/>
      <c r="AN1" s="264" t="s">
        <v>249</v>
      </c>
      <c r="AT1" s="263" t="s">
        <v>912</v>
      </c>
      <c r="BA1" s="264" t="s">
        <v>249</v>
      </c>
    </row>
    <row r="2" spans="1:53" ht="12.75" customHeight="1" x14ac:dyDescent="0.2">
      <c r="B2" s="220" t="s">
        <v>357</v>
      </c>
      <c r="C2" s="192"/>
      <c r="D2" s="43">
        <v>1</v>
      </c>
      <c r="E2" s="43">
        <v>2</v>
      </c>
      <c r="F2" s="43">
        <v>3</v>
      </c>
      <c r="G2" s="43">
        <v>4</v>
      </c>
      <c r="H2" s="43">
        <v>5</v>
      </c>
      <c r="I2" s="43">
        <v>6</v>
      </c>
      <c r="J2" s="43">
        <v>7</v>
      </c>
      <c r="K2" s="43">
        <v>8</v>
      </c>
      <c r="L2" s="43">
        <v>9</v>
      </c>
      <c r="M2" s="49" t="s">
        <v>903</v>
      </c>
      <c r="N2" s="49" t="s">
        <v>360</v>
      </c>
      <c r="O2" s="220" t="s">
        <v>357</v>
      </c>
      <c r="P2" s="192"/>
      <c r="Q2" s="43">
        <v>1</v>
      </c>
      <c r="R2" s="43">
        <v>2</v>
      </c>
      <c r="S2" s="43">
        <v>3</v>
      </c>
      <c r="T2" s="43">
        <v>4</v>
      </c>
      <c r="U2" s="43">
        <v>5</v>
      </c>
      <c r="V2" s="43">
        <v>6</v>
      </c>
      <c r="W2" s="43">
        <v>7</v>
      </c>
      <c r="X2" s="43">
        <v>8</v>
      </c>
      <c r="Y2" s="43">
        <v>9</v>
      </c>
      <c r="Z2" s="49" t="s">
        <v>903</v>
      </c>
      <c r="AA2" s="49" t="s">
        <v>360</v>
      </c>
      <c r="AB2" s="220" t="s">
        <v>357</v>
      </c>
      <c r="AC2" s="192"/>
      <c r="AD2" s="43">
        <v>1</v>
      </c>
      <c r="AE2" s="43">
        <v>2</v>
      </c>
      <c r="AF2" s="43">
        <v>3</v>
      </c>
      <c r="AG2" s="43">
        <v>4</v>
      </c>
      <c r="AH2" s="43">
        <v>5</v>
      </c>
      <c r="AI2" s="43">
        <v>6</v>
      </c>
      <c r="AJ2" s="43">
        <v>7</v>
      </c>
      <c r="AK2" s="43">
        <v>8</v>
      </c>
      <c r="AL2" s="43">
        <v>9</v>
      </c>
      <c r="AM2" s="49" t="s">
        <v>903</v>
      </c>
      <c r="AN2" s="49" t="s">
        <v>360</v>
      </c>
      <c r="AO2" s="220" t="s">
        <v>357</v>
      </c>
      <c r="AP2" s="192"/>
      <c r="AQ2" s="43">
        <v>1</v>
      </c>
      <c r="AR2" s="43">
        <v>2</v>
      </c>
      <c r="AS2" s="43">
        <v>3</v>
      </c>
      <c r="AT2" s="43">
        <v>4</v>
      </c>
      <c r="AU2" s="43">
        <v>5</v>
      </c>
      <c r="AV2" s="43">
        <v>6</v>
      </c>
      <c r="AW2" s="43">
        <v>7</v>
      </c>
      <c r="AX2" s="43">
        <v>8</v>
      </c>
      <c r="AY2" s="43">
        <v>9</v>
      </c>
      <c r="AZ2" s="49" t="s">
        <v>903</v>
      </c>
      <c r="BA2" s="49" t="s">
        <v>360</v>
      </c>
    </row>
    <row r="3" spans="1:53" s="81" customFormat="1" ht="12.75" customHeight="1" x14ac:dyDescent="0.2">
      <c r="B3" s="193"/>
      <c r="C3" s="194"/>
      <c r="D3" s="46" t="s">
        <v>237</v>
      </c>
      <c r="E3" s="46" t="s">
        <v>238</v>
      </c>
      <c r="F3" s="46" t="s">
        <v>239</v>
      </c>
      <c r="G3" s="46" t="s">
        <v>240</v>
      </c>
      <c r="H3" s="46" t="s">
        <v>241</v>
      </c>
      <c r="I3" s="90" t="s">
        <v>902</v>
      </c>
      <c r="J3" s="46" t="s">
        <v>242</v>
      </c>
      <c r="K3" s="46" t="s">
        <v>243</v>
      </c>
      <c r="L3" s="46" t="s">
        <v>14</v>
      </c>
      <c r="M3" s="50"/>
      <c r="N3" s="50"/>
      <c r="O3" s="193"/>
      <c r="P3" s="194"/>
      <c r="Q3" s="46" t="s">
        <v>237</v>
      </c>
      <c r="R3" s="46" t="s">
        <v>238</v>
      </c>
      <c r="S3" s="46" t="s">
        <v>239</v>
      </c>
      <c r="T3" s="46" t="s">
        <v>240</v>
      </c>
      <c r="U3" s="46" t="s">
        <v>241</v>
      </c>
      <c r="V3" s="90" t="s">
        <v>902</v>
      </c>
      <c r="W3" s="46" t="s">
        <v>242</v>
      </c>
      <c r="X3" s="46" t="s">
        <v>243</v>
      </c>
      <c r="Y3" s="46" t="s">
        <v>14</v>
      </c>
      <c r="Z3" s="50"/>
      <c r="AA3" s="50"/>
      <c r="AB3" s="193"/>
      <c r="AC3" s="194"/>
      <c r="AD3" s="46" t="s">
        <v>237</v>
      </c>
      <c r="AE3" s="46" t="s">
        <v>238</v>
      </c>
      <c r="AF3" s="46" t="s">
        <v>239</v>
      </c>
      <c r="AG3" s="46" t="s">
        <v>240</v>
      </c>
      <c r="AH3" s="46" t="s">
        <v>241</v>
      </c>
      <c r="AI3" s="90" t="s">
        <v>902</v>
      </c>
      <c r="AJ3" s="46" t="s">
        <v>242</v>
      </c>
      <c r="AK3" s="46" t="s">
        <v>243</v>
      </c>
      <c r="AL3" s="46" t="s">
        <v>14</v>
      </c>
      <c r="AM3" s="50"/>
      <c r="AN3" s="50"/>
      <c r="AO3" s="193"/>
      <c r="AP3" s="194"/>
      <c r="AQ3" s="46" t="s">
        <v>237</v>
      </c>
      <c r="AR3" s="46" t="s">
        <v>238</v>
      </c>
      <c r="AS3" s="46" t="s">
        <v>239</v>
      </c>
      <c r="AT3" s="46" t="s">
        <v>240</v>
      </c>
      <c r="AU3" s="46" t="s">
        <v>241</v>
      </c>
      <c r="AV3" s="90" t="s">
        <v>902</v>
      </c>
      <c r="AW3" s="46" t="s">
        <v>242</v>
      </c>
      <c r="AX3" s="46" t="s">
        <v>243</v>
      </c>
      <c r="AY3" s="46" t="s">
        <v>14</v>
      </c>
      <c r="AZ3" s="50"/>
      <c r="BA3" s="50"/>
    </row>
    <row r="4" spans="1:53" ht="12.75" customHeight="1" x14ac:dyDescent="0.2">
      <c r="A4" s="21"/>
      <c r="B4" s="27">
        <v>11</v>
      </c>
      <c r="C4" s="145" t="s">
        <v>510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>
        <v>11</v>
      </c>
      <c r="P4" s="145" t="s">
        <v>510</v>
      </c>
      <c r="Q4" s="27"/>
      <c r="R4" s="27"/>
      <c r="S4" s="27"/>
      <c r="T4" s="27"/>
      <c r="U4" s="27">
        <v>114300</v>
      </c>
      <c r="V4" s="27"/>
      <c r="W4" s="27">
        <v>167116</v>
      </c>
      <c r="X4" s="27"/>
      <c r="Y4" s="27"/>
      <c r="Z4" s="27">
        <v>29395.371999999999</v>
      </c>
      <c r="AA4" s="27">
        <v>310811.37199999997</v>
      </c>
      <c r="AB4" s="27">
        <v>11</v>
      </c>
      <c r="AC4" s="102" t="s">
        <v>22</v>
      </c>
      <c r="AD4" s="27">
        <v>9600</v>
      </c>
      <c r="AE4" s="269"/>
      <c r="AF4" s="27"/>
      <c r="AG4" s="27"/>
      <c r="AH4" s="27"/>
      <c r="AI4" s="27"/>
      <c r="AJ4" s="27">
        <v>32761</v>
      </c>
      <c r="AK4" s="27"/>
      <c r="AL4" s="27"/>
      <c r="AM4" s="27">
        <v>9035</v>
      </c>
      <c r="AN4" s="27">
        <v>51396</v>
      </c>
      <c r="AO4" s="27">
        <v>11</v>
      </c>
      <c r="AP4" s="102" t="s">
        <v>22</v>
      </c>
      <c r="AQ4" s="27">
        <v>9970</v>
      </c>
      <c r="AR4" s="27"/>
      <c r="AS4" s="27"/>
      <c r="AT4" s="27"/>
      <c r="AU4" s="27"/>
      <c r="AV4" s="27"/>
      <c r="AW4" s="27">
        <v>28201</v>
      </c>
      <c r="AX4" s="27"/>
      <c r="AY4" s="27">
        <v>4190</v>
      </c>
      <c r="AZ4" s="27">
        <v>9035</v>
      </c>
      <c r="BA4" s="27">
        <v>51396</v>
      </c>
    </row>
    <row r="5" spans="1:53" ht="12.75" customHeight="1" x14ac:dyDescent="0.2">
      <c r="A5" s="21"/>
      <c r="B5" s="27">
        <v>21</v>
      </c>
      <c r="C5" s="145" t="s">
        <v>511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>
        <v>21</v>
      </c>
      <c r="P5" s="145" t="s">
        <v>511</v>
      </c>
      <c r="Q5" s="27">
        <v>20000</v>
      </c>
      <c r="R5" s="27"/>
      <c r="S5" s="27"/>
      <c r="T5" s="27"/>
      <c r="U5" s="27"/>
      <c r="V5" s="27"/>
      <c r="W5" s="27"/>
      <c r="X5" s="27"/>
      <c r="Y5" s="27"/>
      <c r="Z5" s="27"/>
      <c r="AA5" s="27">
        <v>20000</v>
      </c>
      <c r="AB5" s="27">
        <v>21</v>
      </c>
      <c r="AC5" s="102" t="s">
        <v>36</v>
      </c>
      <c r="AD5" s="27">
        <v>1530</v>
      </c>
      <c r="AE5" s="269"/>
      <c r="AF5" s="27"/>
      <c r="AG5" s="27"/>
      <c r="AH5" s="27"/>
      <c r="AI5" s="27"/>
      <c r="AJ5" s="27"/>
      <c r="AK5" s="27"/>
      <c r="AL5" s="27"/>
      <c r="AM5" s="27">
        <v>1200</v>
      </c>
      <c r="AN5" s="27">
        <v>2730</v>
      </c>
      <c r="AO5" s="27">
        <v>21</v>
      </c>
      <c r="AP5" s="102" t="s">
        <v>36</v>
      </c>
      <c r="AQ5" s="27">
        <v>1530</v>
      </c>
      <c r="AR5" s="27"/>
      <c r="AS5" s="27"/>
      <c r="AT5" s="27"/>
      <c r="AU5" s="27"/>
      <c r="AV5" s="27"/>
      <c r="AW5" s="27"/>
      <c r="AX5" s="27"/>
      <c r="AY5" s="27"/>
      <c r="AZ5" s="27">
        <v>1200</v>
      </c>
      <c r="BA5" s="27">
        <v>2730</v>
      </c>
    </row>
    <row r="6" spans="1:53" ht="12.75" customHeight="1" x14ac:dyDescent="0.2">
      <c r="A6" s="21"/>
      <c r="B6" s="27">
        <v>22</v>
      </c>
      <c r="C6" s="145" t="s">
        <v>512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>
        <v>22</v>
      </c>
      <c r="P6" s="145" t="s">
        <v>512</v>
      </c>
      <c r="Q6" s="27">
        <v>32075</v>
      </c>
      <c r="R6" s="27"/>
      <c r="S6" s="27"/>
      <c r="T6" s="27"/>
      <c r="U6" s="27"/>
      <c r="V6" s="27"/>
      <c r="W6" s="27">
        <v>307817</v>
      </c>
      <c r="X6" s="27"/>
      <c r="Y6" s="27">
        <v>3300</v>
      </c>
      <c r="Z6" s="27"/>
      <c r="AA6" s="27">
        <v>343192</v>
      </c>
      <c r="AB6" s="27">
        <v>22</v>
      </c>
      <c r="AC6" s="102" t="s">
        <v>20</v>
      </c>
      <c r="AD6" s="27">
        <v>5524</v>
      </c>
      <c r="AE6" s="269"/>
      <c r="AF6" s="27"/>
      <c r="AG6" s="27"/>
      <c r="AH6" s="27"/>
      <c r="AI6" s="27"/>
      <c r="AJ6" s="27">
        <v>17218</v>
      </c>
      <c r="AK6" s="27"/>
      <c r="AL6" s="27"/>
      <c r="AM6" s="27">
        <v>4500</v>
      </c>
      <c r="AN6" s="27">
        <v>27242</v>
      </c>
      <c r="AO6" s="27">
        <v>22</v>
      </c>
      <c r="AP6" s="102" t="s">
        <v>20</v>
      </c>
      <c r="AQ6" s="27">
        <v>7024</v>
      </c>
      <c r="AR6" s="27"/>
      <c r="AS6" s="27"/>
      <c r="AT6" s="27"/>
      <c r="AU6" s="27"/>
      <c r="AV6" s="27"/>
      <c r="AW6" s="27">
        <v>15718</v>
      </c>
      <c r="AX6" s="27"/>
      <c r="AY6" s="27"/>
      <c r="AZ6" s="27">
        <v>4500</v>
      </c>
      <c r="BA6" s="27">
        <v>27242</v>
      </c>
    </row>
    <row r="7" spans="1:53" ht="12.75" customHeight="1" x14ac:dyDescent="0.2">
      <c r="A7" s="21"/>
      <c r="B7" s="27">
        <v>23</v>
      </c>
      <c r="C7" s="145" t="s">
        <v>513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>
        <v>23</v>
      </c>
      <c r="P7" s="145" t="s">
        <v>513</v>
      </c>
      <c r="Q7" s="27">
        <v>18011</v>
      </c>
      <c r="R7" s="27"/>
      <c r="S7" s="27"/>
      <c r="T7" s="27"/>
      <c r="U7" s="27">
        <v>49297</v>
      </c>
      <c r="V7" s="27"/>
      <c r="W7" s="27">
        <v>228058</v>
      </c>
      <c r="X7" s="27"/>
      <c r="Y7" s="27"/>
      <c r="Z7" s="27"/>
      <c r="AA7" s="27">
        <v>295366</v>
      </c>
      <c r="AB7" s="27">
        <v>23</v>
      </c>
      <c r="AC7" s="102" t="s">
        <v>37</v>
      </c>
      <c r="AD7" s="27">
        <v>1500</v>
      </c>
      <c r="AE7" s="269"/>
      <c r="AF7" s="27"/>
      <c r="AG7" s="27"/>
      <c r="AH7" s="27"/>
      <c r="AI7" s="27"/>
      <c r="AJ7" s="27"/>
      <c r="AK7" s="27"/>
      <c r="AL7" s="27"/>
      <c r="AM7" s="27">
        <v>7705</v>
      </c>
      <c r="AN7" s="27">
        <v>9205</v>
      </c>
      <c r="AO7" s="27">
        <v>23</v>
      </c>
      <c r="AP7" s="102" t="s">
        <v>37</v>
      </c>
      <c r="AQ7" s="27">
        <v>1500</v>
      </c>
      <c r="AR7" s="27"/>
      <c r="AS7" s="27"/>
      <c r="AT7" s="27"/>
      <c r="AU7" s="27"/>
      <c r="AV7" s="27"/>
      <c r="AW7" s="27"/>
      <c r="AX7" s="27"/>
      <c r="AY7" s="27"/>
      <c r="AZ7" s="27">
        <v>7705</v>
      </c>
      <c r="BA7" s="27">
        <v>9205</v>
      </c>
    </row>
    <row r="8" spans="1:53" ht="12.75" customHeight="1" x14ac:dyDescent="0.2">
      <c r="A8" s="21"/>
      <c r="B8" s="27">
        <v>24</v>
      </c>
      <c r="C8" s="145" t="s">
        <v>514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>
        <v>24</v>
      </c>
      <c r="P8" s="145" t="s">
        <v>514</v>
      </c>
      <c r="Q8" s="27"/>
      <c r="R8" s="27"/>
      <c r="S8" s="27"/>
      <c r="T8" s="27"/>
      <c r="U8" s="27"/>
      <c r="V8" s="27"/>
      <c r="W8" s="27">
        <v>182551</v>
      </c>
      <c r="X8" s="27"/>
      <c r="Y8" s="27"/>
      <c r="Z8" s="27"/>
      <c r="AA8" s="27">
        <v>182551</v>
      </c>
      <c r="AB8" s="27">
        <v>24</v>
      </c>
      <c r="AC8" s="102" t="s">
        <v>38</v>
      </c>
      <c r="AD8" s="27">
        <v>2700</v>
      </c>
      <c r="AE8" s="269"/>
      <c r="AF8" s="27"/>
      <c r="AG8" s="27"/>
      <c r="AH8" s="27">
        <v>450</v>
      </c>
      <c r="AI8" s="27"/>
      <c r="AJ8" s="27">
        <v>4225</v>
      </c>
      <c r="AK8" s="27"/>
      <c r="AL8" s="27">
        <v>400</v>
      </c>
      <c r="AM8" s="29">
        <v>6313</v>
      </c>
      <c r="AN8" s="27">
        <v>14088</v>
      </c>
      <c r="AO8" s="27">
        <v>24</v>
      </c>
      <c r="AP8" s="102" t="s">
        <v>38</v>
      </c>
      <c r="AQ8" s="27">
        <v>2700</v>
      </c>
      <c r="AR8" s="27"/>
      <c r="AS8" s="27"/>
      <c r="AT8" s="27"/>
      <c r="AU8" s="27">
        <v>450</v>
      </c>
      <c r="AV8" s="27"/>
      <c r="AW8" s="27">
        <v>4625</v>
      </c>
      <c r="AX8" s="27"/>
      <c r="AY8" s="27"/>
      <c r="AZ8" s="27">
        <v>6313</v>
      </c>
      <c r="BA8" s="27">
        <v>14088</v>
      </c>
    </row>
    <row r="9" spans="1:53" ht="12.75" customHeight="1" x14ac:dyDescent="0.2">
      <c r="A9" s="21"/>
      <c r="B9" s="27">
        <v>31</v>
      </c>
      <c r="C9" s="145" t="s">
        <v>39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>
        <v>31</v>
      </c>
      <c r="P9" s="145" t="s">
        <v>39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>
        <v>31</v>
      </c>
      <c r="AC9" s="102" t="s">
        <v>39</v>
      </c>
      <c r="AD9" s="27"/>
      <c r="AE9" s="269"/>
      <c r="AF9" s="27"/>
      <c r="AG9" s="27"/>
      <c r="AH9" s="27"/>
      <c r="AI9" s="27"/>
      <c r="AJ9" s="27"/>
      <c r="AK9" s="27"/>
      <c r="AL9" s="27"/>
      <c r="AM9" s="29"/>
      <c r="AN9" s="27"/>
      <c r="AO9" s="27">
        <v>31</v>
      </c>
      <c r="AP9" s="102" t="s">
        <v>39</v>
      </c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</row>
    <row r="10" spans="1:53" ht="12.75" customHeight="1" x14ac:dyDescent="0.2">
      <c r="A10" s="21"/>
      <c r="B10" s="27">
        <v>41</v>
      </c>
      <c r="C10" s="145" t="s">
        <v>40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>
        <v>41</v>
      </c>
      <c r="P10" s="145" t="s">
        <v>40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>
        <v>41</v>
      </c>
      <c r="AC10" s="102" t="s">
        <v>40</v>
      </c>
      <c r="AD10" s="27"/>
      <c r="AE10" s="269"/>
      <c r="AF10" s="27"/>
      <c r="AG10" s="27"/>
      <c r="AH10" s="27"/>
      <c r="AI10" s="27"/>
      <c r="AJ10" s="27"/>
      <c r="AK10" s="27"/>
      <c r="AL10" s="27"/>
      <c r="AM10" s="29"/>
      <c r="AN10" s="27"/>
      <c r="AO10" s="27">
        <v>41</v>
      </c>
      <c r="AP10" s="102" t="s">
        <v>40</v>
      </c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</row>
    <row r="11" spans="1:53" ht="12.75" customHeight="1" x14ac:dyDescent="0.2">
      <c r="A11" s="21"/>
      <c r="B11" s="27">
        <v>51</v>
      </c>
      <c r="C11" s="145" t="s">
        <v>515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>
        <v>51</v>
      </c>
      <c r="P11" s="145" t="s">
        <v>515</v>
      </c>
      <c r="Q11" s="27"/>
      <c r="R11" s="27"/>
      <c r="S11" s="27"/>
      <c r="T11" s="27">
        <v>8319</v>
      </c>
      <c r="U11" s="27"/>
      <c r="V11" s="27"/>
      <c r="W11" s="27">
        <v>15000</v>
      </c>
      <c r="X11" s="27"/>
      <c r="Y11" s="27"/>
      <c r="Z11" s="27"/>
      <c r="AA11" s="27">
        <v>23319</v>
      </c>
      <c r="AB11" s="27">
        <v>51</v>
      </c>
      <c r="AC11" s="102" t="s">
        <v>41</v>
      </c>
      <c r="AD11" s="27">
        <v>25574</v>
      </c>
      <c r="AE11" s="269"/>
      <c r="AF11" s="27"/>
      <c r="AG11" s="27"/>
      <c r="AH11" s="27"/>
      <c r="AI11" s="27"/>
      <c r="AJ11" s="27">
        <v>1824</v>
      </c>
      <c r="AK11" s="27"/>
      <c r="AL11" s="27"/>
      <c r="AM11" s="27">
        <v>1300</v>
      </c>
      <c r="AN11" s="27">
        <v>28698</v>
      </c>
      <c r="AO11" s="27">
        <v>51</v>
      </c>
      <c r="AP11" s="102" t="s">
        <v>41</v>
      </c>
      <c r="AQ11" s="27">
        <v>25574</v>
      </c>
      <c r="AR11" s="27"/>
      <c r="AS11" s="27"/>
      <c r="AT11" s="27"/>
      <c r="AU11" s="27"/>
      <c r="AV11" s="27"/>
      <c r="AW11" s="27">
        <v>1824</v>
      </c>
      <c r="AX11" s="27"/>
      <c r="AY11" s="27"/>
      <c r="AZ11" s="27">
        <v>1300</v>
      </c>
      <c r="BA11" s="27">
        <v>28698</v>
      </c>
    </row>
    <row r="12" spans="1:53" ht="12.75" customHeight="1" x14ac:dyDescent="0.2">
      <c r="A12" s="21"/>
      <c r="B12" s="27">
        <v>61</v>
      </c>
      <c r="C12" s="145" t="s">
        <v>42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>
        <v>61</v>
      </c>
      <c r="P12" s="145" t="s">
        <v>42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>
        <v>61</v>
      </c>
      <c r="AC12" s="102" t="s">
        <v>42</v>
      </c>
      <c r="AD12" s="27"/>
      <c r="AE12" s="269"/>
      <c r="AF12" s="27"/>
      <c r="AG12" s="27"/>
      <c r="AH12" s="27"/>
      <c r="AI12" s="27"/>
      <c r="AJ12" s="27"/>
      <c r="AK12" s="27"/>
      <c r="AL12" s="27"/>
      <c r="AM12" s="27"/>
      <c r="AN12" s="27"/>
      <c r="AO12" s="27">
        <v>61</v>
      </c>
      <c r="AP12" s="102" t="s">
        <v>42</v>
      </c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53" ht="12.75" customHeight="1" x14ac:dyDescent="0.2">
      <c r="A13" s="21"/>
      <c r="B13" s="27">
        <v>71</v>
      </c>
      <c r="C13" s="145" t="s">
        <v>516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>
        <v>71</v>
      </c>
      <c r="P13" s="145" t="s">
        <v>516</v>
      </c>
      <c r="Q13" s="27"/>
      <c r="R13" s="27"/>
      <c r="S13" s="27"/>
      <c r="T13" s="27">
        <v>3046</v>
      </c>
      <c r="U13" s="27"/>
      <c r="V13" s="27"/>
      <c r="W13" s="27"/>
      <c r="X13" s="27"/>
      <c r="Y13" s="27"/>
      <c r="Z13" s="27"/>
      <c r="AA13" s="27">
        <v>3046</v>
      </c>
      <c r="AB13" s="27">
        <v>71</v>
      </c>
      <c r="AC13" s="102" t="s">
        <v>43</v>
      </c>
      <c r="AD13" s="27">
        <v>1500</v>
      </c>
      <c r="AE13" s="269"/>
      <c r="AF13" s="27"/>
      <c r="AG13" s="27"/>
      <c r="AH13" s="27"/>
      <c r="AI13" s="27"/>
      <c r="AJ13" s="27"/>
      <c r="AK13" s="27"/>
      <c r="AL13" s="27"/>
      <c r="AM13" s="27"/>
      <c r="AN13" s="27">
        <v>1500</v>
      </c>
      <c r="AO13" s="27">
        <v>71</v>
      </c>
      <c r="AP13" s="102" t="s">
        <v>43</v>
      </c>
      <c r="AQ13" s="27">
        <v>1500</v>
      </c>
      <c r="AR13" s="27"/>
      <c r="AS13" s="27"/>
      <c r="AT13" s="27"/>
      <c r="AU13" s="27"/>
      <c r="AV13" s="27"/>
      <c r="AW13" s="27"/>
      <c r="AX13" s="27"/>
      <c r="AY13" s="27"/>
      <c r="AZ13" s="27"/>
      <c r="BA13" s="27">
        <v>1500</v>
      </c>
    </row>
    <row r="14" spans="1:53" ht="12.75" customHeight="1" x14ac:dyDescent="0.2">
      <c r="A14" s="21"/>
      <c r="B14" s="27">
        <v>81</v>
      </c>
      <c r="C14" s="145" t="s">
        <v>517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>
        <v>81</v>
      </c>
      <c r="P14" s="145" t="s">
        <v>517</v>
      </c>
      <c r="Q14" s="27">
        <v>1716</v>
      </c>
      <c r="R14" s="27"/>
      <c r="S14" s="27"/>
      <c r="T14" s="27"/>
      <c r="U14" s="27"/>
      <c r="V14" s="27"/>
      <c r="W14" s="27"/>
      <c r="X14" s="27"/>
      <c r="Y14" s="27"/>
      <c r="Z14" s="27"/>
      <c r="AA14" s="27">
        <v>1716</v>
      </c>
      <c r="AB14" s="27">
        <v>81</v>
      </c>
      <c r="AC14" s="102" t="s">
        <v>44</v>
      </c>
      <c r="AD14" s="27"/>
      <c r="AE14" s="269"/>
      <c r="AF14" s="27"/>
      <c r="AG14" s="27"/>
      <c r="AH14" s="27"/>
      <c r="AI14" s="27"/>
      <c r="AJ14" s="27"/>
      <c r="AK14" s="27"/>
      <c r="AL14" s="27"/>
      <c r="AM14" s="27"/>
      <c r="AN14" s="27"/>
      <c r="AO14" s="27">
        <v>81</v>
      </c>
      <c r="AP14" s="102" t="s">
        <v>44</v>
      </c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</row>
    <row r="15" spans="1:53" ht="12.75" customHeight="1" x14ac:dyDescent="0.2">
      <c r="A15" s="21"/>
      <c r="B15" s="27">
        <v>91</v>
      </c>
      <c r="C15" s="145" t="s">
        <v>518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>
        <v>91</v>
      </c>
      <c r="P15" s="145" t="s">
        <v>518</v>
      </c>
      <c r="Q15" s="27"/>
      <c r="R15" s="27"/>
      <c r="S15" s="27"/>
      <c r="T15" s="27"/>
      <c r="U15" s="27">
        <v>59430</v>
      </c>
      <c r="V15" s="27"/>
      <c r="W15" s="27"/>
      <c r="X15" s="27"/>
      <c r="Y15" s="27"/>
      <c r="Z15" s="27"/>
      <c r="AA15" s="27">
        <v>59430</v>
      </c>
      <c r="AB15" s="27">
        <v>91</v>
      </c>
      <c r="AC15" s="102" t="s">
        <v>45</v>
      </c>
      <c r="AD15" s="27">
        <v>4073</v>
      </c>
      <c r="AE15" s="269"/>
      <c r="AF15" s="27"/>
      <c r="AG15" s="27"/>
      <c r="AH15" s="27">
        <v>10934</v>
      </c>
      <c r="AI15" s="27"/>
      <c r="AJ15" s="27"/>
      <c r="AK15" s="27"/>
      <c r="AL15" s="27"/>
      <c r="AM15" s="27">
        <v>3420</v>
      </c>
      <c r="AN15" s="27">
        <v>18427</v>
      </c>
      <c r="AO15" s="27">
        <v>91</v>
      </c>
      <c r="AP15" s="102" t="s">
        <v>45</v>
      </c>
      <c r="AQ15" s="27">
        <v>4073</v>
      </c>
      <c r="AR15" s="27"/>
      <c r="AS15" s="27"/>
      <c r="AT15" s="27"/>
      <c r="AU15" s="27">
        <v>10934</v>
      </c>
      <c r="AV15" s="27"/>
      <c r="AW15" s="27"/>
      <c r="AX15" s="27"/>
      <c r="AY15" s="27"/>
      <c r="AZ15" s="27">
        <v>3420</v>
      </c>
      <c r="BA15" s="27">
        <v>18427</v>
      </c>
    </row>
    <row r="16" spans="1:53" ht="12.75" customHeight="1" x14ac:dyDescent="0.2">
      <c r="A16" s="21"/>
      <c r="B16" s="27">
        <v>92</v>
      </c>
      <c r="C16" s="145" t="s">
        <v>519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>
        <v>92</v>
      </c>
      <c r="P16" s="145" t="s">
        <v>519</v>
      </c>
      <c r="Q16" s="27">
        <v>34052</v>
      </c>
      <c r="R16" s="27"/>
      <c r="S16" s="27"/>
      <c r="T16" s="27"/>
      <c r="U16" s="27"/>
      <c r="V16" s="27"/>
      <c r="W16" s="27"/>
      <c r="X16" s="27"/>
      <c r="Y16" s="27"/>
      <c r="Z16" s="27"/>
      <c r="AA16" s="27">
        <v>34052</v>
      </c>
      <c r="AB16" s="27">
        <v>92</v>
      </c>
      <c r="AC16" s="102" t="s">
        <v>46</v>
      </c>
      <c r="AD16" s="27">
        <v>16276</v>
      </c>
      <c r="AE16" s="269"/>
      <c r="AF16" s="27"/>
      <c r="AG16" s="27"/>
      <c r="AH16" s="27"/>
      <c r="AI16" s="27"/>
      <c r="AJ16" s="27"/>
      <c r="AK16" s="27"/>
      <c r="AL16" s="27"/>
      <c r="AM16" s="27">
        <v>12271</v>
      </c>
      <c r="AN16" s="27">
        <v>28547</v>
      </c>
      <c r="AO16" s="27">
        <v>92</v>
      </c>
      <c r="AP16" s="102" t="s">
        <v>46</v>
      </c>
      <c r="AQ16" s="27">
        <v>10682</v>
      </c>
      <c r="AR16" s="27"/>
      <c r="AS16" s="27"/>
      <c r="AT16" s="27"/>
      <c r="AU16" s="27"/>
      <c r="AV16" s="27"/>
      <c r="AW16" s="27"/>
      <c r="AX16" s="27"/>
      <c r="AY16" s="27"/>
      <c r="AZ16" s="27">
        <v>17865</v>
      </c>
      <c r="BA16" s="27">
        <v>28547</v>
      </c>
    </row>
    <row r="17" spans="1:53" ht="12.75" customHeight="1" x14ac:dyDescent="0.2">
      <c r="A17" s="21"/>
      <c r="B17" s="27">
        <v>101</v>
      </c>
      <c r="C17" s="145" t="s">
        <v>520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>
        <v>101</v>
      </c>
      <c r="P17" s="145" t="s">
        <v>520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>
        <v>101</v>
      </c>
      <c r="AC17" s="102" t="s">
        <v>47</v>
      </c>
      <c r="AD17" s="27"/>
      <c r="AE17" s="269"/>
      <c r="AF17" s="27"/>
      <c r="AG17" s="27">
        <v>1400</v>
      </c>
      <c r="AH17" s="27"/>
      <c r="AI17" s="27"/>
      <c r="AJ17" s="27"/>
      <c r="AK17" s="27"/>
      <c r="AL17" s="27"/>
      <c r="AM17" s="27"/>
      <c r="AN17" s="27">
        <v>1400</v>
      </c>
      <c r="AO17" s="27">
        <v>101</v>
      </c>
      <c r="AP17" s="102" t="s">
        <v>47</v>
      </c>
      <c r="AQ17" s="27"/>
      <c r="AR17" s="27"/>
      <c r="AS17" s="27"/>
      <c r="AT17" s="27">
        <v>1400</v>
      </c>
      <c r="AU17" s="27"/>
      <c r="AV17" s="27"/>
      <c r="AW17" s="27"/>
      <c r="AX17" s="27"/>
      <c r="AY17" s="27"/>
      <c r="AZ17" s="27"/>
      <c r="BA17" s="27">
        <v>1400</v>
      </c>
    </row>
    <row r="18" spans="1:53" ht="12.75" customHeight="1" x14ac:dyDescent="0.2">
      <c r="A18" s="21"/>
      <c r="B18" s="27">
        <v>111</v>
      </c>
      <c r="C18" s="145" t="s">
        <v>521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>
        <v>111</v>
      </c>
      <c r="P18" s="145" t="s">
        <v>521</v>
      </c>
      <c r="Q18" s="27">
        <v>35118</v>
      </c>
      <c r="R18" s="27"/>
      <c r="S18" s="27"/>
      <c r="T18" s="27"/>
      <c r="U18" s="27">
        <v>1094221</v>
      </c>
      <c r="V18" s="27"/>
      <c r="W18" s="27"/>
      <c r="X18" s="27"/>
      <c r="Y18" s="27">
        <v>170632</v>
      </c>
      <c r="Z18" s="27">
        <v>726500</v>
      </c>
      <c r="AA18" s="27">
        <v>2026471</v>
      </c>
      <c r="AB18" s="27">
        <v>111</v>
      </c>
      <c r="AC18" s="102" t="s">
        <v>19</v>
      </c>
      <c r="AD18" s="27">
        <v>9661</v>
      </c>
      <c r="AE18" s="269"/>
      <c r="AF18" s="27"/>
      <c r="AG18" s="27"/>
      <c r="AH18" s="27">
        <v>18243</v>
      </c>
      <c r="AI18" s="27"/>
      <c r="AJ18" s="27"/>
      <c r="AK18" s="27"/>
      <c r="AL18" s="27"/>
      <c r="AM18" s="27">
        <v>1520</v>
      </c>
      <c r="AN18" s="27">
        <v>29424</v>
      </c>
      <c r="AO18" s="27">
        <v>111</v>
      </c>
      <c r="AP18" s="102" t="s">
        <v>19</v>
      </c>
      <c r="AQ18" s="27">
        <v>2655</v>
      </c>
      <c r="AR18" s="27"/>
      <c r="AS18" s="27"/>
      <c r="AT18" s="27"/>
      <c r="AU18" s="27">
        <v>18893</v>
      </c>
      <c r="AV18" s="27"/>
      <c r="AW18" s="27">
        <v>487</v>
      </c>
      <c r="AX18" s="27"/>
      <c r="AY18" s="27"/>
      <c r="AZ18" s="27">
        <v>7389</v>
      </c>
      <c r="BA18" s="27">
        <v>29424</v>
      </c>
    </row>
    <row r="19" spans="1:53" ht="12.75" customHeight="1" x14ac:dyDescent="0.2">
      <c r="A19" s="21"/>
      <c r="B19" s="27">
        <v>112</v>
      </c>
      <c r="C19" s="145" t="s">
        <v>522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>
        <v>112</v>
      </c>
      <c r="P19" s="145" t="s">
        <v>522</v>
      </c>
      <c r="Q19" s="27">
        <v>38778</v>
      </c>
      <c r="R19" s="27"/>
      <c r="S19" s="27"/>
      <c r="T19" s="27"/>
      <c r="U19" s="27">
        <v>3782</v>
      </c>
      <c r="V19" s="27"/>
      <c r="W19" s="27"/>
      <c r="X19" s="27"/>
      <c r="Y19" s="27"/>
      <c r="Z19" s="27"/>
      <c r="AA19" s="27">
        <v>42560</v>
      </c>
      <c r="AB19" s="27">
        <v>112</v>
      </c>
      <c r="AC19" s="102" t="s">
        <v>48</v>
      </c>
      <c r="AD19" s="27">
        <v>3990</v>
      </c>
      <c r="AE19" s="269"/>
      <c r="AF19" s="27"/>
      <c r="AG19" s="27"/>
      <c r="AH19" s="27"/>
      <c r="AI19" s="27"/>
      <c r="AJ19" s="27"/>
      <c r="AK19" s="27"/>
      <c r="AL19" s="27"/>
      <c r="AM19" s="27"/>
      <c r="AN19" s="27">
        <v>3990</v>
      </c>
      <c r="AO19" s="27">
        <v>112</v>
      </c>
      <c r="AP19" s="102" t="s">
        <v>48</v>
      </c>
      <c r="AQ19" s="27">
        <v>3990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>
        <v>3990</v>
      </c>
    </row>
    <row r="20" spans="1:53" ht="12.75" customHeight="1" x14ac:dyDescent="0.2">
      <c r="A20" s="21"/>
      <c r="B20" s="27">
        <v>121</v>
      </c>
      <c r="C20" s="145" t="s">
        <v>49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121</v>
      </c>
      <c r="P20" s="145" t="s">
        <v>49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>
        <v>121</v>
      </c>
      <c r="AC20" s="102" t="s">
        <v>49</v>
      </c>
      <c r="AD20" s="27"/>
      <c r="AE20" s="269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121</v>
      </c>
      <c r="AP20" s="102" t="s">
        <v>49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ht="12.75" customHeight="1" x14ac:dyDescent="0.2">
      <c r="A21" s="21"/>
      <c r="B21" s="27">
        <v>131</v>
      </c>
      <c r="C21" s="145" t="s">
        <v>523</v>
      </c>
      <c r="D21" s="27">
        <v>25350</v>
      </c>
      <c r="E21" s="27"/>
      <c r="F21" s="27"/>
      <c r="G21" s="27"/>
      <c r="H21" s="27"/>
      <c r="I21" s="27"/>
      <c r="J21" s="27"/>
      <c r="K21" s="27"/>
      <c r="L21" s="27"/>
      <c r="M21" s="27"/>
      <c r="N21" s="27">
        <v>25350</v>
      </c>
      <c r="O21" s="27">
        <v>131</v>
      </c>
      <c r="P21" s="145" t="s">
        <v>523</v>
      </c>
      <c r="Q21" s="27">
        <v>332941</v>
      </c>
      <c r="R21" s="27"/>
      <c r="S21" s="27"/>
      <c r="T21" s="27"/>
      <c r="U21" s="27">
        <v>10490490</v>
      </c>
      <c r="V21" s="27"/>
      <c r="W21" s="27">
        <v>721154</v>
      </c>
      <c r="X21" s="27"/>
      <c r="Y21" s="27">
        <v>75000</v>
      </c>
      <c r="Z21" s="27">
        <v>3105889</v>
      </c>
      <c r="AA21" s="27">
        <v>14725474</v>
      </c>
      <c r="AB21" s="27">
        <v>131</v>
      </c>
      <c r="AC21" s="102" t="s">
        <v>17</v>
      </c>
      <c r="AD21" s="27">
        <v>60187</v>
      </c>
      <c r="AE21" s="269"/>
      <c r="AF21" s="27"/>
      <c r="AG21" s="27"/>
      <c r="AH21" s="27">
        <v>731220</v>
      </c>
      <c r="AI21" s="27"/>
      <c r="AJ21" s="27">
        <v>1540</v>
      </c>
      <c r="AK21" s="27"/>
      <c r="AL21" s="27">
        <v>7740</v>
      </c>
      <c r="AM21" s="27">
        <v>67526.7</v>
      </c>
      <c r="AN21" s="27">
        <v>868213.7</v>
      </c>
      <c r="AO21" s="27">
        <v>131</v>
      </c>
      <c r="AP21" s="102" t="s">
        <v>17</v>
      </c>
      <c r="AQ21" s="27">
        <v>107350</v>
      </c>
      <c r="AR21" s="27"/>
      <c r="AS21" s="27"/>
      <c r="AT21" s="27"/>
      <c r="AU21" s="27">
        <v>406722</v>
      </c>
      <c r="AV21" s="27"/>
      <c r="AW21" s="27">
        <v>278875</v>
      </c>
      <c r="AX21" s="27"/>
      <c r="AY21" s="27">
        <v>7740</v>
      </c>
      <c r="AZ21" s="27">
        <v>67526.7</v>
      </c>
      <c r="BA21" s="27">
        <v>868213.7</v>
      </c>
    </row>
    <row r="22" spans="1:53" ht="12.75" customHeight="1" x14ac:dyDescent="0.2">
      <c r="A22" s="21"/>
      <c r="B22" s="27">
        <v>141</v>
      </c>
      <c r="C22" s="145" t="s">
        <v>524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>
        <v>141</v>
      </c>
      <c r="P22" s="145" t="s">
        <v>524</v>
      </c>
      <c r="Q22" s="27"/>
      <c r="R22" s="27"/>
      <c r="S22" s="27"/>
      <c r="T22" s="27"/>
      <c r="U22" s="27">
        <v>6648726</v>
      </c>
      <c r="V22" s="27"/>
      <c r="W22" s="27"/>
      <c r="X22" s="27"/>
      <c r="Y22" s="27"/>
      <c r="Z22" s="27">
        <v>3388396</v>
      </c>
      <c r="AA22" s="27">
        <v>10037122</v>
      </c>
      <c r="AB22" s="27">
        <v>141</v>
      </c>
      <c r="AC22" s="102" t="s">
        <v>16</v>
      </c>
      <c r="AD22" s="27">
        <v>1647</v>
      </c>
      <c r="AE22" s="269"/>
      <c r="AF22" s="27"/>
      <c r="AG22" s="27"/>
      <c r="AH22" s="27">
        <v>6926</v>
      </c>
      <c r="AI22" s="27"/>
      <c r="AJ22" s="27"/>
      <c r="AK22" s="27"/>
      <c r="AL22" s="27"/>
      <c r="AM22" s="27"/>
      <c r="AN22" s="27">
        <v>8573</v>
      </c>
      <c r="AO22" s="27">
        <v>141</v>
      </c>
      <c r="AP22" s="102" t="s">
        <v>16</v>
      </c>
      <c r="AQ22" s="27">
        <v>1647</v>
      </c>
      <c r="AR22" s="27"/>
      <c r="AS22" s="27"/>
      <c r="AT22" s="27"/>
      <c r="AU22" s="27">
        <v>6926</v>
      </c>
      <c r="AV22" s="27"/>
      <c r="AW22" s="27"/>
      <c r="AX22" s="27"/>
      <c r="AY22" s="27"/>
      <c r="AZ22" s="27"/>
      <c r="BA22" s="27">
        <v>8573</v>
      </c>
    </row>
    <row r="23" spans="1:53" ht="12.75" customHeight="1" x14ac:dyDescent="0.2">
      <c r="A23" s="21"/>
      <c r="B23" s="27">
        <v>151</v>
      </c>
      <c r="C23" s="145" t="s">
        <v>525</v>
      </c>
      <c r="D23" s="27"/>
      <c r="E23" s="27"/>
      <c r="F23" s="27"/>
      <c r="G23" s="27"/>
      <c r="H23" s="27">
        <v>54950</v>
      </c>
      <c r="I23" s="27"/>
      <c r="J23" s="27"/>
      <c r="K23" s="27"/>
      <c r="L23" s="27"/>
      <c r="M23" s="27"/>
      <c r="N23" s="27">
        <v>54950</v>
      </c>
      <c r="O23" s="27">
        <v>151</v>
      </c>
      <c r="P23" s="145" t="s">
        <v>525</v>
      </c>
      <c r="Q23" s="27">
        <v>65970</v>
      </c>
      <c r="R23" s="27"/>
      <c r="S23" s="27"/>
      <c r="T23" s="27"/>
      <c r="U23" s="27">
        <v>363018</v>
      </c>
      <c r="V23" s="27"/>
      <c r="W23" s="27"/>
      <c r="X23" s="27"/>
      <c r="Y23" s="27"/>
      <c r="Z23" s="27">
        <v>117104.058</v>
      </c>
      <c r="AA23" s="27">
        <v>546092.05799999996</v>
      </c>
      <c r="AB23" s="27">
        <v>151</v>
      </c>
      <c r="AC23" s="102" t="s">
        <v>21</v>
      </c>
      <c r="AD23" s="27">
        <v>14457</v>
      </c>
      <c r="AE23" s="269"/>
      <c r="AF23" s="27"/>
      <c r="AG23" s="27"/>
      <c r="AH23" s="27">
        <v>28065</v>
      </c>
      <c r="AI23" s="27"/>
      <c r="AJ23" s="27"/>
      <c r="AK23" s="27"/>
      <c r="AL23" s="27"/>
      <c r="AM23" s="27"/>
      <c r="AN23" s="27">
        <v>42522</v>
      </c>
      <c r="AO23" s="27">
        <v>151</v>
      </c>
      <c r="AP23" s="102" t="s">
        <v>21</v>
      </c>
      <c r="AQ23" s="27">
        <v>15861</v>
      </c>
      <c r="AR23" s="27"/>
      <c r="AS23" s="27"/>
      <c r="AT23" s="27"/>
      <c r="AU23" s="27">
        <v>26661</v>
      </c>
      <c r="AV23" s="27"/>
      <c r="AW23" s="27"/>
      <c r="AX23" s="27"/>
      <c r="AY23" s="27"/>
      <c r="AZ23" s="27"/>
      <c r="BA23" s="27">
        <v>42522</v>
      </c>
    </row>
    <row r="24" spans="1:53" ht="12.75" customHeight="1" x14ac:dyDescent="0.2">
      <c r="A24" s="21"/>
      <c r="B24" s="27">
        <v>161</v>
      </c>
      <c r="C24" s="145" t="s">
        <v>526</v>
      </c>
      <c r="D24" s="27"/>
      <c r="E24" s="27"/>
      <c r="F24" s="27"/>
      <c r="G24" s="27"/>
      <c r="H24" s="27">
        <v>6000</v>
      </c>
      <c r="I24" s="27"/>
      <c r="J24" s="27"/>
      <c r="K24" s="27"/>
      <c r="L24" s="27"/>
      <c r="M24" s="27"/>
      <c r="N24" s="27">
        <v>6000</v>
      </c>
      <c r="O24" s="27">
        <v>161</v>
      </c>
      <c r="P24" s="145" t="s">
        <v>526</v>
      </c>
      <c r="Q24" s="27"/>
      <c r="R24" s="27"/>
      <c r="S24" s="27"/>
      <c r="T24" s="27"/>
      <c r="U24" s="27">
        <v>22000</v>
      </c>
      <c r="V24" s="27"/>
      <c r="W24" s="27"/>
      <c r="X24" s="27"/>
      <c r="Y24" s="27"/>
      <c r="Z24" s="27"/>
      <c r="AA24" s="27">
        <v>22000</v>
      </c>
      <c r="AB24" s="27">
        <v>161</v>
      </c>
      <c r="AC24" s="102" t="s">
        <v>50</v>
      </c>
      <c r="AD24" s="27">
        <v>72379</v>
      </c>
      <c r="AE24" s="269"/>
      <c r="AF24" s="27"/>
      <c r="AG24" s="27"/>
      <c r="AH24" s="27">
        <v>120913</v>
      </c>
      <c r="AI24" s="27"/>
      <c r="AJ24" s="27">
        <v>12800</v>
      </c>
      <c r="AK24" s="27"/>
      <c r="AL24" s="27">
        <v>5840</v>
      </c>
      <c r="AM24" s="27">
        <v>205792</v>
      </c>
      <c r="AN24" s="27">
        <v>417724</v>
      </c>
      <c r="AO24" s="27">
        <v>161</v>
      </c>
      <c r="AP24" s="102" t="s">
        <v>50</v>
      </c>
      <c r="AQ24" s="27">
        <v>32818</v>
      </c>
      <c r="AR24" s="27"/>
      <c r="AS24" s="27"/>
      <c r="AT24" s="27"/>
      <c r="AU24" s="27">
        <v>123973</v>
      </c>
      <c r="AV24" s="27"/>
      <c r="AW24" s="27">
        <v>26490</v>
      </c>
      <c r="AX24" s="27"/>
      <c r="AY24" s="27">
        <v>28651</v>
      </c>
      <c r="AZ24" s="27">
        <v>205792</v>
      </c>
      <c r="BA24" s="27">
        <v>417724</v>
      </c>
    </row>
    <row r="25" spans="1:53" ht="12.75" customHeight="1" x14ac:dyDescent="0.2">
      <c r="A25" s="21"/>
      <c r="B25" s="27">
        <v>162</v>
      </c>
      <c r="C25" s="145" t="s">
        <v>527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>
        <v>162</v>
      </c>
      <c r="P25" s="145" t="s">
        <v>527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>
        <v>162</v>
      </c>
      <c r="AC25" s="102" t="s">
        <v>51</v>
      </c>
      <c r="AD25" s="27">
        <v>24740</v>
      </c>
      <c r="AE25" s="269"/>
      <c r="AF25" s="27"/>
      <c r="AG25" s="27"/>
      <c r="AH25" s="27">
        <v>3400</v>
      </c>
      <c r="AI25" s="27"/>
      <c r="AJ25" s="27"/>
      <c r="AK25" s="27"/>
      <c r="AL25" s="27"/>
      <c r="AM25" s="27">
        <v>8940</v>
      </c>
      <c r="AN25" s="27">
        <v>37080</v>
      </c>
      <c r="AO25" s="27">
        <v>162</v>
      </c>
      <c r="AP25" s="102" t="s">
        <v>51</v>
      </c>
      <c r="AQ25" s="27">
        <v>24740</v>
      </c>
      <c r="AR25" s="27"/>
      <c r="AS25" s="27"/>
      <c r="AT25" s="27"/>
      <c r="AU25" s="27">
        <v>3400</v>
      </c>
      <c r="AV25" s="27"/>
      <c r="AW25" s="27"/>
      <c r="AX25" s="27"/>
      <c r="AY25" s="27"/>
      <c r="AZ25" s="27">
        <v>8940</v>
      </c>
      <c r="BA25" s="27">
        <v>37080</v>
      </c>
    </row>
    <row r="26" spans="1:53" ht="12.75" customHeight="1" x14ac:dyDescent="0.2">
      <c r="A26" s="21"/>
      <c r="B26" s="27">
        <v>171</v>
      </c>
      <c r="C26" s="145" t="s">
        <v>528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>
        <v>171</v>
      </c>
      <c r="P26" s="145" t="s">
        <v>528</v>
      </c>
      <c r="Q26" s="27"/>
      <c r="R26" s="27">
        <v>12663630</v>
      </c>
      <c r="S26" s="27"/>
      <c r="T26" s="27"/>
      <c r="U26" s="27"/>
      <c r="V26" s="27"/>
      <c r="W26" s="27"/>
      <c r="X26" s="27"/>
      <c r="Y26" s="27"/>
      <c r="Z26" s="27">
        <v>1061000</v>
      </c>
      <c r="AA26" s="27">
        <v>13724630</v>
      </c>
      <c r="AB26" s="27">
        <v>171</v>
      </c>
      <c r="AC26" s="102" t="s">
        <v>15</v>
      </c>
      <c r="AD26" s="27"/>
      <c r="AE26" s="269">
        <v>6065.1456310679596</v>
      </c>
      <c r="AF26" s="27"/>
      <c r="AG26" s="27">
        <v>6589</v>
      </c>
      <c r="AH26" s="27"/>
      <c r="AI26" s="27"/>
      <c r="AJ26" s="27"/>
      <c r="AK26" s="27"/>
      <c r="AL26" s="27"/>
      <c r="AM26" s="27">
        <v>47037.712114599999</v>
      </c>
      <c r="AN26" s="27">
        <v>59691.857745667963</v>
      </c>
      <c r="AO26" s="27">
        <v>171</v>
      </c>
      <c r="AP26" s="102" t="s">
        <v>15</v>
      </c>
      <c r="AQ26" s="27"/>
      <c r="AR26" s="27">
        <v>6065.1456310679596</v>
      </c>
      <c r="AS26" s="27"/>
      <c r="AT26" s="27">
        <v>6589</v>
      </c>
      <c r="AU26" s="27"/>
      <c r="AV26" s="27"/>
      <c r="AW26" s="27"/>
      <c r="AX26" s="27"/>
      <c r="AY26" s="27"/>
      <c r="AZ26" s="27">
        <v>47037.712114599999</v>
      </c>
      <c r="BA26" s="27">
        <v>59691.857745667963</v>
      </c>
    </row>
    <row r="27" spans="1:53" ht="12.75" customHeight="1" x14ac:dyDescent="0.2">
      <c r="A27" s="21"/>
      <c r="B27" s="27">
        <v>181</v>
      </c>
      <c r="C27" s="145" t="s">
        <v>529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>
        <v>181</v>
      </c>
      <c r="P27" s="145" t="s">
        <v>529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>
        <v>181</v>
      </c>
      <c r="AC27" s="102" t="s">
        <v>52</v>
      </c>
      <c r="AD27" s="27">
        <v>650</v>
      </c>
      <c r="AE27" s="269"/>
      <c r="AF27" s="27"/>
      <c r="AG27" s="27"/>
      <c r="AH27" s="27"/>
      <c r="AI27" s="27"/>
      <c r="AJ27" s="27"/>
      <c r="AK27" s="27"/>
      <c r="AL27" s="27"/>
      <c r="AM27" s="27"/>
      <c r="AN27" s="27">
        <v>650</v>
      </c>
      <c r="AO27" s="27">
        <v>181</v>
      </c>
      <c r="AP27" s="102" t="s">
        <v>52</v>
      </c>
      <c r="AQ27" s="27"/>
      <c r="AR27" s="27"/>
      <c r="AS27" s="27"/>
      <c r="AT27" s="27"/>
      <c r="AU27" s="27"/>
      <c r="AV27" s="27"/>
      <c r="AW27" s="27">
        <v>650</v>
      </c>
      <c r="AX27" s="27"/>
      <c r="AY27" s="27"/>
      <c r="AZ27" s="27"/>
      <c r="BA27" s="27">
        <v>650</v>
      </c>
    </row>
    <row r="28" spans="1:53" ht="12.75" customHeight="1" x14ac:dyDescent="0.2">
      <c r="A28" s="21"/>
      <c r="B28" s="27">
        <v>191</v>
      </c>
      <c r="C28" s="145" t="s">
        <v>530</v>
      </c>
      <c r="D28" s="27"/>
      <c r="E28" s="27"/>
      <c r="F28" s="27"/>
      <c r="G28" s="27"/>
      <c r="H28" s="27">
        <v>52800</v>
      </c>
      <c r="I28" s="27"/>
      <c r="J28" s="27"/>
      <c r="K28" s="27"/>
      <c r="L28" s="27"/>
      <c r="M28" s="27"/>
      <c r="N28" s="27">
        <v>52800</v>
      </c>
      <c r="O28" s="27">
        <v>191</v>
      </c>
      <c r="P28" s="145" t="s">
        <v>530</v>
      </c>
      <c r="Q28" s="27">
        <v>18208</v>
      </c>
      <c r="R28" s="27"/>
      <c r="S28" s="27"/>
      <c r="T28" s="27"/>
      <c r="U28" s="27">
        <v>34650</v>
      </c>
      <c r="V28" s="27"/>
      <c r="W28" s="27"/>
      <c r="X28" s="27"/>
      <c r="Y28" s="27">
        <v>26000</v>
      </c>
      <c r="Z28" s="27"/>
      <c r="AA28" s="27">
        <v>78858</v>
      </c>
      <c r="AB28" s="27">
        <v>191</v>
      </c>
      <c r="AC28" s="102" t="s">
        <v>10</v>
      </c>
      <c r="AD28" s="27">
        <v>502726</v>
      </c>
      <c r="AE28" s="269"/>
      <c r="AF28" s="27"/>
      <c r="AG28" s="27"/>
      <c r="AH28" s="27">
        <v>1167480</v>
      </c>
      <c r="AI28" s="27"/>
      <c r="AJ28" s="27">
        <v>744329</v>
      </c>
      <c r="AK28" s="27"/>
      <c r="AL28" s="27">
        <v>56990</v>
      </c>
      <c r="AM28" s="27">
        <v>266179</v>
      </c>
      <c r="AN28" s="27">
        <v>2737704</v>
      </c>
      <c r="AO28" s="27">
        <v>191</v>
      </c>
      <c r="AP28" s="102" t="s">
        <v>10</v>
      </c>
      <c r="AQ28" s="27">
        <v>462056</v>
      </c>
      <c r="AR28" s="27"/>
      <c r="AS28" s="27"/>
      <c r="AT28" s="27">
        <v>97522</v>
      </c>
      <c r="AU28" s="27">
        <v>1521971</v>
      </c>
      <c r="AV28" s="27"/>
      <c r="AW28" s="27">
        <v>335126</v>
      </c>
      <c r="AX28" s="27"/>
      <c r="AY28" s="27">
        <v>54850</v>
      </c>
      <c r="AZ28" s="27">
        <v>266179</v>
      </c>
      <c r="BA28" s="27">
        <v>2737704</v>
      </c>
    </row>
    <row r="29" spans="1:53" ht="12.75" customHeight="1" x14ac:dyDescent="0.2">
      <c r="A29" s="21"/>
      <c r="B29" s="27">
        <v>201</v>
      </c>
      <c r="C29" s="145" t="s">
        <v>531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>
        <v>201</v>
      </c>
      <c r="P29" s="145" t="s">
        <v>531</v>
      </c>
      <c r="Q29" s="27">
        <v>20005</v>
      </c>
      <c r="R29" s="27"/>
      <c r="S29" s="27"/>
      <c r="T29" s="27"/>
      <c r="U29" s="27">
        <v>147700</v>
      </c>
      <c r="V29" s="27"/>
      <c r="W29" s="27"/>
      <c r="X29" s="27"/>
      <c r="Y29" s="27"/>
      <c r="Z29" s="27">
        <v>160000</v>
      </c>
      <c r="AA29" s="27">
        <v>327705</v>
      </c>
      <c r="AB29" s="27">
        <v>201</v>
      </c>
      <c r="AC29" s="102" t="s">
        <v>23</v>
      </c>
      <c r="AD29" s="27">
        <v>4910</v>
      </c>
      <c r="AE29" s="269"/>
      <c r="AF29" s="27"/>
      <c r="AG29" s="27"/>
      <c r="AH29" s="27">
        <v>57888</v>
      </c>
      <c r="AI29" s="27"/>
      <c r="AJ29" s="27"/>
      <c r="AK29" s="27"/>
      <c r="AL29" s="27"/>
      <c r="AM29" s="27">
        <v>1580</v>
      </c>
      <c r="AN29" s="27">
        <v>64378</v>
      </c>
      <c r="AO29" s="27">
        <v>201</v>
      </c>
      <c r="AP29" s="102" t="s">
        <v>23</v>
      </c>
      <c r="AQ29" s="27">
        <v>15560</v>
      </c>
      <c r="AR29" s="27"/>
      <c r="AS29" s="27"/>
      <c r="AT29" s="27"/>
      <c r="AU29" s="27">
        <v>23938</v>
      </c>
      <c r="AV29" s="27"/>
      <c r="AW29" s="27"/>
      <c r="AX29" s="27"/>
      <c r="AY29" s="27"/>
      <c r="AZ29" s="27">
        <v>24880</v>
      </c>
      <c r="BA29" s="27">
        <v>64378</v>
      </c>
    </row>
    <row r="30" spans="1:53" ht="12.75" customHeight="1" x14ac:dyDescent="0.2">
      <c r="A30" s="21"/>
      <c r="B30" s="27">
        <v>211</v>
      </c>
      <c r="C30" s="145" t="s">
        <v>532</v>
      </c>
      <c r="D30" s="27">
        <v>67500</v>
      </c>
      <c r="E30" s="27">
        <v>9179.0388349514596</v>
      </c>
      <c r="F30" s="27"/>
      <c r="G30" s="27"/>
      <c r="H30" s="27">
        <v>83330</v>
      </c>
      <c r="I30" s="27"/>
      <c r="J30" s="27">
        <v>30250</v>
      </c>
      <c r="K30" s="27"/>
      <c r="L30" s="27"/>
      <c r="M30" s="27"/>
      <c r="N30" s="27">
        <v>190259.03883495147</v>
      </c>
      <c r="O30" s="27">
        <v>211</v>
      </c>
      <c r="P30" s="145" t="s">
        <v>532</v>
      </c>
      <c r="Q30" s="27">
        <v>107273</v>
      </c>
      <c r="R30" s="27"/>
      <c r="S30" s="27"/>
      <c r="T30" s="27"/>
      <c r="U30" s="27">
        <v>208093</v>
      </c>
      <c r="V30" s="27"/>
      <c r="W30" s="27"/>
      <c r="X30" s="27"/>
      <c r="Y30" s="27"/>
      <c r="Z30" s="27">
        <v>60000</v>
      </c>
      <c r="AA30" s="27">
        <v>375366</v>
      </c>
      <c r="AB30" s="27">
        <v>211</v>
      </c>
      <c r="AC30" s="102" t="s">
        <v>12</v>
      </c>
      <c r="AD30" s="27">
        <v>137777</v>
      </c>
      <c r="AE30" s="269"/>
      <c r="AF30" s="27"/>
      <c r="AG30" s="27"/>
      <c r="AH30" s="27">
        <v>261773</v>
      </c>
      <c r="AI30" s="27"/>
      <c r="AJ30" s="27">
        <v>75792</v>
      </c>
      <c r="AK30" s="27"/>
      <c r="AL30" s="27">
        <v>96707</v>
      </c>
      <c r="AM30" s="27">
        <v>19999</v>
      </c>
      <c r="AN30" s="27">
        <v>592048</v>
      </c>
      <c r="AO30" s="27">
        <v>211</v>
      </c>
      <c r="AP30" s="102" t="s">
        <v>12</v>
      </c>
      <c r="AQ30" s="27">
        <v>115473</v>
      </c>
      <c r="AR30" s="27"/>
      <c r="AS30" s="27"/>
      <c r="AT30" s="27">
        <v>62791</v>
      </c>
      <c r="AU30" s="27">
        <v>265263</v>
      </c>
      <c r="AV30" s="27"/>
      <c r="AW30" s="27">
        <v>29928</v>
      </c>
      <c r="AX30" s="27"/>
      <c r="AY30" s="27">
        <v>98594</v>
      </c>
      <c r="AZ30" s="27">
        <v>19999</v>
      </c>
      <c r="BA30" s="27">
        <v>592048</v>
      </c>
    </row>
    <row r="31" spans="1:53" ht="12.75" customHeight="1" x14ac:dyDescent="0.2">
      <c r="A31" s="21"/>
      <c r="B31" s="27">
        <v>221</v>
      </c>
      <c r="C31" s="145" t="s">
        <v>533</v>
      </c>
      <c r="D31" s="27">
        <v>138638</v>
      </c>
      <c r="E31" s="27"/>
      <c r="F31" s="27"/>
      <c r="G31" s="27"/>
      <c r="H31" s="27"/>
      <c r="I31" s="27"/>
      <c r="J31" s="27"/>
      <c r="K31" s="27"/>
      <c r="L31" s="27"/>
      <c r="M31" s="27"/>
      <c r="N31" s="27">
        <v>138638</v>
      </c>
      <c r="O31" s="27">
        <v>221</v>
      </c>
      <c r="P31" s="145" t="s">
        <v>533</v>
      </c>
      <c r="Q31" s="27">
        <v>7409</v>
      </c>
      <c r="R31" s="27"/>
      <c r="S31" s="27"/>
      <c r="T31" s="27"/>
      <c r="U31" s="27">
        <v>7540</v>
      </c>
      <c r="V31" s="27"/>
      <c r="W31" s="27"/>
      <c r="X31" s="27"/>
      <c r="Y31" s="27"/>
      <c r="Z31" s="27"/>
      <c r="AA31" s="27">
        <v>14949</v>
      </c>
      <c r="AB31" s="27">
        <v>221</v>
      </c>
      <c r="AC31" s="102" t="s">
        <v>8</v>
      </c>
      <c r="AD31" s="27">
        <v>41758</v>
      </c>
      <c r="AE31" s="269"/>
      <c r="AF31" s="27"/>
      <c r="AG31" s="27"/>
      <c r="AH31" s="27">
        <v>26148</v>
      </c>
      <c r="AI31" s="27"/>
      <c r="AJ31" s="27"/>
      <c r="AK31" s="27"/>
      <c r="AL31" s="27"/>
      <c r="AM31" s="27">
        <v>23089.796999999999</v>
      </c>
      <c r="AN31" s="27">
        <v>90995.796999999991</v>
      </c>
      <c r="AO31" s="27">
        <v>221</v>
      </c>
      <c r="AP31" s="102" t="s">
        <v>8</v>
      </c>
      <c r="AQ31" s="27">
        <v>43209</v>
      </c>
      <c r="AR31" s="27"/>
      <c r="AS31" s="27"/>
      <c r="AT31" s="27"/>
      <c r="AU31" s="27">
        <v>24697</v>
      </c>
      <c r="AV31" s="27"/>
      <c r="AW31" s="27"/>
      <c r="AX31" s="27"/>
      <c r="AY31" s="27"/>
      <c r="AZ31" s="27">
        <v>23089.796999999999</v>
      </c>
      <c r="BA31" s="27">
        <v>90995.796999999991</v>
      </c>
    </row>
    <row r="32" spans="1:53" ht="12.75" customHeight="1" x14ac:dyDescent="0.2">
      <c r="A32" s="21"/>
      <c r="B32" s="27">
        <v>222</v>
      </c>
      <c r="C32" s="145" t="s">
        <v>534</v>
      </c>
      <c r="D32" s="27">
        <v>654325</v>
      </c>
      <c r="E32" s="27"/>
      <c r="F32" s="27"/>
      <c r="G32" s="27"/>
      <c r="H32" s="27">
        <v>83738</v>
      </c>
      <c r="I32" s="27"/>
      <c r="J32" s="27"/>
      <c r="K32" s="27"/>
      <c r="L32" s="27"/>
      <c r="M32" s="27">
        <v>152853.09400000001</v>
      </c>
      <c r="N32" s="27">
        <v>890916.09400000004</v>
      </c>
      <c r="O32" s="27">
        <v>222</v>
      </c>
      <c r="P32" s="145" t="s">
        <v>534</v>
      </c>
      <c r="Q32" s="27">
        <v>91612</v>
      </c>
      <c r="R32" s="27"/>
      <c r="S32" s="27"/>
      <c r="T32" s="27"/>
      <c r="U32" s="27">
        <v>679</v>
      </c>
      <c r="V32" s="27"/>
      <c r="W32" s="27"/>
      <c r="X32" s="27"/>
      <c r="Y32" s="27">
        <v>934</v>
      </c>
      <c r="Z32" s="27"/>
      <c r="AA32" s="27">
        <v>93225</v>
      </c>
      <c r="AB32" s="27">
        <v>222</v>
      </c>
      <c r="AC32" s="102" t="s">
        <v>6</v>
      </c>
      <c r="AD32" s="27">
        <v>629422</v>
      </c>
      <c r="AE32" s="269"/>
      <c r="AF32" s="27"/>
      <c r="AG32" s="27"/>
      <c r="AH32" s="27">
        <v>40510</v>
      </c>
      <c r="AI32" s="27"/>
      <c r="AJ32" s="27"/>
      <c r="AK32" s="27"/>
      <c r="AL32" s="27">
        <v>608</v>
      </c>
      <c r="AM32" s="27">
        <v>1785813.86</v>
      </c>
      <c r="AN32" s="27">
        <v>2456353.8600000003</v>
      </c>
      <c r="AO32" s="27">
        <v>222</v>
      </c>
      <c r="AP32" s="102" t="s">
        <v>6</v>
      </c>
      <c r="AQ32" s="27">
        <v>629083</v>
      </c>
      <c r="AR32" s="27"/>
      <c r="AS32" s="27"/>
      <c r="AT32" s="27"/>
      <c r="AU32" s="27">
        <v>41217</v>
      </c>
      <c r="AV32" s="27"/>
      <c r="AW32" s="27"/>
      <c r="AX32" s="27"/>
      <c r="AY32" s="27">
        <v>1240</v>
      </c>
      <c r="AZ32" s="27">
        <v>1784813.86</v>
      </c>
      <c r="BA32" s="27">
        <v>2456353.8600000003</v>
      </c>
    </row>
    <row r="33" spans="1:53" ht="12.75" customHeight="1" x14ac:dyDescent="0.2">
      <c r="A33" s="21"/>
      <c r="B33" s="27">
        <v>231</v>
      </c>
      <c r="C33" s="145" t="s">
        <v>535</v>
      </c>
      <c r="D33" s="27">
        <v>11845</v>
      </c>
      <c r="E33" s="27"/>
      <c r="F33" s="27"/>
      <c r="G33" s="27"/>
      <c r="H33" s="27"/>
      <c r="I33" s="27"/>
      <c r="J33" s="27"/>
      <c r="K33" s="27"/>
      <c r="L33" s="27"/>
      <c r="M33" s="27">
        <v>52400</v>
      </c>
      <c r="N33" s="27">
        <v>64245</v>
      </c>
      <c r="O33" s="27">
        <v>231</v>
      </c>
      <c r="P33" s="145" t="s">
        <v>535</v>
      </c>
      <c r="Q33" s="27">
        <v>7500</v>
      </c>
      <c r="R33" s="27"/>
      <c r="S33" s="27"/>
      <c r="T33" s="27"/>
      <c r="U33" s="27">
        <v>50053</v>
      </c>
      <c r="V33" s="27"/>
      <c r="W33" s="27"/>
      <c r="X33" s="27"/>
      <c r="Y33" s="27"/>
      <c r="Z33" s="27">
        <v>23850</v>
      </c>
      <c r="AA33" s="27">
        <v>81403</v>
      </c>
      <c r="AB33" s="27">
        <v>231</v>
      </c>
      <c r="AC33" s="102" t="s">
        <v>53</v>
      </c>
      <c r="AD33" s="27">
        <v>29844</v>
      </c>
      <c r="AE33" s="269"/>
      <c r="AF33" s="27"/>
      <c r="AG33" s="27"/>
      <c r="AH33" s="27">
        <v>21393</v>
      </c>
      <c r="AI33" s="27"/>
      <c r="AJ33" s="27"/>
      <c r="AK33" s="27"/>
      <c r="AL33" s="27">
        <v>1500</v>
      </c>
      <c r="AM33" s="27">
        <v>32336.608</v>
      </c>
      <c r="AN33" s="27">
        <v>85073.608000000007</v>
      </c>
      <c r="AO33" s="27">
        <v>231</v>
      </c>
      <c r="AP33" s="102" t="s">
        <v>53</v>
      </c>
      <c r="AQ33" s="27">
        <v>47142</v>
      </c>
      <c r="AR33" s="27"/>
      <c r="AS33" s="27"/>
      <c r="AT33" s="27"/>
      <c r="AU33" s="27">
        <v>4095</v>
      </c>
      <c r="AV33" s="27"/>
      <c r="AW33" s="27"/>
      <c r="AX33" s="27"/>
      <c r="AY33" s="27">
        <v>1500</v>
      </c>
      <c r="AZ33" s="27">
        <v>32336.608</v>
      </c>
      <c r="BA33" s="27">
        <v>85073.608000000007</v>
      </c>
    </row>
    <row r="34" spans="1:53" ht="12.75" customHeight="1" x14ac:dyDescent="0.2">
      <c r="A34" s="21"/>
      <c r="B34" s="27">
        <v>241</v>
      </c>
      <c r="C34" s="145" t="s">
        <v>536</v>
      </c>
      <c r="D34" s="27">
        <v>268</v>
      </c>
      <c r="E34" s="27"/>
      <c r="F34" s="27"/>
      <c r="G34" s="27"/>
      <c r="H34" s="27">
        <v>519</v>
      </c>
      <c r="I34" s="27"/>
      <c r="J34" s="27"/>
      <c r="K34" s="27"/>
      <c r="L34" s="27">
        <v>20</v>
      </c>
      <c r="M34" s="27"/>
      <c r="N34" s="27">
        <v>807</v>
      </c>
      <c r="O34" s="27">
        <v>241</v>
      </c>
      <c r="P34" s="145" t="s">
        <v>536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>
        <v>241</v>
      </c>
      <c r="AC34" s="102" t="s">
        <v>54</v>
      </c>
      <c r="AD34" s="27">
        <v>2206</v>
      </c>
      <c r="AE34" s="269"/>
      <c r="AF34" s="27"/>
      <c r="AG34" s="27"/>
      <c r="AH34" s="27">
        <v>10034</v>
      </c>
      <c r="AI34" s="27"/>
      <c r="AJ34" s="27"/>
      <c r="AK34" s="27"/>
      <c r="AL34" s="27"/>
      <c r="AM34" s="27"/>
      <c r="AN34" s="27">
        <v>12240</v>
      </c>
      <c r="AO34" s="27">
        <v>241</v>
      </c>
      <c r="AP34" s="102" t="s">
        <v>54</v>
      </c>
      <c r="AQ34" s="27">
        <v>2007</v>
      </c>
      <c r="AR34" s="27"/>
      <c r="AS34" s="27"/>
      <c r="AT34" s="27"/>
      <c r="AU34" s="27">
        <v>10233</v>
      </c>
      <c r="AV34" s="27"/>
      <c r="AW34" s="27"/>
      <c r="AX34" s="27"/>
      <c r="AY34" s="27"/>
      <c r="AZ34" s="27"/>
      <c r="BA34" s="27">
        <v>12240</v>
      </c>
    </row>
    <row r="35" spans="1:53" ht="12.75" customHeight="1" x14ac:dyDescent="0.2">
      <c r="A35" s="21"/>
      <c r="B35" s="27">
        <v>251</v>
      </c>
      <c r="C35" s="145" t="s">
        <v>537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>
        <v>251</v>
      </c>
      <c r="P35" s="145" t="s">
        <v>537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>
        <v>251</v>
      </c>
      <c r="AC35" s="102" t="s">
        <v>55</v>
      </c>
      <c r="AD35" s="27">
        <v>182</v>
      </c>
      <c r="AE35" s="269"/>
      <c r="AF35" s="27"/>
      <c r="AG35" s="27"/>
      <c r="AH35" s="27"/>
      <c r="AI35" s="27"/>
      <c r="AJ35" s="27"/>
      <c r="AK35" s="27"/>
      <c r="AL35" s="27"/>
      <c r="AM35" s="27"/>
      <c r="AN35" s="27">
        <v>182</v>
      </c>
      <c r="AO35" s="27">
        <v>251</v>
      </c>
      <c r="AP35" s="102" t="s">
        <v>55</v>
      </c>
      <c r="AQ35" s="27">
        <v>182</v>
      </c>
      <c r="AR35" s="27"/>
      <c r="AS35" s="27"/>
      <c r="AT35" s="27"/>
      <c r="AU35" s="27"/>
      <c r="AV35" s="27"/>
      <c r="AW35" s="27"/>
      <c r="AX35" s="27"/>
      <c r="AY35" s="27"/>
      <c r="AZ35" s="27"/>
      <c r="BA35" s="27">
        <v>182</v>
      </c>
    </row>
    <row r="36" spans="1:53" ht="12.75" customHeight="1" x14ac:dyDescent="0.2">
      <c r="A36" s="21"/>
      <c r="B36" s="27">
        <v>252</v>
      </c>
      <c r="C36" s="145" t="s">
        <v>435</v>
      </c>
      <c r="D36" s="27">
        <v>3410</v>
      </c>
      <c r="E36" s="27"/>
      <c r="F36" s="27"/>
      <c r="G36" s="27"/>
      <c r="H36" s="27">
        <v>13030</v>
      </c>
      <c r="I36" s="27"/>
      <c r="J36" s="27"/>
      <c r="K36" s="27">
        <v>3389921</v>
      </c>
      <c r="L36" s="27">
        <v>1207990</v>
      </c>
      <c r="M36" s="27"/>
      <c r="N36" s="27">
        <v>4614351</v>
      </c>
      <c r="O36" s="27">
        <v>252</v>
      </c>
      <c r="P36" s="145" t="s">
        <v>435</v>
      </c>
      <c r="Q36" s="27"/>
      <c r="R36" s="27"/>
      <c r="S36" s="27"/>
      <c r="T36" s="27"/>
      <c r="U36" s="27"/>
      <c r="V36" s="27"/>
      <c r="W36" s="27"/>
      <c r="X36" s="27">
        <v>209024</v>
      </c>
      <c r="Y36" s="27">
        <v>81660</v>
      </c>
      <c r="Z36" s="27"/>
      <c r="AA36" s="27">
        <v>290684</v>
      </c>
      <c r="AB36" s="27">
        <v>252</v>
      </c>
      <c r="AC36" s="102" t="s">
        <v>5</v>
      </c>
      <c r="AD36" s="27">
        <v>71330</v>
      </c>
      <c r="AE36" s="269"/>
      <c r="AF36" s="27"/>
      <c r="AG36" s="27"/>
      <c r="AH36" s="27"/>
      <c r="AI36" s="27"/>
      <c r="AJ36" s="27"/>
      <c r="AK36" s="27">
        <v>2817450</v>
      </c>
      <c r="AL36" s="27">
        <v>24050</v>
      </c>
      <c r="AM36" s="27"/>
      <c r="AN36" s="27">
        <v>2912830</v>
      </c>
      <c r="AO36" s="27">
        <v>252</v>
      </c>
      <c r="AP36" s="102" t="s">
        <v>5</v>
      </c>
      <c r="AQ36" s="27">
        <v>72320</v>
      </c>
      <c r="AR36" s="27"/>
      <c r="AS36" s="27"/>
      <c r="AT36" s="27"/>
      <c r="AU36" s="27"/>
      <c r="AV36" s="27"/>
      <c r="AW36" s="27"/>
      <c r="AX36" s="27">
        <v>2816460</v>
      </c>
      <c r="AY36" s="27">
        <v>24050</v>
      </c>
      <c r="AZ36" s="27"/>
      <c r="BA36" s="27">
        <v>2912830</v>
      </c>
    </row>
    <row r="37" spans="1:53" ht="12.75" customHeight="1" x14ac:dyDescent="0.2">
      <c r="A37" s="21"/>
      <c r="B37" s="27">
        <v>253</v>
      </c>
      <c r="C37" s="145" t="s">
        <v>538</v>
      </c>
      <c r="D37" s="27"/>
      <c r="E37" s="27"/>
      <c r="F37" s="27"/>
      <c r="G37" s="27"/>
      <c r="H37" s="27"/>
      <c r="I37" s="27"/>
      <c r="J37" s="27"/>
      <c r="K37" s="27"/>
      <c r="L37" s="27"/>
      <c r="M37" s="27">
        <v>200</v>
      </c>
      <c r="N37" s="27">
        <v>200</v>
      </c>
      <c r="O37" s="27">
        <v>253</v>
      </c>
      <c r="P37" s="145" t="s">
        <v>538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>
        <v>253</v>
      </c>
      <c r="AC37" s="102" t="s">
        <v>56</v>
      </c>
      <c r="AD37" s="27"/>
      <c r="AE37" s="269"/>
      <c r="AF37" s="27"/>
      <c r="AG37" s="27"/>
      <c r="AH37" s="27"/>
      <c r="AI37" s="27"/>
      <c r="AJ37" s="27"/>
      <c r="AK37" s="27"/>
      <c r="AL37" s="27">
        <v>2070</v>
      </c>
      <c r="AM37" s="27">
        <v>1089</v>
      </c>
      <c r="AN37" s="27">
        <v>3159</v>
      </c>
      <c r="AO37" s="27">
        <v>253</v>
      </c>
      <c r="AP37" s="102" t="s">
        <v>56</v>
      </c>
      <c r="AQ37" s="27"/>
      <c r="AR37" s="27"/>
      <c r="AS37" s="27"/>
      <c r="AT37" s="27"/>
      <c r="AU37" s="27"/>
      <c r="AV37" s="27"/>
      <c r="AW37" s="27"/>
      <c r="AX37" s="27"/>
      <c r="AY37" s="27">
        <v>2070</v>
      </c>
      <c r="AZ37" s="27">
        <v>1089</v>
      </c>
      <c r="BA37" s="27">
        <v>3159</v>
      </c>
    </row>
    <row r="38" spans="1:53" ht="12.75" customHeight="1" x14ac:dyDescent="0.2">
      <c r="A38" s="21"/>
      <c r="B38" s="27">
        <v>254</v>
      </c>
      <c r="C38" s="145" t="s">
        <v>539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>
        <v>254</v>
      </c>
      <c r="P38" s="145" t="s">
        <v>539</v>
      </c>
      <c r="Q38" s="27"/>
      <c r="R38" s="27"/>
      <c r="S38" s="27"/>
      <c r="T38" s="27"/>
      <c r="U38" s="27"/>
      <c r="V38" s="27"/>
      <c r="W38" s="27"/>
      <c r="X38" s="27"/>
      <c r="Y38" s="27"/>
      <c r="Z38" s="27">
        <v>294</v>
      </c>
      <c r="AA38" s="27">
        <v>294</v>
      </c>
      <c r="AB38" s="27">
        <v>254</v>
      </c>
      <c r="AC38" s="102" t="s">
        <v>57</v>
      </c>
      <c r="AD38" s="27"/>
      <c r="AE38" s="269"/>
      <c r="AF38" s="27"/>
      <c r="AG38" s="27"/>
      <c r="AH38" s="27"/>
      <c r="AI38" s="27"/>
      <c r="AJ38" s="27"/>
      <c r="AK38" s="27"/>
      <c r="AL38" s="27"/>
      <c r="AM38" s="27"/>
      <c r="AN38" s="27"/>
      <c r="AO38" s="27">
        <v>254</v>
      </c>
      <c r="AP38" s="102" t="s">
        <v>57</v>
      </c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</row>
    <row r="39" spans="1:53" ht="12.75" customHeight="1" x14ac:dyDescent="0.2">
      <c r="A39" s="21"/>
      <c r="B39" s="27">
        <v>255</v>
      </c>
      <c r="C39" s="145" t="s">
        <v>540</v>
      </c>
      <c r="D39" s="27">
        <v>624</v>
      </c>
      <c r="E39" s="27"/>
      <c r="F39" s="27"/>
      <c r="G39" s="27"/>
      <c r="H39" s="27"/>
      <c r="I39" s="27"/>
      <c r="J39" s="27"/>
      <c r="K39" s="27"/>
      <c r="L39" s="27"/>
      <c r="M39" s="27">
        <v>39361</v>
      </c>
      <c r="N39" s="27">
        <v>39985</v>
      </c>
      <c r="O39" s="27">
        <v>255</v>
      </c>
      <c r="P39" s="145" t="s">
        <v>540</v>
      </c>
      <c r="Q39" s="27"/>
      <c r="R39" s="27"/>
      <c r="S39" s="27"/>
      <c r="T39" s="27"/>
      <c r="U39" s="27"/>
      <c r="V39" s="27"/>
      <c r="W39" s="27"/>
      <c r="X39" s="27"/>
      <c r="Y39" s="27"/>
      <c r="Z39" s="27">
        <v>511</v>
      </c>
      <c r="AA39" s="27">
        <v>511</v>
      </c>
      <c r="AB39" s="27">
        <v>255</v>
      </c>
      <c r="AC39" s="102" t="s">
        <v>58</v>
      </c>
      <c r="AD39" s="27"/>
      <c r="AE39" s="269"/>
      <c r="AF39" s="27"/>
      <c r="AG39" s="27"/>
      <c r="AH39" s="27"/>
      <c r="AI39" s="27"/>
      <c r="AJ39" s="27"/>
      <c r="AK39" s="27"/>
      <c r="AL39" s="27"/>
      <c r="AM39" s="27">
        <v>817</v>
      </c>
      <c r="AN39" s="27">
        <v>817</v>
      </c>
      <c r="AO39" s="27">
        <v>255</v>
      </c>
      <c r="AP39" s="102" t="s">
        <v>58</v>
      </c>
      <c r="AQ39" s="27"/>
      <c r="AR39" s="27"/>
      <c r="AS39" s="27"/>
      <c r="AT39" s="27"/>
      <c r="AU39" s="27"/>
      <c r="AV39" s="27"/>
      <c r="AW39" s="27"/>
      <c r="AX39" s="27"/>
      <c r="AY39" s="27"/>
      <c r="AZ39" s="27">
        <v>817</v>
      </c>
      <c r="BA39" s="27">
        <v>817</v>
      </c>
    </row>
    <row r="40" spans="1:53" ht="12.75" customHeight="1" x14ac:dyDescent="0.2">
      <c r="A40" s="21"/>
      <c r="B40" s="27">
        <v>256</v>
      </c>
      <c r="C40" s="145" t="s">
        <v>541</v>
      </c>
      <c r="D40" s="27">
        <v>1189</v>
      </c>
      <c r="E40" s="27"/>
      <c r="F40" s="27"/>
      <c r="G40" s="27"/>
      <c r="H40" s="27">
        <v>14482</v>
      </c>
      <c r="I40" s="27"/>
      <c r="J40" s="27"/>
      <c r="K40" s="27"/>
      <c r="L40" s="27"/>
      <c r="M40" s="27">
        <v>95</v>
      </c>
      <c r="N40" s="27">
        <v>15766</v>
      </c>
      <c r="O40" s="27">
        <v>256</v>
      </c>
      <c r="P40" s="145" t="s">
        <v>541</v>
      </c>
      <c r="Q40" s="27"/>
      <c r="R40" s="27"/>
      <c r="S40" s="27"/>
      <c r="T40" s="27"/>
      <c r="U40" s="27"/>
      <c r="V40" s="27"/>
      <c r="W40" s="27"/>
      <c r="X40" s="27"/>
      <c r="Y40" s="27"/>
      <c r="Z40" s="27">
        <v>10</v>
      </c>
      <c r="AA40" s="27">
        <v>10</v>
      </c>
      <c r="AB40" s="27">
        <v>256</v>
      </c>
      <c r="AC40" s="102" t="s">
        <v>59</v>
      </c>
      <c r="AD40" s="27">
        <v>73</v>
      </c>
      <c r="AE40" s="269"/>
      <c r="AF40" s="27"/>
      <c r="AG40" s="27"/>
      <c r="AH40" s="27">
        <v>95</v>
      </c>
      <c r="AI40" s="27"/>
      <c r="AJ40" s="27"/>
      <c r="AK40" s="27"/>
      <c r="AL40" s="27">
        <v>228</v>
      </c>
      <c r="AM40" s="27">
        <v>1223</v>
      </c>
      <c r="AN40" s="27">
        <v>1619</v>
      </c>
      <c r="AO40" s="27">
        <v>256</v>
      </c>
      <c r="AP40" s="102" t="s">
        <v>59</v>
      </c>
      <c r="AQ40" s="27">
        <v>168</v>
      </c>
      <c r="AR40" s="27"/>
      <c r="AS40" s="27"/>
      <c r="AT40" s="27"/>
      <c r="AU40" s="27"/>
      <c r="AV40" s="27"/>
      <c r="AW40" s="27"/>
      <c r="AX40" s="27"/>
      <c r="AY40" s="27">
        <v>228</v>
      </c>
      <c r="AZ40" s="27">
        <v>1223</v>
      </c>
      <c r="BA40" s="27">
        <v>1619</v>
      </c>
    </row>
    <row r="41" spans="1:53" ht="12.75" customHeight="1" x14ac:dyDescent="0.2">
      <c r="A41" s="21"/>
      <c r="B41" s="27">
        <v>261</v>
      </c>
      <c r="C41" s="145" t="s">
        <v>542</v>
      </c>
      <c r="D41" s="27">
        <v>1625</v>
      </c>
      <c r="E41" s="27"/>
      <c r="F41" s="27"/>
      <c r="G41" s="27"/>
      <c r="H41" s="27">
        <v>16299</v>
      </c>
      <c r="I41" s="27"/>
      <c r="J41" s="27"/>
      <c r="K41" s="27">
        <v>620</v>
      </c>
      <c r="L41" s="27"/>
      <c r="M41" s="27">
        <v>14163</v>
      </c>
      <c r="N41" s="27">
        <v>32707</v>
      </c>
      <c r="O41" s="27">
        <v>261</v>
      </c>
      <c r="P41" s="145" t="s">
        <v>542</v>
      </c>
      <c r="Q41" s="27">
        <v>5563</v>
      </c>
      <c r="R41" s="27"/>
      <c r="S41" s="27"/>
      <c r="T41" s="27"/>
      <c r="U41" s="27"/>
      <c r="V41" s="27"/>
      <c r="W41" s="27"/>
      <c r="X41" s="27">
        <v>250</v>
      </c>
      <c r="Y41" s="27">
        <v>63</v>
      </c>
      <c r="Z41" s="27">
        <v>9114</v>
      </c>
      <c r="AA41" s="27">
        <v>14990</v>
      </c>
      <c r="AB41" s="27">
        <v>261</v>
      </c>
      <c r="AC41" s="102" t="s">
        <v>60</v>
      </c>
      <c r="AD41" s="27">
        <v>5640</v>
      </c>
      <c r="AE41" s="269"/>
      <c r="AF41" s="27"/>
      <c r="AG41" s="27"/>
      <c r="AH41" s="27">
        <v>544</v>
      </c>
      <c r="AI41" s="27"/>
      <c r="AJ41" s="27"/>
      <c r="AK41" s="27"/>
      <c r="AL41" s="27">
        <v>809</v>
      </c>
      <c r="AM41" s="27">
        <v>15628.978999999999</v>
      </c>
      <c r="AN41" s="27">
        <v>22621.978999999999</v>
      </c>
      <c r="AO41" s="27">
        <v>261</v>
      </c>
      <c r="AP41" s="102" t="s">
        <v>60</v>
      </c>
      <c r="AQ41" s="27">
        <v>4746</v>
      </c>
      <c r="AR41" s="27"/>
      <c r="AS41" s="27"/>
      <c r="AT41" s="27"/>
      <c r="AU41" s="27">
        <v>549</v>
      </c>
      <c r="AV41" s="27"/>
      <c r="AW41" s="27"/>
      <c r="AX41" s="27"/>
      <c r="AY41" s="27">
        <v>1698</v>
      </c>
      <c r="AZ41" s="27">
        <v>15628.978999999999</v>
      </c>
      <c r="BA41" s="27">
        <v>22621.978999999999</v>
      </c>
    </row>
    <row r="42" spans="1:53" ht="12.75" customHeight="1" x14ac:dyDescent="0.2">
      <c r="A42" s="21"/>
      <c r="B42" s="27">
        <v>262</v>
      </c>
      <c r="C42" s="145" t="s">
        <v>543</v>
      </c>
      <c r="D42" s="27">
        <v>775</v>
      </c>
      <c r="E42" s="27"/>
      <c r="F42" s="27"/>
      <c r="G42" s="27"/>
      <c r="H42" s="27"/>
      <c r="I42" s="27"/>
      <c r="J42" s="27"/>
      <c r="K42" s="27"/>
      <c r="L42" s="27"/>
      <c r="M42" s="27"/>
      <c r="N42" s="27">
        <v>775</v>
      </c>
      <c r="O42" s="27">
        <v>262</v>
      </c>
      <c r="P42" s="145" t="s">
        <v>543</v>
      </c>
      <c r="Q42" s="27">
        <v>5</v>
      </c>
      <c r="R42" s="27"/>
      <c r="S42" s="27"/>
      <c r="T42" s="27"/>
      <c r="U42" s="27"/>
      <c r="V42" s="27"/>
      <c r="W42" s="27"/>
      <c r="X42" s="27"/>
      <c r="Y42" s="27"/>
      <c r="Z42" s="27">
        <v>67</v>
      </c>
      <c r="AA42" s="27">
        <v>72</v>
      </c>
      <c r="AB42" s="27">
        <v>262</v>
      </c>
      <c r="AC42" s="102" t="s">
        <v>61</v>
      </c>
      <c r="AD42" s="27">
        <v>238</v>
      </c>
      <c r="AE42" s="269"/>
      <c r="AF42" s="27"/>
      <c r="AG42" s="27"/>
      <c r="AH42" s="27"/>
      <c r="AI42" s="27"/>
      <c r="AJ42" s="27"/>
      <c r="AK42" s="27"/>
      <c r="AL42" s="27"/>
      <c r="AM42" s="27">
        <v>184</v>
      </c>
      <c r="AN42" s="27">
        <v>422</v>
      </c>
      <c r="AO42" s="27">
        <v>262</v>
      </c>
      <c r="AP42" s="102" t="s">
        <v>61</v>
      </c>
      <c r="AQ42" s="27">
        <v>238</v>
      </c>
      <c r="AR42" s="27"/>
      <c r="AS42" s="27"/>
      <c r="AT42" s="27"/>
      <c r="AU42" s="27"/>
      <c r="AV42" s="27"/>
      <c r="AW42" s="27"/>
      <c r="AX42" s="27"/>
      <c r="AY42" s="27"/>
      <c r="AZ42" s="27">
        <v>184</v>
      </c>
      <c r="BA42" s="27">
        <v>422</v>
      </c>
    </row>
    <row r="43" spans="1:53" ht="12.75" customHeight="1" x14ac:dyDescent="0.2">
      <c r="A43" s="21"/>
      <c r="B43" s="27">
        <v>263</v>
      </c>
      <c r="C43" s="145" t="s">
        <v>544</v>
      </c>
      <c r="D43" s="27">
        <v>1</v>
      </c>
      <c r="E43" s="27"/>
      <c r="F43" s="27"/>
      <c r="G43" s="27"/>
      <c r="H43" s="27"/>
      <c r="I43" s="27"/>
      <c r="J43" s="27"/>
      <c r="K43" s="27"/>
      <c r="L43" s="27"/>
      <c r="M43" s="27"/>
      <c r="N43" s="27">
        <v>1</v>
      </c>
      <c r="O43" s="27">
        <v>263</v>
      </c>
      <c r="P43" s="145" t="s">
        <v>544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>
        <v>263</v>
      </c>
      <c r="AC43" s="102" t="s">
        <v>62</v>
      </c>
      <c r="AD43" s="27"/>
      <c r="AE43" s="269"/>
      <c r="AF43" s="27"/>
      <c r="AG43" s="27"/>
      <c r="AH43" s="27"/>
      <c r="AI43" s="27"/>
      <c r="AJ43" s="27"/>
      <c r="AK43" s="27"/>
      <c r="AL43" s="27"/>
      <c r="AM43" s="27"/>
      <c r="AN43" s="27"/>
      <c r="AO43" s="27">
        <v>263</v>
      </c>
      <c r="AP43" s="102" t="s">
        <v>62</v>
      </c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</row>
    <row r="44" spans="1:53" ht="12.75" customHeight="1" x14ac:dyDescent="0.2">
      <c r="A44" s="21"/>
      <c r="B44" s="27">
        <v>264</v>
      </c>
      <c r="C44" s="145" t="s">
        <v>545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>
        <v>264</v>
      </c>
      <c r="P44" s="145" t="s">
        <v>545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>
        <v>264</v>
      </c>
      <c r="AC44" s="102" t="s">
        <v>63</v>
      </c>
      <c r="AD44" s="27"/>
      <c r="AE44" s="269"/>
      <c r="AF44" s="27"/>
      <c r="AG44" s="27"/>
      <c r="AH44" s="27"/>
      <c r="AI44" s="27"/>
      <c r="AJ44" s="27"/>
      <c r="AK44" s="27"/>
      <c r="AL44" s="27"/>
      <c r="AM44" s="27">
        <v>1500</v>
      </c>
      <c r="AN44" s="27">
        <v>1500</v>
      </c>
      <c r="AO44" s="27">
        <v>264</v>
      </c>
      <c r="AP44" s="102" t="s">
        <v>63</v>
      </c>
      <c r="AQ44" s="27"/>
      <c r="AR44" s="27"/>
      <c r="AS44" s="27"/>
      <c r="AT44" s="27"/>
      <c r="AU44" s="27"/>
      <c r="AV44" s="27"/>
      <c r="AW44" s="27"/>
      <c r="AX44" s="27"/>
      <c r="AY44" s="27"/>
      <c r="AZ44" s="27">
        <v>1500</v>
      </c>
      <c r="BA44" s="27">
        <v>1500</v>
      </c>
    </row>
    <row r="45" spans="1:53" ht="12.75" customHeight="1" x14ac:dyDescent="0.2">
      <c r="A45" s="21"/>
      <c r="B45" s="27">
        <v>265</v>
      </c>
      <c r="C45" s="145" t="s">
        <v>546</v>
      </c>
      <c r="D45" s="27">
        <v>15006</v>
      </c>
      <c r="E45" s="27"/>
      <c r="F45" s="27"/>
      <c r="G45" s="27"/>
      <c r="H45" s="27">
        <v>702</v>
      </c>
      <c r="I45" s="27">
        <v>1749</v>
      </c>
      <c r="J45" s="27"/>
      <c r="K45" s="27"/>
      <c r="L45" s="27"/>
      <c r="M45" s="27">
        <v>11</v>
      </c>
      <c r="N45" s="27">
        <v>17468</v>
      </c>
      <c r="O45" s="27">
        <v>265</v>
      </c>
      <c r="P45" s="145" t="s">
        <v>546</v>
      </c>
      <c r="Q45" s="27">
        <v>156</v>
      </c>
      <c r="R45" s="27"/>
      <c r="S45" s="27"/>
      <c r="T45" s="27"/>
      <c r="U45" s="27"/>
      <c r="V45" s="27"/>
      <c r="W45" s="27"/>
      <c r="X45" s="27"/>
      <c r="Y45" s="27"/>
      <c r="Z45" s="27"/>
      <c r="AA45" s="27">
        <v>156</v>
      </c>
      <c r="AB45" s="27">
        <v>265</v>
      </c>
      <c r="AC45" s="102" t="s">
        <v>64</v>
      </c>
      <c r="AD45" s="27">
        <v>150</v>
      </c>
      <c r="AE45" s="269"/>
      <c r="AF45" s="27"/>
      <c r="AG45" s="27"/>
      <c r="AH45" s="27"/>
      <c r="AI45" s="27"/>
      <c r="AJ45" s="27"/>
      <c r="AK45" s="27"/>
      <c r="AL45" s="27">
        <v>50</v>
      </c>
      <c r="AM45" s="27">
        <v>374</v>
      </c>
      <c r="AN45" s="27">
        <v>574</v>
      </c>
      <c r="AO45" s="27">
        <v>265</v>
      </c>
      <c r="AP45" s="102" t="s">
        <v>64</v>
      </c>
      <c r="AQ45" s="27">
        <v>130</v>
      </c>
      <c r="AR45" s="27"/>
      <c r="AS45" s="27"/>
      <c r="AT45" s="27"/>
      <c r="AU45" s="27">
        <v>340</v>
      </c>
      <c r="AV45" s="27"/>
      <c r="AW45" s="27"/>
      <c r="AX45" s="27"/>
      <c r="AY45" s="27">
        <v>50</v>
      </c>
      <c r="AZ45" s="27">
        <v>54</v>
      </c>
      <c r="BA45" s="27">
        <v>574</v>
      </c>
    </row>
    <row r="46" spans="1:53" ht="12.75" customHeight="1" x14ac:dyDescent="0.2">
      <c r="A46" s="21"/>
      <c r="B46" s="27">
        <v>271</v>
      </c>
      <c r="C46" s="145" t="s">
        <v>65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>
        <v>271</v>
      </c>
      <c r="P46" s="145" t="s">
        <v>65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>
        <v>271</v>
      </c>
      <c r="AC46" s="102" t="s">
        <v>65</v>
      </c>
      <c r="AD46" s="27"/>
      <c r="AE46" s="269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271</v>
      </c>
      <c r="AP46" s="102" t="s">
        <v>65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</row>
    <row r="47" spans="1:53" ht="12.75" customHeight="1" x14ac:dyDescent="0.2">
      <c r="A47" s="21"/>
      <c r="B47" s="27">
        <v>281</v>
      </c>
      <c r="C47" s="145" t="s">
        <v>547</v>
      </c>
      <c r="D47" s="27">
        <v>33370</v>
      </c>
      <c r="E47" s="27"/>
      <c r="F47" s="27"/>
      <c r="G47" s="27"/>
      <c r="H47" s="27"/>
      <c r="I47" s="27"/>
      <c r="J47" s="27">
        <v>73000</v>
      </c>
      <c r="K47" s="27"/>
      <c r="L47" s="27"/>
      <c r="M47" s="27"/>
      <c r="N47" s="27">
        <v>106370</v>
      </c>
      <c r="O47" s="27">
        <v>281</v>
      </c>
      <c r="P47" s="145" t="s">
        <v>547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>
        <v>281</v>
      </c>
      <c r="AC47" s="102" t="s">
        <v>24</v>
      </c>
      <c r="AD47" s="27">
        <v>1512</v>
      </c>
      <c r="AE47" s="269"/>
      <c r="AF47" s="27"/>
      <c r="AG47" s="27">
        <v>6859</v>
      </c>
      <c r="AH47" s="27"/>
      <c r="AI47" s="27"/>
      <c r="AJ47" s="27">
        <v>2432815</v>
      </c>
      <c r="AK47" s="27"/>
      <c r="AL47" s="27">
        <v>62700</v>
      </c>
      <c r="AM47" s="27">
        <v>6233</v>
      </c>
      <c r="AN47" s="27">
        <v>2510119</v>
      </c>
      <c r="AO47" s="27">
        <v>281</v>
      </c>
      <c r="AP47" s="102" t="s">
        <v>24</v>
      </c>
      <c r="AQ47" s="27">
        <v>1499</v>
      </c>
      <c r="AR47" s="27"/>
      <c r="AS47" s="27"/>
      <c r="AT47" s="27">
        <v>269371</v>
      </c>
      <c r="AU47" s="27">
        <v>13</v>
      </c>
      <c r="AV47" s="27"/>
      <c r="AW47" s="27">
        <v>2170303</v>
      </c>
      <c r="AX47" s="27"/>
      <c r="AY47" s="27">
        <v>62700</v>
      </c>
      <c r="AZ47" s="27">
        <v>6233</v>
      </c>
      <c r="BA47" s="27">
        <v>2510119</v>
      </c>
    </row>
    <row r="48" spans="1:53" ht="12.75" customHeight="1" x14ac:dyDescent="0.2">
      <c r="A48" s="21"/>
      <c r="B48" s="27">
        <v>291</v>
      </c>
      <c r="C48" s="145" t="s">
        <v>548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>
        <v>291</v>
      </c>
      <c r="P48" s="145" t="s">
        <v>548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>
        <v>291</v>
      </c>
      <c r="AC48" s="102" t="s">
        <v>66</v>
      </c>
      <c r="AD48" s="27">
        <v>4670</v>
      </c>
      <c r="AE48" s="269"/>
      <c r="AF48" s="27"/>
      <c r="AG48" s="27"/>
      <c r="AH48" s="27">
        <v>1000</v>
      </c>
      <c r="AI48" s="27"/>
      <c r="AJ48" s="27"/>
      <c r="AK48" s="27"/>
      <c r="AL48" s="27"/>
      <c r="AM48" s="27">
        <v>1500</v>
      </c>
      <c r="AN48" s="27">
        <v>7170</v>
      </c>
      <c r="AO48" s="27">
        <v>291</v>
      </c>
      <c r="AP48" s="102" t="s">
        <v>66</v>
      </c>
      <c r="AQ48" s="27">
        <v>4670</v>
      </c>
      <c r="AR48" s="27"/>
      <c r="AS48" s="27"/>
      <c r="AT48" s="27"/>
      <c r="AU48" s="27">
        <v>1000</v>
      </c>
      <c r="AV48" s="27"/>
      <c r="AW48" s="27"/>
      <c r="AX48" s="27"/>
      <c r="AY48" s="27"/>
      <c r="AZ48" s="27">
        <v>1500</v>
      </c>
      <c r="BA48" s="27">
        <v>7170</v>
      </c>
    </row>
    <row r="49" spans="1:53" ht="12.75" customHeight="1" x14ac:dyDescent="0.2">
      <c r="A49" s="21"/>
      <c r="B49" s="27">
        <v>301</v>
      </c>
      <c r="C49" s="145" t="s">
        <v>549</v>
      </c>
      <c r="D49" s="27">
        <v>22000</v>
      </c>
      <c r="E49" s="27"/>
      <c r="F49" s="27"/>
      <c r="G49" s="27"/>
      <c r="H49" s="27"/>
      <c r="I49" s="27"/>
      <c r="J49" s="27">
        <v>182015</v>
      </c>
      <c r="K49" s="27"/>
      <c r="L49" s="27"/>
      <c r="M49" s="27">
        <v>3202</v>
      </c>
      <c r="N49" s="27">
        <v>207217</v>
      </c>
      <c r="O49" s="27">
        <v>301</v>
      </c>
      <c r="P49" s="145" t="s">
        <v>549</v>
      </c>
      <c r="Q49" s="27"/>
      <c r="R49" s="27"/>
      <c r="S49" s="27"/>
      <c r="T49" s="27">
        <v>2691</v>
      </c>
      <c r="U49" s="27"/>
      <c r="V49" s="27"/>
      <c r="W49" s="27"/>
      <c r="X49" s="27"/>
      <c r="Y49" s="27"/>
      <c r="Z49" s="27"/>
      <c r="AA49" s="27">
        <v>2691</v>
      </c>
      <c r="AB49" s="27">
        <v>301</v>
      </c>
      <c r="AC49" s="102" t="s">
        <v>67</v>
      </c>
      <c r="AD49" s="27">
        <v>15814</v>
      </c>
      <c r="AE49" s="269"/>
      <c r="AF49" s="27"/>
      <c r="AG49" s="27">
        <v>5810</v>
      </c>
      <c r="AH49" s="27">
        <v>19580</v>
      </c>
      <c r="AI49" s="27"/>
      <c r="AJ49" s="27">
        <v>104139</v>
      </c>
      <c r="AK49" s="27"/>
      <c r="AL49" s="27"/>
      <c r="AM49" s="27">
        <v>19549</v>
      </c>
      <c r="AN49" s="27">
        <v>164892</v>
      </c>
      <c r="AO49" s="27">
        <v>301</v>
      </c>
      <c r="AP49" s="102" t="s">
        <v>67</v>
      </c>
      <c r="AQ49" s="27">
        <v>8391</v>
      </c>
      <c r="AR49" s="27"/>
      <c r="AS49" s="27"/>
      <c r="AT49" s="27">
        <v>5810</v>
      </c>
      <c r="AU49" s="27">
        <v>14636</v>
      </c>
      <c r="AV49" s="27"/>
      <c r="AW49" s="27">
        <v>116506</v>
      </c>
      <c r="AX49" s="27"/>
      <c r="AY49" s="27"/>
      <c r="AZ49" s="27">
        <v>19549</v>
      </c>
      <c r="BA49" s="27">
        <v>164892</v>
      </c>
    </row>
    <row r="50" spans="1:53" ht="12.75" customHeight="1" x14ac:dyDescent="0.2">
      <c r="A50" s="21"/>
      <c r="B50" s="27">
        <v>311</v>
      </c>
      <c r="C50" s="145" t="s">
        <v>550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>
        <v>311</v>
      </c>
      <c r="P50" s="145" t="s">
        <v>550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>
        <v>311</v>
      </c>
      <c r="AC50" s="102" t="s">
        <v>25</v>
      </c>
      <c r="AD50" s="27"/>
      <c r="AE50" s="269">
        <v>1453673.64872021</v>
      </c>
      <c r="AF50" s="27"/>
      <c r="AG50" s="27">
        <v>238290</v>
      </c>
      <c r="AH50" s="27"/>
      <c r="AI50" s="27"/>
      <c r="AJ50" s="27"/>
      <c r="AK50" s="27"/>
      <c r="AL50" s="27">
        <v>10530</v>
      </c>
      <c r="AM50" s="27">
        <v>138299.50037529401</v>
      </c>
      <c r="AN50" s="27">
        <v>1840793.1490955041</v>
      </c>
      <c r="AO50" s="27">
        <v>311</v>
      </c>
      <c r="AP50" s="102" t="s">
        <v>25</v>
      </c>
      <c r="AQ50" s="27"/>
      <c r="AR50" s="27">
        <v>1455208.64872021</v>
      </c>
      <c r="AS50" s="27"/>
      <c r="AT50" s="27">
        <v>238132</v>
      </c>
      <c r="AU50" s="27"/>
      <c r="AV50" s="27"/>
      <c r="AW50" s="27"/>
      <c r="AX50" s="27"/>
      <c r="AY50" s="27">
        <v>9503</v>
      </c>
      <c r="AZ50" s="27">
        <v>137949.50037529401</v>
      </c>
      <c r="BA50" s="27">
        <v>1840793.1490955041</v>
      </c>
    </row>
    <row r="51" spans="1:53" ht="12.75" customHeight="1" x14ac:dyDescent="0.2">
      <c r="A51" s="21"/>
      <c r="B51" s="27">
        <v>320</v>
      </c>
      <c r="C51" s="145" t="s">
        <v>551</v>
      </c>
      <c r="D51" s="27"/>
      <c r="E51" s="27">
        <v>31424.489658428902</v>
      </c>
      <c r="F51" s="27"/>
      <c r="G51" s="27">
        <v>136201</v>
      </c>
      <c r="H51" s="27"/>
      <c r="I51" s="27"/>
      <c r="J51" s="27"/>
      <c r="K51" s="27"/>
      <c r="L51" s="27"/>
      <c r="M51" s="27"/>
      <c r="N51" s="27">
        <v>167625.48965842891</v>
      </c>
      <c r="O51" s="27">
        <v>320</v>
      </c>
      <c r="P51" s="145" t="s">
        <v>551</v>
      </c>
      <c r="Q51" s="27"/>
      <c r="R51" s="27">
        <v>175814.27450485399</v>
      </c>
      <c r="S51" s="27"/>
      <c r="T51" s="27">
        <v>113666</v>
      </c>
      <c r="U51" s="27"/>
      <c r="V51" s="27"/>
      <c r="W51" s="27"/>
      <c r="X51" s="27"/>
      <c r="Y51" s="27">
        <v>1891</v>
      </c>
      <c r="Z51" s="27"/>
      <c r="AA51" s="27">
        <v>291371.27450485399</v>
      </c>
      <c r="AB51" s="27">
        <v>320</v>
      </c>
      <c r="AC51" s="102" t="s">
        <v>358</v>
      </c>
      <c r="AD51" s="27"/>
      <c r="AE51" s="269">
        <v>822577.21182700805</v>
      </c>
      <c r="AF51" s="27"/>
      <c r="AG51" s="27">
        <v>329880</v>
      </c>
      <c r="AH51" s="27"/>
      <c r="AI51" s="27"/>
      <c r="AJ51" s="27"/>
      <c r="AK51" s="27"/>
      <c r="AL51" s="27">
        <v>72450</v>
      </c>
      <c r="AM51" s="27">
        <v>348858.89929158299</v>
      </c>
      <c r="AN51" s="27">
        <v>1573766.1111185909</v>
      </c>
      <c r="AO51" s="27">
        <v>320</v>
      </c>
      <c r="AP51" s="102" t="s">
        <v>358</v>
      </c>
      <c r="AQ51" s="27"/>
      <c r="AR51" s="27">
        <v>904699.21182700805</v>
      </c>
      <c r="AS51" s="27"/>
      <c r="AT51" s="27">
        <v>320208</v>
      </c>
      <c r="AU51" s="27"/>
      <c r="AV51" s="27"/>
      <c r="AW51" s="27"/>
      <c r="AX51" s="27"/>
      <c r="AY51" s="27"/>
      <c r="AZ51" s="27">
        <v>348858.89929158299</v>
      </c>
      <c r="BA51" s="27">
        <v>1573766.1111185909</v>
      </c>
    </row>
    <row r="52" spans="1:53" ht="12.75" customHeight="1" x14ac:dyDescent="0.2">
      <c r="A52" s="21"/>
      <c r="B52" s="27">
        <v>321</v>
      </c>
      <c r="C52" s="145" t="s">
        <v>552</v>
      </c>
      <c r="D52" s="27"/>
      <c r="E52" s="27">
        <v>66730.438586937307</v>
      </c>
      <c r="F52" s="27"/>
      <c r="G52" s="27">
        <v>14548</v>
      </c>
      <c r="H52" s="27"/>
      <c r="I52" s="27"/>
      <c r="J52" s="27"/>
      <c r="K52" s="27"/>
      <c r="L52" s="27"/>
      <c r="M52" s="27"/>
      <c r="N52" s="27">
        <v>81278.438586937307</v>
      </c>
      <c r="O52" s="27">
        <v>321</v>
      </c>
      <c r="P52" s="145" t="s">
        <v>552</v>
      </c>
      <c r="Q52" s="27"/>
      <c r="R52" s="27">
        <v>100692.390056487</v>
      </c>
      <c r="S52" s="27"/>
      <c r="T52" s="27">
        <v>16870</v>
      </c>
      <c r="U52" s="27"/>
      <c r="V52" s="27"/>
      <c r="W52" s="27"/>
      <c r="X52" s="27"/>
      <c r="Y52" s="27"/>
      <c r="Z52" s="27"/>
      <c r="AA52" s="27">
        <v>117562.390056487</v>
      </c>
      <c r="AB52" s="27">
        <v>321</v>
      </c>
      <c r="AC52" s="102" t="s">
        <v>359</v>
      </c>
      <c r="AD52" s="27"/>
      <c r="AE52" s="269">
        <v>1769380.6522506599</v>
      </c>
      <c r="AF52" s="27"/>
      <c r="AG52" s="27">
        <v>387289</v>
      </c>
      <c r="AH52" s="27"/>
      <c r="AI52" s="27"/>
      <c r="AJ52" s="27"/>
      <c r="AK52" s="27"/>
      <c r="AL52" s="27">
        <v>114400</v>
      </c>
      <c r="AM52" s="27">
        <v>511101.53401431697</v>
      </c>
      <c r="AN52" s="27">
        <v>2782171.1862649769</v>
      </c>
      <c r="AO52" s="27">
        <v>321</v>
      </c>
      <c r="AP52" s="102" t="s">
        <v>359</v>
      </c>
      <c r="AQ52" s="27"/>
      <c r="AR52" s="27">
        <v>1875750.6522506599</v>
      </c>
      <c r="AS52" s="27"/>
      <c r="AT52" s="27">
        <v>387489</v>
      </c>
      <c r="AU52" s="27"/>
      <c r="AV52" s="27"/>
      <c r="AW52" s="27"/>
      <c r="AX52" s="27"/>
      <c r="AY52" s="27">
        <v>8030</v>
      </c>
      <c r="AZ52" s="27">
        <v>510901.53401431697</v>
      </c>
      <c r="BA52" s="27">
        <v>2782171.1862649769</v>
      </c>
    </row>
    <row r="53" spans="1:53" ht="12.75" customHeight="1" x14ac:dyDescent="0.2">
      <c r="A53" s="21"/>
      <c r="B53" s="27">
        <v>322</v>
      </c>
      <c r="C53" s="145" t="s">
        <v>553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>
        <v>322</v>
      </c>
      <c r="P53" s="145" t="s">
        <v>553</v>
      </c>
      <c r="Q53" s="27"/>
      <c r="R53" s="27">
        <v>14951</v>
      </c>
      <c r="S53" s="27"/>
      <c r="T53" s="27">
        <v>2414705</v>
      </c>
      <c r="U53" s="27"/>
      <c r="V53" s="27"/>
      <c r="W53" s="27"/>
      <c r="X53" s="27"/>
      <c r="Y53" s="27"/>
      <c r="Z53" s="27"/>
      <c r="AA53" s="27">
        <v>2429656</v>
      </c>
      <c r="AB53" s="27">
        <v>322</v>
      </c>
      <c r="AC53" s="102" t="s">
        <v>18</v>
      </c>
      <c r="AD53" s="27"/>
      <c r="AE53" s="269"/>
      <c r="AF53" s="27"/>
      <c r="AG53" s="27">
        <v>28670</v>
      </c>
      <c r="AH53" s="27"/>
      <c r="AI53" s="27"/>
      <c r="AJ53" s="27"/>
      <c r="AK53" s="27"/>
      <c r="AL53" s="27"/>
      <c r="AM53" s="27"/>
      <c r="AN53" s="27">
        <v>28670</v>
      </c>
      <c r="AO53" s="27">
        <v>322</v>
      </c>
      <c r="AP53" s="102" t="s">
        <v>18</v>
      </c>
      <c r="AQ53" s="27"/>
      <c r="AR53" s="27"/>
      <c r="AS53" s="27"/>
      <c r="AT53" s="27">
        <v>28670</v>
      </c>
      <c r="AU53" s="27"/>
      <c r="AV53" s="27"/>
      <c r="AW53" s="27"/>
      <c r="AX53" s="27"/>
      <c r="AY53" s="27"/>
      <c r="AZ53" s="27"/>
      <c r="BA53" s="27">
        <v>28670</v>
      </c>
    </row>
    <row r="54" spans="1:53" ht="12.75" customHeight="1" x14ac:dyDescent="0.2">
      <c r="A54" s="21"/>
      <c r="B54" s="27">
        <v>323</v>
      </c>
      <c r="C54" s="145" t="s">
        <v>554</v>
      </c>
      <c r="D54" s="27"/>
      <c r="E54" s="27"/>
      <c r="F54" s="27"/>
      <c r="G54" s="27">
        <v>67307</v>
      </c>
      <c r="H54" s="27"/>
      <c r="I54" s="27"/>
      <c r="J54" s="27"/>
      <c r="K54" s="27"/>
      <c r="L54" s="27"/>
      <c r="M54" s="27"/>
      <c r="N54" s="27">
        <v>67307</v>
      </c>
      <c r="O54" s="27">
        <v>323</v>
      </c>
      <c r="P54" s="145" t="s">
        <v>554</v>
      </c>
      <c r="Q54" s="27"/>
      <c r="R54" s="27"/>
      <c r="S54" s="27"/>
      <c r="T54" s="27">
        <v>294560</v>
      </c>
      <c r="U54" s="27"/>
      <c r="V54" s="27"/>
      <c r="W54" s="27"/>
      <c r="X54" s="27"/>
      <c r="Y54" s="27"/>
      <c r="Z54" s="27"/>
      <c r="AA54" s="27">
        <v>294560</v>
      </c>
      <c r="AB54" s="27">
        <v>323</v>
      </c>
      <c r="AC54" s="102" t="s">
        <v>68</v>
      </c>
      <c r="AD54" s="27"/>
      <c r="AE54" s="269">
        <v>2543.4589585172098</v>
      </c>
      <c r="AF54" s="27"/>
      <c r="AG54" s="27">
        <v>344845</v>
      </c>
      <c r="AH54" s="27">
        <v>2</v>
      </c>
      <c r="AI54" s="27"/>
      <c r="AJ54" s="27"/>
      <c r="AK54" s="27"/>
      <c r="AL54" s="27"/>
      <c r="AM54" s="27">
        <v>17537.382000000001</v>
      </c>
      <c r="AN54" s="27">
        <v>364927.84095851722</v>
      </c>
      <c r="AO54" s="27">
        <v>323</v>
      </c>
      <c r="AP54" s="102" t="s">
        <v>68</v>
      </c>
      <c r="AQ54" s="27"/>
      <c r="AR54" s="27">
        <v>2543.4589585172098</v>
      </c>
      <c r="AS54" s="27"/>
      <c r="AT54" s="27">
        <v>344845</v>
      </c>
      <c r="AU54" s="27">
        <v>2</v>
      </c>
      <c r="AV54" s="27"/>
      <c r="AW54" s="27"/>
      <c r="AX54" s="27"/>
      <c r="AY54" s="27"/>
      <c r="AZ54" s="27">
        <v>17537.382000000001</v>
      </c>
      <c r="BA54" s="27">
        <v>364927.84095851722</v>
      </c>
    </row>
    <row r="55" spans="1:53" ht="12.75" customHeight="1" x14ac:dyDescent="0.2">
      <c r="A55" s="21"/>
      <c r="B55" s="27">
        <v>324</v>
      </c>
      <c r="C55" s="145" t="s">
        <v>555</v>
      </c>
      <c r="D55" s="27"/>
      <c r="E55" s="27"/>
      <c r="F55" s="27"/>
      <c r="G55" s="27">
        <v>389967</v>
      </c>
      <c r="H55" s="27"/>
      <c r="I55" s="27"/>
      <c r="J55" s="27"/>
      <c r="K55" s="27"/>
      <c r="L55" s="27">
        <v>3085</v>
      </c>
      <c r="M55" s="27">
        <v>3735</v>
      </c>
      <c r="N55" s="27">
        <v>396787</v>
      </c>
      <c r="O55" s="27">
        <v>324</v>
      </c>
      <c r="P55" s="145" t="s">
        <v>555</v>
      </c>
      <c r="Q55" s="27"/>
      <c r="R55" s="27">
        <v>91898</v>
      </c>
      <c r="S55" s="27"/>
      <c r="T55" s="27">
        <v>78635</v>
      </c>
      <c r="U55" s="27">
        <v>22000</v>
      </c>
      <c r="V55" s="27"/>
      <c r="W55" s="27"/>
      <c r="X55" s="27"/>
      <c r="Y55" s="27">
        <v>13666</v>
      </c>
      <c r="Z55" s="27"/>
      <c r="AA55" s="27">
        <v>206199</v>
      </c>
      <c r="AB55" s="27">
        <v>324</v>
      </c>
      <c r="AC55" s="102" t="s">
        <v>9</v>
      </c>
      <c r="AD55" s="27">
        <v>9630</v>
      </c>
      <c r="AE55" s="269">
        <v>702306</v>
      </c>
      <c r="AF55" s="27"/>
      <c r="AG55" s="27">
        <v>267353</v>
      </c>
      <c r="AH55" s="27">
        <v>1501</v>
      </c>
      <c r="AI55" s="27"/>
      <c r="AJ55" s="27"/>
      <c r="AK55" s="27"/>
      <c r="AL55" s="27"/>
      <c r="AM55" s="27">
        <v>45338.362661076797</v>
      </c>
      <c r="AN55" s="27">
        <v>1026128.3626610768</v>
      </c>
      <c r="AO55" s="27">
        <v>324</v>
      </c>
      <c r="AP55" s="102" t="s">
        <v>9</v>
      </c>
      <c r="AQ55" s="27"/>
      <c r="AR55" s="27">
        <v>702306</v>
      </c>
      <c r="AS55" s="27"/>
      <c r="AT55" s="27">
        <v>267353</v>
      </c>
      <c r="AU55" s="27">
        <v>1501</v>
      </c>
      <c r="AV55" s="27"/>
      <c r="AW55" s="27">
        <v>9630</v>
      </c>
      <c r="AX55" s="27"/>
      <c r="AY55" s="27"/>
      <c r="AZ55" s="27">
        <v>45338.362661076797</v>
      </c>
      <c r="BA55" s="27">
        <v>1026128.3626610768</v>
      </c>
    </row>
    <row r="56" spans="1:53" ht="12.75" customHeight="1" x14ac:dyDescent="0.2">
      <c r="A56" s="21"/>
      <c r="B56" s="27">
        <v>331</v>
      </c>
      <c r="C56" s="145" t="s">
        <v>556</v>
      </c>
      <c r="D56" s="27"/>
      <c r="E56" s="27"/>
      <c r="F56" s="27"/>
      <c r="G56" s="27"/>
      <c r="H56" s="27">
        <v>88653</v>
      </c>
      <c r="I56" s="27"/>
      <c r="J56" s="27"/>
      <c r="K56" s="27"/>
      <c r="L56" s="27"/>
      <c r="M56" s="27"/>
      <c r="N56" s="27">
        <v>88653</v>
      </c>
      <c r="O56" s="27">
        <v>331</v>
      </c>
      <c r="P56" s="145" t="s">
        <v>556</v>
      </c>
      <c r="Q56" s="27">
        <v>2500</v>
      </c>
      <c r="R56" s="27"/>
      <c r="S56" s="27"/>
      <c r="T56" s="27"/>
      <c r="U56" s="27">
        <v>146635</v>
      </c>
      <c r="V56" s="27"/>
      <c r="W56" s="27"/>
      <c r="X56" s="27"/>
      <c r="Y56" s="27"/>
      <c r="Z56" s="27"/>
      <c r="AA56" s="27">
        <v>149135</v>
      </c>
      <c r="AB56" s="27">
        <v>331</v>
      </c>
      <c r="AC56" s="102" t="s">
        <v>69</v>
      </c>
      <c r="AD56" s="27">
        <v>18185</v>
      </c>
      <c r="AE56" s="269"/>
      <c r="AF56" s="27"/>
      <c r="AG56" s="27"/>
      <c r="AH56" s="27">
        <v>133253</v>
      </c>
      <c r="AI56" s="27"/>
      <c r="AJ56" s="27">
        <v>8200</v>
      </c>
      <c r="AK56" s="27"/>
      <c r="AL56" s="27">
        <v>7633</v>
      </c>
      <c r="AM56" s="27">
        <v>98587.091</v>
      </c>
      <c r="AN56" s="27">
        <v>265858.09100000001</v>
      </c>
      <c r="AO56" s="27">
        <v>331</v>
      </c>
      <c r="AP56" s="102" t="s">
        <v>69</v>
      </c>
      <c r="AQ56" s="27">
        <v>20709</v>
      </c>
      <c r="AR56" s="27"/>
      <c r="AS56" s="27"/>
      <c r="AT56" s="27"/>
      <c r="AU56" s="27">
        <v>114193</v>
      </c>
      <c r="AV56" s="27"/>
      <c r="AW56" s="27">
        <v>25533</v>
      </c>
      <c r="AX56" s="27"/>
      <c r="AY56" s="27">
        <v>6836</v>
      </c>
      <c r="AZ56" s="27">
        <v>98587.091</v>
      </c>
      <c r="BA56" s="27">
        <v>265858.09100000001</v>
      </c>
    </row>
    <row r="57" spans="1:53" ht="12.75" customHeight="1" x14ac:dyDescent="0.2">
      <c r="A57" s="21"/>
      <c r="B57" s="27">
        <v>341</v>
      </c>
      <c r="C57" s="145" t="s">
        <v>557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>
        <v>341</v>
      </c>
      <c r="P57" s="145" t="s">
        <v>557</v>
      </c>
      <c r="Q57" s="27"/>
      <c r="R57" s="27"/>
      <c r="S57" s="27"/>
      <c r="T57" s="27">
        <v>4900</v>
      </c>
      <c r="U57" s="27"/>
      <c r="V57" s="27"/>
      <c r="W57" s="27"/>
      <c r="X57" s="27"/>
      <c r="Y57" s="27"/>
      <c r="Z57" s="27"/>
      <c r="AA57" s="27">
        <v>4900</v>
      </c>
      <c r="AB57" s="27">
        <v>341</v>
      </c>
      <c r="AC57" s="102" t="s">
        <v>70</v>
      </c>
      <c r="AD57" s="27"/>
      <c r="AE57" s="269"/>
      <c r="AF57" s="27"/>
      <c r="AG57" s="27">
        <v>29903</v>
      </c>
      <c r="AH57" s="27">
        <v>2207</v>
      </c>
      <c r="AI57" s="27"/>
      <c r="AJ57" s="27">
        <v>7533</v>
      </c>
      <c r="AK57" s="27"/>
      <c r="AL57" s="27">
        <v>2514</v>
      </c>
      <c r="AM57" s="27">
        <v>57121.897179170403</v>
      </c>
      <c r="AN57" s="27">
        <v>99278.897179170395</v>
      </c>
      <c r="AO57" s="27">
        <v>341</v>
      </c>
      <c r="AP57" s="102" t="s">
        <v>70</v>
      </c>
      <c r="AQ57" s="27"/>
      <c r="AR57" s="27"/>
      <c r="AS57" s="27"/>
      <c r="AT57" s="27">
        <v>29903</v>
      </c>
      <c r="AU57" s="27">
        <v>2207</v>
      </c>
      <c r="AV57" s="27"/>
      <c r="AW57" s="27">
        <v>7533</v>
      </c>
      <c r="AX57" s="27"/>
      <c r="AY57" s="27">
        <v>2514</v>
      </c>
      <c r="AZ57" s="27">
        <v>57121.897179170403</v>
      </c>
      <c r="BA57" s="27">
        <v>99278.897179170395</v>
      </c>
    </row>
    <row r="58" spans="1:53" ht="12.75" customHeight="1" x14ac:dyDescent="0.2">
      <c r="A58" s="21"/>
      <c r="B58" s="27">
        <v>351</v>
      </c>
      <c r="C58" s="145" t="s">
        <v>558</v>
      </c>
      <c r="D58" s="27"/>
      <c r="E58" s="27">
        <v>44573.114000000001</v>
      </c>
      <c r="F58" s="27"/>
      <c r="G58" s="27">
        <v>117496</v>
      </c>
      <c r="H58" s="27"/>
      <c r="I58" s="27"/>
      <c r="J58" s="27"/>
      <c r="K58" s="27"/>
      <c r="L58" s="27">
        <v>2686</v>
      </c>
      <c r="M58" s="27"/>
      <c r="N58" s="27">
        <v>164755.114</v>
      </c>
      <c r="O58" s="27">
        <v>351</v>
      </c>
      <c r="P58" s="145" t="s">
        <v>558</v>
      </c>
      <c r="Q58" s="27"/>
      <c r="R58" s="27">
        <v>10026.184999999999</v>
      </c>
      <c r="S58" s="27"/>
      <c r="T58" s="27">
        <v>40584</v>
      </c>
      <c r="U58" s="27"/>
      <c r="V58" s="27"/>
      <c r="W58" s="27"/>
      <c r="X58" s="27"/>
      <c r="Y58" s="27">
        <v>2467</v>
      </c>
      <c r="Z58" s="27"/>
      <c r="AA58" s="27">
        <v>53077.184999999998</v>
      </c>
      <c r="AB58" s="27">
        <v>351</v>
      </c>
      <c r="AC58" s="102" t="s">
        <v>11</v>
      </c>
      <c r="AD58" s="27">
        <v>12610</v>
      </c>
      <c r="AE58" s="269">
        <v>15843</v>
      </c>
      <c r="AF58" s="27">
        <v>3780</v>
      </c>
      <c r="AG58" s="27">
        <v>747569</v>
      </c>
      <c r="AH58" s="27"/>
      <c r="AI58" s="27"/>
      <c r="AJ58" s="27">
        <v>4878</v>
      </c>
      <c r="AK58" s="27"/>
      <c r="AL58" s="27">
        <v>16209</v>
      </c>
      <c r="AM58" s="27">
        <v>23720.365000000002</v>
      </c>
      <c r="AN58" s="27">
        <v>824609.36499999999</v>
      </c>
      <c r="AO58" s="27">
        <v>351</v>
      </c>
      <c r="AP58" s="102" t="s">
        <v>11</v>
      </c>
      <c r="AQ58" s="27">
        <v>12610</v>
      </c>
      <c r="AR58" s="27">
        <v>15843</v>
      </c>
      <c r="AS58" s="27">
        <v>3780</v>
      </c>
      <c r="AT58" s="27">
        <v>748780</v>
      </c>
      <c r="AU58" s="27"/>
      <c r="AV58" s="27"/>
      <c r="AW58" s="27">
        <v>6479</v>
      </c>
      <c r="AX58" s="27"/>
      <c r="AY58" s="27">
        <v>13397</v>
      </c>
      <c r="AZ58" s="27">
        <v>23720.365000000002</v>
      </c>
      <c r="BA58" s="27">
        <v>824609.36499999999</v>
      </c>
    </row>
    <row r="59" spans="1:53" ht="12.75" customHeight="1" x14ac:dyDescent="0.2">
      <c r="A59" s="21"/>
      <c r="B59" s="27">
        <v>361</v>
      </c>
      <c r="C59" s="145" t="s">
        <v>559</v>
      </c>
      <c r="D59" s="27"/>
      <c r="E59" s="27"/>
      <c r="F59" s="27"/>
      <c r="G59" s="27">
        <v>16600</v>
      </c>
      <c r="H59" s="27"/>
      <c r="I59" s="27"/>
      <c r="J59" s="27"/>
      <c r="K59" s="27"/>
      <c r="L59" s="27"/>
      <c r="M59" s="27"/>
      <c r="N59" s="27">
        <v>16600</v>
      </c>
      <c r="O59" s="27">
        <v>361</v>
      </c>
      <c r="P59" s="145" t="s">
        <v>559</v>
      </c>
      <c r="Q59" s="27">
        <v>8132</v>
      </c>
      <c r="R59" s="27"/>
      <c r="S59" s="27"/>
      <c r="T59" s="27"/>
      <c r="U59" s="27"/>
      <c r="V59" s="27"/>
      <c r="W59" s="27"/>
      <c r="X59" s="27"/>
      <c r="Y59" s="27"/>
      <c r="Z59" s="27">
        <v>10000.709999999999</v>
      </c>
      <c r="AA59" s="27">
        <v>18132.71</v>
      </c>
      <c r="AB59" s="27">
        <v>361</v>
      </c>
      <c r="AC59" s="102" t="s">
        <v>71</v>
      </c>
      <c r="AD59" s="27">
        <v>28141</v>
      </c>
      <c r="AE59" s="269"/>
      <c r="AF59" s="27"/>
      <c r="AG59" s="27">
        <v>2490</v>
      </c>
      <c r="AH59" s="27"/>
      <c r="AI59" s="27"/>
      <c r="AJ59" s="27"/>
      <c r="AK59" s="27"/>
      <c r="AL59" s="27"/>
      <c r="AM59" s="27">
        <v>16050</v>
      </c>
      <c r="AN59" s="27">
        <v>46681</v>
      </c>
      <c r="AO59" s="27">
        <v>361</v>
      </c>
      <c r="AP59" s="102" t="s">
        <v>71</v>
      </c>
      <c r="AQ59" s="27">
        <v>27639</v>
      </c>
      <c r="AR59" s="27"/>
      <c r="AS59" s="27"/>
      <c r="AT59" s="27">
        <v>2490</v>
      </c>
      <c r="AU59" s="27"/>
      <c r="AV59" s="27"/>
      <c r="AW59" s="27">
        <v>502</v>
      </c>
      <c r="AX59" s="27"/>
      <c r="AY59" s="27"/>
      <c r="AZ59" s="27">
        <v>16050</v>
      </c>
      <c r="BA59" s="27">
        <v>46681</v>
      </c>
    </row>
    <row r="60" spans="1:53" ht="12.75" customHeight="1" x14ac:dyDescent="0.2">
      <c r="A60" s="21"/>
      <c r="B60" s="27">
        <v>371</v>
      </c>
      <c r="C60" s="145" t="s">
        <v>560</v>
      </c>
      <c r="D60" s="27"/>
      <c r="E60" s="27">
        <v>1500</v>
      </c>
      <c r="F60" s="27"/>
      <c r="G60" s="27">
        <v>4966</v>
      </c>
      <c r="H60" s="27"/>
      <c r="I60" s="27"/>
      <c r="J60" s="27"/>
      <c r="K60" s="27"/>
      <c r="L60" s="27"/>
      <c r="M60" s="27">
        <v>2605</v>
      </c>
      <c r="N60" s="27">
        <v>9071</v>
      </c>
      <c r="O60" s="27">
        <v>371</v>
      </c>
      <c r="P60" s="145" t="s">
        <v>560</v>
      </c>
      <c r="Q60" s="27">
        <v>39223</v>
      </c>
      <c r="R60" s="27"/>
      <c r="S60" s="27"/>
      <c r="T60" s="27">
        <v>36505</v>
      </c>
      <c r="U60" s="27">
        <v>137745</v>
      </c>
      <c r="V60" s="27"/>
      <c r="W60" s="27"/>
      <c r="X60" s="27"/>
      <c r="Y60" s="27"/>
      <c r="Z60" s="27"/>
      <c r="AA60" s="27">
        <v>213473</v>
      </c>
      <c r="AB60" s="27">
        <v>371</v>
      </c>
      <c r="AC60" s="102" t="s">
        <v>7</v>
      </c>
      <c r="AD60" s="27">
        <v>21013</v>
      </c>
      <c r="AE60" s="269">
        <v>28825</v>
      </c>
      <c r="AF60" s="27"/>
      <c r="AG60" s="27">
        <v>227027</v>
      </c>
      <c r="AH60" s="27"/>
      <c r="AI60" s="27"/>
      <c r="AJ60" s="27"/>
      <c r="AK60" s="27"/>
      <c r="AL60" s="27">
        <v>5251</v>
      </c>
      <c r="AM60" s="27">
        <v>94307.815461899998</v>
      </c>
      <c r="AN60" s="27">
        <v>376423.81546189997</v>
      </c>
      <c r="AO60" s="27">
        <v>371</v>
      </c>
      <c r="AP60" s="102" t="s">
        <v>7</v>
      </c>
      <c r="AQ60" s="27">
        <v>17143</v>
      </c>
      <c r="AR60" s="27">
        <v>28325</v>
      </c>
      <c r="AS60" s="27"/>
      <c r="AT60" s="27">
        <v>231448</v>
      </c>
      <c r="AU60" s="27"/>
      <c r="AV60" s="27"/>
      <c r="AW60" s="27">
        <v>2180</v>
      </c>
      <c r="AX60" s="27"/>
      <c r="AY60" s="27">
        <v>1000</v>
      </c>
      <c r="AZ60" s="27">
        <v>96327.815461899998</v>
      </c>
      <c r="BA60" s="27">
        <v>376423.81546189997</v>
      </c>
    </row>
    <row r="61" spans="1:53" ht="12.75" customHeight="1" x14ac:dyDescent="0.2">
      <c r="A61" s="21"/>
      <c r="B61" s="27">
        <v>381</v>
      </c>
      <c r="C61" s="145" t="s">
        <v>561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>
        <v>381</v>
      </c>
      <c r="P61" s="145" t="s">
        <v>561</v>
      </c>
      <c r="Q61" s="27">
        <v>202</v>
      </c>
      <c r="R61" s="27"/>
      <c r="S61" s="27"/>
      <c r="T61" s="27"/>
      <c r="U61" s="27"/>
      <c r="V61" s="27"/>
      <c r="W61" s="27"/>
      <c r="X61" s="27"/>
      <c r="Y61" s="27"/>
      <c r="Z61" s="27"/>
      <c r="AA61" s="27">
        <v>202</v>
      </c>
      <c r="AB61" s="27">
        <v>381</v>
      </c>
      <c r="AC61" s="102" t="s">
        <v>72</v>
      </c>
      <c r="AD61" s="27">
        <v>42435</v>
      </c>
      <c r="AE61" s="269"/>
      <c r="AF61" s="27"/>
      <c r="AG61" s="27"/>
      <c r="AH61" s="27"/>
      <c r="AI61" s="27"/>
      <c r="AJ61" s="27"/>
      <c r="AK61" s="27"/>
      <c r="AL61" s="27">
        <v>4012</v>
      </c>
      <c r="AM61" s="27">
        <v>1372</v>
      </c>
      <c r="AN61" s="27">
        <v>47819</v>
      </c>
      <c r="AO61" s="27">
        <v>381</v>
      </c>
      <c r="AP61" s="102" t="s">
        <v>72</v>
      </c>
      <c r="AQ61" s="27">
        <v>46447</v>
      </c>
      <c r="AR61" s="27"/>
      <c r="AS61" s="27"/>
      <c r="AT61" s="27"/>
      <c r="AU61" s="27"/>
      <c r="AV61" s="27"/>
      <c r="AW61" s="27"/>
      <c r="AX61" s="27"/>
      <c r="AY61" s="27"/>
      <c r="AZ61" s="27">
        <v>1372</v>
      </c>
      <c r="BA61" s="27">
        <v>47819</v>
      </c>
    </row>
    <row r="62" spans="1:53" ht="12.75" customHeight="1" x14ac:dyDescent="0.2">
      <c r="A62" s="21"/>
      <c r="B62" s="27">
        <v>391</v>
      </c>
      <c r="C62" s="145" t="s">
        <v>73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>
        <v>391</v>
      </c>
      <c r="P62" s="145" t="s">
        <v>73</v>
      </c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>
        <v>391</v>
      </c>
      <c r="AC62" s="102" t="s">
        <v>73</v>
      </c>
      <c r="AD62" s="27"/>
      <c r="AE62" s="269"/>
      <c r="AF62" s="27"/>
      <c r="AG62" s="27"/>
      <c r="AH62" s="27"/>
      <c r="AI62" s="27"/>
      <c r="AJ62" s="27"/>
      <c r="AK62" s="27"/>
      <c r="AL62" s="27"/>
      <c r="AM62" s="27"/>
      <c r="AN62" s="27"/>
      <c r="AO62" s="27">
        <v>391</v>
      </c>
      <c r="AP62" s="102" t="s">
        <v>73</v>
      </c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</row>
    <row r="63" spans="1:53" ht="12.75" customHeight="1" x14ac:dyDescent="0.2">
      <c r="A63" s="21"/>
      <c r="B63" s="27">
        <v>401</v>
      </c>
      <c r="C63" s="145" t="s">
        <v>74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>
        <v>401</v>
      </c>
      <c r="P63" s="145" t="s">
        <v>74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>
        <v>401</v>
      </c>
      <c r="AC63" s="102" t="s">
        <v>74</v>
      </c>
      <c r="AD63" s="27"/>
      <c r="AE63" s="269"/>
      <c r="AF63" s="27"/>
      <c r="AG63" s="27"/>
      <c r="AH63" s="27"/>
      <c r="AI63" s="27"/>
      <c r="AJ63" s="27"/>
      <c r="AK63" s="27"/>
      <c r="AL63" s="27"/>
      <c r="AM63" s="27"/>
      <c r="AN63" s="27"/>
      <c r="AO63" s="27">
        <v>401</v>
      </c>
      <c r="AP63" s="102" t="s">
        <v>74</v>
      </c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</row>
    <row r="64" spans="1:53" ht="12.75" customHeight="1" x14ac:dyDescent="0.2">
      <c r="A64" s="21"/>
      <c r="B64" s="27">
        <v>411</v>
      </c>
      <c r="C64" s="145" t="s">
        <v>562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>
        <v>411</v>
      </c>
      <c r="P64" s="145" t="s">
        <v>562</v>
      </c>
      <c r="Q64" s="27">
        <v>10000</v>
      </c>
      <c r="R64" s="27"/>
      <c r="S64" s="27"/>
      <c r="T64" s="27">
        <v>700</v>
      </c>
      <c r="U64" s="27"/>
      <c r="V64" s="27"/>
      <c r="W64" s="27">
        <v>26000</v>
      </c>
      <c r="X64" s="27"/>
      <c r="Y64" s="27"/>
      <c r="Z64" s="27"/>
      <c r="AA64" s="27">
        <v>36700</v>
      </c>
      <c r="AB64" s="27">
        <v>411</v>
      </c>
      <c r="AC64" s="102" t="s">
        <v>75</v>
      </c>
      <c r="AD64" s="27"/>
      <c r="AE64" s="269"/>
      <c r="AF64" s="27"/>
      <c r="AG64" s="27"/>
      <c r="AH64" s="27"/>
      <c r="AI64" s="27"/>
      <c r="AJ64" s="27"/>
      <c r="AK64" s="27"/>
      <c r="AL64" s="27"/>
      <c r="AM64" s="27"/>
      <c r="AN64" s="27"/>
      <c r="AO64" s="27">
        <v>411</v>
      </c>
      <c r="AP64" s="102" t="s">
        <v>75</v>
      </c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</row>
    <row r="65" spans="1:53" ht="12.75" customHeight="1" x14ac:dyDescent="0.2">
      <c r="A65" s="21"/>
      <c r="B65" s="27">
        <v>421</v>
      </c>
      <c r="C65" s="145" t="s">
        <v>563</v>
      </c>
      <c r="D65" s="27">
        <v>10</v>
      </c>
      <c r="E65" s="27"/>
      <c r="F65" s="27"/>
      <c r="G65" s="27"/>
      <c r="H65" s="27"/>
      <c r="I65" s="27"/>
      <c r="J65" s="27"/>
      <c r="K65" s="27"/>
      <c r="L65" s="27"/>
      <c r="M65" s="27"/>
      <c r="N65" s="27">
        <v>10</v>
      </c>
      <c r="O65" s="27">
        <v>421</v>
      </c>
      <c r="P65" s="145" t="s">
        <v>563</v>
      </c>
      <c r="Q65" s="27"/>
      <c r="R65" s="27"/>
      <c r="S65" s="27"/>
      <c r="T65" s="27"/>
      <c r="U65" s="27"/>
      <c r="V65" s="27"/>
      <c r="W65" s="27"/>
      <c r="X65" s="27"/>
      <c r="Y65" s="27"/>
      <c r="Z65" s="27">
        <v>9000</v>
      </c>
      <c r="AA65" s="27">
        <v>9000</v>
      </c>
      <c r="AB65" s="27">
        <v>421</v>
      </c>
      <c r="AC65" s="102" t="s">
        <v>76</v>
      </c>
      <c r="AD65" s="27">
        <v>2698</v>
      </c>
      <c r="AE65" s="269"/>
      <c r="AF65" s="27"/>
      <c r="AG65" s="27">
        <v>5440</v>
      </c>
      <c r="AH65" s="27"/>
      <c r="AI65" s="27"/>
      <c r="AJ65" s="27"/>
      <c r="AK65" s="27"/>
      <c r="AL65" s="27"/>
      <c r="AM65" s="27"/>
      <c r="AN65" s="27">
        <v>8138</v>
      </c>
      <c r="AO65" s="27">
        <v>421</v>
      </c>
      <c r="AP65" s="102" t="s">
        <v>76</v>
      </c>
      <c r="AQ65" s="27">
        <v>2698</v>
      </c>
      <c r="AR65" s="27"/>
      <c r="AS65" s="27"/>
      <c r="AT65" s="27">
        <v>5440</v>
      </c>
      <c r="AU65" s="27"/>
      <c r="AV65" s="27"/>
      <c r="AW65" s="27"/>
      <c r="AX65" s="27"/>
      <c r="AY65" s="27"/>
      <c r="AZ65" s="27"/>
      <c r="BA65" s="27">
        <v>8138</v>
      </c>
    </row>
    <row r="66" spans="1:53" ht="12.75" customHeight="1" x14ac:dyDescent="0.2">
      <c r="A66" s="21"/>
      <c r="B66" s="27">
        <v>422</v>
      </c>
      <c r="C66" s="145" t="s">
        <v>77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>
        <v>422</v>
      </c>
      <c r="P66" s="145" t="s">
        <v>77</v>
      </c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>
        <v>422</v>
      </c>
      <c r="AC66" s="102" t="s">
        <v>77</v>
      </c>
      <c r="AD66" s="27"/>
      <c r="AE66" s="269"/>
      <c r="AF66" s="27"/>
      <c r="AG66" s="27"/>
      <c r="AH66" s="27"/>
      <c r="AI66" s="27"/>
      <c r="AJ66" s="27"/>
      <c r="AK66" s="27"/>
      <c r="AL66" s="27"/>
      <c r="AM66" s="27"/>
      <c r="AN66" s="27"/>
      <c r="AO66" s="27">
        <v>422</v>
      </c>
      <c r="AP66" s="102" t="s">
        <v>77</v>
      </c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</row>
    <row r="67" spans="1:53" ht="12.75" customHeight="1" x14ac:dyDescent="0.2">
      <c r="A67" s="21"/>
      <c r="B67" s="27">
        <v>423</v>
      </c>
      <c r="C67" s="145" t="s">
        <v>78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>
        <v>423</v>
      </c>
      <c r="P67" s="145" t="s">
        <v>78</v>
      </c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>
        <v>423</v>
      </c>
      <c r="AC67" s="102" t="s">
        <v>78</v>
      </c>
      <c r="AD67" s="27"/>
      <c r="AE67" s="269"/>
      <c r="AF67" s="27"/>
      <c r="AG67" s="27"/>
      <c r="AH67" s="27"/>
      <c r="AI67" s="27"/>
      <c r="AJ67" s="27"/>
      <c r="AK67" s="27"/>
      <c r="AL67" s="27"/>
      <c r="AM67" s="27"/>
      <c r="AN67" s="27"/>
      <c r="AO67" s="27">
        <v>423</v>
      </c>
      <c r="AP67" s="102" t="s">
        <v>78</v>
      </c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</row>
    <row r="68" spans="1:53" ht="12.75" customHeight="1" x14ac:dyDescent="0.2">
      <c r="A68" s="21"/>
      <c r="B68" s="27">
        <v>424</v>
      </c>
      <c r="C68" s="145" t="s">
        <v>79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>
        <v>424</v>
      </c>
      <c r="P68" s="145" t="s">
        <v>79</v>
      </c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>
        <v>424</v>
      </c>
      <c r="AC68" s="102" t="s">
        <v>79</v>
      </c>
      <c r="AD68" s="27"/>
      <c r="AE68" s="269"/>
      <c r="AF68" s="27"/>
      <c r="AG68" s="27"/>
      <c r="AH68" s="27"/>
      <c r="AI68" s="27"/>
      <c r="AJ68" s="27"/>
      <c r="AK68" s="27"/>
      <c r="AL68" s="27"/>
      <c r="AM68" s="27"/>
      <c r="AN68" s="27"/>
      <c r="AO68" s="27">
        <v>424</v>
      </c>
      <c r="AP68" s="102" t="s">
        <v>79</v>
      </c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</row>
    <row r="69" spans="1:53" ht="12.75" customHeight="1" x14ac:dyDescent="0.2">
      <c r="A69" s="21"/>
      <c r="B69" s="27">
        <v>425</v>
      </c>
      <c r="C69" s="145" t="s">
        <v>564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>
        <v>425</v>
      </c>
      <c r="P69" s="145" t="s">
        <v>564</v>
      </c>
      <c r="Q69" s="27"/>
      <c r="R69" s="27"/>
      <c r="S69" s="27"/>
      <c r="T69" s="27">
        <v>14848</v>
      </c>
      <c r="U69" s="27"/>
      <c r="V69" s="27"/>
      <c r="W69" s="27"/>
      <c r="X69" s="27"/>
      <c r="Y69" s="27"/>
      <c r="Z69" s="27"/>
      <c r="AA69" s="27">
        <v>14848</v>
      </c>
      <c r="AB69" s="27">
        <v>425</v>
      </c>
      <c r="AC69" s="102" t="s">
        <v>80</v>
      </c>
      <c r="AD69" s="27">
        <v>23086</v>
      </c>
      <c r="AE69" s="269"/>
      <c r="AF69" s="27"/>
      <c r="AG69" s="27"/>
      <c r="AH69" s="27">
        <v>1000</v>
      </c>
      <c r="AI69" s="27"/>
      <c r="AJ69" s="27">
        <v>6600</v>
      </c>
      <c r="AK69" s="27"/>
      <c r="AL69" s="27"/>
      <c r="AM69" s="27"/>
      <c r="AN69" s="27">
        <v>30686</v>
      </c>
      <c r="AO69" s="27">
        <v>425</v>
      </c>
      <c r="AP69" s="102" t="s">
        <v>80</v>
      </c>
      <c r="AQ69" s="27">
        <v>24086</v>
      </c>
      <c r="AR69" s="27"/>
      <c r="AS69" s="27"/>
      <c r="AT69" s="27"/>
      <c r="AU69" s="27"/>
      <c r="AV69" s="27"/>
      <c r="AW69" s="27">
        <v>6600</v>
      </c>
      <c r="AX69" s="27"/>
      <c r="AY69" s="27"/>
      <c r="AZ69" s="27"/>
      <c r="BA69" s="27">
        <v>30686</v>
      </c>
    </row>
    <row r="70" spans="1:53" ht="12.75" customHeight="1" x14ac:dyDescent="0.2">
      <c r="A70" s="21"/>
      <c r="B70" s="27">
        <v>431</v>
      </c>
      <c r="C70" s="145" t="s">
        <v>81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>
        <v>431</v>
      </c>
      <c r="P70" s="145" t="s">
        <v>81</v>
      </c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>
        <v>431</v>
      </c>
      <c r="AC70" s="102" t="s">
        <v>81</v>
      </c>
      <c r="AD70" s="27"/>
      <c r="AE70" s="269"/>
      <c r="AF70" s="27"/>
      <c r="AG70" s="27"/>
      <c r="AH70" s="27"/>
      <c r="AI70" s="27"/>
      <c r="AJ70" s="27"/>
      <c r="AK70" s="27"/>
      <c r="AL70" s="27"/>
      <c r="AM70" s="27"/>
      <c r="AN70" s="27"/>
      <c r="AO70" s="27">
        <v>431</v>
      </c>
      <c r="AP70" s="102" t="s">
        <v>81</v>
      </c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</row>
    <row r="71" spans="1:53" ht="12.75" customHeight="1" x14ac:dyDescent="0.2">
      <c r="A71" s="21"/>
      <c r="B71" s="27">
        <v>441</v>
      </c>
      <c r="C71" s="145" t="s">
        <v>82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>
        <v>441</v>
      </c>
      <c r="P71" s="145" t="s">
        <v>82</v>
      </c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>
        <v>441</v>
      </c>
      <c r="AC71" s="102" t="s">
        <v>82</v>
      </c>
      <c r="AD71" s="27"/>
      <c r="AE71" s="269"/>
      <c r="AF71" s="27"/>
      <c r="AG71" s="27"/>
      <c r="AH71" s="27"/>
      <c r="AI71" s="27"/>
      <c r="AJ71" s="27"/>
      <c r="AK71" s="27"/>
      <c r="AL71" s="27"/>
      <c r="AM71" s="27"/>
      <c r="AN71" s="27"/>
      <c r="AO71" s="27">
        <v>441</v>
      </c>
      <c r="AP71" s="102" t="s">
        <v>82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</row>
    <row r="72" spans="1:53" ht="12.75" customHeight="1" x14ac:dyDescent="0.2">
      <c r="A72" s="21"/>
      <c r="B72" s="27">
        <v>442</v>
      </c>
      <c r="C72" s="145" t="s">
        <v>565</v>
      </c>
      <c r="D72" s="27">
        <v>11</v>
      </c>
      <c r="E72" s="27"/>
      <c r="F72" s="27"/>
      <c r="G72" s="27"/>
      <c r="H72" s="27"/>
      <c r="I72" s="27"/>
      <c r="J72" s="27"/>
      <c r="K72" s="27"/>
      <c r="L72" s="27"/>
      <c r="M72" s="27"/>
      <c r="N72" s="27">
        <v>11</v>
      </c>
      <c r="O72" s="27">
        <v>442</v>
      </c>
      <c r="P72" s="145" t="s">
        <v>565</v>
      </c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>
        <v>442</v>
      </c>
      <c r="AC72" s="102" t="s">
        <v>83</v>
      </c>
      <c r="AD72" s="27"/>
      <c r="AE72" s="269"/>
      <c r="AF72" s="27"/>
      <c r="AG72" s="27"/>
      <c r="AH72" s="27"/>
      <c r="AI72" s="27"/>
      <c r="AJ72" s="27"/>
      <c r="AK72" s="27"/>
      <c r="AL72" s="27"/>
      <c r="AM72" s="27"/>
      <c r="AN72" s="27"/>
      <c r="AO72" s="27">
        <v>442</v>
      </c>
      <c r="AP72" s="102" t="s">
        <v>83</v>
      </c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</row>
    <row r="73" spans="1:53" ht="12.75" customHeight="1" x14ac:dyDescent="0.2">
      <c r="A73" s="21"/>
      <c r="B73" s="27">
        <v>443</v>
      </c>
      <c r="C73" s="145" t="s">
        <v>84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>
        <v>443</v>
      </c>
      <c r="P73" s="145" t="s">
        <v>84</v>
      </c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>
        <v>443</v>
      </c>
      <c r="AC73" s="102" t="s">
        <v>84</v>
      </c>
      <c r="AD73" s="27"/>
      <c r="AE73" s="269"/>
      <c r="AF73" s="27"/>
      <c r="AG73" s="27"/>
      <c r="AH73" s="27"/>
      <c r="AI73" s="27"/>
      <c r="AJ73" s="27"/>
      <c r="AK73" s="27"/>
      <c r="AL73" s="27"/>
      <c r="AM73" s="27"/>
      <c r="AN73" s="27"/>
      <c r="AO73" s="27">
        <v>443</v>
      </c>
      <c r="AP73" s="102" t="s">
        <v>84</v>
      </c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</row>
    <row r="74" spans="1:53" ht="12.75" customHeight="1" x14ac:dyDescent="0.2">
      <c r="A74" s="21"/>
      <c r="B74" s="27">
        <v>444</v>
      </c>
      <c r="C74" s="145" t="s">
        <v>566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>
        <v>444</v>
      </c>
      <c r="P74" s="145" t="s">
        <v>566</v>
      </c>
      <c r="Q74" s="27">
        <v>1</v>
      </c>
      <c r="R74" s="27"/>
      <c r="S74" s="27"/>
      <c r="T74" s="27"/>
      <c r="U74" s="27"/>
      <c r="V74" s="27"/>
      <c r="W74" s="27"/>
      <c r="X74" s="27"/>
      <c r="Y74" s="27"/>
      <c r="Z74" s="27"/>
      <c r="AA74" s="27">
        <v>1</v>
      </c>
      <c r="AB74" s="27">
        <v>444</v>
      </c>
      <c r="AC74" s="102" t="s">
        <v>85</v>
      </c>
      <c r="AD74" s="27"/>
      <c r="AE74" s="269"/>
      <c r="AF74" s="27"/>
      <c r="AG74" s="27"/>
      <c r="AH74" s="27"/>
      <c r="AI74" s="27"/>
      <c r="AJ74" s="27"/>
      <c r="AK74" s="27"/>
      <c r="AL74" s="27"/>
      <c r="AM74" s="27"/>
      <c r="AN74" s="27"/>
      <c r="AO74" s="27">
        <v>444</v>
      </c>
      <c r="AP74" s="102" t="s">
        <v>85</v>
      </c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</row>
    <row r="75" spans="1:53" ht="12.75" customHeight="1" x14ac:dyDescent="0.2">
      <c r="A75" s="21"/>
      <c r="B75" s="27">
        <v>451</v>
      </c>
      <c r="C75" s="145" t="s">
        <v>567</v>
      </c>
      <c r="D75" s="27">
        <v>10523</v>
      </c>
      <c r="E75" s="27"/>
      <c r="F75" s="27"/>
      <c r="G75" s="27"/>
      <c r="H75" s="27"/>
      <c r="I75" s="27"/>
      <c r="J75" s="27"/>
      <c r="K75" s="27"/>
      <c r="L75" s="27"/>
      <c r="M75" s="27"/>
      <c r="N75" s="27">
        <v>10523</v>
      </c>
      <c r="O75" s="27">
        <v>451</v>
      </c>
      <c r="P75" s="145" t="s">
        <v>567</v>
      </c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>
        <v>451</v>
      </c>
      <c r="AC75" s="102" t="s">
        <v>86</v>
      </c>
      <c r="AD75" s="27">
        <v>454</v>
      </c>
      <c r="AE75" s="269"/>
      <c r="AF75" s="27"/>
      <c r="AG75" s="27"/>
      <c r="AH75" s="27"/>
      <c r="AI75" s="27"/>
      <c r="AJ75" s="27"/>
      <c r="AK75" s="27"/>
      <c r="AL75" s="27"/>
      <c r="AM75" s="27"/>
      <c r="AN75" s="27">
        <v>454</v>
      </c>
      <c r="AO75" s="27">
        <v>451</v>
      </c>
      <c r="AP75" s="102" t="s">
        <v>86</v>
      </c>
      <c r="AQ75" s="27"/>
      <c r="AR75" s="27"/>
      <c r="AS75" s="27"/>
      <c r="AT75" s="27"/>
      <c r="AU75" s="27"/>
      <c r="AV75" s="27"/>
      <c r="AW75" s="27"/>
      <c r="AX75" s="27"/>
      <c r="AY75" s="27">
        <v>454</v>
      </c>
      <c r="AZ75" s="27"/>
      <c r="BA75" s="27">
        <v>454</v>
      </c>
    </row>
    <row r="76" spans="1:53" ht="12.75" customHeight="1" x14ac:dyDescent="0.2">
      <c r="A76" s="21"/>
      <c r="B76" s="27">
        <v>461</v>
      </c>
      <c r="C76" s="145" t="s">
        <v>87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>
        <v>461</v>
      </c>
      <c r="P76" s="145" t="s">
        <v>87</v>
      </c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>
        <v>461</v>
      </c>
      <c r="AC76" s="102" t="s">
        <v>87</v>
      </c>
      <c r="AD76" s="27"/>
      <c r="AE76" s="269"/>
      <c r="AF76" s="27"/>
      <c r="AG76" s="27"/>
      <c r="AH76" s="27"/>
      <c r="AI76" s="27"/>
      <c r="AJ76" s="27"/>
      <c r="AK76" s="27"/>
      <c r="AL76" s="27"/>
      <c r="AM76" s="27"/>
      <c r="AN76" s="27"/>
      <c r="AO76" s="27">
        <v>461</v>
      </c>
      <c r="AP76" s="102" t="s">
        <v>87</v>
      </c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</row>
    <row r="77" spans="1:53" ht="12.75" customHeight="1" x14ac:dyDescent="0.2">
      <c r="A77" s="21"/>
      <c r="B77" s="27">
        <v>471</v>
      </c>
      <c r="C77" s="145" t="s">
        <v>568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>
        <v>471</v>
      </c>
      <c r="P77" s="145" t="s">
        <v>568</v>
      </c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>
        <v>471</v>
      </c>
      <c r="AC77" s="102" t="s">
        <v>88</v>
      </c>
      <c r="AD77" s="27">
        <v>647</v>
      </c>
      <c r="AE77" s="269"/>
      <c r="AF77" s="27"/>
      <c r="AG77" s="27"/>
      <c r="AH77" s="27">
        <v>13590</v>
      </c>
      <c r="AI77" s="27"/>
      <c r="AJ77" s="27">
        <v>1000</v>
      </c>
      <c r="AK77" s="27"/>
      <c r="AL77" s="27"/>
      <c r="AM77" s="27"/>
      <c r="AN77" s="27">
        <v>15237</v>
      </c>
      <c r="AO77" s="27">
        <v>471</v>
      </c>
      <c r="AP77" s="102" t="s">
        <v>88</v>
      </c>
      <c r="AQ77" s="27">
        <v>1927</v>
      </c>
      <c r="AR77" s="27"/>
      <c r="AS77" s="27"/>
      <c r="AT77" s="27"/>
      <c r="AU77" s="27">
        <v>10140</v>
      </c>
      <c r="AV77" s="27"/>
      <c r="AW77" s="27">
        <v>3170</v>
      </c>
      <c r="AX77" s="27"/>
      <c r="AY77" s="27"/>
      <c r="AZ77" s="27"/>
      <c r="BA77" s="27">
        <v>15237</v>
      </c>
    </row>
    <row r="78" spans="1:53" ht="12.75" customHeight="1" x14ac:dyDescent="0.2">
      <c r="A78" s="21"/>
      <c r="B78" s="27">
        <v>481</v>
      </c>
      <c r="C78" s="145" t="s">
        <v>569</v>
      </c>
      <c r="D78" s="27">
        <v>2541</v>
      </c>
      <c r="E78" s="27"/>
      <c r="F78" s="27"/>
      <c r="G78" s="27"/>
      <c r="H78" s="27">
        <v>26454</v>
      </c>
      <c r="I78" s="27"/>
      <c r="J78" s="27"/>
      <c r="K78" s="27"/>
      <c r="L78" s="27"/>
      <c r="M78" s="27"/>
      <c r="N78" s="27">
        <v>28995</v>
      </c>
      <c r="O78" s="27">
        <v>481</v>
      </c>
      <c r="P78" s="145" t="s">
        <v>569</v>
      </c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>
        <v>481</v>
      </c>
      <c r="AC78" s="102" t="s">
        <v>13</v>
      </c>
      <c r="AD78" s="27">
        <v>5249</v>
      </c>
      <c r="AE78" s="269"/>
      <c r="AF78" s="27"/>
      <c r="AG78" s="27"/>
      <c r="AH78" s="27">
        <v>45016</v>
      </c>
      <c r="AI78" s="27"/>
      <c r="AJ78" s="27"/>
      <c r="AK78" s="27"/>
      <c r="AL78" s="27">
        <v>425</v>
      </c>
      <c r="AM78" s="27">
        <v>35480.285000000003</v>
      </c>
      <c r="AN78" s="27">
        <v>86170.285000000003</v>
      </c>
      <c r="AO78" s="27">
        <v>481</v>
      </c>
      <c r="AP78" s="102" t="s">
        <v>13</v>
      </c>
      <c r="AQ78" s="27">
        <v>3699</v>
      </c>
      <c r="AR78" s="27"/>
      <c r="AS78" s="27"/>
      <c r="AT78" s="27"/>
      <c r="AU78" s="27">
        <v>44966</v>
      </c>
      <c r="AV78" s="27"/>
      <c r="AW78" s="27">
        <v>1600</v>
      </c>
      <c r="AX78" s="27"/>
      <c r="AY78" s="27">
        <v>425</v>
      </c>
      <c r="AZ78" s="27">
        <v>35480.285000000003</v>
      </c>
      <c r="BA78" s="27">
        <v>86170.285000000003</v>
      </c>
    </row>
    <row r="79" spans="1:53" ht="12.75" customHeight="1" x14ac:dyDescent="0.2">
      <c r="A79" s="21"/>
      <c r="B79" s="27">
        <v>491</v>
      </c>
      <c r="C79" s="145" t="s">
        <v>570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>
        <v>491</v>
      </c>
      <c r="P79" s="145" t="s">
        <v>570</v>
      </c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>
        <v>491</v>
      </c>
      <c r="AC79" s="102" t="s">
        <v>89</v>
      </c>
      <c r="AD79" s="27">
        <v>7248</v>
      </c>
      <c r="AE79" s="269"/>
      <c r="AF79" s="27"/>
      <c r="AG79" s="27"/>
      <c r="AH79" s="27">
        <v>23817</v>
      </c>
      <c r="AI79" s="27"/>
      <c r="AJ79" s="27">
        <v>9432</v>
      </c>
      <c r="AK79" s="27"/>
      <c r="AL79" s="27">
        <v>6549</v>
      </c>
      <c r="AM79" s="27"/>
      <c r="AN79" s="27">
        <v>47046</v>
      </c>
      <c r="AO79" s="27">
        <v>491</v>
      </c>
      <c r="AP79" s="102" t="s">
        <v>89</v>
      </c>
      <c r="AQ79" s="27">
        <v>7918</v>
      </c>
      <c r="AR79" s="27"/>
      <c r="AS79" s="27"/>
      <c r="AT79" s="27"/>
      <c r="AU79" s="27">
        <v>26497</v>
      </c>
      <c r="AV79" s="27"/>
      <c r="AW79" s="27">
        <v>9432</v>
      </c>
      <c r="AX79" s="27"/>
      <c r="AY79" s="27">
        <v>3199</v>
      </c>
      <c r="AZ79" s="27"/>
      <c r="BA79" s="27">
        <v>47046</v>
      </c>
    </row>
    <row r="80" spans="1:53" ht="12.75" customHeight="1" x14ac:dyDescent="0.2">
      <c r="A80" s="21"/>
      <c r="B80" s="27">
        <v>501</v>
      </c>
      <c r="C80" s="145" t="s">
        <v>571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>
        <v>501</v>
      </c>
      <c r="P80" s="145" t="s">
        <v>571</v>
      </c>
      <c r="Q80" s="27">
        <v>3100</v>
      </c>
      <c r="R80" s="27"/>
      <c r="S80" s="27"/>
      <c r="T80" s="27"/>
      <c r="U80" s="27"/>
      <c r="V80" s="27"/>
      <c r="W80" s="27">
        <v>5500</v>
      </c>
      <c r="X80" s="27"/>
      <c r="Y80" s="27"/>
      <c r="Z80" s="27"/>
      <c r="AA80" s="27">
        <v>8600</v>
      </c>
      <c r="AB80" s="27">
        <v>501</v>
      </c>
      <c r="AC80" s="102" t="s">
        <v>90</v>
      </c>
      <c r="AD80" s="27">
        <v>21650</v>
      </c>
      <c r="AE80" s="269"/>
      <c r="AF80" s="27"/>
      <c r="AG80" s="27">
        <v>2539</v>
      </c>
      <c r="AH80" s="27">
        <v>400</v>
      </c>
      <c r="AI80" s="27"/>
      <c r="AJ80" s="27">
        <v>39453</v>
      </c>
      <c r="AK80" s="27"/>
      <c r="AL80" s="27"/>
      <c r="AM80" s="27">
        <v>52360</v>
      </c>
      <c r="AN80" s="27">
        <v>116402</v>
      </c>
      <c r="AO80" s="27">
        <v>501</v>
      </c>
      <c r="AP80" s="102" t="s">
        <v>90</v>
      </c>
      <c r="AQ80" s="27">
        <v>25363</v>
      </c>
      <c r="AR80" s="27"/>
      <c r="AS80" s="27"/>
      <c r="AT80" s="27">
        <v>2539</v>
      </c>
      <c r="AU80" s="27">
        <v>400</v>
      </c>
      <c r="AV80" s="27"/>
      <c r="AW80" s="27">
        <v>38890</v>
      </c>
      <c r="AX80" s="27"/>
      <c r="AY80" s="27"/>
      <c r="AZ80" s="27">
        <v>49210</v>
      </c>
      <c r="BA80" s="27">
        <v>116402</v>
      </c>
    </row>
    <row r="81" spans="1:53" ht="12.75" customHeight="1" x14ac:dyDescent="0.2">
      <c r="A81" s="21"/>
      <c r="B81" s="27">
        <v>511</v>
      </c>
      <c r="C81" s="145" t="s">
        <v>572</v>
      </c>
      <c r="D81" s="27"/>
      <c r="E81" s="27"/>
      <c r="F81" s="27"/>
      <c r="G81" s="27">
        <v>2200</v>
      </c>
      <c r="H81" s="27"/>
      <c r="I81" s="27"/>
      <c r="J81" s="27">
        <v>31103</v>
      </c>
      <c r="K81" s="27"/>
      <c r="L81" s="27"/>
      <c r="M81" s="27"/>
      <c r="N81" s="27">
        <v>33303</v>
      </c>
      <c r="O81" s="27">
        <v>511</v>
      </c>
      <c r="P81" s="145" t="s">
        <v>572</v>
      </c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>
        <v>511</v>
      </c>
      <c r="AC81" s="102" t="s">
        <v>91</v>
      </c>
      <c r="AD81" s="27">
        <v>104143</v>
      </c>
      <c r="AE81" s="269">
        <v>669</v>
      </c>
      <c r="AF81" s="27"/>
      <c r="AG81" s="27"/>
      <c r="AH81" s="27">
        <v>63134</v>
      </c>
      <c r="AI81" s="27"/>
      <c r="AJ81" s="27">
        <v>86529</v>
      </c>
      <c r="AK81" s="27"/>
      <c r="AL81" s="27"/>
      <c r="AM81" s="27">
        <v>57420.3</v>
      </c>
      <c r="AN81" s="27">
        <v>311895.3</v>
      </c>
      <c r="AO81" s="27">
        <v>511</v>
      </c>
      <c r="AP81" s="102" t="s">
        <v>91</v>
      </c>
      <c r="AQ81" s="27">
        <v>44870</v>
      </c>
      <c r="AR81" s="27"/>
      <c r="AS81" s="27">
        <v>9886</v>
      </c>
      <c r="AT81" s="27"/>
      <c r="AU81" s="27">
        <v>61408</v>
      </c>
      <c r="AV81" s="27"/>
      <c r="AW81" s="27">
        <v>129428</v>
      </c>
      <c r="AX81" s="27"/>
      <c r="AY81" s="27">
        <v>8883</v>
      </c>
      <c r="AZ81" s="27">
        <v>57420.3</v>
      </c>
      <c r="BA81" s="27">
        <v>311895.3</v>
      </c>
    </row>
    <row r="82" spans="1:53" ht="12.75" customHeight="1" x14ac:dyDescent="0.2">
      <c r="A82" s="21"/>
      <c r="B82" s="27">
        <v>512</v>
      </c>
      <c r="C82" s="145" t="s">
        <v>573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>
        <v>512</v>
      </c>
      <c r="P82" s="145" t="s">
        <v>573</v>
      </c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>
        <v>512</v>
      </c>
      <c r="AC82" s="102" t="s">
        <v>92</v>
      </c>
      <c r="AD82" s="27">
        <v>45993</v>
      </c>
      <c r="AE82" s="269"/>
      <c r="AF82" s="27"/>
      <c r="AG82" s="27"/>
      <c r="AH82" s="27">
        <v>24840</v>
      </c>
      <c r="AI82" s="27"/>
      <c r="AJ82" s="27"/>
      <c r="AK82" s="27"/>
      <c r="AL82" s="27">
        <v>3698</v>
      </c>
      <c r="AM82" s="27">
        <v>47266.5</v>
      </c>
      <c r="AN82" s="27">
        <v>121797.5</v>
      </c>
      <c r="AO82" s="27">
        <v>512</v>
      </c>
      <c r="AP82" s="102" t="s">
        <v>92</v>
      </c>
      <c r="AQ82" s="27">
        <v>1200</v>
      </c>
      <c r="AR82" s="27"/>
      <c r="AS82" s="27"/>
      <c r="AT82" s="27"/>
      <c r="AU82" s="27">
        <v>24840</v>
      </c>
      <c r="AV82" s="27"/>
      <c r="AW82" s="27">
        <v>23910</v>
      </c>
      <c r="AX82" s="27"/>
      <c r="AY82" s="27">
        <v>24581</v>
      </c>
      <c r="AZ82" s="27">
        <v>47266.5</v>
      </c>
      <c r="BA82" s="27">
        <v>121797.5</v>
      </c>
    </row>
    <row r="83" spans="1:53" ht="12.75" customHeight="1" x14ac:dyDescent="0.2">
      <c r="A83" s="21"/>
      <c r="B83" s="27">
        <v>521</v>
      </c>
      <c r="C83" s="145" t="s">
        <v>574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>
        <v>521</v>
      </c>
      <c r="P83" s="145" t="s">
        <v>574</v>
      </c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>
        <v>521</v>
      </c>
      <c r="AC83" s="102" t="s">
        <v>93</v>
      </c>
      <c r="AD83" s="27">
        <v>150</v>
      </c>
      <c r="AE83" s="269"/>
      <c r="AF83" s="27"/>
      <c r="AG83" s="27"/>
      <c r="AH83" s="27">
        <v>10</v>
      </c>
      <c r="AI83" s="27"/>
      <c r="AJ83" s="27"/>
      <c r="AK83" s="27"/>
      <c r="AL83" s="27"/>
      <c r="AM83" s="27">
        <v>2012</v>
      </c>
      <c r="AN83" s="27">
        <v>2172</v>
      </c>
      <c r="AO83" s="27">
        <v>521</v>
      </c>
      <c r="AP83" s="102" t="s">
        <v>93</v>
      </c>
      <c r="AQ83" s="27">
        <v>150</v>
      </c>
      <c r="AR83" s="27"/>
      <c r="AS83" s="27"/>
      <c r="AT83" s="27"/>
      <c r="AU83" s="27">
        <v>10</v>
      </c>
      <c r="AV83" s="27"/>
      <c r="AW83" s="27"/>
      <c r="AX83" s="27"/>
      <c r="AY83" s="27"/>
      <c r="AZ83" s="27">
        <v>2012</v>
      </c>
      <c r="BA83" s="27">
        <v>2172</v>
      </c>
    </row>
    <row r="84" spans="1:53" ht="12.75" customHeight="1" x14ac:dyDescent="0.2">
      <c r="A84" s="21"/>
      <c r="B84" s="27">
        <v>531</v>
      </c>
      <c r="C84" s="145" t="s">
        <v>575</v>
      </c>
      <c r="D84" s="27">
        <v>7</v>
      </c>
      <c r="E84" s="27"/>
      <c r="F84" s="27"/>
      <c r="G84" s="27"/>
      <c r="H84" s="27"/>
      <c r="I84" s="27"/>
      <c r="J84" s="27"/>
      <c r="K84" s="27"/>
      <c r="L84" s="27"/>
      <c r="M84" s="27"/>
      <c r="N84" s="27">
        <v>7</v>
      </c>
      <c r="O84" s="27">
        <v>531</v>
      </c>
      <c r="P84" s="145" t="s">
        <v>575</v>
      </c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>
        <v>531</v>
      </c>
      <c r="AC84" s="102" t="s">
        <v>94</v>
      </c>
      <c r="AD84" s="27"/>
      <c r="AE84" s="269"/>
      <c r="AF84" s="27"/>
      <c r="AG84" s="27"/>
      <c r="AH84" s="27"/>
      <c r="AI84" s="27"/>
      <c r="AJ84" s="27"/>
      <c r="AK84" s="27"/>
      <c r="AL84" s="27"/>
      <c r="AM84" s="27"/>
      <c r="AN84" s="27"/>
      <c r="AO84" s="27">
        <v>531</v>
      </c>
      <c r="AP84" s="102" t="s">
        <v>94</v>
      </c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</row>
    <row r="85" spans="1:53" ht="12.75" customHeight="1" x14ac:dyDescent="0.2">
      <c r="A85" s="21"/>
      <c r="B85" s="27">
        <v>541</v>
      </c>
      <c r="C85" s="145" t="s">
        <v>576</v>
      </c>
      <c r="D85" s="27"/>
      <c r="E85" s="27"/>
      <c r="F85" s="27"/>
      <c r="G85" s="27"/>
      <c r="H85" s="27"/>
      <c r="I85" s="27"/>
      <c r="J85" s="27"/>
      <c r="K85" s="27"/>
      <c r="L85" s="27"/>
      <c r="M85" s="27">
        <v>13938</v>
      </c>
      <c r="N85" s="27">
        <v>13938</v>
      </c>
      <c r="O85" s="27">
        <v>541</v>
      </c>
      <c r="P85" s="145" t="s">
        <v>576</v>
      </c>
      <c r="Q85" s="27">
        <v>20389</v>
      </c>
      <c r="R85" s="27"/>
      <c r="S85" s="27"/>
      <c r="T85" s="27"/>
      <c r="U85" s="27">
        <v>31645</v>
      </c>
      <c r="V85" s="27"/>
      <c r="W85" s="27">
        <v>10130</v>
      </c>
      <c r="X85" s="27"/>
      <c r="Y85" s="27"/>
      <c r="Z85" s="27">
        <v>64145.644</v>
      </c>
      <c r="AA85" s="27">
        <v>126309.644</v>
      </c>
      <c r="AB85" s="27">
        <v>541</v>
      </c>
      <c r="AC85" s="102" t="s">
        <v>95</v>
      </c>
      <c r="AD85" s="27">
        <v>5272</v>
      </c>
      <c r="AE85" s="269"/>
      <c r="AF85" s="27"/>
      <c r="AG85" s="27"/>
      <c r="AH85" s="27">
        <v>4638</v>
      </c>
      <c r="AI85" s="27"/>
      <c r="AJ85" s="27">
        <v>903</v>
      </c>
      <c r="AK85" s="27"/>
      <c r="AL85" s="27">
        <v>560</v>
      </c>
      <c r="AM85" s="27">
        <v>4054</v>
      </c>
      <c r="AN85" s="27">
        <v>15427</v>
      </c>
      <c r="AO85" s="27">
        <v>541</v>
      </c>
      <c r="AP85" s="102" t="s">
        <v>95</v>
      </c>
      <c r="AQ85" s="27">
        <v>7267</v>
      </c>
      <c r="AR85" s="27"/>
      <c r="AS85" s="27"/>
      <c r="AT85" s="27"/>
      <c r="AU85" s="27">
        <v>2643</v>
      </c>
      <c r="AV85" s="27"/>
      <c r="AW85" s="27">
        <v>1463</v>
      </c>
      <c r="AX85" s="27"/>
      <c r="AY85" s="27"/>
      <c r="AZ85" s="27">
        <v>4054</v>
      </c>
      <c r="BA85" s="27">
        <v>15427</v>
      </c>
    </row>
    <row r="86" spans="1:53" ht="12.75" customHeight="1" x14ac:dyDescent="0.2">
      <c r="B86" s="32"/>
      <c r="C86" s="90" t="s">
        <v>577</v>
      </c>
      <c r="D86" s="27">
        <v>989018</v>
      </c>
      <c r="E86" s="27">
        <v>153407.08108031767</v>
      </c>
      <c r="F86" s="27"/>
      <c r="G86" s="27">
        <v>749285</v>
      </c>
      <c r="H86" s="27">
        <v>440957</v>
      </c>
      <c r="I86" s="27">
        <v>1749</v>
      </c>
      <c r="J86" s="27">
        <v>316368</v>
      </c>
      <c r="K86" s="27">
        <v>3390541</v>
      </c>
      <c r="L86" s="27">
        <v>1213781</v>
      </c>
      <c r="M86" s="27">
        <v>282563.09400000004</v>
      </c>
      <c r="N86" s="27">
        <v>7537669.1750803199</v>
      </c>
      <c r="O86" s="32"/>
      <c r="P86" s="90" t="s">
        <v>577</v>
      </c>
      <c r="Q86" s="27">
        <v>919939</v>
      </c>
      <c r="R86" s="27">
        <v>13057011.849561341</v>
      </c>
      <c r="S86" s="27"/>
      <c r="T86" s="27">
        <v>3030029</v>
      </c>
      <c r="U86" s="27">
        <v>19632004</v>
      </c>
      <c r="V86" s="27"/>
      <c r="W86" s="27">
        <v>1663326</v>
      </c>
      <c r="X86" s="27">
        <v>209274</v>
      </c>
      <c r="Y86" s="27">
        <v>375613</v>
      </c>
      <c r="Z86" s="27">
        <v>8765276.784</v>
      </c>
      <c r="AA86" s="27">
        <v>47652473.633561343</v>
      </c>
      <c r="AB86" s="32"/>
      <c r="AC86" s="100" t="s">
        <v>904</v>
      </c>
      <c r="AD86" s="77">
        <v>2052844</v>
      </c>
      <c r="AE86" s="77">
        <v>4801883.1173874624</v>
      </c>
      <c r="AF86" s="77">
        <v>3780</v>
      </c>
      <c r="AG86" s="77">
        <v>2631953</v>
      </c>
      <c r="AH86" s="77">
        <v>2840004</v>
      </c>
      <c r="AI86" s="77"/>
      <c r="AJ86" s="77">
        <v>3591971</v>
      </c>
      <c r="AK86" s="77">
        <v>2817450</v>
      </c>
      <c r="AL86" s="77">
        <v>503923</v>
      </c>
      <c r="AM86" s="77">
        <v>4104544.5880979421</v>
      </c>
      <c r="AN86" s="77">
        <v>23348352.705485404</v>
      </c>
      <c r="AO86" s="32"/>
      <c r="AP86" s="100" t="s">
        <v>904</v>
      </c>
      <c r="AQ86" s="77">
        <v>1904214</v>
      </c>
      <c r="AR86" s="77">
        <v>4990741.1173874624</v>
      </c>
      <c r="AS86" s="77">
        <v>13666</v>
      </c>
      <c r="AT86" s="77">
        <v>3050780</v>
      </c>
      <c r="AU86" s="77">
        <v>2794718</v>
      </c>
      <c r="AV86" s="77"/>
      <c r="AW86" s="77">
        <v>3275083</v>
      </c>
      <c r="AX86" s="77">
        <v>2816460</v>
      </c>
      <c r="AY86" s="77">
        <v>366383</v>
      </c>
      <c r="AZ86" s="77">
        <v>4136307.5880979421</v>
      </c>
      <c r="BA86" s="77">
        <v>23348352.705485404</v>
      </c>
    </row>
  </sheetData>
  <mergeCells count="12">
    <mergeCell ref="AZ2:AZ3"/>
    <mergeCell ref="BA2:BA3"/>
    <mergeCell ref="B2:C3"/>
    <mergeCell ref="M2:M3"/>
    <mergeCell ref="N2:N3"/>
    <mergeCell ref="O2:P3"/>
    <mergeCell ref="Z2:Z3"/>
    <mergeCell ref="AA2:AA3"/>
    <mergeCell ref="AB2:AC3"/>
    <mergeCell ref="AM2:AM3"/>
    <mergeCell ref="AN2:AN3"/>
    <mergeCell ref="AO2:AP3"/>
  </mergeCells>
  <phoneticPr fontId="1"/>
  <pageMargins left="0.51181102362204722" right="0.51181102362204722" top="0.55118110236220474" bottom="0.55118110236220474" header="0.31496062992125984" footer="0.31496062992125984"/>
  <pageSetup paperSize="9" scale="71" pageOrder="overThenDown" orientation="portrait" r:id="rId1"/>
  <colBreaks count="3" manualBreakCount="3">
    <brk id="14" max="85" man="1"/>
    <brk id="27" max="85" man="1"/>
    <brk id="40" max="8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J14"/>
  <sheetViews>
    <sheetView view="pageBreakPreview" zoomScale="130" zoomScaleNormal="100" zoomScaleSheetLayoutView="130" workbookViewId="0">
      <selection activeCell="A12" sqref="A1:XFD1048576"/>
    </sheetView>
  </sheetViews>
  <sheetFormatPr defaultRowHeight="13.2" x14ac:dyDescent="0.2"/>
  <cols>
    <col min="1" max="1" width="8.88671875" style="12"/>
    <col min="2" max="2" width="13.6640625" style="12" bestFit="1" customWidth="1"/>
    <col min="3" max="10" width="9.44140625" style="12" customWidth="1"/>
    <col min="11" max="16384" width="8.88671875" style="12"/>
  </cols>
  <sheetData>
    <row r="3" spans="2:10" x14ac:dyDescent="0.2">
      <c r="E3" s="74" t="s">
        <v>905</v>
      </c>
    </row>
    <row r="5" spans="2:10" x14ac:dyDescent="0.2">
      <c r="B5" s="265" t="s">
        <v>906</v>
      </c>
      <c r="C5" s="241" t="s">
        <v>830</v>
      </c>
      <c r="D5" s="241"/>
      <c r="E5" s="241" t="s">
        <v>857</v>
      </c>
      <c r="F5" s="241"/>
      <c r="G5" s="241" t="s">
        <v>871</v>
      </c>
      <c r="H5" s="241"/>
      <c r="I5" s="241" t="s">
        <v>725</v>
      </c>
      <c r="J5" s="241"/>
    </row>
    <row r="6" spans="2:10" x14ac:dyDescent="0.2">
      <c r="B6" s="266"/>
      <c r="C6" s="248" t="s">
        <v>901</v>
      </c>
      <c r="D6" s="249" t="s">
        <v>379</v>
      </c>
      <c r="E6" s="248" t="s">
        <v>901</v>
      </c>
      <c r="F6" s="249" t="s">
        <v>379</v>
      </c>
      <c r="G6" s="248" t="s">
        <v>901</v>
      </c>
      <c r="H6" s="249" t="s">
        <v>379</v>
      </c>
      <c r="I6" s="248" t="s">
        <v>901</v>
      </c>
      <c r="J6" s="249" t="s">
        <v>379</v>
      </c>
    </row>
    <row r="7" spans="2:10" x14ac:dyDescent="0.2">
      <c r="B7" s="267" t="s">
        <v>907</v>
      </c>
      <c r="C7" s="251">
        <v>1575547</v>
      </c>
      <c r="D7" s="252">
        <v>0.20902310295187662</v>
      </c>
      <c r="E7" s="251">
        <v>21693385</v>
      </c>
      <c r="F7" s="252">
        <v>0.45524152989030775</v>
      </c>
      <c r="G7" s="251">
        <v>3151514</v>
      </c>
      <c r="H7" s="252">
        <v>0.13497800207804769</v>
      </c>
      <c r="I7" s="268">
        <v>4261752</v>
      </c>
      <c r="J7" s="252">
        <v>0.18252902265772075</v>
      </c>
    </row>
    <row r="8" spans="2:10" x14ac:dyDescent="0.2">
      <c r="B8" s="267" t="s">
        <v>245</v>
      </c>
      <c r="C8" s="251">
        <v>86453</v>
      </c>
      <c r="D8" s="252">
        <v>1.1469460650490648E-2</v>
      </c>
      <c r="E8" s="251">
        <v>683240</v>
      </c>
      <c r="F8" s="252">
        <v>1.433797551107187E-2</v>
      </c>
      <c r="G8" s="251">
        <v>4439025</v>
      </c>
      <c r="H8" s="252">
        <v>0.19012154972959205</v>
      </c>
      <c r="I8" s="268">
        <v>1356821</v>
      </c>
      <c r="J8" s="252">
        <v>5.8112065425550648E-2</v>
      </c>
    </row>
    <row r="9" spans="2:10" x14ac:dyDescent="0.2">
      <c r="B9" s="267" t="s">
        <v>246</v>
      </c>
      <c r="C9" s="251">
        <v>143777</v>
      </c>
      <c r="D9" s="252">
        <v>1.9074464089685654E-2</v>
      </c>
      <c r="E9" s="251">
        <v>4854823</v>
      </c>
      <c r="F9" s="252">
        <v>0.10187976887270721</v>
      </c>
      <c r="G9" s="251">
        <v>1012461</v>
      </c>
      <c r="H9" s="252">
        <v>4.3363273322581539E-2</v>
      </c>
      <c r="I9" s="268">
        <v>3047288</v>
      </c>
      <c r="J9" s="252">
        <v>0.13051404689822413</v>
      </c>
    </row>
    <row r="10" spans="2:10" x14ac:dyDescent="0.2">
      <c r="B10" s="267" t="s">
        <v>247</v>
      </c>
      <c r="C10" s="251">
        <v>801461.08108031796</v>
      </c>
      <c r="D10" s="252">
        <v>0.10632744187420219</v>
      </c>
      <c r="E10" s="251">
        <v>11211037.8495613</v>
      </c>
      <c r="F10" s="252">
        <v>0.23526665028498003</v>
      </c>
      <c r="G10" s="251">
        <v>6582530.1173874699</v>
      </c>
      <c r="H10" s="252">
        <v>0.2819269607761658</v>
      </c>
      <c r="I10" s="268">
        <v>6088257.1173874596</v>
      </c>
      <c r="J10" s="252">
        <v>0.26075745874599116</v>
      </c>
    </row>
    <row r="11" spans="2:10" x14ac:dyDescent="0.2">
      <c r="B11" s="267" t="s">
        <v>248</v>
      </c>
      <c r="C11" s="251">
        <v>4613441</v>
      </c>
      <c r="D11" s="252">
        <v>0.61205140380160583</v>
      </c>
      <c r="E11" s="251">
        <v>290934</v>
      </c>
      <c r="F11" s="252">
        <v>6.105328387299022E-3</v>
      </c>
      <c r="G11" s="251">
        <v>2912900</v>
      </c>
      <c r="H11" s="252">
        <v>0.12475826610738365</v>
      </c>
      <c r="I11" s="268">
        <v>2912900</v>
      </c>
      <c r="J11" s="252">
        <v>0.12475826610738372</v>
      </c>
    </row>
    <row r="12" spans="2:10" x14ac:dyDescent="0.2">
      <c r="B12" s="267" t="s">
        <v>14</v>
      </c>
      <c r="C12" s="251">
        <v>34427</v>
      </c>
      <c r="D12" s="252">
        <v>4.5673270079053538E-3</v>
      </c>
      <c r="E12" s="251">
        <v>153777</v>
      </c>
      <c r="F12" s="252">
        <v>3.2270517829256179E-3</v>
      </c>
      <c r="G12" s="251">
        <v>1145378</v>
      </c>
      <c r="H12" s="252">
        <v>4.9056051810066559E-2</v>
      </c>
      <c r="I12" s="268">
        <v>1568327</v>
      </c>
      <c r="J12" s="252">
        <v>6.7170777304196766E-2</v>
      </c>
    </row>
    <row r="13" spans="2:10" x14ac:dyDescent="0.2">
      <c r="B13" s="260" t="s">
        <v>903</v>
      </c>
      <c r="C13" s="251">
        <v>282563.09399999998</v>
      </c>
      <c r="D13" s="252">
        <v>3.748679962423386E-2</v>
      </c>
      <c r="E13" s="251">
        <v>8765276.784</v>
      </c>
      <c r="F13" s="252">
        <v>0.18394169527070839</v>
      </c>
      <c r="G13" s="251">
        <v>4104544.5880979402</v>
      </c>
      <c r="H13" s="252">
        <v>0.17579589617616267</v>
      </c>
      <c r="I13" s="268">
        <v>4113007.5880979402</v>
      </c>
      <c r="J13" s="252">
        <v>0.17615836286093284</v>
      </c>
    </row>
    <row r="14" spans="2:10" x14ac:dyDescent="0.2">
      <c r="B14" s="260" t="s">
        <v>360</v>
      </c>
      <c r="C14" s="256">
        <v>7537669.1750803171</v>
      </c>
      <c r="D14" s="252">
        <v>1</v>
      </c>
      <c r="E14" s="251">
        <v>47652473.633561306</v>
      </c>
      <c r="F14" s="252">
        <v>1</v>
      </c>
      <c r="G14" s="251">
        <v>23348352.705485411</v>
      </c>
      <c r="H14" s="252">
        <v>1</v>
      </c>
      <c r="I14" s="251">
        <v>23348352.7054854</v>
      </c>
      <c r="J14" s="252">
        <v>1</v>
      </c>
    </row>
  </sheetData>
  <mergeCells count="5">
    <mergeCell ref="B5:B6"/>
    <mergeCell ref="C5:D5"/>
    <mergeCell ref="E5:F5"/>
    <mergeCell ref="G5:H5"/>
    <mergeCell ref="I5:J5"/>
  </mergeCells>
  <phoneticPr fontId="1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3"/>
  <sheetViews>
    <sheetView view="pageBreakPreview" zoomScale="40" zoomScaleNormal="100" zoomScaleSheetLayoutView="40" workbookViewId="0">
      <selection activeCell="A12" sqref="A1:XFD1048576"/>
    </sheetView>
  </sheetViews>
  <sheetFormatPr defaultRowHeight="13.2" x14ac:dyDescent="0.2"/>
  <cols>
    <col min="1" max="16384" width="8.88671875" style="12"/>
  </cols>
  <sheetData>
    <row r="2" spans="2:6" x14ac:dyDescent="0.2">
      <c r="C2" s="74"/>
      <c r="D2" s="74"/>
      <c r="E2" s="74"/>
      <c r="F2" s="74"/>
    </row>
    <row r="3" spans="2:6" x14ac:dyDescent="0.2">
      <c r="C3" s="74"/>
      <c r="D3" s="74"/>
      <c r="E3" s="74"/>
      <c r="F3" s="74"/>
    </row>
    <row r="4" spans="2:6" ht="16.2" x14ac:dyDescent="0.2">
      <c r="C4" s="79" t="s">
        <v>347</v>
      </c>
      <c r="E4" s="74"/>
      <c r="F4" s="74"/>
    </row>
    <row r="5" spans="2:6" ht="17.25" customHeight="1" x14ac:dyDescent="0.2">
      <c r="C5" s="74"/>
      <c r="D5" s="15" t="s">
        <v>343</v>
      </c>
      <c r="E5" s="289"/>
      <c r="F5" s="289"/>
    </row>
    <row r="6" spans="2:6" x14ac:dyDescent="0.2">
      <c r="C6" s="289"/>
      <c r="D6" s="289"/>
      <c r="E6" s="289"/>
      <c r="F6" s="289"/>
    </row>
    <row r="7" spans="2:6" x14ac:dyDescent="0.2">
      <c r="B7" s="8"/>
      <c r="C7" s="321"/>
      <c r="D7" s="321"/>
      <c r="E7" s="322" t="s">
        <v>98</v>
      </c>
      <c r="F7" s="322" t="s">
        <v>349</v>
      </c>
    </row>
    <row r="8" spans="2:6" x14ac:dyDescent="0.2">
      <c r="B8" s="8"/>
      <c r="C8" s="321"/>
      <c r="D8" s="321"/>
      <c r="E8" s="322" t="s">
        <v>348</v>
      </c>
      <c r="F8" s="322" t="s">
        <v>350</v>
      </c>
    </row>
    <row r="9" spans="2:6" x14ac:dyDescent="0.2">
      <c r="B9" s="8"/>
      <c r="C9" s="323" t="s">
        <v>351</v>
      </c>
      <c r="D9" s="324" t="s">
        <v>352</v>
      </c>
      <c r="E9" s="325">
        <v>7538</v>
      </c>
      <c r="F9" s="326">
        <v>0.1</v>
      </c>
    </row>
    <row r="10" spans="2:6" x14ac:dyDescent="0.2">
      <c r="B10" s="8"/>
      <c r="C10" s="323"/>
      <c r="D10" s="327" t="s">
        <v>353</v>
      </c>
      <c r="E10" s="328">
        <v>47652</v>
      </c>
      <c r="F10" s="329">
        <v>0.61</v>
      </c>
    </row>
    <row r="11" spans="2:6" x14ac:dyDescent="0.2">
      <c r="B11" s="8"/>
      <c r="C11" s="321" t="s">
        <v>354</v>
      </c>
      <c r="D11" s="321"/>
      <c r="E11" s="330">
        <v>55190</v>
      </c>
      <c r="F11" s="331">
        <v>0.7</v>
      </c>
    </row>
    <row r="12" spans="2:6" x14ac:dyDescent="0.2">
      <c r="C12" s="321" t="s">
        <v>355</v>
      </c>
      <c r="D12" s="321"/>
      <c r="E12" s="330">
        <v>23348</v>
      </c>
      <c r="F12" s="331">
        <v>0.3</v>
      </c>
    </row>
    <row r="13" spans="2:6" x14ac:dyDescent="0.2">
      <c r="C13" s="131" t="s">
        <v>1266</v>
      </c>
      <c r="D13" s="133"/>
      <c r="E13" s="332">
        <f>SUM(E11:E12)</f>
        <v>78538</v>
      </c>
      <c r="F13" s="198">
        <v>1</v>
      </c>
    </row>
  </sheetData>
  <mergeCells count="6">
    <mergeCell ref="C13:D13"/>
    <mergeCell ref="C11:D11"/>
    <mergeCell ref="C12:D12"/>
    <mergeCell ref="C7:C8"/>
    <mergeCell ref="D7:D8"/>
    <mergeCell ref="C9:C1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E13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AO86"/>
  <sheetViews>
    <sheetView view="pageBreakPreview" zoomScale="10" zoomScaleNormal="57" zoomScaleSheetLayoutView="10" workbookViewId="0">
      <selection activeCell="A12" sqref="A1:XFD1048576"/>
    </sheetView>
  </sheetViews>
  <sheetFormatPr defaultRowHeight="13.2" x14ac:dyDescent="0.2"/>
  <cols>
    <col min="1" max="1" width="8.88671875" style="12"/>
    <col min="2" max="2" width="4.44140625" style="12" bestFit="1" customWidth="1"/>
    <col min="3" max="3" width="22.6640625" style="12" customWidth="1"/>
    <col min="4" max="11" width="13.6640625" style="12" customWidth="1"/>
    <col min="12" max="12" width="4.44140625" style="12" bestFit="1" customWidth="1"/>
    <col min="13" max="13" width="22.6640625" style="12" customWidth="1"/>
    <col min="14" max="21" width="13.6640625" style="81" customWidth="1"/>
    <col min="22" max="22" width="4.44140625" style="12" bestFit="1" customWidth="1"/>
    <col min="23" max="23" width="22.6640625" style="12" customWidth="1"/>
    <col min="24" max="31" width="13.6640625" style="12" customWidth="1"/>
    <col min="32" max="32" width="4.44140625" style="12" bestFit="1" customWidth="1"/>
    <col min="33" max="33" width="22.6640625" style="12" customWidth="1"/>
    <col min="34" max="41" width="13.6640625" style="12" customWidth="1"/>
    <col min="42" max="16384" width="8.88671875" style="12"/>
  </cols>
  <sheetData>
    <row r="1" spans="2:41" ht="27" customHeight="1" x14ac:dyDescent="0.2">
      <c r="C1" s="263"/>
      <c r="F1" s="263" t="s">
        <v>913</v>
      </c>
      <c r="G1" s="8"/>
      <c r="H1" s="8"/>
      <c r="I1" s="8"/>
      <c r="J1" s="8"/>
      <c r="K1" s="264" t="s">
        <v>249</v>
      </c>
      <c r="L1" s="8"/>
      <c r="M1" s="8"/>
      <c r="P1" s="263" t="s">
        <v>914</v>
      </c>
      <c r="S1" s="10"/>
      <c r="T1" s="10"/>
      <c r="U1" s="264" t="s">
        <v>249</v>
      </c>
      <c r="Z1" s="263" t="s">
        <v>915</v>
      </c>
      <c r="AA1" s="8"/>
      <c r="AB1" s="8"/>
      <c r="AE1" s="264" t="s">
        <v>249</v>
      </c>
      <c r="AJ1" s="263" t="s">
        <v>916</v>
      </c>
      <c r="AK1" s="8"/>
      <c r="AL1" s="8"/>
      <c r="AM1" s="8"/>
      <c r="AO1" s="264" t="s">
        <v>249</v>
      </c>
    </row>
    <row r="2" spans="2:41" x14ac:dyDescent="0.2">
      <c r="B2" s="220" t="s">
        <v>357</v>
      </c>
      <c r="C2" s="192"/>
      <c r="D2" s="42">
        <v>1</v>
      </c>
      <c r="E2" s="42">
        <v>2</v>
      </c>
      <c r="F2" s="42">
        <v>3</v>
      </c>
      <c r="G2" s="42">
        <v>4</v>
      </c>
      <c r="H2" s="42">
        <v>5</v>
      </c>
      <c r="I2" s="42">
        <v>6</v>
      </c>
      <c r="J2" s="67" t="s">
        <v>903</v>
      </c>
      <c r="K2" s="70" t="s">
        <v>360</v>
      </c>
      <c r="L2" s="220" t="s">
        <v>357</v>
      </c>
      <c r="M2" s="192"/>
      <c r="N2" s="45">
        <v>1</v>
      </c>
      <c r="O2" s="45">
        <v>2</v>
      </c>
      <c r="P2" s="45">
        <v>3</v>
      </c>
      <c r="Q2" s="45">
        <v>4</v>
      </c>
      <c r="R2" s="45">
        <v>5</v>
      </c>
      <c r="S2" s="45">
        <v>6</v>
      </c>
      <c r="T2" s="68" t="s">
        <v>903</v>
      </c>
      <c r="U2" s="111" t="s">
        <v>360</v>
      </c>
      <c r="V2" s="220" t="s">
        <v>357</v>
      </c>
      <c r="W2" s="192"/>
      <c r="X2" s="42">
        <v>1</v>
      </c>
      <c r="Y2" s="42">
        <v>2</v>
      </c>
      <c r="Z2" s="42">
        <v>3</v>
      </c>
      <c r="AA2" s="42">
        <v>4</v>
      </c>
      <c r="AB2" s="42">
        <v>5</v>
      </c>
      <c r="AC2" s="42">
        <v>6</v>
      </c>
      <c r="AD2" s="67" t="s">
        <v>903</v>
      </c>
      <c r="AE2" s="70" t="s">
        <v>360</v>
      </c>
      <c r="AF2" s="220" t="s">
        <v>357</v>
      </c>
      <c r="AG2" s="192"/>
      <c r="AH2" s="42">
        <v>1</v>
      </c>
      <c r="AI2" s="42">
        <v>2</v>
      </c>
      <c r="AJ2" s="42">
        <v>3</v>
      </c>
      <c r="AK2" s="42">
        <v>4</v>
      </c>
      <c r="AL2" s="42">
        <v>5</v>
      </c>
      <c r="AM2" s="42">
        <v>6</v>
      </c>
      <c r="AN2" s="67" t="s">
        <v>903</v>
      </c>
      <c r="AO2" s="70" t="s">
        <v>360</v>
      </c>
    </row>
    <row r="3" spans="2:41" s="26" customFormat="1" ht="26.4" x14ac:dyDescent="0.2">
      <c r="B3" s="193"/>
      <c r="C3" s="194"/>
      <c r="D3" s="187" t="s">
        <v>244</v>
      </c>
      <c r="E3" s="187" t="s">
        <v>245</v>
      </c>
      <c r="F3" s="187" t="s">
        <v>246</v>
      </c>
      <c r="G3" s="187" t="s">
        <v>247</v>
      </c>
      <c r="H3" s="187" t="s">
        <v>248</v>
      </c>
      <c r="I3" s="187" t="s">
        <v>14</v>
      </c>
      <c r="J3" s="66"/>
      <c r="K3" s="70"/>
      <c r="L3" s="193"/>
      <c r="M3" s="194"/>
      <c r="N3" s="227" t="s">
        <v>244</v>
      </c>
      <c r="O3" s="227" t="s">
        <v>245</v>
      </c>
      <c r="P3" s="227" t="s">
        <v>246</v>
      </c>
      <c r="Q3" s="227" t="s">
        <v>247</v>
      </c>
      <c r="R3" s="227" t="s">
        <v>248</v>
      </c>
      <c r="S3" s="227" t="s">
        <v>14</v>
      </c>
      <c r="T3" s="69"/>
      <c r="U3" s="111"/>
      <c r="V3" s="193"/>
      <c r="W3" s="194"/>
      <c r="X3" s="187" t="s">
        <v>244</v>
      </c>
      <c r="Y3" s="187" t="s">
        <v>245</v>
      </c>
      <c r="Z3" s="187" t="s">
        <v>246</v>
      </c>
      <c r="AA3" s="187" t="s">
        <v>247</v>
      </c>
      <c r="AB3" s="187" t="s">
        <v>248</v>
      </c>
      <c r="AC3" s="187" t="s">
        <v>14</v>
      </c>
      <c r="AD3" s="66"/>
      <c r="AE3" s="70"/>
      <c r="AF3" s="193"/>
      <c r="AG3" s="194"/>
      <c r="AH3" s="187" t="s">
        <v>244</v>
      </c>
      <c r="AI3" s="187" t="s">
        <v>245</v>
      </c>
      <c r="AJ3" s="187" t="s">
        <v>246</v>
      </c>
      <c r="AK3" s="187" t="s">
        <v>247</v>
      </c>
      <c r="AL3" s="187" t="s">
        <v>248</v>
      </c>
      <c r="AM3" s="187" t="s">
        <v>14</v>
      </c>
      <c r="AN3" s="66"/>
      <c r="AO3" s="70"/>
    </row>
    <row r="4" spans="2:41" x14ac:dyDescent="0.2">
      <c r="B4" s="27">
        <v>11</v>
      </c>
      <c r="C4" s="145" t="s">
        <v>22</v>
      </c>
      <c r="D4" s="27"/>
      <c r="E4" s="27"/>
      <c r="F4" s="27"/>
      <c r="G4" s="27"/>
      <c r="H4" s="27"/>
      <c r="I4" s="27"/>
      <c r="J4" s="27"/>
      <c r="K4" s="27"/>
      <c r="L4" s="27">
        <v>11</v>
      </c>
      <c r="M4" s="145" t="s">
        <v>510</v>
      </c>
      <c r="N4" s="145">
        <v>281416</v>
      </c>
      <c r="O4" s="145"/>
      <c r="P4" s="145"/>
      <c r="Q4" s="145"/>
      <c r="R4" s="145"/>
      <c r="S4" s="145"/>
      <c r="T4" s="145">
        <v>29395.371999999999</v>
      </c>
      <c r="U4" s="145">
        <v>310811.37199999997</v>
      </c>
      <c r="V4" s="27">
        <v>11</v>
      </c>
      <c r="W4" s="102" t="s">
        <v>22</v>
      </c>
      <c r="X4" s="145">
        <v>28551</v>
      </c>
      <c r="Y4" s="145">
        <v>10810</v>
      </c>
      <c r="Z4" s="145"/>
      <c r="AA4" s="145">
        <v>3000</v>
      </c>
      <c r="AB4" s="145"/>
      <c r="AC4" s="145"/>
      <c r="AD4" s="145">
        <v>9035</v>
      </c>
      <c r="AE4" s="146">
        <v>51396</v>
      </c>
      <c r="AF4" s="27">
        <v>11</v>
      </c>
      <c r="AG4" s="145" t="s">
        <v>22</v>
      </c>
      <c r="AH4" s="145">
        <v>24361</v>
      </c>
      <c r="AI4" s="145">
        <v>9310</v>
      </c>
      <c r="AJ4" s="145"/>
      <c r="AK4" s="145">
        <v>4500</v>
      </c>
      <c r="AL4" s="145"/>
      <c r="AM4" s="145">
        <v>4190</v>
      </c>
      <c r="AN4" s="145">
        <v>9035</v>
      </c>
      <c r="AO4" s="146">
        <v>51396</v>
      </c>
    </row>
    <row r="5" spans="2:41" x14ac:dyDescent="0.2">
      <c r="B5" s="27">
        <v>21</v>
      </c>
      <c r="C5" s="145" t="s">
        <v>36</v>
      </c>
      <c r="D5" s="27"/>
      <c r="E5" s="27"/>
      <c r="F5" s="27"/>
      <c r="G5" s="27"/>
      <c r="H5" s="27"/>
      <c r="I5" s="27"/>
      <c r="J5" s="27"/>
      <c r="K5" s="27"/>
      <c r="L5" s="27">
        <v>21</v>
      </c>
      <c r="M5" s="145" t="s">
        <v>511</v>
      </c>
      <c r="N5" s="145">
        <v>20000</v>
      </c>
      <c r="O5" s="145"/>
      <c r="P5" s="145"/>
      <c r="Q5" s="145"/>
      <c r="R5" s="145"/>
      <c r="S5" s="145"/>
      <c r="T5" s="145"/>
      <c r="U5" s="145">
        <v>20000</v>
      </c>
      <c r="V5" s="27">
        <v>21</v>
      </c>
      <c r="W5" s="102" t="s">
        <v>36</v>
      </c>
      <c r="X5" s="145">
        <v>1530</v>
      </c>
      <c r="Y5" s="145"/>
      <c r="Z5" s="145"/>
      <c r="AA5" s="145"/>
      <c r="AB5" s="145"/>
      <c r="AC5" s="145"/>
      <c r="AD5" s="145">
        <v>1200</v>
      </c>
      <c r="AE5" s="146">
        <v>2730</v>
      </c>
      <c r="AF5" s="27">
        <v>21</v>
      </c>
      <c r="AG5" s="145" t="s">
        <v>36</v>
      </c>
      <c r="AH5" s="145">
        <v>1530</v>
      </c>
      <c r="AI5" s="145"/>
      <c r="AJ5" s="145"/>
      <c r="AK5" s="145"/>
      <c r="AL5" s="145"/>
      <c r="AM5" s="145"/>
      <c r="AN5" s="145">
        <v>1200</v>
      </c>
      <c r="AO5" s="146">
        <v>2730</v>
      </c>
    </row>
    <row r="6" spans="2:41" x14ac:dyDescent="0.2">
      <c r="B6" s="27">
        <v>22</v>
      </c>
      <c r="C6" s="145" t="s">
        <v>20</v>
      </c>
      <c r="D6" s="27"/>
      <c r="E6" s="27"/>
      <c r="F6" s="27"/>
      <c r="G6" s="27"/>
      <c r="H6" s="27"/>
      <c r="I6" s="27"/>
      <c r="J6" s="27"/>
      <c r="K6" s="27"/>
      <c r="L6" s="27">
        <v>22</v>
      </c>
      <c r="M6" s="145" t="s">
        <v>512</v>
      </c>
      <c r="N6" s="145">
        <v>343192</v>
      </c>
      <c r="O6" s="145"/>
      <c r="P6" s="145"/>
      <c r="Q6" s="145"/>
      <c r="R6" s="145"/>
      <c r="S6" s="145"/>
      <c r="T6" s="145"/>
      <c r="U6" s="145">
        <v>343192</v>
      </c>
      <c r="V6" s="27">
        <v>22</v>
      </c>
      <c r="W6" s="102" t="s">
        <v>20</v>
      </c>
      <c r="X6" s="145">
        <v>19842</v>
      </c>
      <c r="Y6" s="145">
        <v>2900</v>
      </c>
      <c r="Z6" s="145"/>
      <c r="AA6" s="145"/>
      <c r="AB6" s="145"/>
      <c r="AC6" s="145"/>
      <c r="AD6" s="145">
        <v>4500</v>
      </c>
      <c r="AE6" s="146">
        <v>27242</v>
      </c>
      <c r="AF6" s="27">
        <v>22</v>
      </c>
      <c r="AG6" s="145" t="s">
        <v>20</v>
      </c>
      <c r="AH6" s="145">
        <v>22742</v>
      </c>
      <c r="AI6" s="145"/>
      <c r="AJ6" s="145"/>
      <c r="AK6" s="145"/>
      <c r="AL6" s="145"/>
      <c r="AM6" s="145"/>
      <c r="AN6" s="145">
        <v>4500</v>
      </c>
      <c r="AO6" s="146">
        <v>27242</v>
      </c>
    </row>
    <row r="7" spans="2:41" x14ac:dyDescent="0.2">
      <c r="B7" s="27">
        <v>23</v>
      </c>
      <c r="C7" s="145" t="s">
        <v>37</v>
      </c>
      <c r="D7" s="27"/>
      <c r="E7" s="27"/>
      <c r="F7" s="27"/>
      <c r="G7" s="27"/>
      <c r="H7" s="27"/>
      <c r="I7" s="27"/>
      <c r="J7" s="27"/>
      <c r="K7" s="27"/>
      <c r="L7" s="27">
        <v>23</v>
      </c>
      <c r="M7" s="145" t="s">
        <v>513</v>
      </c>
      <c r="N7" s="145">
        <v>295366</v>
      </c>
      <c r="O7" s="145"/>
      <c r="P7" s="145"/>
      <c r="Q7" s="145"/>
      <c r="R7" s="145"/>
      <c r="S7" s="145"/>
      <c r="T7" s="145"/>
      <c r="U7" s="145">
        <v>295366</v>
      </c>
      <c r="V7" s="27">
        <v>23</v>
      </c>
      <c r="W7" s="102" t="s">
        <v>37</v>
      </c>
      <c r="X7" s="145">
        <v>1500</v>
      </c>
      <c r="Y7" s="145"/>
      <c r="Z7" s="145"/>
      <c r="AA7" s="145"/>
      <c r="AB7" s="145"/>
      <c r="AC7" s="145"/>
      <c r="AD7" s="145">
        <v>7705</v>
      </c>
      <c r="AE7" s="146">
        <v>9205</v>
      </c>
      <c r="AF7" s="27">
        <v>23</v>
      </c>
      <c r="AG7" s="145" t="s">
        <v>37</v>
      </c>
      <c r="AH7" s="145">
        <v>1500</v>
      </c>
      <c r="AI7" s="145"/>
      <c r="AJ7" s="145"/>
      <c r="AK7" s="145"/>
      <c r="AL7" s="145"/>
      <c r="AM7" s="145"/>
      <c r="AN7" s="145">
        <v>7705</v>
      </c>
      <c r="AO7" s="146">
        <v>9205</v>
      </c>
    </row>
    <row r="8" spans="2:41" x14ac:dyDescent="0.2">
      <c r="B8" s="27">
        <v>24</v>
      </c>
      <c r="C8" s="145" t="s">
        <v>38</v>
      </c>
      <c r="D8" s="27"/>
      <c r="E8" s="27"/>
      <c r="F8" s="27"/>
      <c r="G8" s="27"/>
      <c r="H8" s="27"/>
      <c r="I8" s="27"/>
      <c r="J8" s="27"/>
      <c r="K8" s="27"/>
      <c r="L8" s="27">
        <v>24</v>
      </c>
      <c r="M8" s="145" t="s">
        <v>514</v>
      </c>
      <c r="N8" s="145">
        <v>182551</v>
      </c>
      <c r="O8" s="145"/>
      <c r="P8" s="145"/>
      <c r="Q8" s="145"/>
      <c r="R8" s="145"/>
      <c r="S8" s="145"/>
      <c r="T8" s="145"/>
      <c r="U8" s="145">
        <v>182551</v>
      </c>
      <c r="V8" s="27">
        <v>24</v>
      </c>
      <c r="W8" s="102" t="s">
        <v>38</v>
      </c>
      <c r="X8" s="145">
        <v>5875</v>
      </c>
      <c r="Y8" s="145">
        <v>1500</v>
      </c>
      <c r="Z8" s="145"/>
      <c r="AA8" s="145"/>
      <c r="AB8" s="145"/>
      <c r="AC8" s="145">
        <v>400</v>
      </c>
      <c r="AD8" s="145">
        <v>6313</v>
      </c>
      <c r="AE8" s="146">
        <v>14088</v>
      </c>
      <c r="AF8" s="27">
        <v>24</v>
      </c>
      <c r="AG8" s="145" t="s">
        <v>38</v>
      </c>
      <c r="AH8" s="145">
        <v>7775</v>
      </c>
      <c r="AI8" s="145"/>
      <c r="AJ8" s="145"/>
      <c r="AK8" s="145"/>
      <c r="AL8" s="145"/>
      <c r="AM8" s="145"/>
      <c r="AN8" s="145">
        <v>6313</v>
      </c>
      <c r="AO8" s="146">
        <v>14088</v>
      </c>
    </row>
    <row r="9" spans="2:41" x14ac:dyDescent="0.2">
      <c r="B9" s="27">
        <v>31</v>
      </c>
      <c r="C9" s="145" t="s">
        <v>39</v>
      </c>
      <c r="D9" s="27"/>
      <c r="E9" s="27"/>
      <c r="F9" s="27"/>
      <c r="G9" s="27"/>
      <c r="H9" s="27"/>
      <c r="I9" s="27"/>
      <c r="J9" s="27"/>
      <c r="K9" s="27"/>
      <c r="L9" s="27">
        <v>31</v>
      </c>
      <c r="M9" s="145" t="s">
        <v>39</v>
      </c>
      <c r="N9" s="145"/>
      <c r="O9" s="145"/>
      <c r="P9" s="145"/>
      <c r="Q9" s="145"/>
      <c r="R9" s="145"/>
      <c r="S9" s="145"/>
      <c r="T9" s="145"/>
      <c r="U9" s="145"/>
      <c r="V9" s="27">
        <v>31</v>
      </c>
      <c r="W9" s="102" t="s">
        <v>39</v>
      </c>
      <c r="X9" s="145"/>
      <c r="Y9" s="145"/>
      <c r="Z9" s="145"/>
      <c r="AA9" s="145"/>
      <c r="AB9" s="145"/>
      <c r="AC9" s="145"/>
      <c r="AD9" s="145"/>
      <c r="AE9" s="146"/>
      <c r="AF9" s="27">
        <v>31</v>
      </c>
      <c r="AG9" s="145" t="s">
        <v>39</v>
      </c>
      <c r="AH9" s="145"/>
      <c r="AI9" s="145"/>
      <c r="AJ9" s="145"/>
      <c r="AK9" s="145"/>
      <c r="AL9" s="145"/>
      <c r="AM9" s="145"/>
      <c r="AN9" s="145"/>
      <c r="AO9" s="146"/>
    </row>
    <row r="10" spans="2:41" x14ac:dyDescent="0.2">
      <c r="B10" s="27">
        <v>41</v>
      </c>
      <c r="C10" s="145" t="s">
        <v>40</v>
      </c>
      <c r="D10" s="27"/>
      <c r="E10" s="27"/>
      <c r="F10" s="27"/>
      <c r="G10" s="27"/>
      <c r="H10" s="27"/>
      <c r="I10" s="27"/>
      <c r="J10" s="27"/>
      <c r="K10" s="27"/>
      <c r="L10" s="27">
        <v>41</v>
      </c>
      <c r="M10" s="145" t="s">
        <v>40</v>
      </c>
      <c r="N10" s="145"/>
      <c r="O10" s="145"/>
      <c r="P10" s="145"/>
      <c r="Q10" s="145"/>
      <c r="R10" s="145"/>
      <c r="S10" s="145"/>
      <c r="T10" s="145"/>
      <c r="U10" s="145"/>
      <c r="V10" s="27">
        <v>41</v>
      </c>
      <c r="W10" s="102" t="s">
        <v>40</v>
      </c>
      <c r="X10" s="145"/>
      <c r="Y10" s="145"/>
      <c r="Z10" s="145"/>
      <c r="AA10" s="145"/>
      <c r="AB10" s="145"/>
      <c r="AC10" s="145"/>
      <c r="AD10" s="145"/>
      <c r="AE10" s="146"/>
      <c r="AF10" s="27">
        <v>41</v>
      </c>
      <c r="AG10" s="145" t="s">
        <v>40</v>
      </c>
      <c r="AH10" s="145"/>
      <c r="AI10" s="145"/>
      <c r="AJ10" s="145"/>
      <c r="AK10" s="145"/>
      <c r="AL10" s="145"/>
      <c r="AM10" s="145"/>
      <c r="AN10" s="145"/>
      <c r="AO10" s="146"/>
    </row>
    <row r="11" spans="2:41" x14ac:dyDescent="0.2">
      <c r="B11" s="27">
        <v>51</v>
      </c>
      <c r="C11" s="145" t="s">
        <v>41</v>
      </c>
      <c r="D11" s="27"/>
      <c r="E11" s="27"/>
      <c r="F11" s="27"/>
      <c r="G11" s="27"/>
      <c r="H11" s="27"/>
      <c r="I11" s="27"/>
      <c r="J11" s="27"/>
      <c r="K11" s="27"/>
      <c r="L11" s="27">
        <v>51</v>
      </c>
      <c r="M11" s="145" t="s">
        <v>515</v>
      </c>
      <c r="N11" s="145"/>
      <c r="O11" s="145"/>
      <c r="P11" s="145">
        <v>7018</v>
      </c>
      <c r="Q11" s="145"/>
      <c r="R11" s="145"/>
      <c r="S11" s="145">
        <v>16301</v>
      </c>
      <c r="T11" s="145"/>
      <c r="U11" s="145">
        <v>23319</v>
      </c>
      <c r="V11" s="27">
        <v>51</v>
      </c>
      <c r="W11" s="102" t="s">
        <v>41</v>
      </c>
      <c r="X11" s="145">
        <v>3406</v>
      </c>
      <c r="Y11" s="145">
        <v>23992</v>
      </c>
      <c r="Z11" s="145"/>
      <c r="AA11" s="145"/>
      <c r="AB11" s="145"/>
      <c r="AC11" s="145"/>
      <c r="AD11" s="145">
        <v>1300</v>
      </c>
      <c r="AE11" s="146">
        <v>28698</v>
      </c>
      <c r="AF11" s="27">
        <v>51</v>
      </c>
      <c r="AG11" s="145" t="s">
        <v>41</v>
      </c>
      <c r="AH11" s="145">
        <v>5230</v>
      </c>
      <c r="AI11" s="145">
        <v>22168</v>
      </c>
      <c r="AJ11" s="145"/>
      <c r="AK11" s="145"/>
      <c r="AL11" s="145"/>
      <c r="AM11" s="145"/>
      <c r="AN11" s="145">
        <v>1300</v>
      </c>
      <c r="AO11" s="146">
        <v>28698</v>
      </c>
    </row>
    <row r="12" spans="2:41" x14ac:dyDescent="0.2">
      <c r="B12" s="27">
        <v>61</v>
      </c>
      <c r="C12" s="145" t="s">
        <v>42</v>
      </c>
      <c r="D12" s="27"/>
      <c r="E12" s="27"/>
      <c r="F12" s="27"/>
      <c r="G12" s="27"/>
      <c r="H12" s="27"/>
      <c r="I12" s="27"/>
      <c r="J12" s="27"/>
      <c r="K12" s="27"/>
      <c r="L12" s="27">
        <v>61</v>
      </c>
      <c r="M12" s="145" t="s">
        <v>42</v>
      </c>
      <c r="N12" s="145"/>
      <c r="O12" s="145"/>
      <c r="P12" s="145"/>
      <c r="Q12" s="145"/>
      <c r="R12" s="145"/>
      <c r="S12" s="145"/>
      <c r="T12" s="145"/>
      <c r="U12" s="145"/>
      <c r="V12" s="27">
        <v>61</v>
      </c>
      <c r="W12" s="102" t="s">
        <v>42</v>
      </c>
      <c r="X12" s="145"/>
      <c r="Y12" s="145"/>
      <c r="Z12" s="145"/>
      <c r="AA12" s="145"/>
      <c r="AB12" s="145"/>
      <c r="AC12" s="145"/>
      <c r="AD12" s="145"/>
      <c r="AE12" s="146"/>
      <c r="AF12" s="27">
        <v>61</v>
      </c>
      <c r="AG12" s="145" t="s">
        <v>42</v>
      </c>
      <c r="AH12" s="145"/>
      <c r="AI12" s="145"/>
      <c r="AJ12" s="145"/>
      <c r="AK12" s="145"/>
      <c r="AL12" s="145"/>
      <c r="AM12" s="145"/>
      <c r="AN12" s="145"/>
      <c r="AO12" s="146"/>
    </row>
    <row r="13" spans="2:41" x14ac:dyDescent="0.2">
      <c r="B13" s="27">
        <v>71</v>
      </c>
      <c r="C13" s="145" t="s">
        <v>43</v>
      </c>
      <c r="D13" s="27"/>
      <c r="E13" s="27"/>
      <c r="F13" s="27"/>
      <c r="G13" s="27"/>
      <c r="H13" s="27"/>
      <c r="I13" s="27"/>
      <c r="J13" s="27"/>
      <c r="K13" s="27"/>
      <c r="L13" s="27">
        <v>71</v>
      </c>
      <c r="M13" s="145" t="s">
        <v>516</v>
      </c>
      <c r="N13" s="145"/>
      <c r="O13" s="145"/>
      <c r="P13" s="145">
        <v>3046</v>
      </c>
      <c r="Q13" s="145"/>
      <c r="R13" s="145"/>
      <c r="S13" s="145"/>
      <c r="T13" s="145"/>
      <c r="U13" s="145">
        <v>3046</v>
      </c>
      <c r="V13" s="27">
        <v>71</v>
      </c>
      <c r="W13" s="102" t="s">
        <v>43</v>
      </c>
      <c r="X13" s="145">
        <v>1500</v>
      </c>
      <c r="Y13" s="145"/>
      <c r="Z13" s="145"/>
      <c r="AA13" s="145"/>
      <c r="AB13" s="145"/>
      <c r="AC13" s="145"/>
      <c r="AD13" s="145"/>
      <c r="AE13" s="146">
        <v>1500</v>
      </c>
      <c r="AF13" s="27">
        <v>71</v>
      </c>
      <c r="AG13" s="145" t="s">
        <v>43</v>
      </c>
      <c r="AH13" s="145">
        <v>1500</v>
      </c>
      <c r="AI13" s="145"/>
      <c r="AJ13" s="145"/>
      <c r="AK13" s="145"/>
      <c r="AL13" s="145"/>
      <c r="AM13" s="145"/>
      <c r="AN13" s="145"/>
      <c r="AO13" s="146">
        <v>1500</v>
      </c>
    </row>
    <row r="14" spans="2:41" x14ac:dyDescent="0.2">
      <c r="B14" s="27">
        <v>81</v>
      </c>
      <c r="C14" s="145" t="s">
        <v>44</v>
      </c>
      <c r="D14" s="27"/>
      <c r="E14" s="27"/>
      <c r="F14" s="27"/>
      <c r="G14" s="27"/>
      <c r="H14" s="27"/>
      <c r="I14" s="27"/>
      <c r="J14" s="27"/>
      <c r="K14" s="27"/>
      <c r="L14" s="27">
        <v>81</v>
      </c>
      <c r="M14" s="145" t="s">
        <v>517</v>
      </c>
      <c r="N14" s="145">
        <v>1716</v>
      </c>
      <c r="O14" s="145"/>
      <c r="P14" s="145"/>
      <c r="Q14" s="145"/>
      <c r="R14" s="145"/>
      <c r="S14" s="145"/>
      <c r="T14" s="145"/>
      <c r="U14" s="145">
        <v>1716</v>
      </c>
      <c r="V14" s="27">
        <v>81</v>
      </c>
      <c r="W14" s="102" t="s">
        <v>44</v>
      </c>
      <c r="X14" s="145"/>
      <c r="Y14" s="145"/>
      <c r="Z14" s="145"/>
      <c r="AA14" s="145"/>
      <c r="AB14" s="145"/>
      <c r="AC14" s="145"/>
      <c r="AD14" s="145"/>
      <c r="AE14" s="146"/>
      <c r="AF14" s="27">
        <v>81</v>
      </c>
      <c r="AG14" s="145" t="s">
        <v>44</v>
      </c>
      <c r="AH14" s="145"/>
      <c r="AI14" s="145"/>
      <c r="AJ14" s="145"/>
      <c r="AK14" s="145"/>
      <c r="AL14" s="145"/>
      <c r="AM14" s="145"/>
      <c r="AN14" s="145"/>
      <c r="AO14" s="146"/>
    </row>
    <row r="15" spans="2:41" x14ac:dyDescent="0.2">
      <c r="B15" s="27">
        <v>91</v>
      </c>
      <c r="C15" s="145" t="s">
        <v>45</v>
      </c>
      <c r="D15" s="27"/>
      <c r="E15" s="27"/>
      <c r="F15" s="27"/>
      <c r="G15" s="27"/>
      <c r="H15" s="27"/>
      <c r="I15" s="27"/>
      <c r="J15" s="27"/>
      <c r="K15" s="27"/>
      <c r="L15" s="27">
        <v>91</v>
      </c>
      <c r="M15" s="145" t="s">
        <v>518</v>
      </c>
      <c r="N15" s="145">
        <v>59430</v>
      </c>
      <c r="O15" s="145"/>
      <c r="P15" s="145"/>
      <c r="Q15" s="145"/>
      <c r="R15" s="145"/>
      <c r="S15" s="145"/>
      <c r="T15" s="145"/>
      <c r="U15" s="145">
        <v>59430</v>
      </c>
      <c r="V15" s="27">
        <v>91</v>
      </c>
      <c r="W15" s="102" t="s">
        <v>45</v>
      </c>
      <c r="X15" s="145">
        <v>9404</v>
      </c>
      <c r="Y15" s="145">
        <v>3998</v>
      </c>
      <c r="Z15" s="145"/>
      <c r="AA15" s="145"/>
      <c r="AB15" s="145"/>
      <c r="AC15" s="145">
        <v>1605</v>
      </c>
      <c r="AD15" s="145">
        <v>3420</v>
      </c>
      <c r="AE15" s="146">
        <v>18427</v>
      </c>
      <c r="AF15" s="27">
        <v>91</v>
      </c>
      <c r="AG15" s="145" t="s">
        <v>45</v>
      </c>
      <c r="AH15" s="145">
        <v>11009</v>
      </c>
      <c r="AI15" s="145">
        <v>3998</v>
      </c>
      <c r="AJ15" s="145"/>
      <c r="AK15" s="145"/>
      <c r="AL15" s="145"/>
      <c r="AM15" s="145"/>
      <c r="AN15" s="145">
        <v>3420</v>
      </c>
      <c r="AO15" s="146">
        <v>18427</v>
      </c>
    </row>
    <row r="16" spans="2:41" x14ac:dyDescent="0.2">
      <c r="B16" s="27">
        <v>92</v>
      </c>
      <c r="C16" s="145" t="s">
        <v>46</v>
      </c>
      <c r="D16" s="27"/>
      <c r="E16" s="27"/>
      <c r="F16" s="27"/>
      <c r="G16" s="27"/>
      <c r="H16" s="27"/>
      <c r="I16" s="27"/>
      <c r="J16" s="27"/>
      <c r="K16" s="27"/>
      <c r="L16" s="27">
        <v>92</v>
      </c>
      <c r="M16" s="145" t="s">
        <v>519</v>
      </c>
      <c r="N16" s="145">
        <v>34052</v>
      </c>
      <c r="O16" s="145"/>
      <c r="P16" s="145"/>
      <c r="Q16" s="145"/>
      <c r="R16" s="145"/>
      <c r="S16" s="145"/>
      <c r="T16" s="145"/>
      <c r="U16" s="145">
        <v>34052</v>
      </c>
      <c r="V16" s="27">
        <v>92</v>
      </c>
      <c r="W16" s="102" t="s">
        <v>46</v>
      </c>
      <c r="X16" s="145">
        <v>16276</v>
      </c>
      <c r="Y16" s="145"/>
      <c r="Z16" s="145"/>
      <c r="AA16" s="145"/>
      <c r="AB16" s="145"/>
      <c r="AC16" s="145"/>
      <c r="AD16" s="145">
        <v>12271</v>
      </c>
      <c r="AE16" s="146">
        <v>28547</v>
      </c>
      <c r="AF16" s="27">
        <v>92</v>
      </c>
      <c r="AG16" s="145" t="s">
        <v>46</v>
      </c>
      <c r="AH16" s="145">
        <v>10682</v>
      </c>
      <c r="AI16" s="145"/>
      <c r="AJ16" s="145"/>
      <c r="AK16" s="145"/>
      <c r="AL16" s="145"/>
      <c r="AM16" s="145"/>
      <c r="AN16" s="145">
        <v>17865</v>
      </c>
      <c r="AO16" s="146">
        <v>28547</v>
      </c>
    </row>
    <row r="17" spans="2:41" x14ac:dyDescent="0.2">
      <c r="B17" s="27">
        <v>101</v>
      </c>
      <c r="C17" s="145" t="s">
        <v>47</v>
      </c>
      <c r="D17" s="27"/>
      <c r="E17" s="27"/>
      <c r="F17" s="27"/>
      <c r="G17" s="27"/>
      <c r="H17" s="27"/>
      <c r="I17" s="27"/>
      <c r="J17" s="27"/>
      <c r="K17" s="27"/>
      <c r="L17" s="27">
        <v>101</v>
      </c>
      <c r="M17" s="145" t="s">
        <v>47</v>
      </c>
      <c r="N17" s="145"/>
      <c r="O17" s="145"/>
      <c r="P17" s="145"/>
      <c r="Q17" s="145"/>
      <c r="R17" s="145"/>
      <c r="S17" s="145"/>
      <c r="T17" s="145"/>
      <c r="U17" s="145"/>
      <c r="V17" s="27">
        <v>101</v>
      </c>
      <c r="W17" s="102" t="s">
        <v>47</v>
      </c>
      <c r="X17" s="145"/>
      <c r="Y17" s="145"/>
      <c r="Z17" s="145"/>
      <c r="AA17" s="145">
        <v>1400</v>
      </c>
      <c r="AB17" s="145"/>
      <c r="AC17" s="145"/>
      <c r="AD17" s="145"/>
      <c r="AE17" s="146">
        <v>1400</v>
      </c>
      <c r="AF17" s="27">
        <v>101</v>
      </c>
      <c r="AG17" s="145" t="s">
        <v>47</v>
      </c>
      <c r="AH17" s="145"/>
      <c r="AI17" s="145"/>
      <c r="AJ17" s="145"/>
      <c r="AK17" s="145">
        <v>1400</v>
      </c>
      <c r="AL17" s="145"/>
      <c r="AM17" s="145"/>
      <c r="AN17" s="145"/>
      <c r="AO17" s="146">
        <v>1400</v>
      </c>
    </row>
    <row r="18" spans="2:41" x14ac:dyDescent="0.2">
      <c r="B18" s="27">
        <v>111</v>
      </c>
      <c r="C18" s="145" t="s">
        <v>19</v>
      </c>
      <c r="D18" s="27"/>
      <c r="E18" s="27"/>
      <c r="F18" s="27"/>
      <c r="G18" s="27"/>
      <c r="H18" s="27"/>
      <c r="I18" s="27"/>
      <c r="J18" s="27"/>
      <c r="K18" s="27"/>
      <c r="L18" s="27">
        <v>111</v>
      </c>
      <c r="M18" s="145" t="s">
        <v>521</v>
      </c>
      <c r="N18" s="145">
        <v>806223</v>
      </c>
      <c r="O18" s="145">
        <v>493748</v>
      </c>
      <c r="P18" s="145"/>
      <c r="Q18" s="145"/>
      <c r="R18" s="145"/>
      <c r="S18" s="145"/>
      <c r="T18" s="145">
        <v>726500</v>
      </c>
      <c r="U18" s="145">
        <v>2026471</v>
      </c>
      <c r="V18" s="27">
        <v>111</v>
      </c>
      <c r="W18" s="102" t="s">
        <v>19</v>
      </c>
      <c r="X18" s="145">
        <v>14502</v>
      </c>
      <c r="Y18" s="145">
        <v>13402</v>
      </c>
      <c r="Z18" s="145"/>
      <c r="AA18" s="145"/>
      <c r="AB18" s="145"/>
      <c r="AC18" s="145"/>
      <c r="AD18" s="145">
        <v>1520</v>
      </c>
      <c r="AE18" s="146">
        <v>29424</v>
      </c>
      <c r="AF18" s="27">
        <v>111</v>
      </c>
      <c r="AG18" s="145" t="s">
        <v>19</v>
      </c>
      <c r="AH18" s="145">
        <v>16444</v>
      </c>
      <c r="AI18" s="145">
        <v>1943</v>
      </c>
      <c r="AJ18" s="145"/>
      <c r="AK18" s="145"/>
      <c r="AL18" s="145"/>
      <c r="AM18" s="145">
        <v>3648</v>
      </c>
      <c r="AN18" s="145">
        <v>7389</v>
      </c>
      <c r="AO18" s="146">
        <v>29424</v>
      </c>
    </row>
    <row r="19" spans="2:41" x14ac:dyDescent="0.2">
      <c r="B19" s="27">
        <v>112</v>
      </c>
      <c r="C19" s="145" t="s">
        <v>48</v>
      </c>
      <c r="D19" s="27"/>
      <c r="E19" s="27"/>
      <c r="F19" s="27"/>
      <c r="G19" s="27"/>
      <c r="H19" s="27"/>
      <c r="I19" s="27"/>
      <c r="J19" s="27"/>
      <c r="K19" s="27"/>
      <c r="L19" s="27">
        <v>112</v>
      </c>
      <c r="M19" s="145" t="s">
        <v>522</v>
      </c>
      <c r="N19" s="145">
        <v>38778</v>
      </c>
      <c r="O19" s="145"/>
      <c r="P19" s="145"/>
      <c r="Q19" s="145"/>
      <c r="R19" s="145"/>
      <c r="S19" s="145">
        <v>3782</v>
      </c>
      <c r="T19" s="145"/>
      <c r="U19" s="145">
        <v>42560</v>
      </c>
      <c r="V19" s="27">
        <v>112</v>
      </c>
      <c r="W19" s="102" t="s">
        <v>48</v>
      </c>
      <c r="X19" s="145"/>
      <c r="Y19" s="145">
        <v>3990</v>
      </c>
      <c r="Z19" s="145"/>
      <c r="AA19" s="145"/>
      <c r="AB19" s="145"/>
      <c r="AC19" s="145"/>
      <c r="AD19" s="145"/>
      <c r="AE19" s="146">
        <v>3990</v>
      </c>
      <c r="AF19" s="27">
        <v>112</v>
      </c>
      <c r="AG19" s="145" t="s">
        <v>48</v>
      </c>
      <c r="AH19" s="145">
        <v>3990</v>
      </c>
      <c r="AI19" s="145"/>
      <c r="AJ19" s="145"/>
      <c r="AK19" s="145"/>
      <c r="AL19" s="145"/>
      <c r="AM19" s="145"/>
      <c r="AN19" s="145"/>
      <c r="AO19" s="146">
        <v>3990</v>
      </c>
    </row>
    <row r="20" spans="2:41" x14ac:dyDescent="0.2">
      <c r="B20" s="27">
        <v>121</v>
      </c>
      <c r="C20" s="145" t="s">
        <v>49</v>
      </c>
      <c r="D20" s="27"/>
      <c r="E20" s="27"/>
      <c r="F20" s="27"/>
      <c r="G20" s="27"/>
      <c r="H20" s="27"/>
      <c r="I20" s="27"/>
      <c r="J20" s="27"/>
      <c r="K20" s="27"/>
      <c r="L20" s="27">
        <v>121</v>
      </c>
      <c r="M20" s="145" t="s">
        <v>49</v>
      </c>
      <c r="N20" s="145"/>
      <c r="O20" s="145"/>
      <c r="P20" s="145"/>
      <c r="Q20" s="145"/>
      <c r="R20" s="145"/>
      <c r="S20" s="145"/>
      <c r="T20" s="145"/>
      <c r="U20" s="145"/>
      <c r="V20" s="27">
        <v>121</v>
      </c>
      <c r="W20" s="102" t="s">
        <v>49</v>
      </c>
      <c r="X20" s="145"/>
      <c r="Y20" s="145"/>
      <c r="Z20" s="145"/>
      <c r="AA20" s="145"/>
      <c r="AB20" s="145"/>
      <c r="AC20" s="145"/>
      <c r="AD20" s="145"/>
      <c r="AE20" s="146"/>
      <c r="AF20" s="27">
        <v>121</v>
      </c>
      <c r="AG20" s="145" t="s">
        <v>49</v>
      </c>
      <c r="AH20" s="145"/>
      <c r="AI20" s="145"/>
      <c r="AJ20" s="145"/>
      <c r="AK20" s="145"/>
      <c r="AL20" s="145"/>
      <c r="AM20" s="145"/>
      <c r="AN20" s="145"/>
      <c r="AO20" s="146"/>
    </row>
    <row r="21" spans="2:41" x14ac:dyDescent="0.2">
      <c r="B21" s="27">
        <v>131</v>
      </c>
      <c r="C21" s="145" t="s">
        <v>523</v>
      </c>
      <c r="D21" s="27">
        <v>25350</v>
      </c>
      <c r="E21" s="27"/>
      <c r="F21" s="27"/>
      <c r="G21" s="27"/>
      <c r="H21" s="27"/>
      <c r="I21" s="27"/>
      <c r="J21" s="27"/>
      <c r="K21" s="27">
        <v>25350</v>
      </c>
      <c r="L21" s="27">
        <v>131</v>
      </c>
      <c r="M21" s="145" t="s">
        <v>523</v>
      </c>
      <c r="N21" s="145">
        <v>11518742</v>
      </c>
      <c r="O21" s="145">
        <v>100843</v>
      </c>
      <c r="P21" s="145"/>
      <c r="Q21" s="145"/>
      <c r="R21" s="145"/>
      <c r="S21" s="145"/>
      <c r="T21" s="145">
        <v>3105889</v>
      </c>
      <c r="U21" s="145">
        <v>14725474</v>
      </c>
      <c r="V21" s="27">
        <v>131</v>
      </c>
      <c r="W21" s="102" t="s">
        <v>17</v>
      </c>
      <c r="X21" s="145">
        <v>413228</v>
      </c>
      <c r="Y21" s="145">
        <v>383538</v>
      </c>
      <c r="Z21" s="145"/>
      <c r="AA21" s="145">
        <v>3921</v>
      </c>
      <c r="AB21" s="145"/>
      <c r="AC21" s="145"/>
      <c r="AD21" s="145">
        <v>67526.7</v>
      </c>
      <c r="AE21" s="146">
        <v>868213.7</v>
      </c>
      <c r="AF21" s="27">
        <v>131</v>
      </c>
      <c r="AG21" s="145" t="s">
        <v>17</v>
      </c>
      <c r="AH21" s="145">
        <v>545228</v>
      </c>
      <c r="AI21" s="145">
        <v>254107</v>
      </c>
      <c r="AJ21" s="145"/>
      <c r="AK21" s="145"/>
      <c r="AL21" s="81"/>
      <c r="AM21" s="145">
        <v>1352</v>
      </c>
      <c r="AN21" s="145">
        <v>67526.7</v>
      </c>
      <c r="AO21" s="146">
        <v>868213.7</v>
      </c>
    </row>
    <row r="22" spans="2:41" x14ac:dyDescent="0.2">
      <c r="B22" s="27">
        <v>141</v>
      </c>
      <c r="C22" s="145" t="s">
        <v>16</v>
      </c>
      <c r="D22" s="27"/>
      <c r="E22" s="27"/>
      <c r="F22" s="27"/>
      <c r="G22" s="27"/>
      <c r="H22" s="27"/>
      <c r="I22" s="27"/>
      <c r="J22" s="27"/>
      <c r="K22" s="27"/>
      <c r="L22" s="27">
        <v>141</v>
      </c>
      <c r="M22" s="145" t="s">
        <v>524</v>
      </c>
      <c r="N22" s="145">
        <v>6648726</v>
      </c>
      <c r="O22" s="145"/>
      <c r="P22" s="145"/>
      <c r="Q22" s="145"/>
      <c r="R22" s="145"/>
      <c r="S22" s="145"/>
      <c r="T22" s="145">
        <v>3388396</v>
      </c>
      <c r="U22" s="145">
        <v>10037122</v>
      </c>
      <c r="V22" s="27">
        <v>141</v>
      </c>
      <c r="W22" s="102" t="s">
        <v>16</v>
      </c>
      <c r="X22" s="145">
        <v>8573</v>
      </c>
      <c r="Y22" s="145"/>
      <c r="Z22" s="145"/>
      <c r="AA22" s="145"/>
      <c r="AB22" s="145"/>
      <c r="AC22" s="145"/>
      <c r="AD22" s="145"/>
      <c r="AE22" s="146">
        <v>8573</v>
      </c>
      <c r="AF22" s="27">
        <v>141</v>
      </c>
      <c r="AG22" s="145" t="s">
        <v>16</v>
      </c>
      <c r="AH22" s="145">
        <v>8573</v>
      </c>
      <c r="AI22" s="145"/>
      <c r="AJ22" s="145"/>
      <c r="AK22" s="145"/>
      <c r="AL22" s="145"/>
      <c r="AM22" s="145"/>
      <c r="AN22" s="145"/>
      <c r="AO22" s="146">
        <v>8573</v>
      </c>
    </row>
    <row r="23" spans="2:41" x14ac:dyDescent="0.2">
      <c r="B23" s="27">
        <v>151</v>
      </c>
      <c r="C23" s="145" t="s">
        <v>525</v>
      </c>
      <c r="D23" s="27">
        <v>54950</v>
      </c>
      <c r="E23" s="27"/>
      <c r="F23" s="27"/>
      <c r="G23" s="27"/>
      <c r="H23" s="27"/>
      <c r="I23" s="27"/>
      <c r="J23" s="27"/>
      <c r="K23" s="27">
        <v>54950</v>
      </c>
      <c r="L23" s="27">
        <v>151</v>
      </c>
      <c r="M23" s="145" t="s">
        <v>525</v>
      </c>
      <c r="N23" s="145">
        <v>428988</v>
      </c>
      <c r="O23" s="145"/>
      <c r="P23" s="145"/>
      <c r="Q23" s="145"/>
      <c r="R23" s="145"/>
      <c r="S23" s="145"/>
      <c r="T23" s="145">
        <v>117104.058</v>
      </c>
      <c r="U23" s="145">
        <v>546092.05799999996</v>
      </c>
      <c r="V23" s="27">
        <v>151</v>
      </c>
      <c r="W23" s="102" t="s">
        <v>21</v>
      </c>
      <c r="X23" s="145">
        <v>21585</v>
      </c>
      <c r="Y23" s="145">
        <v>20937</v>
      </c>
      <c r="Z23" s="145"/>
      <c r="AA23" s="145"/>
      <c r="AB23" s="145"/>
      <c r="AC23" s="145"/>
      <c r="AD23" s="145"/>
      <c r="AE23" s="146">
        <v>42522</v>
      </c>
      <c r="AF23" s="27">
        <v>151</v>
      </c>
      <c r="AG23" s="145" t="s">
        <v>21</v>
      </c>
      <c r="AH23" s="145">
        <v>24315</v>
      </c>
      <c r="AI23" s="145">
        <v>18207</v>
      </c>
      <c r="AJ23" s="145"/>
      <c r="AK23" s="145"/>
      <c r="AL23" s="145"/>
      <c r="AM23" s="145"/>
      <c r="AN23" s="145"/>
      <c r="AO23" s="146">
        <v>42522</v>
      </c>
    </row>
    <row r="24" spans="2:41" x14ac:dyDescent="0.2">
      <c r="B24" s="27">
        <v>161</v>
      </c>
      <c r="C24" s="145" t="s">
        <v>526</v>
      </c>
      <c r="D24" s="27">
        <v>6000</v>
      </c>
      <c r="E24" s="27"/>
      <c r="F24" s="27"/>
      <c r="G24" s="27"/>
      <c r="H24" s="27"/>
      <c r="I24" s="27"/>
      <c r="J24" s="27"/>
      <c r="K24" s="27">
        <v>6000</v>
      </c>
      <c r="L24" s="27">
        <v>161</v>
      </c>
      <c r="M24" s="145" t="s">
        <v>526</v>
      </c>
      <c r="N24" s="145">
        <v>22000</v>
      </c>
      <c r="O24" s="145"/>
      <c r="P24" s="145"/>
      <c r="Q24" s="145"/>
      <c r="R24" s="145"/>
      <c r="S24" s="145"/>
      <c r="T24" s="145"/>
      <c r="U24" s="145">
        <v>22000</v>
      </c>
      <c r="V24" s="27">
        <v>161</v>
      </c>
      <c r="W24" s="102" t="s">
        <v>50</v>
      </c>
      <c r="X24" s="145">
        <v>61432</v>
      </c>
      <c r="Y24" s="145">
        <v>89990</v>
      </c>
      <c r="Z24" s="145"/>
      <c r="AA24" s="145">
        <v>26073</v>
      </c>
      <c r="AB24" s="145"/>
      <c r="AC24" s="145">
        <v>34437</v>
      </c>
      <c r="AD24" s="145">
        <v>205792</v>
      </c>
      <c r="AE24" s="146">
        <v>417724</v>
      </c>
      <c r="AF24" s="27">
        <v>161</v>
      </c>
      <c r="AG24" s="145" t="s">
        <v>50</v>
      </c>
      <c r="AH24" s="145">
        <v>138810</v>
      </c>
      <c r="AI24" s="145">
        <v>18300</v>
      </c>
      <c r="AJ24" s="145">
        <v>1600</v>
      </c>
      <c r="AK24" s="145">
        <v>5686</v>
      </c>
      <c r="AL24" s="145"/>
      <c r="AM24" s="145">
        <v>47536</v>
      </c>
      <c r="AN24" s="145">
        <v>205792</v>
      </c>
      <c r="AO24" s="146">
        <v>417724</v>
      </c>
    </row>
    <row r="25" spans="2:41" x14ac:dyDescent="0.2">
      <c r="B25" s="27">
        <v>162</v>
      </c>
      <c r="C25" s="145" t="s">
        <v>51</v>
      </c>
      <c r="D25" s="27"/>
      <c r="E25" s="27"/>
      <c r="F25" s="27"/>
      <c r="G25" s="27"/>
      <c r="H25" s="27"/>
      <c r="I25" s="27"/>
      <c r="J25" s="27"/>
      <c r="K25" s="27"/>
      <c r="L25" s="27">
        <v>162</v>
      </c>
      <c r="M25" s="145" t="s">
        <v>51</v>
      </c>
      <c r="N25" s="145"/>
      <c r="O25" s="145"/>
      <c r="P25" s="145"/>
      <c r="Q25" s="145"/>
      <c r="R25" s="145"/>
      <c r="S25" s="145"/>
      <c r="T25" s="145"/>
      <c r="U25" s="145"/>
      <c r="V25" s="27">
        <v>162</v>
      </c>
      <c r="W25" s="102" t="s">
        <v>51</v>
      </c>
      <c r="X25" s="145">
        <v>1600</v>
      </c>
      <c r="Y25" s="145">
        <v>26540</v>
      </c>
      <c r="Z25" s="145"/>
      <c r="AA25" s="145"/>
      <c r="AB25" s="145"/>
      <c r="AC25" s="145"/>
      <c r="AD25" s="145">
        <v>8940</v>
      </c>
      <c r="AE25" s="146">
        <v>37080</v>
      </c>
      <c r="AF25" s="27">
        <v>162</v>
      </c>
      <c r="AG25" s="145" t="s">
        <v>51</v>
      </c>
      <c r="AH25" s="145">
        <v>28140</v>
      </c>
      <c r="AI25" s="145"/>
      <c r="AJ25" s="145"/>
      <c r="AK25" s="145"/>
      <c r="AL25" s="145"/>
      <c r="AM25" s="145"/>
      <c r="AN25" s="145">
        <v>8940</v>
      </c>
      <c r="AO25" s="146">
        <v>37080</v>
      </c>
    </row>
    <row r="26" spans="2:41" x14ac:dyDescent="0.2">
      <c r="B26" s="27">
        <v>171</v>
      </c>
      <c r="C26" s="145" t="s">
        <v>15</v>
      </c>
      <c r="D26" s="27"/>
      <c r="E26" s="27"/>
      <c r="F26" s="27"/>
      <c r="G26" s="27"/>
      <c r="H26" s="27"/>
      <c r="I26" s="27"/>
      <c r="J26" s="27"/>
      <c r="K26" s="27"/>
      <c r="L26" s="27">
        <v>171</v>
      </c>
      <c r="M26" s="145" t="s">
        <v>528</v>
      </c>
      <c r="N26" s="145"/>
      <c r="O26" s="145"/>
      <c r="P26" s="145">
        <v>4528093</v>
      </c>
      <c r="Q26" s="145">
        <v>8135537</v>
      </c>
      <c r="R26" s="145"/>
      <c r="S26" s="145"/>
      <c r="T26" s="145">
        <v>1061000</v>
      </c>
      <c r="U26" s="145">
        <v>13724630</v>
      </c>
      <c r="V26" s="27">
        <v>171</v>
      </c>
      <c r="W26" s="102" t="s">
        <v>15</v>
      </c>
      <c r="X26" s="145"/>
      <c r="Y26" s="145"/>
      <c r="Z26" s="145">
        <v>6589</v>
      </c>
      <c r="AA26" s="145">
        <v>6065.1456310679596</v>
      </c>
      <c r="AB26" s="145"/>
      <c r="AC26" s="145"/>
      <c r="AD26" s="145">
        <v>47037.712114599999</v>
      </c>
      <c r="AE26" s="146">
        <v>59691.857745667963</v>
      </c>
      <c r="AF26" s="27">
        <v>171</v>
      </c>
      <c r="AG26" s="145" t="s">
        <v>15</v>
      </c>
      <c r="AH26" s="145"/>
      <c r="AI26" s="145"/>
      <c r="AJ26" s="145">
        <v>6589</v>
      </c>
      <c r="AK26" s="145">
        <v>6065.1456310679596</v>
      </c>
      <c r="AL26" s="145"/>
      <c r="AM26" s="145"/>
      <c r="AN26" s="145">
        <v>47037.712114599999</v>
      </c>
      <c r="AO26" s="146">
        <v>59691.857745667956</v>
      </c>
    </row>
    <row r="27" spans="2:41" x14ac:dyDescent="0.2">
      <c r="B27" s="27">
        <v>181</v>
      </c>
      <c r="C27" s="145" t="s">
        <v>52</v>
      </c>
      <c r="D27" s="27"/>
      <c r="E27" s="27"/>
      <c r="F27" s="27"/>
      <c r="G27" s="27"/>
      <c r="H27" s="27"/>
      <c r="I27" s="27"/>
      <c r="J27" s="27"/>
      <c r="K27" s="27"/>
      <c r="L27" s="27">
        <v>181</v>
      </c>
      <c r="M27" s="145" t="s">
        <v>52</v>
      </c>
      <c r="N27" s="145"/>
      <c r="O27" s="145"/>
      <c r="P27" s="145"/>
      <c r="Q27" s="145"/>
      <c r="R27" s="145"/>
      <c r="S27" s="145"/>
      <c r="T27" s="145"/>
      <c r="U27" s="145"/>
      <c r="V27" s="27">
        <v>181</v>
      </c>
      <c r="W27" s="102" t="s">
        <v>52</v>
      </c>
      <c r="X27" s="145">
        <v>650</v>
      </c>
      <c r="Y27" s="145"/>
      <c r="Z27" s="145"/>
      <c r="AA27" s="145"/>
      <c r="AB27" s="145"/>
      <c r="AC27" s="145"/>
      <c r="AD27" s="145"/>
      <c r="AE27" s="146">
        <v>650</v>
      </c>
      <c r="AF27" s="27">
        <v>181</v>
      </c>
      <c r="AG27" s="145" t="s">
        <v>52</v>
      </c>
      <c r="AH27" s="145">
        <v>650</v>
      </c>
      <c r="AI27" s="145"/>
      <c r="AJ27" s="145"/>
      <c r="AK27" s="145"/>
      <c r="AL27" s="145"/>
      <c r="AM27" s="145"/>
      <c r="AN27" s="145"/>
      <c r="AO27" s="146">
        <v>650</v>
      </c>
    </row>
    <row r="28" spans="2:41" x14ac:dyDescent="0.2">
      <c r="B28" s="27">
        <v>191</v>
      </c>
      <c r="C28" s="145" t="s">
        <v>530</v>
      </c>
      <c r="D28" s="27">
        <v>52800</v>
      </c>
      <c r="E28" s="27"/>
      <c r="F28" s="27"/>
      <c r="G28" s="27"/>
      <c r="H28" s="27"/>
      <c r="I28" s="27"/>
      <c r="J28" s="27"/>
      <c r="K28" s="27">
        <v>52800</v>
      </c>
      <c r="L28" s="27">
        <v>191</v>
      </c>
      <c r="M28" s="145" t="s">
        <v>530</v>
      </c>
      <c r="N28" s="145">
        <v>32658</v>
      </c>
      <c r="O28" s="145">
        <v>34650</v>
      </c>
      <c r="P28" s="145"/>
      <c r="Q28" s="145"/>
      <c r="S28" s="145">
        <v>11550</v>
      </c>
      <c r="T28" s="145"/>
      <c r="U28" s="145">
        <v>78858</v>
      </c>
      <c r="V28" s="27">
        <v>191</v>
      </c>
      <c r="W28" s="102" t="s">
        <v>10</v>
      </c>
      <c r="X28" s="145">
        <v>913074</v>
      </c>
      <c r="Y28" s="145">
        <v>1407350</v>
      </c>
      <c r="Z28" s="145"/>
      <c r="AA28" s="145">
        <v>141865</v>
      </c>
      <c r="AB28" s="145"/>
      <c r="AC28" s="145">
        <v>9236</v>
      </c>
      <c r="AD28" s="145">
        <v>266179</v>
      </c>
      <c r="AE28" s="146">
        <v>2737704</v>
      </c>
      <c r="AF28" s="27">
        <v>191</v>
      </c>
      <c r="AG28" s="145" t="s">
        <v>10</v>
      </c>
      <c r="AH28" s="145">
        <v>1501251</v>
      </c>
      <c r="AI28" s="145">
        <v>775796</v>
      </c>
      <c r="AJ28" s="145">
        <v>11264</v>
      </c>
      <c r="AK28" s="145">
        <v>1750</v>
      </c>
      <c r="AL28" s="145"/>
      <c r="AM28" s="145">
        <v>181464</v>
      </c>
      <c r="AN28" s="145">
        <v>266179</v>
      </c>
      <c r="AO28" s="146">
        <v>2737704</v>
      </c>
    </row>
    <row r="29" spans="2:41" x14ac:dyDescent="0.2">
      <c r="B29" s="27">
        <v>201</v>
      </c>
      <c r="C29" s="145" t="s">
        <v>23</v>
      </c>
      <c r="D29" s="27"/>
      <c r="E29" s="27"/>
      <c r="F29" s="27"/>
      <c r="G29" s="27"/>
      <c r="H29" s="27"/>
      <c r="I29" s="27"/>
      <c r="J29" s="27"/>
      <c r="K29" s="27"/>
      <c r="L29" s="27">
        <v>201</v>
      </c>
      <c r="M29" s="145" t="s">
        <v>531</v>
      </c>
      <c r="N29" s="145">
        <v>114105</v>
      </c>
      <c r="O29" s="145"/>
      <c r="P29" s="145"/>
      <c r="Q29" s="145"/>
      <c r="R29" s="145"/>
      <c r="S29" s="145">
        <v>53600</v>
      </c>
      <c r="T29" s="145">
        <v>160000</v>
      </c>
      <c r="U29" s="145">
        <v>327705</v>
      </c>
      <c r="V29" s="27">
        <v>201</v>
      </c>
      <c r="W29" s="102" t="s">
        <v>23</v>
      </c>
      <c r="X29" s="145">
        <v>8340</v>
      </c>
      <c r="Y29" s="145">
        <v>48958</v>
      </c>
      <c r="Z29" s="145"/>
      <c r="AA29" s="145"/>
      <c r="AB29" s="145"/>
      <c r="AC29" s="145">
        <v>5500</v>
      </c>
      <c r="AD29" s="145">
        <v>1580</v>
      </c>
      <c r="AE29" s="146">
        <v>64378</v>
      </c>
      <c r="AF29" s="27">
        <v>201</v>
      </c>
      <c r="AG29" s="145" t="s">
        <v>23</v>
      </c>
      <c r="AH29" s="145">
        <v>62798</v>
      </c>
      <c r="AI29" s="145"/>
      <c r="AJ29" s="145"/>
      <c r="AK29" s="145"/>
      <c r="AL29" s="145"/>
      <c r="AM29" s="145"/>
      <c r="AN29" s="145">
        <v>1580</v>
      </c>
      <c r="AO29" s="146">
        <v>64378</v>
      </c>
    </row>
    <row r="30" spans="2:41" x14ac:dyDescent="0.2">
      <c r="B30" s="27">
        <v>211</v>
      </c>
      <c r="C30" s="145" t="s">
        <v>532</v>
      </c>
      <c r="D30" s="27">
        <v>181080</v>
      </c>
      <c r="E30" s="27"/>
      <c r="F30" s="27"/>
      <c r="G30" s="27">
        <v>9179.0388349514596</v>
      </c>
      <c r="H30" s="27"/>
      <c r="I30" s="27"/>
      <c r="J30" s="27"/>
      <c r="K30" s="27">
        <v>190259.03883495147</v>
      </c>
      <c r="L30" s="27">
        <v>211</v>
      </c>
      <c r="M30" s="145" t="s">
        <v>532</v>
      </c>
      <c r="N30" s="145">
        <v>315366</v>
      </c>
      <c r="O30" s="145"/>
      <c r="P30" s="145"/>
      <c r="Q30" s="145"/>
      <c r="R30" s="145"/>
      <c r="S30" s="145"/>
      <c r="T30" s="145">
        <v>60000</v>
      </c>
      <c r="U30" s="145">
        <v>375366</v>
      </c>
      <c r="V30" s="27">
        <v>211</v>
      </c>
      <c r="W30" s="102" t="s">
        <v>12</v>
      </c>
      <c r="X30" s="145">
        <v>321345</v>
      </c>
      <c r="Y30" s="145">
        <v>244567</v>
      </c>
      <c r="Z30" s="145"/>
      <c r="AA30" s="145"/>
      <c r="AB30" s="145"/>
      <c r="AC30" s="145">
        <v>6137</v>
      </c>
      <c r="AD30" s="145">
        <v>19999</v>
      </c>
      <c r="AE30" s="146">
        <v>592048</v>
      </c>
      <c r="AF30" s="27">
        <v>211</v>
      </c>
      <c r="AG30" s="145" t="s">
        <v>12</v>
      </c>
      <c r="AH30" s="145">
        <v>297363</v>
      </c>
      <c r="AI30" s="145">
        <v>83012</v>
      </c>
      <c r="AJ30" s="145">
        <v>65081</v>
      </c>
      <c r="AK30" s="145"/>
      <c r="AL30" s="145"/>
      <c r="AM30" s="145">
        <v>126593</v>
      </c>
      <c r="AN30" s="145">
        <v>19999</v>
      </c>
      <c r="AO30" s="146">
        <v>592048</v>
      </c>
    </row>
    <row r="31" spans="2:41" x14ac:dyDescent="0.2">
      <c r="B31" s="27">
        <v>221</v>
      </c>
      <c r="C31" s="145" t="s">
        <v>533</v>
      </c>
      <c r="D31" s="27">
        <v>138638</v>
      </c>
      <c r="E31" s="27"/>
      <c r="F31" s="27"/>
      <c r="G31" s="27"/>
      <c r="H31" s="27"/>
      <c r="I31" s="27"/>
      <c r="J31" s="27"/>
      <c r="K31" s="27">
        <v>138638</v>
      </c>
      <c r="L31" s="27">
        <v>221</v>
      </c>
      <c r="M31" s="145" t="s">
        <v>533</v>
      </c>
      <c r="N31" s="145">
        <v>14949</v>
      </c>
      <c r="O31" s="145"/>
      <c r="P31" s="145"/>
      <c r="Q31" s="145"/>
      <c r="R31" s="145"/>
      <c r="S31" s="145"/>
      <c r="T31" s="145"/>
      <c r="U31" s="145">
        <v>14949</v>
      </c>
      <c r="V31" s="27">
        <v>221</v>
      </c>
      <c r="W31" s="102" t="s">
        <v>8</v>
      </c>
      <c r="X31" s="145">
        <v>66204</v>
      </c>
      <c r="Y31" s="145">
        <v>1702</v>
      </c>
      <c r="Z31" s="145"/>
      <c r="AA31" s="145"/>
      <c r="AB31" s="145"/>
      <c r="AC31" s="145"/>
      <c r="AD31" s="145">
        <v>23089.796999999999</v>
      </c>
      <c r="AE31" s="146">
        <v>90995.796999999991</v>
      </c>
      <c r="AF31" s="27">
        <v>221</v>
      </c>
      <c r="AG31" s="145" t="s">
        <v>8</v>
      </c>
      <c r="AH31" s="145">
        <v>59874</v>
      </c>
      <c r="AI31" s="145">
        <v>1702</v>
      </c>
      <c r="AJ31" s="145"/>
      <c r="AK31" s="145"/>
      <c r="AL31" s="145"/>
      <c r="AM31" s="145">
        <v>6330</v>
      </c>
      <c r="AN31" s="145">
        <v>23089.796999999999</v>
      </c>
      <c r="AO31" s="146">
        <v>90995.796999999991</v>
      </c>
    </row>
    <row r="32" spans="2:41" x14ac:dyDescent="0.2">
      <c r="B32" s="27">
        <v>222</v>
      </c>
      <c r="C32" s="145" t="s">
        <v>534</v>
      </c>
      <c r="D32" s="27">
        <v>717510</v>
      </c>
      <c r="E32" s="27"/>
      <c r="F32" s="27"/>
      <c r="G32" s="27"/>
      <c r="H32" s="27"/>
      <c r="I32" s="27">
        <v>20553</v>
      </c>
      <c r="J32" s="27">
        <v>152853.09400000001</v>
      </c>
      <c r="K32" s="27">
        <v>890916.09400000004</v>
      </c>
      <c r="L32" s="27">
        <v>222</v>
      </c>
      <c r="M32" s="145" t="s">
        <v>534</v>
      </c>
      <c r="N32" s="145">
        <v>62653</v>
      </c>
      <c r="O32" s="145"/>
      <c r="P32" s="145"/>
      <c r="Q32" s="145"/>
      <c r="R32" s="145"/>
      <c r="S32" s="145">
        <v>30572</v>
      </c>
      <c r="T32" s="145"/>
      <c r="U32" s="145">
        <v>93225</v>
      </c>
      <c r="V32" s="27">
        <v>222</v>
      </c>
      <c r="W32" s="102" t="s">
        <v>6</v>
      </c>
      <c r="X32" s="145">
        <v>666917</v>
      </c>
      <c r="Y32" s="145">
        <v>1513</v>
      </c>
      <c r="Z32" s="145"/>
      <c r="AA32" s="145"/>
      <c r="AB32" s="145"/>
      <c r="AC32" s="145">
        <v>2110</v>
      </c>
      <c r="AD32" s="145">
        <v>1785813.86</v>
      </c>
      <c r="AE32" s="146">
        <v>2456353.8600000003</v>
      </c>
      <c r="AF32" s="27">
        <v>222</v>
      </c>
      <c r="AG32" s="145" t="s">
        <v>6</v>
      </c>
      <c r="AH32" s="145">
        <v>668269</v>
      </c>
      <c r="AI32" s="145">
        <v>1513</v>
      </c>
      <c r="AJ32" s="145"/>
      <c r="AK32" s="145"/>
      <c r="AL32" s="145"/>
      <c r="AM32" s="145">
        <v>1758</v>
      </c>
      <c r="AN32" s="145">
        <v>1784813.86</v>
      </c>
      <c r="AO32" s="146">
        <v>2456353.8600000003</v>
      </c>
    </row>
    <row r="33" spans="2:41" x14ac:dyDescent="0.2">
      <c r="B33" s="27">
        <v>231</v>
      </c>
      <c r="C33" s="145" t="s">
        <v>535</v>
      </c>
      <c r="D33" s="27">
        <v>845</v>
      </c>
      <c r="E33" s="27">
        <v>11000</v>
      </c>
      <c r="F33" s="27"/>
      <c r="G33" s="27"/>
      <c r="H33" s="27"/>
      <c r="I33" s="27"/>
      <c r="J33" s="27">
        <v>52400</v>
      </c>
      <c r="K33" s="27">
        <v>64245</v>
      </c>
      <c r="L33" s="27">
        <v>231</v>
      </c>
      <c r="M33" s="145" t="s">
        <v>535</v>
      </c>
      <c r="N33" s="145">
        <v>57553</v>
      </c>
      <c r="O33" s="145"/>
      <c r="P33" s="145"/>
      <c r="Q33" s="145"/>
      <c r="R33" s="145"/>
      <c r="S33" s="145"/>
      <c r="T33" s="145">
        <v>23850</v>
      </c>
      <c r="U33" s="145">
        <v>81403</v>
      </c>
      <c r="V33" s="27">
        <v>231</v>
      </c>
      <c r="W33" s="102" t="s">
        <v>53</v>
      </c>
      <c r="X33" s="145">
        <v>46147</v>
      </c>
      <c r="Y33" s="145">
        <v>6590</v>
      </c>
      <c r="Z33" s="145"/>
      <c r="AA33" s="145"/>
      <c r="AB33" s="145"/>
      <c r="AC33" s="145"/>
      <c r="AD33" s="145">
        <v>32336.608</v>
      </c>
      <c r="AE33" s="146">
        <v>85073.608000000007</v>
      </c>
      <c r="AF33" s="27">
        <v>231</v>
      </c>
      <c r="AG33" s="145" t="s">
        <v>53</v>
      </c>
      <c r="AH33" s="145">
        <v>52737</v>
      </c>
      <c r="AI33" s="145"/>
      <c r="AJ33" s="145"/>
      <c r="AK33" s="145"/>
      <c r="AL33" s="145"/>
      <c r="AM33" s="145"/>
      <c r="AN33" s="145">
        <v>32336.608</v>
      </c>
      <c r="AO33" s="146">
        <v>85073.608000000007</v>
      </c>
    </row>
    <row r="34" spans="2:41" x14ac:dyDescent="0.2">
      <c r="B34" s="27">
        <v>241</v>
      </c>
      <c r="C34" s="145" t="s">
        <v>536</v>
      </c>
      <c r="D34" s="27">
        <v>787</v>
      </c>
      <c r="E34" s="27"/>
      <c r="F34" s="27"/>
      <c r="G34" s="27"/>
      <c r="H34" s="27"/>
      <c r="I34" s="27">
        <v>20</v>
      </c>
      <c r="J34" s="27"/>
      <c r="K34" s="27">
        <v>807</v>
      </c>
      <c r="L34" s="27">
        <v>241</v>
      </c>
      <c r="M34" s="145" t="s">
        <v>536</v>
      </c>
      <c r="N34" s="145"/>
      <c r="O34" s="145"/>
      <c r="P34" s="145"/>
      <c r="Q34" s="145"/>
      <c r="R34" s="145"/>
      <c r="S34" s="145"/>
      <c r="T34" s="145"/>
      <c r="U34" s="145"/>
      <c r="V34" s="27">
        <v>241</v>
      </c>
      <c r="W34" s="102" t="s">
        <v>54</v>
      </c>
      <c r="X34" s="145">
        <v>12240</v>
      </c>
      <c r="Y34" s="145"/>
      <c r="Z34" s="145"/>
      <c r="AA34" s="145"/>
      <c r="AB34" s="145"/>
      <c r="AC34" s="145"/>
      <c r="AD34" s="145"/>
      <c r="AE34" s="146">
        <v>12240</v>
      </c>
      <c r="AF34" s="27">
        <v>241</v>
      </c>
      <c r="AG34" s="145" t="s">
        <v>54</v>
      </c>
      <c r="AH34" s="145">
        <v>12240</v>
      </c>
      <c r="AI34" s="145"/>
      <c r="AJ34" s="145"/>
      <c r="AK34" s="145"/>
      <c r="AL34" s="145"/>
      <c r="AM34" s="145"/>
      <c r="AN34" s="145"/>
      <c r="AO34" s="146">
        <v>12240</v>
      </c>
    </row>
    <row r="35" spans="2:41" x14ac:dyDescent="0.2">
      <c r="B35" s="27">
        <v>251</v>
      </c>
      <c r="C35" s="145" t="s">
        <v>55</v>
      </c>
      <c r="D35" s="27"/>
      <c r="E35" s="27"/>
      <c r="F35" s="27"/>
      <c r="G35" s="27"/>
      <c r="H35" s="27"/>
      <c r="I35" s="27"/>
      <c r="J35" s="27"/>
      <c r="K35" s="27"/>
      <c r="L35" s="27">
        <v>251</v>
      </c>
      <c r="M35" s="145" t="s">
        <v>55</v>
      </c>
      <c r="N35" s="145"/>
      <c r="O35" s="145"/>
      <c r="P35" s="145"/>
      <c r="Q35" s="145"/>
      <c r="R35" s="145"/>
      <c r="S35" s="145"/>
      <c r="T35" s="145"/>
      <c r="U35" s="145"/>
      <c r="V35" s="27">
        <v>251</v>
      </c>
      <c r="W35" s="102" t="s">
        <v>55</v>
      </c>
      <c r="X35" s="145">
        <v>182</v>
      </c>
      <c r="Y35" s="145"/>
      <c r="Z35" s="145"/>
      <c r="AA35" s="145"/>
      <c r="AB35" s="145"/>
      <c r="AC35" s="145"/>
      <c r="AD35" s="145"/>
      <c r="AE35" s="146">
        <v>182</v>
      </c>
      <c r="AF35" s="27">
        <v>251</v>
      </c>
      <c r="AG35" s="145" t="s">
        <v>55</v>
      </c>
      <c r="AH35" s="145">
        <v>182</v>
      </c>
      <c r="AI35" s="145"/>
      <c r="AJ35" s="145"/>
      <c r="AK35" s="145"/>
      <c r="AL35" s="145"/>
      <c r="AM35" s="145"/>
      <c r="AN35" s="145"/>
      <c r="AO35" s="146">
        <v>182</v>
      </c>
    </row>
    <row r="36" spans="2:41" x14ac:dyDescent="0.2">
      <c r="B36" s="27">
        <v>252</v>
      </c>
      <c r="C36" s="145" t="s">
        <v>435</v>
      </c>
      <c r="D36" s="27">
        <v>3740</v>
      </c>
      <c r="E36" s="27"/>
      <c r="F36" s="27"/>
      <c r="G36" s="27"/>
      <c r="H36" s="27">
        <v>4607201</v>
      </c>
      <c r="I36" s="27">
        <v>3410</v>
      </c>
      <c r="J36" s="27"/>
      <c r="K36" s="27">
        <v>4614351</v>
      </c>
      <c r="L36" s="27">
        <v>252</v>
      </c>
      <c r="M36" s="145" t="s">
        <v>435</v>
      </c>
      <c r="N36" s="145"/>
      <c r="O36" s="145"/>
      <c r="P36" s="145"/>
      <c r="Q36" s="145"/>
      <c r="R36" s="145">
        <v>290684</v>
      </c>
      <c r="S36" s="145"/>
      <c r="T36" s="145"/>
      <c r="U36" s="145">
        <v>290684</v>
      </c>
      <c r="V36" s="27">
        <v>252</v>
      </c>
      <c r="W36" s="102" t="s">
        <v>5</v>
      </c>
      <c r="X36" s="145"/>
      <c r="Y36" s="145"/>
      <c r="Z36" s="145"/>
      <c r="AA36" s="145"/>
      <c r="AB36" s="145">
        <v>2910830</v>
      </c>
      <c r="AC36" s="145">
        <v>2000</v>
      </c>
      <c r="AD36" s="145"/>
      <c r="AE36" s="146">
        <v>2912830</v>
      </c>
      <c r="AF36" s="27">
        <v>252</v>
      </c>
      <c r="AG36" s="145" t="s">
        <v>5</v>
      </c>
      <c r="AH36" s="145"/>
      <c r="AI36" s="145"/>
      <c r="AJ36" s="145"/>
      <c r="AK36" s="145"/>
      <c r="AL36" s="145">
        <v>2910830</v>
      </c>
      <c r="AM36" s="145">
        <v>2000</v>
      </c>
      <c r="AN36" s="145"/>
      <c r="AO36" s="146">
        <v>2912830</v>
      </c>
    </row>
    <row r="37" spans="2:41" x14ac:dyDescent="0.2">
      <c r="B37" s="27">
        <v>253</v>
      </c>
      <c r="C37" s="145" t="s">
        <v>538</v>
      </c>
      <c r="D37" s="27"/>
      <c r="E37" s="27"/>
      <c r="F37" s="27"/>
      <c r="G37" s="27"/>
      <c r="H37" s="27"/>
      <c r="I37" s="27"/>
      <c r="J37" s="27">
        <v>200</v>
      </c>
      <c r="K37" s="27">
        <v>200</v>
      </c>
      <c r="L37" s="27">
        <v>253</v>
      </c>
      <c r="M37" s="145" t="s">
        <v>538</v>
      </c>
      <c r="N37" s="145"/>
      <c r="O37" s="145"/>
      <c r="P37" s="145"/>
      <c r="Q37" s="145"/>
      <c r="R37" s="145"/>
      <c r="S37" s="145"/>
      <c r="T37" s="145"/>
      <c r="U37" s="145"/>
      <c r="V37" s="27">
        <v>253</v>
      </c>
      <c r="W37" s="102" t="s">
        <v>56</v>
      </c>
      <c r="X37" s="145"/>
      <c r="Y37" s="145"/>
      <c r="Z37" s="145"/>
      <c r="AA37" s="145"/>
      <c r="AB37" s="145">
        <v>2070</v>
      </c>
      <c r="AC37" s="145"/>
      <c r="AD37" s="145">
        <v>1089</v>
      </c>
      <c r="AE37" s="146">
        <v>3159</v>
      </c>
      <c r="AF37" s="27">
        <v>253</v>
      </c>
      <c r="AG37" s="145" t="s">
        <v>56</v>
      </c>
      <c r="AH37" s="145"/>
      <c r="AI37" s="145"/>
      <c r="AJ37" s="145"/>
      <c r="AK37" s="145"/>
      <c r="AL37" s="145">
        <v>2070</v>
      </c>
      <c r="AM37" s="145"/>
      <c r="AN37" s="145">
        <v>1089</v>
      </c>
      <c r="AO37" s="146">
        <v>3159</v>
      </c>
    </row>
    <row r="38" spans="2:41" x14ac:dyDescent="0.2">
      <c r="B38" s="27">
        <v>254</v>
      </c>
      <c r="C38" s="145" t="s">
        <v>57</v>
      </c>
      <c r="D38" s="27"/>
      <c r="E38" s="27"/>
      <c r="F38" s="27"/>
      <c r="G38" s="27"/>
      <c r="H38" s="27"/>
      <c r="I38" s="27"/>
      <c r="J38" s="27"/>
      <c r="K38" s="27"/>
      <c r="L38" s="27">
        <v>254</v>
      </c>
      <c r="M38" s="145" t="s">
        <v>539</v>
      </c>
      <c r="N38" s="145"/>
      <c r="O38" s="145"/>
      <c r="P38" s="145"/>
      <c r="Q38" s="145"/>
      <c r="R38" s="145"/>
      <c r="S38" s="145"/>
      <c r="T38" s="145">
        <v>294</v>
      </c>
      <c r="U38" s="145">
        <v>294</v>
      </c>
      <c r="V38" s="27">
        <v>254</v>
      </c>
      <c r="W38" s="102" t="s">
        <v>57</v>
      </c>
      <c r="X38" s="145"/>
      <c r="Y38" s="145"/>
      <c r="Z38" s="145"/>
      <c r="AA38" s="145"/>
      <c r="AB38" s="145"/>
      <c r="AC38" s="145"/>
      <c r="AD38" s="145"/>
      <c r="AE38" s="146"/>
      <c r="AF38" s="27">
        <v>254</v>
      </c>
      <c r="AG38" s="145" t="s">
        <v>57</v>
      </c>
      <c r="AH38" s="145"/>
      <c r="AI38" s="145"/>
      <c r="AJ38" s="145"/>
      <c r="AK38" s="145"/>
      <c r="AL38" s="145"/>
      <c r="AM38" s="145"/>
      <c r="AN38" s="145"/>
      <c r="AO38" s="146"/>
    </row>
    <row r="39" spans="2:41" x14ac:dyDescent="0.2">
      <c r="B39" s="27">
        <v>255</v>
      </c>
      <c r="C39" s="145" t="s">
        <v>540</v>
      </c>
      <c r="D39" s="27">
        <v>605</v>
      </c>
      <c r="E39" s="27"/>
      <c r="F39" s="27"/>
      <c r="G39" s="27"/>
      <c r="H39" s="27"/>
      <c r="I39" s="27">
        <v>19</v>
      </c>
      <c r="J39" s="27">
        <v>39361</v>
      </c>
      <c r="K39" s="27">
        <v>39985</v>
      </c>
      <c r="L39" s="27">
        <v>255</v>
      </c>
      <c r="M39" s="145" t="s">
        <v>540</v>
      </c>
      <c r="N39" s="145"/>
      <c r="O39" s="145"/>
      <c r="P39" s="145"/>
      <c r="Q39" s="145"/>
      <c r="R39" s="145"/>
      <c r="S39" s="145"/>
      <c r="T39" s="145">
        <v>511</v>
      </c>
      <c r="U39" s="145">
        <v>511</v>
      </c>
      <c r="V39" s="27">
        <v>255</v>
      </c>
      <c r="W39" s="102" t="s">
        <v>58</v>
      </c>
      <c r="X39" s="145"/>
      <c r="Y39" s="145"/>
      <c r="Z39" s="145"/>
      <c r="AA39" s="145"/>
      <c r="AB39" s="145"/>
      <c r="AC39" s="145"/>
      <c r="AD39" s="145">
        <v>817</v>
      </c>
      <c r="AE39" s="146">
        <v>817</v>
      </c>
      <c r="AF39" s="27">
        <v>255</v>
      </c>
      <c r="AG39" s="145" t="s">
        <v>58</v>
      </c>
      <c r="AH39" s="145"/>
      <c r="AI39" s="145"/>
      <c r="AJ39" s="145"/>
      <c r="AK39" s="145"/>
      <c r="AL39" s="145"/>
      <c r="AM39" s="145"/>
      <c r="AN39" s="145">
        <v>817</v>
      </c>
      <c r="AO39" s="146">
        <v>817</v>
      </c>
    </row>
    <row r="40" spans="2:41" x14ac:dyDescent="0.2">
      <c r="B40" s="27">
        <v>256</v>
      </c>
      <c r="C40" s="145" t="s">
        <v>541</v>
      </c>
      <c r="D40" s="27">
        <v>9911</v>
      </c>
      <c r="E40" s="27"/>
      <c r="F40" s="27"/>
      <c r="G40" s="27"/>
      <c r="H40" s="27">
        <v>5619</v>
      </c>
      <c r="I40" s="27">
        <v>141</v>
      </c>
      <c r="J40" s="27">
        <v>95</v>
      </c>
      <c r="K40" s="27">
        <v>15766</v>
      </c>
      <c r="L40" s="27">
        <v>256</v>
      </c>
      <c r="M40" s="145" t="s">
        <v>541</v>
      </c>
      <c r="N40" s="145"/>
      <c r="O40" s="145"/>
      <c r="P40" s="145"/>
      <c r="Q40" s="145"/>
      <c r="R40" s="145"/>
      <c r="S40" s="145"/>
      <c r="T40" s="145">
        <v>10</v>
      </c>
      <c r="U40" s="145">
        <v>10</v>
      </c>
      <c r="V40" s="27">
        <v>256</v>
      </c>
      <c r="W40" s="102" t="s">
        <v>59</v>
      </c>
      <c r="X40" s="145">
        <v>396</v>
      </c>
      <c r="Y40" s="145"/>
      <c r="Z40" s="145"/>
      <c r="AA40" s="145"/>
      <c r="AB40" s="145"/>
      <c r="AC40" s="145"/>
      <c r="AD40" s="145">
        <v>1223</v>
      </c>
      <c r="AE40" s="146">
        <v>1619</v>
      </c>
      <c r="AF40" s="27">
        <v>256</v>
      </c>
      <c r="AG40" s="145" t="s">
        <v>59</v>
      </c>
      <c r="AH40" s="145">
        <v>396</v>
      </c>
      <c r="AI40" s="145"/>
      <c r="AJ40" s="145"/>
      <c r="AK40" s="145"/>
      <c r="AL40" s="145"/>
      <c r="AM40" s="145"/>
      <c r="AN40" s="145">
        <v>1223</v>
      </c>
      <c r="AO40" s="146">
        <v>1619</v>
      </c>
    </row>
    <row r="41" spans="2:41" x14ac:dyDescent="0.2">
      <c r="B41" s="27">
        <v>261</v>
      </c>
      <c r="C41" s="145" t="s">
        <v>542</v>
      </c>
      <c r="D41" s="27">
        <v>17910</v>
      </c>
      <c r="E41" s="27"/>
      <c r="F41" s="27"/>
      <c r="G41" s="27"/>
      <c r="H41" s="27">
        <v>620</v>
      </c>
      <c r="I41" s="27">
        <v>14</v>
      </c>
      <c r="J41" s="27">
        <v>14163</v>
      </c>
      <c r="K41" s="27">
        <v>32707</v>
      </c>
      <c r="L41" s="27">
        <v>261</v>
      </c>
      <c r="M41" s="145" t="s">
        <v>542</v>
      </c>
      <c r="N41" s="145">
        <v>5563</v>
      </c>
      <c r="O41" s="145"/>
      <c r="P41" s="145"/>
      <c r="Q41" s="145"/>
      <c r="R41" s="145">
        <v>250</v>
      </c>
      <c r="S41" s="145">
        <v>63</v>
      </c>
      <c r="T41" s="145">
        <v>9114</v>
      </c>
      <c r="U41" s="145">
        <v>14990</v>
      </c>
      <c r="V41" s="27">
        <v>261</v>
      </c>
      <c r="W41" s="102" t="s">
        <v>60</v>
      </c>
      <c r="X41" s="145">
        <v>6988</v>
      </c>
      <c r="Y41" s="145"/>
      <c r="Z41" s="145"/>
      <c r="AA41" s="145"/>
      <c r="AB41" s="145"/>
      <c r="AC41" s="145">
        <v>5</v>
      </c>
      <c r="AD41" s="145">
        <v>15628.978999999999</v>
      </c>
      <c r="AE41" s="146">
        <v>22621.978999999999</v>
      </c>
      <c r="AF41" s="27">
        <v>261</v>
      </c>
      <c r="AG41" s="145" t="s">
        <v>60</v>
      </c>
      <c r="AH41" s="145">
        <v>6993</v>
      </c>
      <c r="AI41" s="145"/>
      <c r="AJ41" s="145"/>
      <c r="AK41" s="145"/>
      <c r="AL41" s="145"/>
      <c r="AM41" s="145"/>
      <c r="AN41" s="145">
        <v>15628.978999999999</v>
      </c>
      <c r="AO41" s="146">
        <v>22621.978999999999</v>
      </c>
    </row>
    <row r="42" spans="2:41" x14ac:dyDescent="0.2">
      <c r="B42" s="27">
        <v>262</v>
      </c>
      <c r="C42" s="145" t="s">
        <v>543</v>
      </c>
      <c r="D42" s="27">
        <v>765</v>
      </c>
      <c r="E42" s="27"/>
      <c r="F42" s="27"/>
      <c r="G42" s="27"/>
      <c r="H42" s="27"/>
      <c r="I42" s="27">
        <v>10</v>
      </c>
      <c r="J42" s="27"/>
      <c r="K42" s="27">
        <v>775</v>
      </c>
      <c r="L42" s="27">
        <v>262</v>
      </c>
      <c r="M42" s="145" t="s">
        <v>543</v>
      </c>
      <c r="N42" s="145"/>
      <c r="O42" s="145"/>
      <c r="P42" s="145"/>
      <c r="Q42" s="145"/>
      <c r="R42" s="145"/>
      <c r="S42" s="145">
        <v>5</v>
      </c>
      <c r="T42" s="145">
        <v>67</v>
      </c>
      <c r="U42" s="145">
        <v>72</v>
      </c>
      <c r="V42" s="27">
        <v>262</v>
      </c>
      <c r="W42" s="102" t="s">
        <v>61</v>
      </c>
      <c r="X42" s="145">
        <v>238</v>
      </c>
      <c r="Y42" s="145"/>
      <c r="Z42" s="145"/>
      <c r="AA42" s="145"/>
      <c r="AB42" s="145"/>
      <c r="AC42" s="145"/>
      <c r="AD42" s="145">
        <v>184</v>
      </c>
      <c r="AE42" s="146">
        <v>422</v>
      </c>
      <c r="AF42" s="27">
        <v>262</v>
      </c>
      <c r="AG42" s="145" t="s">
        <v>61</v>
      </c>
      <c r="AH42" s="145">
        <v>238</v>
      </c>
      <c r="AI42" s="145"/>
      <c r="AJ42" s="145"/>
      <c r="AK42" s="145"/>
      <c r="AL42" s="145"/>
      <c r="AM42" s="145"/>
      <c r="AN42" s="145">
        <v>184</v>
      </c>
      <c r="AO42" s="146">
        <v>422</v>
      </c>
    </row>
    <row r="43" spans="2:41" x14ac:dyDescent="0.2">
      <c r="B43" s="27">
        <v>263</v>
      </c>
      <c r="C43" s="145" t="s">
        <v>544</v>
      </c>
      <c r="D43" s="27"/>
      <c r="E43" s="27"/>
      <c r="F43" s="27"/>
      <c r="G43" s="27"/>
      <c r="H43" s="27"/>
      <c r="I43" s="27">
        <v>1</v>
      </c>
      <c r="J43" s="27"/>
      <c r="K43" s="27">
        <v>1</v>
      </c>
      <c r="L43" s="27">
        <v>263</v>
      </c>
      <c r="M43" s="145" t="s">
        <v>544</v>
      </c>
      <c r="N43" s="145"/>
      <c r="O43" s="145"/>
      <c r="P43" s="145"/>
      <c r="Q43" s="145"/>
      <c r="R43" s="145"/>
      <c r="S43" s="145"/>
      <c r="T43" s="145"/>
      <c r="U43" s="145"/>
      <c r="V43" s="27">
        <v>263</v>
      </c>
      <c r="W43" s="102" t="s">
        <v>62</v>
      </c>
      <c r="X43" s="145"/>
      <c r="Y43" s="145"/>
      <c r="Z43" s="145"/>
      <c r="AA43" s="145"/>
      <c r="AB43" s="145"/>
      <c r="AC43" s="145"/>
      <c r="AD43" s="145"/>
      <c r="AE43" s="146"/>
      <c r="AF43" s="27">
        <v>263</v>
      </c>
      <c r="AG43" s="145" t="s">
        <v>62</v>
      </c>
      <c r="AH43" s="145"/>
      <c r="AI43" s="145"/>
      <c r="AJ43" s="145"/>
      <c r="AK43" s="145"/>
      <c r="AL43" s="145"/>
      <c r="AM43" s="145"/>
      <c r="AN43" s="145"/>
      <c r="AO43" s="146"/>
    </row>
    <row r="44" spans="2:41" x14ac:dyDescent="0.2">
      <c r="B44" s="27">
        <v>264</v>
      </c>
      <c r="C44" s="145" t="s">
        <v>63</v>
      </c>
      <c r="D44" s="27"/>
      <c r="E44" s="27"/>
      <c r="F44" s="27"/>
      <c r="G44" s="27"/>
      <c r="H44" s="27"/>
      <c r="I44" s="27"/>
      <c r="J44" s="27"/>
      <c r="K44" s="27"/>
      <c r="L44" s="27">
        <v>264</v>
      </c>
      <c r="M44" s="145" t="s">
        <v>63</v>
      </c>
      <c r="N44" s="145"/>
      <c r="O44" s="145"/>
      <c r="P44" s="145"/>
      <c r="Q44" s="145"/>
      <c r="R44" s="145"/>
      <c r="S44" s="145"/>
      <c r="T44" s="145"/>
      <c r="U44" s="145"/>
      <c r="V44" s="27">
        <v>264</v>
      </c>
      <c r="W44" s="102" t="s">
        <v>63</v>
      </c>
      <c r="X44" s="145"/>
      <c r="Y44" s="145"/>
      <c r="Z44" s="145"/>
      <c r="AA44" s="145"/>
      <c r="AB44" s="145"/>
      <c r="AC44" s="145"/>
      <c r="AD44" s="145">
        <v>1500</v>
      </c>
      <c r="AE44" s="146">
        <v>1500</v>
      </c>
      <c r="AF44" s="27">
        <v>264</v>
      </c>
      <c r="AG44" s="145" t="s">
        <v>63</v>
      </c>
      <c r="AH44" s="145"/>
      <c r="AI44" s="145"/>
      <c r="AJ44" s="145"/>
      <c r="AK44" s="145"/>
      <c r="AL44" s="145"/>
      <c r="AM44" s="145"/>
      <c r="AN44" s="145">
        <v>1500</v>
      </c>
      <c r="AO44" s="146">
        <v>1500</v>
      </c>
    </row>
    <row r="45" spans="2:41" x14ac:dyDescent="0.2">
      <c r="B45" s="27">
        <v>265</v>
      </c>
      <c r="C45" s="145" t="s">
        <v>546</v>
      </c>
      <c r="D45" s="27">
        <v>16755</v>
      </c>
      <c r="E45" s="27"/>
      <c r="F45" s="27"/>
      <c r="G45" s="27"/>
      <c r="H45" s="27">
        <v>1</v>
      </c>
      <c r="I45" s="27">
        <v>701</v>
      </c>
      <c r="J45" s="27">
        <v>11</v>
      </c>
      <c r="K45" s="27">
        <v>17468</v>
      </c>
      <c r="L45" s="27">
        <v>265</v>
      </c>
      <c r="M45" s="145" t="s">
        <v>546</v>
      </c>
      <c r="N45" s="145">
        <v>156</v>
      </c>
      <c r="O45" s="145"/>
      <c r="P45" s="145"/>
      <c r="Q45" s="145"/>
      <c r="R45" s="145"/>
      <c r="S45" s="145"/>
      <c r="T45" s="145"/>
      <c r="U45" s="145">
        <v>156</v>
      </c>
      <c r="V45" s="27">
        <v>265</v>
      </c>
      <c r="W45" s="102" t="s">
        <v>64</v>
      </c>
      <c r="X45" s="145">
        <v>200</v>
      </c>
      <c r="Y45" s="145"/>
      <c r="Z45" s="145"/>
      <c r="AA45" s="145"/>
      <c r="AB45" s="145"/>
      <c r="AC45" s="145"/>
      <c r="AD45" s="145">
        <v>374</v>
      </c>
      <c r="AE45" s="146">
        <v>574</v>
      </c>
      <c r="AF45" s="27">
        <v>265</v>
      </c>
      <c r="AG45" s="145" t="s">
        <v>64</v>
      </c>
      <c r="AH45" s="145">
        <v>520</v>
      </c>
      <c r="AI45" s="145"/>
      <c r="AJ45" s="145"/>
      <c r="AK45" s="145"/>
      <c r="AL45" s="145"/>
      <c r="AM45" s="145"/>
      <c r="AN45" s="145">
        <v>54</v>
      </c>
      <c r="AO45" s="146">
        <v>574</v>
      </c>
    </row>
    <row r="46" spans="2:41" x14ac:dyDescent="0.2">
      <c r="B46" s="27">
        <v>271</v>
      </c>
      <c r="C46" s="145" t="s">
        <v>65</v>
      </c>
      <c r="D46" s="27"/>
      <c r="E46" s="27"/>
      <c r="F46" s="27"/>
      <c r="G46" s="27"/>
      <c r="H46" s="27"/>
      <c r="I46" s="27"/>
      <c r="J46" s="27"/>
      <c r="K46" s="27"/>
      <c r="L46" s="27">
        <v>271</v>
      </c>
      <c r="M46" s="145" t="s">
        <v>65</v>
      </c>
      <c r="N46" s="145"/>
      <c r="O46" s="145"/>
      <c r="P46" s="145"/>
      <c r="Q46" s="145"/>
      <c r="R46" s="145"/>
      <c r="S46" s="145"/>
      <c r="T46" s="145"/>
      <c r="U46" s="145"/>
      <c r="V46" s="27">
        <v>271</v>
      </c>
      <c r="W46" s="102" t="s">
        <v>65</v>
      </c>
      <c r="X46" s="145"/>
      <c r="Y46" s="145"/>
      <c r="Z46" s="145"/>
      <c r="AA46" s="145"/>
      <c r="AB46" s="145"/>
      <c r="AC46" s="145"/>
      <c r="AD46" s="145"/>
      <c r="AE46" s="146"/>
      <c r="AF46" s="27">
        <v>271</v>
      </c>
      <c r="AG46" s="145" t="s">
        <v>65</v>
      </c>
      <c r="AH46" s="145"/>
      <c r="AI46" s="145"/>
      <c r="AJ46" s="145"/>
      <c r="AK46" s="145"/>
      <c r="AL46" s="145"/>
      <c r="AM46" s="145"/>
      <c r="AN46" s="145"/>
      <c r="AO46" s="146"/>
    </row>
    <row r="47" spans="2:41" x14ac:dyDescent="0.2">
      <c r="B47" s="27">
        <v>281</v>
      </c>
      <c r="C47" s="145" t="s">
        <v>547</v>
      </c>
      <c r="D47" s="27">
        <v>106370</v>
      </c>
      <c r="E47" s="27"/>
      <c r="F47" s="27"/>
      <c r="G47" s="27"/>
      <c r="H47" s="27"/>
      <c r="I47" s="27"/>
      <c r="J47" s="27"/>
      <c r="K47" s="27">
        <v>106370</v>
      </c>
      <c r="L47" s="27">
        <v>281</v>
      </c>
      <c r="M47" s="145" t="s">
        <v>547</v>
      </c>
      <c r="N47" s="145"/>
      <c r="O47" s="145"/>
      <c r="P47" s="145"/>
      <c r="Q47" s="145"/>
      <c r="R47" s="145"/>
      <c r="S47" s="145"/>
      <c r="T47" s="145"/>
      <c r="U47" s="145"/>
      <c r="V47" s="27">
        <v>281</v>
      </c>
      <c r="W47" s="102" t="s">
        <v>24</v>
      </c>
      <c r="X47" s="145">
        <v>1499</v>
      </c>
      <c r="Y47" s="145">
        <v>1869445</v>
      </c>
      <c r="Z47" s="145">
        <v>518706</v>
      </c>
      <c r="AA47" s="145"/>
      <c r="AB47" s="145"/>
      <c r="AC47" s="145">
        <v>114236</v>
      </c>
      <c r="AD47" s="145">
        <v>6233</v>
      </c>
      <c r="AE47" s="146">
        <v>2510119</v>
      </c>
      <c r="AF47" s="27">
        <v>281</v>
      </c>
      <c r="AG47" s="145" t="s">
        <v>24</v>
      </c>
      <c r="AH47" s="145">
        <v>116488</v>
      </c>
      <c r="AI47" s="145">
        <v>101625</v>
      </c>
      <c r="AJ47" s="145">
        <v>2166426</v>
      </c>
      <c r="AK47" s="145">
        <v>5500</v>
      </c>
      <c r="AL47" s="145"/>
      <c r="AM47" s="145">
        <v>113847</v>
      </c>
      <c r="AN47" s="145">
        <v>6233</v>
      </c>
      <c r="AO47" s="146">
        <v>2510119</v>
      </c>
    </row>
    <row r="48" spans="2:41" x14ac:dyDescent="0.2">
      <c r="B48" s="27">
        <v>291</v>
      </c>
      <c r="C48" s="145" t="s">
        <v>66</v>
      </c>
      <c r="D48" s="27"/>
      <c r="E48" s="27"/>
      <c r="F48" s="27"/>
      <c r="G48" s="27"/>
      <c r="H48" s="27"/>
      <c r="I48" s="27"/>
      <c r="J48" s="27"/>
      <c r="K48" s="27"/>
      <c r="L48" s="27">
        <v>291</v>
      </c>
      <c r="M48" s="145" t="s">
        <v>66</v>
      </c>
      <c r="N48" s="145"/>
      <c r="O48" s="145"/>
      <c r="P48" s="145"/>
      <c r="Q48" s="145"/>
      <c r="R48" s="145"/>
      <c r="S48" s="145"/>
      <c r="T48" s="145"/>
      <c r="U48" s="145"/>
      <c r="V48" s="27">
        <v>291</v>
      </c>
      <c r="W48" s="102" t="s">
        <v>66</v>
      </c>
      <c r="X48" s="145">
        <v>1000</v>
      </c>
      <c r="Y48" s="145">
        <v>4670</v>
      </c>
      <c r="Z48" s="145"/>
      <c r="AA48" s="145"/>
      <c r="AB48" s="145"/>
      <c r="AC48" s="145"/>
      <c r="AD48" s="145">
        <v>1500</v>
      </c>
      <c r="AE48" s="146">
        <v>7170</v>
      </c>
      <c r="AF48" s="27">
        <v>291</v>
      </c>
      <c r="AG48" s="145" t="s">
        <v>66</v>
      </c>
      <c r="AH48" s="145">
        <v>5670</v>
      </c>
      <c r="AI48" s="145"/>
      <c r="AJ48" s="145"/>
      <c r="AK48" s="145"/>
      <c r="AL48" s="145"/>
      <c r="AM48" s="145"/>
      <c r="AN48" s="145">
        <v>1500</v>
      </c>
      <c r="AO48" s="146">
        <v>7170</v>
      </c>
    </row>
    <row r="49" spans="2:41" x14ac:dyDescent="0.2">
      <c r="B49" s="27">
        <v>301</v>
      </c>
      <c r="C49" s="145" t="s">
        <v>549</v>
      </c>
      <c r="D49" s="27">
        <v>171289</v>
      </c>
      <c r="E49" s="27">
        <v>22000</v>
      </c>
      <c r="F49" s="27">
        <v>10726</v>
      </c>
      <c r="G49" s="27"/>
      <c r="H49" s="27"/>
      <c r="I49" s="27"/>
      <c r="J49" s="27">
        <v>3202</v>
      </c>
      <c r="K49" s="27">
        <v>207217</v>
      </c>
      <c r="L49" s="27">
        <v>301</v>
      </c>
      <c r="M49" s="145" t="s">
        <v>549</v>
      </c>
      <c r="N49" s="145"/>
      <c r="O49" s="145"/>
      <c r="P49" s="145"/>
      <c r="Q49" s="145"/>
      <c r="R49" s="145"/>
      <c r="S49" s="145">
        <v>2691</v>
      </c>
      <c r="T49" s="145"/>
      <c r="U49" s="145">
        <v>2691</v>
      </c>
      <c r="V49" s="27">
        <v>301</v>
      </c>
      <c r="W49" s="102" t="s">
        <v>67</v>
      </c>
      <c r="X49" s="145">
        <v>16769</v>
      </c>
      <c r="Y49" s="145">
        <v>66508</v>
      </c>
      <c r="Z49" s="145">
        <v>14356</v>
      </c>
      <c r="AA49" s="145">
        <v>5810</v>
      </c>
      <c r="AB49" s="145"/>
      <c r="AC49" s="145">
        <v>41900</v>
      </c>
      <c r="AD49" s="145">
        <v>19549</v>
      </c>
      <c r="AE49" s="146">
        <v>164892</v>
      </c>
      <c r="AF49" s="27">
        <v>301</v>
      </c>
      <c r="AG49" s="145" t="s">
        <v>67</v>
      </c>
      <c r="AH49" s="145">
        <v>24904</v>
      </c>
      <c r="AI49" s="145">
        <v>10490</v>
      </c>
      <c r="AJ49" s="145">
        <v>62624</v>
      </c>
      <c r="AK49" s="145">
        <v>5810</v>
      </c>
      <c r="AL49" s="145"/>
      <c r="AM49" s="145">
        <v>41515</v>
      </c>
      <c r="AN49" s="145">
        <v>19549</v>
      </c>
      <c r="AO49" s="146">
        <v>164892</v>
      </c>
    </row>
    <row r="50" spans="2:41" x14ac:dyDescent="0.2">
      <c r="B50" s="27">
        <v>311</v>
      </c>
      <c r="C50" s="145" t="s">
        <v>25</v>
      </c>
      <c r="D50" s="27"/>
      <c r="E50" s="27"/>
      <c r="F50" s="27"/>
      <c r="G50" s="27"/>
      <c r="H50" s="27"/>
      <c r="I50" s="27"/>
      <c r="J50" s="27"/>
      <c r="K50" s="27"/>
      <c r="L50" s="27">
        <v>311</v>
      </c>
      <c r="M50" s="145" t="s">
        <v>25</v>
      </c>
      <c r="N50" s="145"/>
      <c r="O50" s="145"/>
      <c r="P50" s="145"/>
      <c r="Q50" s="145"/>
      <c r="R50" s="145"/>
      <c r="S50" s="145"/>
      <c r="T50" s="145"/>
      <c r="U50" s="145"/>
      <c r="V50" s="27">
        <v>311</v>
      </c>
      <c r="W50" s="102" t="s">
        <v>25</v>
      </c>
      <c r="X50" s="145"/>
      <c r="Y50" s="145"/>
      <c r="Z50" s="145">
        <v>15902</v>
      </c>
      <c r="AA50" s="145">
        <v>1514060.64872021</v>
      </c>
      <c r="AB50" s="145"/>
      <c r="AC50" s="145">
        <v>172531</v>
      </c>
      <c r="AD50" s="145">
        <v>138299.50037529401</v>
      </c>
      <c r="AE50" s="146">
        <v>1840793.1490955041</v>
      </c>
      <c r="AF50" s="27">
        <v>311</v>
      </c>
      <c r="AG50" s="145" t="s">
        <v>25</v>
      </c>
      <c r="AH50" s="145"/>
      <c r="AI50" s="145"/>
      <c r="AJ50" s="145">
        <v>19856</v>
      </c>
      <c r="AK50" s="145">
        <v>1472780.64872021</v>
      </c>
      <c r="AL50" s="145"/>
      <c r="AM50" s="145">
        <v>210207</v>
      </c>
      <c r="AN50" s="145">
        <v>137949.50037529401</v>
      </c>
      <c r="AO50" s="146">
        <v>1840793.1490955041</v>
      </c>
    </row>
    <row r="51" spans="2:41" x14ac:dyDescent="0.2">
      <c r="B51" s="27">
        <v>320</v>
      </c>
      <c r="C51" s="145" t="s">
        <v>551</v>
      </c>
      <c r="D51" s="27"/>
      <c r="E51" s="27"/>
      <c r="F51" s="27"/>
      <c r="G51" s="27">
        <v>167625.489658429</v>
      </c>
      <c r="H51" s="27"/>
      <c r="I51" s="27"/>
      <c r="J51" s="27"/>
      <c r="K51" s="27">
        <v>167625.489658429</v>
      </c>
      <c r="L51" s="27">
        <v>320</v>
      </c>
      <c r="M51" s="145" t="s">
        <v>551</v>
      </c>
      <c r="N51" s="145"/>
      <c r="O51" s="145"/>
      <c r="P51" s="145">
        <v>65243</v>
      </c>
      <c r="Q51" s="145">
        <v>226128.27450485399</v>
      </c>
      <c r="R51" s="145"/>
      <c r="S51" s="145"/>
      <c r="T51" s="145"/>
      <c r="U51" s="145">
        <v>291371.27450485399</v>
      </c>
      <c r="V51" s="27">
        <v>320</v>
      </c>
      <c r="W51" s="102" t="s">
        <v>358</v>
      </c>
      <c r="X51" s="145"/>
      <c r="Y51" s="145"/>
      <c r="Z51" s="145">
        <v>9220</v>
      </c>
      <c r="AA51" s="145">
        <v>1025172.21182701</v>
      </c>
      <c r="AB51" s="145"/>
      <c r="AC51" s="145">
        <v>190515</v>
      </c>
      <c r="AD51" s="145">
        <v>348858.89929158299</v>
      </c>
      <c r="AE51" s="146">
        <v>1573766.1111185928</v>
      </c>
      <c r="AF51" s="27">
        <v>320</v>
      </c>
      <c r="AG51" s="145" t="s">
        <v>358</v>
      </c>
      <c r="AH51" s="145"/>
      <c r="AI51" s="145"/>
      <c r="AJ51" s="145">
        <v>66069</v>
      </c>
      <c r="AK51" s="145">
        <v>950081.21182700898</v>
      </c>
      <c r="AL51" s="145"/>
      <c r="AM51" s="145">
        <v>208757</v>
      </c>
      <c r="AN51" s="145">
        <v>348858.89929158299</v>
      </c>
      <c r="AO51" s="146">
        <v>1573766.1111185919</v>
      </c>
    </row>
    <row r="52" spans="2:41" x14ac:dyDescent="0.2">
      <c r="B52" s="27">
        <v>321</v>
      </c>
      <c r="C52" s="145" t="s">
        <v>552</v>
      </c>
      <c r="D52" s="27"/>
      <c r="E52" s="27"/>
      <c r="F52" s="27"/>
      <c r="G52" s="27">
        <v>81278.438586937307</v>
      </c>
      <c r="H52" s="27"/>
      <c r="I52" s="27"/>
      <c r="J52" s="27"/>
      <c r="K52" s="27">
        <v>81278.438586937307</v>
      </c>
      <c r="L52" s="27">
        <v>321</v>
      </c>
      <c r="M52" s="145" t="s">
        <v>552</v>
      </c>
      <c r="N52" s="145"/>
      <c r="O52" s="145"/>
      <c r="P52" s="145">
        <v>18413</v>
      </c>
      <c r="Q52" s="145">
        <v>99149.390056487202</v>
      </c>
      <c r="R52" s="145"/>
      <c r="S52" s="145"/>
      <c r="T52" s="145"/>
      <c r="U52" s="145">
        <v>117562.3900564872</v>
      </c>
      <c r="V52" s="27">
        <v>321</v>
      </c>
      <c r="W52" s="102" t="s">
        <v>359</v>
      </c>
      <c r="X52" s="145"/>
      <c r="Y52" s="145"/>
      <c r="Z52" s="145">
        <v>27070</v>
      </c>
      <c r="AA52" s="145">
        <v>1924670.6522506599</v>
      </c>
      <c r="AB52" s="145"/>
      <c r="AC52" s="145">
        <v>319329</v>
      </c>
      <c r="AD52" s="145">
        <v>511101.53401431697</v>
      </c>
      <c r="AE52" s="146">
        <v>2782171.1862649769</v>
      </c>
      <c r="AF52" s="27">
        <v>321</v>
      </c>
      <c r="AG52" s="145" t="s">
        <v>359</v>
      </c>
      <c r="AH52" s="145"/>
      <c r="AI52" s="145"/>
      <c r="AJ52" s="145">
        <v>29270</v>
      </c>
      <c r="AK52" s="145">
        <v>1902535.6522506599</v>
      </c>
      <c r="AL52" s="145"/>
      <c r="AM52" s="145">
        <v>339464</v>
      </c>
      <c r="AN52" s="145">
        <v>510901.53401431697</v>
      </c>
      <c r="AO52" s="146">
        <v>2782171.1862649769</v>
      </c>
    </row>
    <row r="53" spans="2:41" x14ac:dyDescent="0.2">
      <c r="B53" s="27">
        <v>322</v>
      </c>
      <c r="C53" s="145" t="s">
        <v>18</v>
      </c>
      <c r="D53" s="27"/>
      <c r="E53" s="27"/>
      <c r="F53" s="27"/>
      <c r="G53" s="27"/>
      <c r="H53" s="27"/>
      <c r="I53" s="27"/>
      <c r="J53" s="27"/>
      <c r="K53" s="27"/>
      <c r="L53" s="27">
        <v>322</v>
      </c>
      <c r="M53" s="145" t="s">
        <v>553</v>
      </c>
      <c r="N53" s="145"/>
      <c r="O53" s="145"/>
      <c r="P53" s="145">
        <v>123628</v>
      </c>
      <c r="Q53" s="145">
        <v>2306028</v>
      </c>
      <c r="R53" s="145"/>
      <c r="S53" s="145"/>
      <c r="T53" s="145"/>
      <c r="U53" s="145">
        <v>2429656</v>
      </c>
      <c r="V53" s="27">
        <v>322</v>
      </c>
      <c r="W53" s="102" t="s">
        <v>18</v>
      </c>
      <c r="X53" s="145"/>
      <c r="Y53" s="145"/>
      <c r="Z53" s="145"/>
      <c r="AA53" s="145">
        <v>28670</v>
      </c>
      <c r="AB53" s="145"/>
      <c r="AC53" s="145"/>
      <c r="AD53" s="145"/>
      <c r="AE53" s="146">
        <v>28670</v>
      </c>
      <c r="AF53" s="27">
        <v>322</v>
      </c>
      <c r="AG53" s="145" t="s">
        <v>18</v>
      </c>
      <c r="AH53" s="145"/>
      <c r="AI53" s="145"/>
      <c r="AJ53" s="145"/>
      <c r="AK53" s="145">
        <v>28670</v>
      </c>
      <c r="AL53" s="145"/>
      <c r="AM53" s="145"/>
      <c r="AN53" s="145"/>
      <c r="AO53" s="146">
        <v>28670</v>
      </c>
    </row>
    <row r="54" spans="2:41" x14ac:dyDescent="0.2">
      <c r="B54" s="27">
        <v>323</v>
      </c>
      <c r="C54" s="145" t="s">
        <v>554</v>
      </c>
      <c r="D54" s="27"/>
      <c r="E54" s="27"/>
      <c r="F54" s="27"/>
      <c r="G54" s="27">
        <v>67307</v>
      </c>
      <c r="H54" s="27"/>
      <c r="I54" s="27"/>
      <c r="J54" s="27"/>
      <c r="K54" s="27">
        <v>67307</v>
      </c>
      <c r="L54" s="27">
        <v>323</v>
      </c>
      <c r="M54" s="145" t="s">
        <v>554</v>
      </c>
      <c r="N54" s="145"/>
      <c r="O54" s="145"/>
      <c r="P54" s="145"/>
      <c r="Q54" s="145">
        <v>273014</v>
      </c>
      <c r="R54" s="145"/>
      <c r="S54" s="145">
        <v>21546</v>
      </c>
      <c r="T54" s="145"/>
      <c r="U54" s="145">
        <v>294560</v>
      </c>
      <c r="V54" s="27">
        <v>323</v>
      </c>
      <c r="W54" s="102" t="s">
        <v>68</v>
      </c>
      <c r="X54" s="145"/>
      <c r="Y54" s="145"/>
      <c r="Z54" s="145"/>
      <c r="AA54" s="145">
        <v>347388.458958517</v>
      </c>
      <c r="AB54" s="145"/>
      <c r="AC54" s="145">
        <v>2</v>
      </c>
      <c r="AD54" s="145">
        <v>17537.382000000001</v>
      </c>
      <c r="AE54" s="146">
        <v>364927.84095851699</v>
      </c>
      <c r="AF54" s="27">
        <v>323</v>
      </c>
      <c r="AG54" s="145" t="s">
        <v>68</v>
      </c>
      <c r="AH54" s="145">
        <v>2</v>
      </c>
      <c r="AI54" s="145"/>
      <c r="AJ54" s="145">
        <v>10355</v>
      </c>
      <c r="AK54" s="145">
        <v>335748.458958517</v>
      </c>
      <c r="AL54" s="145"/>
      <c r="AM54" s="145">
        <v>1285</v>
      </c>
      <c r="AN54" s="145">
        <v>17537.382000000001</v>
      </c>
      <c r="AO54" s="146">
        <v>364927.84095851699</v>
      </c>
    </row>
    <row r="55" spans="2:41" x14ac:dyDescent="0.2">
      <c r="B55" s="27">
        <v>324</v>
      </c>
      <c r="C55" s="145" t="s">
        <v>555</v>
      </c>
      <c r="D55" s="27"/>
      <c r="E55" s="27"/>
      <c r="F55" s="27">
        <v>53997</v>
      </c>
      <c r="G55" s="27">
        <v>335970</v>
      </c>
      <c r="H55" s="27"/>
      <c r="I55" s="27">
        <v>3085</v>
      </c>
      <c r="J55" s="27">
        <v>3735</v>
      </c>
      <c r="K55" s="27">
        <v>396787</v>
      </c>
      <c r="L55" s="27">
        <v>324</v>
      </c>
      <c r="M55" s="145" t="s">
        <v>555</v>
      </c>
      <c r="N55" s="145">
        <v>22000</v>
      </c>
      <c r="O55" s="145"/>
      <c r="P55" s="145">
        <v>106215</v>
      </c>
      <c r="Q55" s="145">
        <v>64318</v>
      </c>
      <c r="R55" s="145"/>
      <c r="S55" s="145">
        <v>13666</v>
      </c>
      <c r="T55" s="145"/>
      <c r="U55" s="145">
        <v>206199</v>
      </c>
      <c r="V55" s="27">
        <v>324</v>
      </c>
      <c r="W55" s="102" t="s">
        <v>9</v>
      </c>
      <c r="X55" s="145">
        <v>1501</v>
      </c>
      <c r="Y55" s="145">
        <v>9630</v>
      </c>
      <c r="Z55" s="145">
        <v>13995</v>
      </c>
      <c r="AA55" s="145">
        <v>955664</v>
      </c>
      <c r="AB55" s="145"/>
      <c r="AC55" s="145"/>
      <c r="AD55" s="145">
        <v>45338.362661076797</v>
      </c>
      <c r="AE55" s="146">
        <v>1026128.3626610768</v>
      </c>
      <c r="AF55" s="27">
        <v>324</v>
      </c>
      <c r="AG55" s="145" t="s">
        <v>9</v>
      </c>
      <c r="AH55" s="145">
        <v>11131</v>
      </c>
      <c r="AI55" s="145"/>
      <c r="AJ55" s="145">
        <v>46595</v>
      </c>
      <c r="AK55" s="145">
        <v>923064</v>
      </c>
      <c r="AL55" s="145"/>
      <c r="AM55" s="145"/>
      <c r="AN55" s="145">
        <v>45338.362661076797</v>
      </c>
      <c r="AO55" s="146">
        <v>1026128.3626610768</v>
      </c>
    </row>
    <row r="56" spans="2:41" x14ac:dyDescent="0.2">
      <c r="B56" s="27">
        <v>331</v>
      </c>
      <c r="C56" s="145" t="s">
        <v>556</v>
      </c>
      <c r="D56" s="27">
        <v>35200</v>
      </c>
      <c r="E56" s="27">
        <v>53453</v>
      </c>
      <c r="F56" s="27"/>
      <c r="G56" s="27"/>
      <c r="H56" s="27"/>
      <c r="I56" s="27"/>
      <c r="J56" s="27"/>
      <c r="K56" s="27">
        <v>88653</v>
      </c>
      <c r="L56" s="27">
        <v>331</v>
      </c>
      <c r="M56" s="145" t="s">
        <v>556</v>
      </c>
      <c r="N56" s="145">
        <v>105136</v>
      </c>
      <c r="O56" s="145">
        <v>43999</v>
      </c>
      <c r="P56" s="145"/>
      <c r="Q56" s="145"/>
      <c r="R56" s="145"/>
      <c r="S56" s="145"/>
      <c r="T56" s="145"/>
      <c r="U56" s="145">
        <v>149135</v>
      </c>
      <c r="V56" s="27">
        <v>331</v>
      </c>
      <c r="W56" s="102" t="s">
        <v>69</v>
      </c>
      <c r="X56" s="145">
        <v>114792</v>
      </c>
      <c r="Y56" s="145">
        <v>49760</v>
      </c>
      <c r="Z56" s="145"/>
      <c r="AA56" s="145"/>
      <c r="AB56" s="145"/>
      <c r="AC56" s="145">
        <v>2719</v>
      </c>
      <c r="AD56" s="145">
        <v>98587.091</v>
      </c>
      <c r="AE56" s="146">
        <v>265858.09100000001</v>
      </c>
      <c r="AF56" s="27">
        <v>331</v>
      </c>
      <c r="AG56" s="145" t="s">
        <v>69</v>
      </c>
      <c r="AH56" s="145">
        <v>159747</v>
      </c>
      <c r="AI56" s="145"/>
      <c r="AJ56" s="145"/>
      <c r="AK56" s="145"/>
      <c r="AL56" s="145"/>
      <c r="AM56" s="145">
        <v>7524</v>
      </c>
      <c r="AN56" s="145">
        <v>98587.091</v>
      </c>
      <c r="AO56" s="146">
        <v>265858.09100000001</v>
      </c>
    </row>
    <row r="57" spans="2:41" x14ac:dyDescent="0.2">
      <c r="B57" s="27">
        <v>341</v>
      </c>
      <c r="C57" s="145" t="s">
        <v>70</v>
      </c>
      <c r="D57" s="27"/>
      <c r="E57" s="27"/>
      <c r="F57" s="27"/>
      <c r="G57" s="27"/>
      <c r="H57" s="27"/>
      <c r="I57" s="27"/>
      <c r="J57" s="27"/>
      <c r="K57" s="27"/>
      <c r="L57" s="27">
        <v>341</v>
      </c>
      <c r="M57" s="145" t="s">
        <v>557</v>
      </c>
      <c r="N57" s="145"/>
      <c r="O57" s="145"/>
      <c r="P57" s="145"/>
      <c r="Q57" s="145">
        <v>4900</v>
      </c>
      <c r="R57" s="145"/>
      <c r="S57" s="145"/>
      <c r="T57" s="145"/>
      <c r="U57" s="145">
        <v>4900</v>
      </c>
      <c r="V57" s="27">
        <v>341</v>
      </c>
      <c r="W57" s="102" t="s">
        <v>70</v>
      </c>
      <c r="X57" s="145">
        <v>2207</v>
      </c>
      <c r="Y57" s="145">
        <v>10047</v>
      </c>
      <c r="Z57" s="145"/>
      <c r="AA57" s="145">
        <v>6913</v>
      </c>
      <c r="AB57" s="145"/>
      <c r="AC57" s="145">
        <v>22990</v>
      </c>
      <c r="AD57" s="145">
        <v>57121.897179170403</v>
      </c>
      <c r="AE57" s="146">
        <v>99278.897179170395</v>
      </c>
      <c r="AF57" s="27">
        <v>341</v>
      </c>
      <c r="AG57" s="145" t="s">
        <v>70</v>
      </c>
      <c r="AH57" s="145">
        <v>2207</v>
      </c>
      <c r="AI57" s="145">
        <v>10047</v>
      </c>
      <c r="AJ57" s="145"/>
      <c r="AK57" s="145">
        <v>21896</v>
      </c>
      <c r="AL57" s="145"/>
      <c r="AM57" s="145">
        <v>8007</v>
      </c>
      <c r="AN57" s="145">
        <v>57121.897179170403</v>
      </c>
      <c r="AO57" s="146">
        <v>99278.897179170395</v>
      </c>
    </row>
    <row r="58" spans="2:41" x14ac:dyDescent="0.2">
      <c r="B58" s="27">
        <v>351</v>
      </c>
      <c r="C58" s="145" t="s">
        <v>558</v>
      </c>
      <c r="D58" s="27"/>
      <c r="E58" s="27"/>
      <c r="F58" s="27">
        <v>47951</v>
      </c>
      <c r="G58" s="27">
        <v>116804.114</v>
      </c>
      <c r="H58" s="27"/>
      <c r="I58" s="27"/>
      <c r="J58" s="27"/>
      <c r="K58" s="27">
        <v>164755.114</v>
      </c>
      <c r="L58" s="27">
        <v>351</v>
      </c>
      <c r="M58" s="145" t="s">
        <v>558</v>
      </c>
      <c r="N58" s="145"/>
      <c r="O58" s="145"/>
      <c r="P58" s="145">
        <v>2467</v>
      </c>
      <c r="Q58" s="145">
        <v>50610.184999999998</v>
      </c>
      <c r="R58" s="145"/>
      <c r="S58" s="145"/>
      <c r="T58" s="145"/>
      <c r="U58" s="145">
        <v>53077.184999999998</v>
      </c>
      <c r="V58" s="27">
        <v>351</v>
      </c>
      <c r="W58" s="102" t="s">
        <v>11</v>
      </c>
      <c r="X58" s="145">
        <v>7145</v>
      </c>
      <c r="Y58" s="145">
        <v>5544</v>
      </c>
      <c r="Z58" s="145">
        <v>372831</v>
      </c>
      <c r="AA58" s="145">
        <v>377847</v>
      </c>
      <c r="AB58" s="145"/>
      <c r="AC58" s="145">
        <v>37522</v>
      </c>
      <c r="AD58" s="145">
        <v>23720.365000000002</v>
      </c>
      <c r="AE58" s="146">
        <v>824609.36499999999</v>
      </c>
      <c r="AF58" s="27">
        <v>351</v>
      </c>
      <c r="AG58" s="145" t="s">
        <v>11</v>
      </c>
      <c r="AH58" s="145">
        <v>9061</v>
      </c>
      <c r="AI58" s="145">
        <v>3628</v>
      </c>
      <c r="AJ58" s="145">
        <v>521071</v>
      </c>
      <c r="AK58" s="145">
        <v>213691</v>
      </c>
      <c r="AL58" s="145"/>
      <c r="AM58" s="145">
        <v>53438</v>
      </c>
      <c r="AN58" s="145">
        <v>23720.365000000002</v>
      </c>
      <c r="AO58" s="146">
        <v>824609.36499999999</v>
      </c>
    </row>
    <row r="59" spans="2:41" x14ac:dyDescent="0.2">
      <c r="B59" s="27">
        <v>361</v>
      </c>
      <c r="C59" s="145" t="s">
        <v>559</v>
      </c>
      <c r="D59" s="27"/>
      <c r="E59" s="27"/>
      <c r="F59" s="27"/>
      <c r="G59" s="27">
        <v>16600</v>
      </c>
      <c r="H59" s="27"/>
      <c r="I59" s="27"/>
      <c r="J59" s="27"/>
      <c r="K59" s="27">
        <v>16600</v>
      </c>
      <c r="L59" s="27">
        <v>361</v>
      </c>
      <c r="M59" s="145" t="s">
        <v>559</v>
      </c>
      <c r="N59" s="145">
        <v>8132</v>
      </c>
      <c r="O59" s="145"/>
      <c r="P59" s="145"/>
      <c r="Q59" s="145"/>
      <c r="R59" s="145"/>
      <c r="S59" s="145"/>
      <c r="T59" s="145">
        <v>10000.709999999999</v>
      </c>
      <c r="U59" s="145">
        <v>18132.71</v>
      </c>
      <c r="V59" s="27">
        <v>361</v>
      </c>
      <c r="W59" s="102" t="s">
        <v>71</v>
      </c>
      <c r="X59" s="145">
        <v>24345</v>
      </c>
      <c r="Y59" s="145">
        <v>1320</v>
      </c>
      <c r="Z59" s="145">
        <v>1290</v>
      </c>
      <c r="AA59" s="145">
        <v>1200</v>
      </c>
      <c r="AB59" s="145"/>
      <c r="AC59" s="145">
        <v>2476</v>
      </c>
      <c r="AD59" s="145">
        <v>16050</v>
      </c>
      <c r="AE59" s="146">
        <v>46681</v>
      </c>
      <c r="AF59" s="27">
        <v>361</v>
      </c>
      <c r="AG59" s="145" t="s">
        <v>71</v>
      </c>
      <c r="AH59" s="145">
        <v>28141</v>
      </c>
      <c r="AI59" s="145"/>
      <c r="AJ59" s="145">
        <v>1290</v>
      </c>
      <c r="AK59" s="145">
        <v>1200</v>
      </c>
      <c r="AL59" s="145"/>
      <c r="AM59" s="145"/>
      <c r="AN59" s="145">
        <v>16050</v>
      </c>
      <c r="AO59" s="146">
        <v>46681</v>
      </c>
    </row>
    <row r="60" spans="2:41" x14ac:dyDescent="0.2">
      <c r="B60" s="27">
        <v>371</v>
      </c>
      <c r="C60" s="145" t="s">
        <v>560</v>
      </c>
      <c r="D60" s="27"/>
      <c r="E60" s="27"/>
      <c r="F60" s="27"/>
      <c r="G60" s="27">
        <v>3997</v>
      </c>
      <c r="H60" s="27"/>
      <c r="I60" s="27">
        <v>2469</v>
      </c>
      <c r="J60" s="27">
        <v>2605</v>
      </c>
      <c r="K60" s="27">
        <v>9071</v>
      </c>
      <c r="L60" s="27">
        <v>371</v>
      </c>
      <c r="M60" s="145" t="s">
        <v>560</v>
      </c>
      <c r="N60" s="145">
        <v>176968</v>
      </c>
      <c r="O60" s="145"/>
      <c r="P60" s="145"/>
      <c r="Q60" s="145">
        <v>36505</v>
      </c>
      <c r="R60" s="145"/>
      <c r="S60" s="145"/>
      <c r="T60" s="145"/>
      <c r="U60" s="145">
        <v>213473</v>
      </c>
      <c r="V60" s="27">
        <v>371</v>
      </c>
      <c r="W60" s="102" t="s">
        <v>7</v>
      </c>
      <c r="X60" s="145">
        <v>21013</v>
      </c>
      <c r="Y60" s="145"/>
      <c r="Z60" s="145">
        <v>31489</v>
      </c>
      <c r="AA60" s="145">
        <v>169990</v>
      </c>
      <c r="AB60" s="145"/>
      <c r="AC60" s="145">
        <v>59624</v>
      </c>
      <c r="AD60" s="145">
        <v>94307.815461899998</v>
      </c>
      <c r="AE60" s="146">
        <v>376423.81546189997</v>
      </c>
      <c r="AF60" s="27">
        <v>371</v>
      </c>
      <c r="AG60" s="145" t="s">
        <v>7</v>
      </c>
      <c r="AH60" s="145">
        <v>17643</v>
      </c>
      <c r="AI60" s="145"/>
      <c r="AJ60" s="145">
        <v>31489</v>
      </c>
      <c r="AK60" s="145">
        <v>161851</v>
      </c>
      <c r="AL60" s="145"/>
      <c r="AM60" s="145">
        <v>69113</v>
      </c>
      <c r="AN60" s="145">
        <v>96327.815461899998</v>
      </c>
      <c r="AO60" s="146">
        <v>376423.81546189997</v>
      </c>
    </row>
    <row r="61" spans="2:41" x14ac:dyDescent="0.2">
      <c r="B61" s="27">
        <v>381</v>
      </c>
      <c r="C61" s="145" t="s">
        <v>72</v>
      </c>
      <c r="D61" s="27"/>
      <c r="E61" s="27"/>
      <c r="F61" s="27"/>
      <c r="G61" s="27"/>
      <c r="H61" s="27"/>
      <c r="I61" s="27"/>
      <c r="J61" s="27"/>
      <c r="K61" s="27"/>
      <c r="L61" s="27">
        <v>381</v>
      </c>
      <c r="M61" s="145" t="s">
        <v>561</v>
      </c>
      <c r="N61" s="145">
        <v>202</v>
      </c>
      <c r="O61" s="145"/>
      <c r="P61" s="145"/>
      <c r="Q61" s="145"/>
      <c r="R61" s="145"/>
      <c r="S61" s="145"/>
      <c r="T61" s="145"/>
      <c r="U61" s="145">
        <v>202</v>
      </c>
      <c r="V61" s="27">
        <v>381</v>
      </c>
      <c r="W61" s="102" t="s">
        <v>72</v>
      </c>
      <c r="X61" s="145">
        <v>33562</v>
      </c>
      <c r="Y61" s="145"/>
      <c r="Z61" s="145"/>
      <c r="AA61" s="145"/>
      <c r="AB61" s="145"/>
      <c r="AC61" s="145">
        <v>12885</v>
      </c>
      <c r="AD61" s="145">
        <v>1372</v>
      </c>
      <c r="AE61" s="146">
        <v>47819</v>
      </c>
      <c r="AF61" s="27">
        <v>381</v>
      </c>
      <c r="AG61" s="145" t="s">
        <v>72</v>
      </c>
      <c r="AH61" s="145">
        <v>29550</v>
      </c>
      <c r="AI61" s="145"/>
      <c r="AJ61" s="145"/>
      <c r="AK61" s="145"/>
      <c r="AL61" s="145"/>
      <c r="AM61" s="145">
        <v>16897</v>
      </c>
      <c r="AN61" s="145">
        <v>1372</v>
      </c>
      <c r="AO61" s="146">
        <v>47819</v>
      </c>
    </row>
    <row r="62" spans="2:41" x14ac:dyDescent="0.2">
      <c r="B62" s="27">
        <v>391</v>
      </c>
      <c r="C62" s="145" t="s">
        <v>73</v>
      </c>
      <c r="D62" s="27"/>
      <c r="E62" s="27"/>
      <c r="F62" s="27"/>
      <c r="G62" s="27"/>
      <c r="H62" s="27"/>
      <c r="I62" s="27"/>
      <c r="J62" s="27"/>
      <c r="K62" s="27"/>
      <c r="L62" s="27">
        <v>391</v>
      </c>
      <c r="M62" s="145" t="s">
        <v>73</v>
      </c>
      <c r="N62" s="145"/>
      <c r="O62" s="145"/>
      <c r="P62" s="145"/>
      <c r="Q62" s="145"/>
      <c r="R62" s="145"/>
      <c r="S62" s="145"/>
      <c r="T62" s="145"/>
      <c r="U62" s="145"/>
      <c r="V62" s="27">
        <v>391</v>
      </c>
      <c r="W62" s="102" t="s">
        <v>73</v>
      </c>
      <c r="X62" s="145"/>
      <c r="Y62" s="145"/>
      <c r="Z62" s="145"/>
      <c r="AA62" s="145"/>
      <c r="AB62" s="145"/>
      <c r="AC62" s="145"/>
      <c r="AD62" s="145"/>
      <c r="AE62" s="146"/>
      <c r="AF62" s="27">
        <v>391</v>
      </c>
      <c r="AG62" s="145" t="s">
        <v>73</v>
      </c>
      <c r="AH62" s="145"/>
      <c r="AI62" s="145"/>
      <c r="AJ62" s="145"/>
      <c r="AK62" s="145"/>
      <c r="AL62" s="145"/>
      <c r="AM62" s="145"/>
      <c r="AN62" s="145"/>
      <c r="AO62" s="146"/>
    </row>
    <row r="63" spans="2:41" x14ac:dyDescent="0.2">
      <c r="B63" s="27">
        <v>401</v>
      </c>
      <c r="C63" s="145" t="s">
        <v>74</v>
      </c>
      <c r="D63" s="27"/>
      <c r="E63" s="27"/>
      <c r="F63" s="27"/>
      <c r="G63" s="27"/>
      <c r="H63" s="27"/>
      <c r="I63" s="27"/>
      <c r="J63" s="27"/>
      <c r="K63" s="27"/>
      <c r="L63" s="27">
        <v>401</v>
      </c>
      <c r="M63" s="145" t="s">
        <v>74</v>
      </c>
      <c r="N63" s="145"/>
      <c r="O63" s="145"/>
      <c r="P63" s="145"/>
      <c r="Q63" s="145"/>
      <c r="R63" s="145"/>
      <c r="S63" s="145"/>
      <c r="T63" s="145"/>
      <c r="U63" s="145"/>
      <c r="V63" s="27">
        <v>401</v>
      </c>
      <c r="W63" s="102" t="s">
        <v>74</v>
      </c>
      <c r="X63" s="145"/>
      <c r="Y63" s="145"/>
      <c r="Z63" s="145"/>
      <c r="AA63" s="145"/>
      <c r="AB63" s="145"/>
      <c r="AC63" s="145"/>
      <c r="AD63" s="145"/>
      <c r="AE63" s="146"/>
      <c r="AF63" s="27">
        <v>401</v>
      </c>
      <c r="AG63" s="145" t="s">
        <v>74</v>
      </c>
      <c r="AH63" s="145"/>
      <c r="AI63" s="145"/>
      <c r="AJ63" s="145"/>
      <c r="AK63" s="145"/>
      <c r="AL63" s="145"/>
      <c r="AM63" s="145"/>
      <c r="AN63" s="145"/>
      <c r="AO63" s="146"/>
    </row>
    <row r="64" spans="2:41" x14ac:dyDescent="0.2">
      <c r="B64" s="27">
        <v>411</v>
      </c>
      <c r="C64" s="145" t="s">
        <v>75</v>
      </c>
      <c r="D64" s="27"/>
      <c r="E64" s="27"/>
      <c r="F64" s="27"/>
      <c r="G64" s="27"/>
      <c r="H64" s="27"/>
      <c r="I64" s="27"/>
      <c r="J64" s="27"/>
      <c r="K64" s="27"/>
      <c r="L64" s="27">
        <v>411</v>
      </c>
      <c r="M64" s="145" t="s">
        <v>562</v>
      </c>
      <c r="N64" s="145">
        <v>26000</v>
      </c>
      <c r="O64" s="145">
        <v>10000</v>
      </c>
      <c r="P64" s="145">
        <v>700</v>
      </c>
      <c r="Q64" s="145"/>
      <c r="R64" s="145"/>
      <c r="S64" s="145"/>
      <c r="T64" s="145"/>
      <c r="U64" s="145">
        <v>36700</v>
      </c>
      <c r="V64" s="27">
        <v>411</v>
      </c>
      <c r="W64" s="102" t="s">
        <v>75</v>
      </c>
      <c r="X64" s="145"/>
      <c r="Y64" s="145"/>
      <c r="Z64" s="145"/>
      <c r="AA64" s="145"/>
      <c r="AB64" s="145"/>
      <c r="AC64" s="145"/>
      <c r="AD64" s="145"/>
      <c r="AE64" s="146"/>
      <c r="AF64" s="27">
        <v>411</v>
      </c>
      <c r="AG64" s="145" t="s">
        <v>75</v>
      </c>
      <c r="AH64" s="145"/>
      <c r="AI64" s="145"/>
      <c r="AJ64" s="145"/>
      <c r="AK64" s="145"/>
      <c r="AL64" s="145"/>
      <c r="AM64" s="145"/>
      <c r="AN64" s="145"/>
      <c r="AO64" s="146"/>
    </row>
    <row r="65" spans="2:41" x14ac:dyDescent="0.2">
      <c r="B65" s="27">
        <v>421</v>
      </c>
      <c r="C65" s="145" t="s">
        <v>563</v>
      </c>
      <c r="D65" s="27"/>
      <c r="E65" s="27"/>
      <c r="F65" s="27"/>
      <c r="G65" s="27"/>
      <c r="H65" s="27"/>
      <c r="I65" s="27">
        <v>10</v>
      </c>
      <c r="J65" s="27"/>
      <c r="K65" s="27">
        <v>10</v>
      </c>
      <c r="L65" s="27">
        <v>421</v>
      </c>
      <c r="M65" s="145" t="s">
        <v>563</v>
      </c>
      <c r="N65" s="145"/>
      <c r="O65" s="145"/>
      <c r="P65" s="145"/>
      <c r="Q65" s="145"/>
      <c r="R65" s="145"/>
      <c r="S65" s="145"/>
      <c r="T65" s="145">
        <v>9000</v>
      </c>
      <c r="U65" s="145">
        <v>9000</v>
      </c>
      <c r="V65" s="27">
        <v>421</v>
      </c>
      <c r="W65" s="102" t="s">
        <v>76</v>
      </c>
      <c r="X65" s="145">
        <v>4728</v>
      </c>
      <c r="Y65" s="145"/>
      <c r="Z65" s="145"/>
      <c r="AA65" s="145">
        <v>3410</v>
      </c>
      <c r="AB65" s="145"/>
      <c r="AC65" s="145"/>
      <c r="AD65" s="145"/>
      <c r="AE65" s="146">
        <v>8138</v>
      </c>
      <c r="AF65" s="27">
        <v>421</v>
      </c>
      <c r="AG65" s="145" t="s">
        <v>76</v>
      </c>
      <c r="AH65" s="145">
        <v>3028</v>
      </c>
      <c r="AI65" s="145"/>
      <c r="AJ65" s="145"/>
      <c r="AK65" s="145">
        <v>5110</v>
      </c>
      <c r="AL65" s="145"/>
      <c r="AM65" s="145"/>
      <c r="AN65" s="145"/>
      <c r="AO65" s="146">
        <v>8138</v>
      </c>
    </row>
    <row r="66" spans="2:41" x14ac:dyDescent="0.2">
      <c r="B66" s="27">
        <v>422</v>
      </c>
      <c r="C66" s="145" t="s">
        <v>77</v>
      </c>
      <c r="D66" s="27"/>
      <c r="E66" s="27"/>
      <c r="F66" s="27"/>
      <c r="G66" s="27"/>
      <c r="H66" s="27"/>
      <c r="I66" s="27"/>
      <c r="J66" s="27"/>
      <c r="K66" s="27"/>
      <c r="L66" s="27">
        <v>422</v>
      </c>
      <c r="M66" s="145" t="s">
        <v>77</v>
      </c>
      <c r="N66" s="145"/>
      <c r="O66" s="145"/>
      <c r="P66" s="145"/>
      <c r="Q66" s="145"/>
      <c r="R66" s="145"/>
      <c r="S66" s="145"/>
      <c r="T66" s="145"/>
      <c r="U66" s="145"/>
      <c r="V66" s="27">
        <v>422</v>
      </c>
      <c r="W66" s="102" t="s">
        <v>77</v>
      </c>
      <c r="X66" s="145"/>
      <c r="Y66" s="145"/>
      <c r="Z66" s="145"/>
      <c r="AA66" s="145"/>
      <c r="AB66" s="145"/>
      <c r="AC66" s="145"/>
      <c r="AD66" s="145"/>
      <c r="AE66" s="146"/>
      <c r="AF66" s="27">
        <v>422</v>
      </c>
      <c r="AG66" s="145" t="s">
        <v>77</v>
      </c>
      <c r="AH66" s="145"/>
      <c r="AI66" s="145"/>
      <c r="AJ66" s="145"/>
      <c r="AK66" s="145"/>
      <c r="AL66" s="145"/>
      <c r="AM66" s="145"/>
      <c r="AN66" s="145"/>
      <c r="AO66" s="146"/>
    </row>
    <row r="67" spans="2:41" x14ac:dyDescent="0.2">
      <c r="B67" s="27">
        <v>423</v>
      </c>
      <c r="C67" s="145" t="s">
        <v>78</v>
      </c>
      <c r="D67" s="27"/>
      <c r="E67" s="27"/>
      <c r="F67" s="27"/>
      <c r="G67" s="27"/>
      <c r="H67" s="27"/>
      <c r="I67" s="27"/>
      <c r="J67" s="27"/>
      <c r="K67" s="27"/>
      <c r="L67" s="27">
        <v>423</v>
      </c>
      <c r="M67" s="145" t="s">
        <v>78</v>
      </c>
      <c r="N67" s="145"/>
      <c r="O67" s="145"/>
      <c r="P67" s="145"/>
      <c r="Q67" s="145"/>
      <c r="R67" s="145"/>
      <c r="S67" s="145"/>
      <c r="T67" s="145"/>
      <c r="U67" s="145"/>
      <c r="V67" s="27">
        <v>423</v>
      </c>
      <c r="W67" s="102" t="s">
        <v>78</v>
      </c>
      <c r="X67" s="145"/>
      <c r="Y67" s="145"/>
      <c r="Z67" s="145"/>
      <c r="AA67" s="145"/>
      <c r="AB67" s="145"/>
      <c r="AC67" s="145"/>
      <c r="AD67" s="145"/>
      <c r="AE67" s="146"/>
      <c r="AF67" s="27">
        <v>423</v>
      </c>
      <c r="AG67" s="145" t="s">
        <v>78</v>
      </c>
      <c r="AH67" s="145"/>
      <c r="AI67" s="145"/>
      <c r="AJ67" s="145"/>
      <c r="AK67" s="145"/>
      <c r="AL67" s="145"/>
      <c r="AM67" s="145"/>
      <c r="AN67" s="145"/>
      <c r="AO67" s="146"/>
    </row>
    <row r="68" spans="2:41" x14ac:dyDescent="0.2">
      <c r="B68" s="27">
        <v>424</v>
      </c>
      <c r="C68" s="145" t="s">
        <v>79</v>
      </c>
      <c r="D68" s="27"/>
      <c r="E68" s="27"/>
      <c r="F68" s="27"/>
      <c r="G68" s="27"/>
      <c r="H68" s="27"/>
      <c r="I68" s="27"/>
      <c r="J68" s="27"/>
      <c r="K68" s="27"/>
      <c r="L68" s="27">
        <v>424</v>
      </c>
      <c r="M68" s="145" t="s">
        <v>79</v>
      </c>
      <c r="N68" s="145"/>
      <c r="O68" s="145"/>
      <c r="P68" s="145"/>
      <c r="Q68" s="145"/>
      <c r="R68" s="145"/>
      <c r="S68" s="145"/>
      <c r="T68" s="145"/>
      <c r="U68" s="145"/>
      <c r="V68" s="27">
        <v>424</v>
      </c>
      <c r="W68" s="102" t="s">
        <v>79</v>
      </c>
      <c r="X68" s="145"/>
      <c r="Y68" s="145"/>
      <c r="Z68" s="145"/>
      <c r="AA68" s="145"/>
      <c r="AB68" s="145"/>
      <c r="AC68" s="145"/>
      <c r="AD68" s="145"/>
      <c r="AE68" s="146"/>
      <c r="AF68" s="27">
        <v>424</v>
      </c>
      <c r="AG68" s="145" t="s">
        <v>79</v>
      </c>
      <c r="AH68" s="145"/>
      <c r="AI68" s="145"/>
      <c r="AJ68" s="145"/>
      <c r="AK68" s="145"/>
      <c r="AL68" s="145"/>
      <c r="AM68" s="145"/>
      <c r="AN68" s="145"/>
      <c r="AO68" s="146"/>
    </row>
    <row r="69" spans="2:41" x14ac:dyDescent="0.2">
      <c r="B69" s="27">
        <v>425</v>
      </c>
      <c r="C69" s="145" t="s">
        <v>80</v>
      </c>
      <c r="D69" s="27"/>
      <c r="E69" s="27"/>
      <c r="F69" s="27"/>
      <c r="G69" s="27"/>
      <c r="H69" s="27"/>
      <c r="I69" s="27"/>
      <c r="J69" s="27"/>
      <c r="K69" s="27"/>
      <c r="L69" s="27">
        <v>425</v>
      </c>
      <c r="M69" s="145" t="s">
        <v>564</v>
      </c>
      <c r="N69" s="145"/>
      <c r="O69" s="145"/>
      <c r="P69" s="145"/>
      <c r="Q69" s="145">
        <v>14848</v>
      </c>
      <c r="R69" s="145"/>
      <c r="S69" s="145"/>
      <c r="T69" s="145"/>
      <c r="U69" s="145">
        <v>14848</v>
      </c>
      <c r="V69" s="27">
        <v>425</v>
      </c>
      <c r="W69" s="102" t="s">
        <v>80</v>
      </c>
      <c r="X69" s="145">
        <v>23086</v>
      </c>
      <c r="Y69" s="145">
        <v>1000</v>
      </c>
      <c r="Z69" s="145"/>
      <c r="AA69" s="145">
        <v>6600</v>
      </c>
      <c r="AB69" s="145"/>
      <c r="AC69" s="145"/>
      <c r="AD69" s="145"/>
      <c r="AE69" s="146">
        <v>30686</v>
      </c>
      <c r="AF69" s="27">
        <v>425</v>
      </c>
      <c r="AG69" s="145" t="s">
        <v>80</v>
      </c>
      <c r="AH69" s="145">
        <v>24086</v>
      </c>
      <c r="AI69" s="145"/>
      <c r="AJ69" s="145"/>
      <c r="AK69" s="145">
        <v>6600</v>
      </c>
      <c r="AL69" s="145"/>
      <c r="AM69" s="145"/>
      <c r="AN69" s="145"/>
      <c r="AO69" s="146">
        <v>30686</v>
      </c>
    </row>
    <row r="70" spans="2:41" x14ac:dyDescent="0.2">
      <c r="B70" s="27">
        <v>431</v>
      </c>
      <c r="C70" s="145" t="s">
        <v>81</v>
      </c>
      <c r="D70" s="27"/>
      <c r="E70" s="27"/>
      <c r="F70" s="27"/>
      <c r="G70" s="27"/>
      <c r="H70" s="27"/>
      <c r="I70" s="27"/>
      <c r="J70" s="27"/>
      <c r="K70" s="27"/>
      <c r="L70" s="27">
        <v>431</v>
      </c>
      <c r="M70" s="145" t="s">
        <v>81</v>
      </c>
      <c r="N70" s="145"/>
      <c r="O70" s="145"/>
      <c r="P70" s="145"/>
      <c r="Q70" s="145"/>
      <c r="R70" s="145"/>
      <c r="S70" s="145"/>
      <c r="T70" s="145"/>
      <c r="U70" s="145"/>
      <c r="V70" s="27">
        <v>431</v>
      </c>
      <c r="W70" s="102" t="s">
        <v>81</v>
      </c>
      <c r="X70" s="145"/>
      <c r="Y70" s="145"/>
      <c r="Z70" s="145"/>
      <c r="AA70" s="145"/>
      <c r="AB70" s="145"/>
      <c r="AC70" s="145"/>
      <c r="AD70" s="145"/>
      <c r="AE70" s="146"/>
      <c r="AF70" s="27">
        <v>431</v>
      </c>
      <c r="AG70" s="145" t="s">
        <v>81</v>
      </c>
      <c r="AH70" s="145"/>
      <c r="AI70" s="145"/>
      <c r="AJ70" s="145"/>
      <c r="AK70" s="145"/>
      <c r="AL70" s="145"/>
      <c r="AM70" s="145"/>
      <c r="AN70" s="145"/>
      <c r="AO70" s="146"/>
    </row>
    <row r="71" spans="2:41" x14ac:dyDescent="0.2">
      <c r="B71" s="27">
        <v>441</v>
      </c>
      <c r="C71" s="145" t="s">
        <v>82</v>
      </c>
      <c r="D71" s="27"/>
      <c r="E71" s="27"/>
      <c r="F71" s="27"/>
      <c r="G71" s="27"/>
      <c r="H71" s="27"/>
      <c r="I71" s="27"/>
      <c r="J71" s="27"/>
      <c r="K71" s="27"/>
      <c r="L71" s="27">
        <v>441</v>
      </c>
      <c r="M71" s="145" t="s">
        <v>82</v>
      </c>
      <c r="N71" s="145"/>
      <c r="O71" s="145"/>
      <c r="P71" s="145"/>
      <c r="Q71" s="145"/>
      <c r="R71" s="145"/>
      <c r="S71" s="145"/>
      <c r="T71" s="145"/>
      <c r="U71" s="145"/>
      <c r="V71" s="27">
        <v>441</v>
      </c>
      <c r="W71" s="102" t="s">
        <v>82</v>
      </c>
      <c r="X71" s="145"/>
      <c r="Y71" s="145"/>
      <c r="Z71" s="145"/>
      <c r="AA71" s="145"/>
      <c r="AB71" s="145"/>
      <c r="AC71" s="145"/>
      <c r="AD71" s="145"/>
      <c r="AE71" s="146"/>
      <c r="AF71" s="27">
        <v>441</v>
      </c>
      <c r="AG71" s="145" t="s">
        <v>82</v>
      </c>
      <c r="AH71" s="145"/>
      <c r="AI71" s="145"/>
      <c r="AJ71" s="145"/>
      <c r="AK71" s="145"/>
      <c r="AL71" s="145"/>
      <c r="AM71" s="145"/>
      <c r="AN71" s="145"/>
      <c r="AO71" s="146"/>
    </row>
    <row r="72" spans="2:41" x14ac:dyDescent="0.2">
      <c r="B72" s="27">
        <v>442</v>
      </c>
      <c r="C72" s="145" t="s">
        <v>565</v>
      </c>
      <c r="D72" s="27"/>
      <c r="E72" s="27"/>
      <c r="F72" s="27"/>
      <c r="G72" s="27"/>
      <c r="H72" s="27"/>
      <c r="I72" s="27">
        <v>11</v>
      </c>
      <c r="J72" s="27"/>
      <c r="K72" s="27">
        <v>11</v>
      </c>
      <c r="L72" s="27">
        <v>442</v>
      </c>
      <c r="M72" s="145" t="s">
        <v>565</v>
      </c>
      <c r="N72" s="145"/>
      <c r="O72" s="145"/>
      <c r="P72" s="145"/>
      <c r="Q72" s="145"/>
      <c r="R72" s="145"/>
      <c r="S72" s="145"/>
      <c r="T72" s="145"/>
      <c r="U72" s="145"/>
      <c r="V72" s="27">
        <v>442</v>
      </c>
      <c r="W72" s="102" t="s">
        <v>83</v>
      </c>
      <c r="X72" s="145"/>
      <c r="Y72" s="145"/>
      <c r="Z72" s="145"/>
      <c r="AA72" s="145"/>
      <c r="AB72" s="145"/>
      <c r="AC72" s="145"/>
      <c r="AD72" s="145"/>
      <c r="AE72" s="146"/>
      <c r="AF72" s="27">
        <v>442</v>
      </c>
      <c r="AG72" s="145" t="s">
        <v>83</v>
      </c>
      <c r="AH72" s="145"/>
      <c r="AI72" s="145"/>
      <c r="AJ72" s="145"/>
      <c r="AK72" s="145"/>
      <c r="AL72" s="145"/>
      <c r="AM72" s="145"/>
      <c r="AN72" s="145"/>
      <c r="AO72" s="146"/>
    </row>
    <row r="73" spans="2:41" x14ac:dyDescent="0.2">
      <c r="B73" s="27">
        <v>443</v>
      </c>
      <c r="C73" s="145" t="s">
        <v>84</v>
      </c>
      <c r="D73" s="27"/>
      <c r="E73" s="27"/>
      <c r="F73" s="27"/>
      <c r="G73" s="27"/>
      <c r="H73" s="27"/>
      <c r="I73" s="27"/>
      <c r="J73" s="27"/>
      <c r="K73" s="27"/>
      <c r="L73" s="27">
        <v>443</v>
      </c>
      <c r="M73" s="145" t="s">
        <v>84</v>
      </c>
      <c r="N73" s="145"/>
      <c r="O73" s="145"/>
      <c r="P73" s="145"/>
      <c r="Q73" s="145"/>
      <c r="R73" s="145"/>
      <c r="S73" s="145"/>
      <c r="T73" s="145"/>
      <c r="U73" s="145"/>
      <c r="V73" s="27">
        <v>443</v>
      </c>
      <c r="W73" s="102" t="s">
        <v>84</v>
      </c>
      <c r="X73" s="145"/>
      <c r="Y73" s="145"/>
      <c r="Z73" s="145"/>
      <c r="AA73" s="145"/>
      <c r="AB73" s="145"/>
      <c r="AC73" s="145"/>
      <c r="AD73" s="145"/>
      <c r="AE73" s="146"/>
      <c r="AF73" s="27">
        <v>443</v>
      </c>
      <c r="AG73" s="145" t="s">
        <v>84</v>
      </c>
      <c r="AH73" s="145"/>
      <c r="AI73" s="145"/>
      <c r="AJ73" s="145"/>
      <c r="AK73" s="145"/>
      <c r="AL73" s="145"/>
      <c r="AM73" s="145"/>
      <c r="AN73" s="145"/>
      <c r="AO73" s="146"/>
    </row>
    <row r="74" spans="2:41" x14ac:dyDescent="0.2">
      <c r="B74" s="27">
        <v>444</v>
      </c>
      <c r="C74" s="145" t="s">
        <v>85</v>
      </c>
      <c r="D74" s="27"/>
      <c r="E74" s="27"/>
      <c r="F74" s="27"/>
      <c r="G74" s="27"/>
      <c r="H74" s="27"/>
      <c r="I74" s="27"/>
      <c r="J74" s="27"/>
      <c r="K74" s="27"/>
      <c r="L74" s="27">
        <v>444</v>
      </c>
      <c r="M74" s="145" t="s">
        <v>566</v>
      </c>
      <c r="N74" s="145"/>
      <c r="O74" s="145"/>
      <c r="P74" s="145"/>
      <c r="Q74" s="145"/>
      <c r="R74" s="145"/>
      <c r="S74" s="145">
        <v>1</v>
      </c>
      <c r="T74" s="145"/>
      <c r="U74" s="145">
        <v>1</v>
      </c>
      <c r="V74" s="27">
        <v>444</v>
      </c>
      <c r="W74" s="102" t="s">
        <v>85</v>
      </c>
      <c r="X74" s="145"/>
      <c r="Y74" s="145"/>
      <c r="Z74" s="145"/>
      <c r="AA74" s="145"/>
      <c r="AB74" s="145"/>
      <c r="AC74" s="145"/>
      <c r="AD74" s="145"/>
      <c r="AE74" s="146"/>
      <c r="AF74" s="27">
        <v>444</v>
      </c>
      <c r="AG74" s="145" t="s">
        <v>85</v>
      </c>
      <c r="AH74" s="145"/>
      <c r="AI74" s="145"/>
      <c r="AJ74" s="145"/>
      <c r="AK74" s="145"/>
      <c r="AL74" s="145"/>
      <c r="AM74" s="145"/>
      <c r="AN74" s="145"/>
      <c r="AO74" s="146"/>
    </row>
    <row r="75" spans="2:41" x14ac:dyDescent="0.2">
      <c r="B75" s="27">
        <v>451</v>
      </c>
      <c r="C75" s="145" t="s">
        <v>567</v>
      </c>
      <c r="D75" s="27">
        <v>6547</v>
      </c>
      <c r="E75" s="27"/>
      <c r="F75" s="27"/>
      <c r="G75" s="27"/>
      <c r="H75" s="27"/>
      <c r="I75" s="27">
        <v>3976</v>
      </c>
      <c r="J75" s="27"/>
      <c r="K75" s="27">
        <v>10523</v>
      </c>
      <c r="L75" s="27">
        <v>451</v>
      </c>
      <c r="M75" s="145" t="s">
        <v>567</v>
      </c>
      <c r="N75" s="145"/>
      <c r="O75" s="145"/>
      <c r="P75" s="145"/>
      <c r="Q75" s="145"/>
      <c r="R75" s="145"/>
      <c r="S75" s="145"/>
      <c r="T75" s="145"/>
      <c r="U75" s="145"/>
      <c r="V75" s="27">
        <v>451</v>
      </c>
      <c r="W75" s="102" t="s">
        <v>86</v>
      </c>
      <c r="X75" s="145">
        <v>454</v>
      </c>
      <c r="Y75" s="145"/>
      <c r="Z75" s="145"/>
      <c r="AA75" s="145"/>
      <c r="AB75" s="145"/>
      <c r="AC75" s="145"/>
      <c r="AD75" s="145"/>
      <c r="AE75" s="146">
        <v>454</v>
      </c>
      <c r="AF75" s="27">
        <v>451</v>
      </c>
      <c r="AG75" s="145" t="s">
        <v>86</v>
      </c>
      <c r="AH75" s="145">
        <v>454</v>
      </c>
      <c r="AI75" s="145"/>
      <c r="AJ75" s="145"/>
      <c r="AK75" s="145"/>
      <c r="AL75" s="145"/>
      <c r="AM75" s="145"/>
      <c r="AN75" s="145"/>
      <c r="AO75" s="146">
        <v>454</v>
      </c>
    </row>
    <row r="76" spans="2:41" x14ac:dyDescent="0.2">
      <c r="B76" s="27">
        <v>461</v>
      </c>
      <c r="C76" s="145" t="s">
        <v>87</v>
      </c>
      <c r="D76" s="27"/>
      <c r="E76" s="27"/>
      <c r="F76" s="27"/>
      <c r="G76" s="27"/>
      <c r="H76" s="27"/>
      <c r="I76" s="27"/>
      <c r="J76" s="27"/>
      <c r="K76" s="27"/>
      <c r="L76" s="27">
        <v>461</v>
      </c>
      <c r="M76" s="145" t="s">
        <v>87</v>
      </c>
      <c r="N76" s="145"/>
      <c r="O76" s="145"/>
      <c r="P76" s="145"/>
      <c r="Q76" s="145"/>
      <c r="R76" s="145"/>
      <c r="S76" s="145"/>
      <c r="T76" s="145"/>
      <c r="U76" s="145"/>
      <c r="V76" s="27">
        <v>461</v>
      </c>
      <c r="W76" s="102" t="s">
        <v>87</v>
      </c>
      <c r="X76" s="145"/>
      <c r="Y76" s="145"/>
      <c r="Z76" s="145"/>
      <c r="AA76" s="145"/>
      <c r="AB76" s="145"/>
      <c r="AC76" s="145"/>
      <c r="AD76" s="145"/>
      <c r="AE76" s="146"/>
      <c r="AF76" s="27">
        <v>461</v>
      </c>
      <c r="AG76" s="145" t="s">
        <v>87</v>
      </c>
      <c r="AH76" s="145"/>
      <c r="AI76" s="145"/>
      <c r="AJ76" s="145"/>
      <c r="AK76" s="145"/>
      <c r="AL76" s="145"/>
      <c r="AM76" s="145"/>
      <c r="AN76" s="145"/>
      <c r="AO76" s="146"/>
    </row>
    <row r="77" spans="2:41" x14ac:dyDescent="0.2">
      <c r="B77" s="27">
        <v>471</v>
      </c>
      <c r="C77" s="145" t="s">
        <v>88</v>
      </c>
      <c r="D77" s="27"/>
      <c r="E77" s="27"/>
      <c r="F77" s="27"/>
      <c r="G77" s="27"/>
      <c r="H77" s="27"/>
      <c r="I77" s="27"/>
      <c r="J77" s="27"/>
      <c r="K77" s="27"/>
      <c r="L77" s="27">
        <v>471</v>
      </c>
      <c r="M77" s="145" t="s">
        <v>88</v>
      </c>
      <c r="N77" s="145"/>
      <c r="O77" s="145"/>
      <c r="P77" s="145"/>
      <c r="Q77" s="145"/>
      <c r="R77" s="145"/>
      <c r="S77" s="145"/>
      <c r="T77" s="145"/>
      <c r="U77" s="145"/>
      <c r="V77" s="27">
        <v>471</v>
      </c>
      <c r="W77" s="102" t="s">
        <v>88</v>
      </c>
      <c r="X77" s="145">
        <v>8830</v>
      </c>
      <c r="Y77" s="145">
        <v>6370</v>
      </c>
      <c r="Z77" s="145"/>
      <c r="AA77" s="145"/>
      <c r="AB77" s="145"/>
      <c r="AC77" s="145">
        <v>37</v>
      </c>
      <c r="AD77" s="145"/>
      <c r="AE77" s="146">
        <v>15237</v>
      </c>
      <c r="AF77" s="27">
        <v>471</v>
      </c>
      <c r="AG77" s="145" t="s">
        <v>88</v>
      </c>
      <c r="AH77" s="145">
        <v>10330</v>
      </c>
      <c r="AI77" s="145">
        <v>1700</v>
      </c>
      <c r="AJ77" s="145"/>
      <c r="AK77" s="145"/>
      <c r="AL77" s="145"/>
      <c r="AM77" s="145">
        <v>3207</v>
      </c>
      <c r="AN77" s="145"/>
      <c r="AO77" s="146">
        <v>15237</v>
      </c>
    </row>
    <row r="78" spans="2:41" x14ac:dyDescent="0.2">
      <c r="B78" s="27">
        <v>481</v>
      </c>
      <c r="C78" s="145" t="s">
        <v>569</v>
      </c>
      <c r="D78" s="27">
        <v>28495</v>
      </c>
      <c r="E78" s="27"/>
      <c r="F78" s="27"/>
      <c r="G78" s="27">
        <v>500</v>
      </c>
      <c r="H78" s="27"/>
      <c r="I78" s="27"/>
      <c r="J78" s="27"/>
      <c r="K78" s="27">
        <v>28995</v>
      </c>
      <c r="L78" s="27">
        <v>481</v>
      </c>
      <c r="M78" s="145" t="s">
        <v>569</v>
      </c>
      <c r="N78" s="145"/>
      <c r="O78" s="145"/>
      <c r="P78" s="145"/>
      <c r="Q78" s="145"/>
      <c r="R78" s="145"/>
      <c r="S78" s="145"/>
      <c r="T78" s="145"/>
      <c r="U78" s="145"/>
      <c r="V78" s="27">
        <v>481</v>
      </c>
      <c r="W78" s="102" t="s">
        <v>13</v>
      </c>
      <c r="X78" s="145">
        <v>44740</v>
      </c>
      <c r="Y78" s="145">
        <v>3550</v>
      </c>
      <c r="Z78" s="145"/>
      <c r="AA78" s="145"/>
      <c r="AB78" s="145"/>
      <c r="AC78" s="145">
        <v>2400</v>
      </c>
      <c r="AD78" s="145">
        <v>35480.285000000003</v>
      </c>
      <c r="AE78" s="146">
        <v>86170.285000000003</v>
      </c>
      <c r="AF78" s="27">
        <v>481</v>
      </c>
      <c r="AG78" s="145" t="s">
        <v>13</v>
      </c>
      <c r="AH78" s="145">
        <v>47690</v>
      </c>
      <c r="AI78" s="145">
        <v>600</v>
      </c>
      <c r="AJ78" s="145"/>
      <c r="AK78" s="145"/>
      <c r="AL78" s="145"/>
      <c r="AM78" s="145">
        <v>2400</v>
      </c>
      <c r="AN78" s="145">
        <v>35480.285000000003</v>
      </c>
      <c r="AO78" s="146">
        <v>86170.285000000003</v>
      </c>
    </row>
    <row r="79" spans="2:41" x14ac:dyDescent="0.2">
      <c r="B79" s="27">
        <v>491</v>
      </c>
      <c r="C79" s="145" t="s">
        <v>89</v>
      </c>
      <c r="D79" s="27"/>
      <c r="E79" s="27"/>
      <c r="F79" s="27"/>
      <c r="G79" s="27"/>
      <c r="H79" s="27"/>
      <c r="I79" s="27"/>
      <c r="J79" s="27"/>
      <c r="K79" s="27"/>
      <c r="L79" s="27">
        <v>491</v>
      </c>
      <c r="M79" s="145" t="s">
        <v>89</v>
      </c>
      <c r="N79" s="145"/>
      <c r="O79" s="145"/>
      <c r="P79" s="145"/>
      <c r="Q79" s="145"/>
      <c r="R79" s="145"/>
      <c r="S79" s="145"/>
      <c r="T79" s="145"/>
      <c r="U79" s="145"/>
      <c r="V79" s="27">
        <v>491</v>
      </c>
      <c r="W79" s="102" t="s">
        <v>89</v>
      </c>
      <c r="X79" s="145">
        <v>18043</v>
      </c>
      <c r="Y79" s="145">
        <v>8966</v>
      </c>
      <c r="Z79" s="145"/>
      <c r="AA79" s="145">
        <v>9950</v>
      </c>
      <c r="AB79" s="145"/>
      <c r="AC79" s="145">
        <v>10087</v>
      </c>
      <c r="AD79" s="145"/>
      <c r="AE79" s="146">
        <v>47046</v>
      </c>
      <c r="AF79" s="27">
        <v>491</v>
      </c>
      <c r="AG79" s="145" t="s">
        <v>89</v>
      </c>
      <c r="AH79" s="145">
        <v>20446</v>
      </c>
      <c r="AI79" s="145">
        <v>1694</v>
      </c>
      <c r="AJ79" s="145"/>
      <c r="AK79" s="145">
        <v>9950</v>
      </c>
      <c r="AL79" s="145"/>
      <c r="AM79" s="145">
        <v>14956</v>
      </c>
      <c r="AN79" s="145"/>
      <c r="AO79" s="146">
        <v>47046</v>
      </c>
    </row>
    <row r="80" spans="2:41" x14ac:dyDescent="0.2">
      <c r="B80" s="27">
        <v>501</v>
      </c>
      <c r="C80" s="145" t="s">
        <v>90</v>
      </c>
      <c r="D80" s="27"/>
      <c r="E80" s="27"/>
      <c r="F80" s="27"/>
      <c r="G80" s="27"/>
      <c r="H80" s="27"/>
      <c r="I80" s="27"/>
      <c r="J80" s="27"/>
      <c r="K80" s="27"/>
      <c r="L80" s="27">
        <v>501</v>
      </c>
      <c r="M80" s="145" t="s">
        <v>571</v>
      </c>
      <c r="N80" s="145">
        <v>8600</v>
      </c>
      <c r="O80" s="145"/>
      <c r="P80" s="145"/>
      <c r="Q80" s="145"/>
      <c r="R80" s="145"/>
      <c r="S80" s="145"/>
      <c r="T80" s="145"/>
      <c r="U80" s="145">
        <v>8600</v>
      </c>
      <c r="V80" s="27">
        <v>501</v>
      </c>
      <c r="W80" s="102" t="s">
        <v>90</v>
      </c>
      <c r="X80" s="145">
        <v>39661</v>
      </c>
      <c r="Y80" s="145">
        <v>20433</v>
      </c>
      <c r="Z80" s="145">
        <v>1009</v>
      </c>
      <c r="AA80" s="145">
        <v>2539</v>
      </c>
      <c r="AB80" s="145"/>
      <c r="AC80" s="145">
        <v>400</v>
      </c>
      <c r="AD80" s="145">
        <v>52360</v>
      </c>
      <c r="AE80" s="146">
        <v>116402</v>
      </c>
      <c r="AF80" s="27">
        <v>501</v>
      </c>
      <c r="AG80" s="145" t="s">
        <v>90</v>
      </c>
      <c r="AH80" s="145">
        <v>48214</v>
      </c>
      <c r="AI80" s="145">
        <v>15030</v>
      </c>
      <c r="AJ80" s="145">
        <v>1009</v>
      </c>
      <c r="AK80" s="145">
        <v>2539</v>
      </c>
      <c r="AL80" s="145"/>
      <c r="AM80" s="145">
        <v>400</v>
      </c>
      <c r="AN80" s="145">
        <v>49210</v>
      </c>
      <c r="AO80" s="146">
        <v>116402</v>
      </c>
    </row>
    <row r="81" spans="2:41" x14ac:dyDescent="0.2">
      <c r="B81" s="27">
        <v>511</v>
      </c>
      <c r="C81" s="145" t="s">
        <v>572</v>
      </c>
      <c r="D81" s="27"/>
      <c r="E81" s="27"/>
      <c r="F81" s="27">
        <v>31103</v>
      </c>
      <c r="G81" s="27">
        <v>2200</v>
      </c>
      <c r="H81" s="27"/>
      <c r="I81" s="27"/>
      <c r="J81" s="27"/>
      <c r="K81" s="27">
        <v>33303</v>
      </c>
      <c r="L81" s="27">
        <v>511</v>
      </c>
      <c r="M81" s="145" t="s">
        <v>572</v>
      </c>
      <c r="N81" s="145"/>
      <c r="O81" s="145"/>
      <c r="P81" s="145"/>
      <c r="Q81" s="145"/>
      <c r="R81" s="145"/>
      <c r="S81" s="145"/>
      <c r="T81" s="145"/>
      <c r="U81" s="145"/>
      <c r="V81" s="27">
        <v>511</v>
      </c>
      <c r="W81" s="102" t="s">
        <v>91</v>
      </c>
      <c r="X81" s="145">
        <v>81852</v>
      </c>
      <c r="Y81" s="145">
        <v>61725</v>
      </c>
      <c r="Z81" s="145"/>
      <c r="AA81" s="145">
        <v>20321</v>
      </c>
      <c r="AB81" s="145"/>
      <c r="AC81" s="145">
        <v>90577</v>
      </c>
      <c r="AD81" s="145">
        <v>57420.3</v>
      </c>
      <c r="AE81" s="146">
        <v>311895.3</v>
      </c>
      <c r="AF81" s="27">
        <v>511</v>
      </c>
      <c r="AG81" s="145" t="s">
        <v>91</v>
      </c>
      <c r="AH81" s="145">
        <v>125445</v>
      </c>
      <c r="AI81" s="145">
        <v>7417</v>
      </c>
      <c r="AJ81" s="145">
        <v>6700</v>
      </c>
      <c r="AK81" s="145">
        <v>21829</v>
      </c>
      <c r="AL81" s="145"/>
      <c r="AM81" s="145">
        <v>93084</v>
      </c>
      <c r="AN81" s="145">
        <v>57420.3</v>
      </c>
      <c r="AO81" s="146">
        <v>311895.3</v>
      </c>
    </row>
    <row r="82" spans="2:41" x14ac:dyDescent="0.2">
      <c r="B82" s="27">
        <v>512</v>
      </c>
      <c r="C82" s="145" t="s">
        <v>92</v>
      </c>
      <c r="D82" s="27"/>
      <c r="E82" s="27"/>
      <c r="F82" s="27"/>
      <c r="G82" s="27"/>
      <c r="H82" s="27"/>
      <c r="I82" s="27"/>
      <c r="J82" s="27"/>
      <c r="K82" s="27"/>
      <c r="L82" s="27">
        <v>512</v>
      </c>
      <c r="M82" s="145" t="s">
        <v>92</v>
      </c>
      <c r="N82" s="145"/>
      <c r="O82" s="145"/>
      <c r="P82" s="145"/>
      <c r="Q82" s="145"/>
      <c r="R82" s="145"/>
      <c r="S82" s="145"/>
      <c r="T82" s="145"/>
      <c r="U82" s="145"/>
      <c r="V82" s="27">
        <v>512</v>
      </c>
      <c r="W82" s="102" t="s">
        <v>92</v>
      </c>
      <c r="X82" s="145">
        <v>47316</v>
      </c>
      <c r="Y82" s="145">
        <v>24500</v>
      </c>
      <c r="Z82" s="145"/>
      <c r="AA82" s="145"/>
      <c r="AB82" s="145"/>
      <c r="AC82" s="145">
        <v>2715</v>
      </c>
      <c r="AD82" s="145">
        <v>47266.5</v>
      </c>
      <c r="AE82" s="146">
        <v>121797.5</v>
      </c>
      <c r="AF82" s="27">
        <v>512</v>
      </c>
      <c r="AG82" s="145" t="s">
        <v>92</v>
      </c>
      <c r="AH82" s="145">
        <v>52140</v>
      </c>
      <c r="AI82" s="145">
        <v>14534</v>
      </c>
      <c r="AJ82" s="145"/>
      <c r="AK82" s="145"/>
      <c r="AL82" s="145"/>
      <c r="AM82" s="145">
        <v>7857</v>
      </c>
      <c r="AN82" s="145">
        <v>47266.5</v>
      </c>
      <c r="AO82" s="146">
        <v>121797.5</v>
      </c>
    </row>
    <row r="83" spans="2:41" x14ac:dyDescent="0.2">
      <c r="B83" s="27">
        <v>521</v>
      </c>
      <c r="C83" s="145" t="s">
        <v>93</v>
      </c>
      <c r="D83" s="27"/>
      <c r="E83" s="27"/>
      <c r="F83" s="27"/>
      <c r="G83" s="27"/>
      <c r="H83" s="27"/>
      <c r="I83" s="27"/>
      <c r="J83" s="27"/>
      <c r="K83" s="27"/>
      <c r="L83" s="27">
        <v>521</v>
      </c>
      <c r="M83" s="145" t="s">
        <v>93</v>
      </c>
      <c r="N83" s="145"/>
      <c r="O83" s="145"/>
      <c r="P83" s="145"/>
      <c r="Q83" s="145"/>
      <c r="R83" s="145"/>
      <c r="S83" s="145"/>
      <c r="T83" s="145"/>
      <c r="U83" s="145"/>
      <c r="V83" s="27">
        <v>521</v>
      </c>
      <c r="W83" s="102" t="s">
        <v>93</v>
      </c>
      <c r="X83" s="145">
        <v>160</v>
      </c>
      <c r="Y83" s="145"/>
      <c r="Z83" s="145"/>
      <c r="AA83" s="145"/>
      <c r="AB83" s="145"/>
      <c r="AC83" s="145"/>
      <c r="AD83" s="145">
        <v>2012</v>
      </c>
      <c r="AE83" s="146">
        <v>2172</v>
      </c>
      <c r="AF83" s="27">
        <v>521</v>
      </c>
      <c r="AG83" s="145" t="s">
        <v>93</v>
      </c>
      <c r="AH83" s="145">
        <v>160</v>
      </c>
      <c r="AI83" s="145"/>
      <c r="AJ83" s="145"/>
      <c r="AK83" s="145"/>
      <c r="AL83" s="145"/>
      <c r="AM83" s="145"/>
      <c r="AN83" s="145">
        <v>2012</v>
      </c>
      <c r="AO83" s="146">
        <v>2172</v>
      </c>
    </row>
    <row r="84" spans="2:41" x14ac:dyDescent="0.2">
      <c r="B84" s="27">
        <v>531</v>
      </c>
      <c r="C84" s="145" t="s">
        <v>575</v>
      </c>
      <c r="D84" s="27"/>
      <c r="E84" s="27"/>
      <c r="F84" s="27"/>
      <c r="G84" s="27"/>
      <c r="H84" s="27"/>
      <c r="I84" s="27">
        <v>7</v>
      </c>
      <c r="J84" s="27"/>
      <c r="K84" s="27">
        <v>7</v>
      </c>
      <c r="L84" s="27">
        <v>531</v>
      </c>
      <c r="M84" s="145" t="s">
        <v>575</v>
      </c>
      <c r="N84" s="145"/>
      <c r="O84" s="145"/>
      <c r="P84" s="145"/>
      <c r="Q84" s="145"/>
      <c r="R84" s="145"/>
      <c r="S84" s="145"/>
      <c r="T84" s="145"/>
      <c r="U84" s="145"/>
      <c r="V84" s="27">
        <v>531</v>
      </c>
      <c r="W84" s="102" t="s">
        <v>94</v>
      </c>
      <c r="X84" s="145"/>
      <c r="Y84" s="145"/>
      <c r="Z84" s="145"/>
      <c r="AA84" s="145"/>
      <c r="AB84" s="145"/>
      <c r="AC84" s="145"/>
      <c r="AD84" s="145"/>
      <c r="AE84" s="146"/>
      <c r="AF84" s="27">
        <v>531</v>
      </c>
      <c r="AG84" s="145" t="s">
        <v>94</v>
      </c>
      <c r="AH84" s="145"/>
      <c r="AI84" s="145"/>
      <c r="AJ84" s="145"/>
      <c r="AK84" s="145"/>
      <c r="AL84" s="145"/>
      <c r="AM84" s="145"/>
      <c r="AN84" s="145"/>
      <c r="AO84" s="146"/>
    </row>
    <row r="85" spans="2:41" x14ac:dyDescent="0.2">
      <c r="B85" s="27">
        <v>541</v>
      </c>
      <c r="C85" s="145" t="s">
        <v>576</v>
      </c>
      <c r="D85" s="27"/>
      <c r="E85" s="27"/>
      <c r="F85" s="27"/>
      <c r="G85" s="27"/>
      <c r="H85" s="27"/>
      <c r="I85" s="27"/>
      <c r="J85" s="27">
        <v>13938</v>
      </c>
      <c r="K85" s="27">
        <v>13938</v>
      </c>
      <c r="L85" s="27">
        <v>541</v>
      </c>
      <c r="M85" s="145" t="s">
        <v>576</v>
      </c>
      <c r="N85" s="145">
        <v>62164</v>
      </c>
      <c r="O85" s="145"/>
      <c r="P85" s="145"/>
      <c r="Q85" s="145"/>
      <c r="R85" s="145"/>
      <c r="S85" s="145"/>
      <c r="T85" s="145">
        <v>64145.644</v>
      </c>
      <c r="U85" s="145">
        <v>126309.644</v>
      </c>
      <c r="V85" s="27">
        <v>541</v>
      </c>
      <c r="W85" s="102" t="s">
        <v>95</v>
      </c>
      <c r="X85" s="145">
        <v>7086</v>
      </c>
      <c r="Y85" s="145">
        <v>3280</v>
      </c>
      <c r="Z85" s="145">
        <v>4</v>
      </c>
      <c r="AA85" s="145"/>
      <c r="AB85" s="145"/>
      <c r="AC85" s="145">
        <v>1003</v>
      </c>
      <c r="AD85" s="145">
        <v>4054</v>
      </c>
      <c r="AE85" s="146">
        <v>15427</v>
      </c>
      <c r="AF85" s="27">
        <v>541</v>
      </c>
      <c r="AG85" s="145" t="s">
        <v>95</v>
      </c>
      <c r="AH85" s="145">
        <v>9875</v>
      </c>
      <c r="AI85" s="145"/>
      <c r="AJ85" s="145"/>
      <c r="AK85" s="145"/>
      <c r="AL85" s="145"/>
      <c r="AM85" s="145">
        <v>1498</v>
      </c>
      <c r="AN85" s="145">
        <v>4054</v>
      </c>
      <c r="AO85" s="146">
        <v>15427</v>
      </c>
    </row>
    <row r="86" spans="2:41" x14ac:dyDescent="0.2">
      <c r="B86" s="228" t="s">
        <v>577</v>
      </c>
      <c r="C86" s="229"/>
      <c r="D86" s="27">
        <v>1575547</v>
      </c>
      <c r="E86" s="27">
        <v>86453</v>
      </c>
      <c r="F86" s="27">
        <v>143777</v>
      </c>
      <c r="G86" s="27">
        <v>801461.08108031773</v>
      </c>
      <c r="H86" s="27">
        <v>4613441</v>
      </c>
      <c r="I86" s="27">
        <v>34427</v>
      </c>
      <c r="J86" s="27">
        <v>282563.09400000004</v>
      </c>
      <c r="K86" s="27">
        <v>7537669.175080318</v>
      </c>
      <c r="L86" s="228" t="s">
        <v>577</v>
      </c>
      <c r="M86" s="229"/>
      <c r="N86" s="145">
        <v>21693385</v>
      </c>
      <c r="O86" s="145">
        <v>683240</v>
      </c>
      <c r="P86" s="145">
        <v>4854823</v>
      </c>
      <c r="Q86" s="145">
        <v>11211037.849561343</v>
      </c>
      <c r="R86" s="145">
        <f>SUM(R4:R85)</f>
        <v>290934</v>
      </c>
      <c r="S86" s="145">
        <f>SUM(S4:S85)</f>
        <v>153777</v>
      </c>
      <c r="T86" s="145">
        <v>8765276.784</v>
      </c>
      <c r="U86" s="145">
        <v>47652473.633561343</v>
      </c>
      <c r="V86" s="70" t="s">
        <v>360</v>
      </c>
      <c r="W86" s="70"/>
      <c r="X86" s="146">
        <v>3151514</v>
      </c>
      <c r="Y86" s="146">
        <v>4439025</v>
      </c>
      <c r="Z86" s="146">
        <v>1012461</v>
      </c>
      <c r="AA86" s="146">
        <v>6582530.1173874643</v>
      </c>
      <c r="AB86" s="146">
        <v>2912900</v>
      </c>
      <c r="AC86" s="146">
        <v>1145378</v>
      </c>
      <c r="AD86" s="146">
        <v>4104544.5880979421</v>
      </c>
      <c r="AE86" s="146">
        <v>23348352.705485407</v>
      </c>
      <c r="AF86" s="70" t="s">
        <v>360</v>
      </c>
      <c r="AG86" s="70"/>
      <c r="AH86" s="146">
        <v>4261752</v>
      </c>
      <c r="AI86" s="146">
        <v>1356821</v>
      </c>
      <c r="AJ86" s="146">
        <v>3047288</v>
      </c>
      <c r="AK86" s="146">
        <v>6088257.1173874633</v>
      </c>
      <c r="AL86" s="146">
        <f>SUM(AL4:AL85)</f>
        <v>2912900</v>
      </c>
      <c r="AM86" s="146">
        <f>SUM(AM4:AM85)</f>
        <v>1568327</v>
      </c>
      <c r="AN86" s="146">
        <v>4113007.5880979421</v>
      </c>
      <c r="AO86" s="146">
        <v>23348352.705485404</v>
      </c>
    </row>
  </sheetData>
  <mergeCells count="16">
    <mergeCell ref="AE2:AE3"/>
    <mergeCell ref="AF2:AG3"/>
    <mergeCell ref="AN2:AN3"/>
    <mergeCell ref="AO2:AO3"/>
    <mergeCell ref="B86:C86"/>
    <mergeCell ref="L86:M86"/>
    <mergeCell ref="V86:W86"/>
    <mergeCell ref="AF86:AG86"/>
    <mergeCell ref="B2:C3"/>
    <mergeCell ref="J2:J3"/>
    <mergeCell ref="K2:K3"/>
    <mergeCell ref="L2:M3"/>
    <mergeCell ref="T2:T3"/>
    <mergeCell ref="U2:U3"/>
    <mergeCell ref="V2:W3"/>
    <mergeCell ref="AD2:AD3"/>
  </mergeCells>
  <phoneticPr fontId="1"/>
  <pageMargins left="0.51181102362204722" right="0.51181102362204722" top="0.55118110236220474" bottom="0.55118110236220474" header="0.31496062992125984" footer="0.31496062992125984"/>
  <pageSetup paperSize="9" scale="65" orientation="portrait" r:id="rId1"/>
  <colBreaks count="3" manualBreakCount="3">
    <brk id="11" max="85" man="1"/>
    <brk id="21" max="85" man="1"/>
    <brk id="31" max="8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J12"/>
  <sheetViews>
    <sheetView view="pageBreakPreview" zoomScale="25" zoomScaleNormal="100" zoomScaleSheetLayoutView="25" workbookViewId="0">
      <selection activeCell="A12" sqref="A1:XFD1048576"/>
    </sheetView>
  </sheetViews>
  <sheetFormatPr defaultRowHeight="13.2" x14ac:dyDescent="0.2"/>
  <cols>
    <col min="1" max="1" width="8.88671875" style="12"/>
    <col min="2" max="2" width="11.6640625" style="12" bestFit="1" customWidth="1"/>
    <col min="3" max="10" width="9.77734375" style="12" customWidth="1"/>
    <col min="11" max="16384" width="8.88671875" style="12"/>
  </cols>
  <sheetData>
    <row r="3" spans="2:10" x14ac:dyDescent="0.2">
      <c r="D3" s="74" t="s">
        <v>917</v>
      </c>
    </row>
    <row r="5" spans="2:10" x14ac:dyDescent="0.2">
      <c r="B5" s="54" t="s">
        <v>918</v>
      </c>
      <c r="C5" s="232" t="s">
        <v>830</v>
      </c>
      <c r="D5" s="232"/>
      <c r="E5" s="232" t="s">
        <v>857</v>
      </c>
      <c r="F5" s="232"/>
      <c r="G5" s="232" t="s">
        <v>871</v>
      </c>
      <c r="H5" s="232"/>
      <c r="I5" s="232" t="s">
        <v>725</v>
      </c>
      <c r="J5" s="232"/>
    </row>
    <row r="6" spans="2:10" x14ac:dyDescent="0.2">
      <c r="B6" s="54"/>
      <c r="C6" s="235" t="s">
        <v>901</v>
      </c>
      <c r="D6" s="236" t="s">
        <v>379</v>
      </c>
      <c r="E6" s="235" t="s">
        <v>901</v>
      </c>
      <c r="F6" s="236" t="s">
        <v>379</v>
      </c>
      <c r="G6" s="235" t="s">
        <v>901</v>
      </c>
      <c r="H6" s="236" t="s">
        <v>379</v>
      </c>
      <c r="I6" s="235" t="s">
        <v>901</v>
      </c>
      <c r="J6" s="236" t="s">
        <v>379</v>
      </c>
    </row>
    <row r="7" spans="2:10" x14ac:dyDescent="0.2">
      <c r="B7" s="44" t="s">
        <v>919</v>
      </c>
      <c r="C7" s="237">
        <v>5874716</v>
      </c>
      <c r="D7" s="238">
        <v>0.77938098151374513</v>
      </c>
      <c r="E7" s="237">
        <v>6061046</v>
      </c>
      <c r="F7" s="238">
        <v>0.1271926835657749</v>
      </c>
      <c r="G7" s="237">
        <v>6833496</v>
      </c>
      <c r="H7" s="238">
        <v>0.29267572261723429</v>
      </c>
      <c r="I7" s="237">
        <v>7079887</v>
      </c>
      <c r="J7" s="238">
        <v>0.30322854418490358</v>
      </c>
    </row>
    <row r="8" spans="2:10" x14ac:dyDescent="0.2">
      <c r="B8" s="44" t="s">
        <v>920</v>
      </c>
      <c r="C8" s="237">
        <v>179830.08108031799</v>
      </c>
      <c r="D8" s="238">
        <v>2.3857518405668396E-2</v>
      </c>
      <c r="E8" s="237">
        <v>3803942.8495613402</v>
      </c>
      <c r="F8" s="238">
        <v>7.9826765737555469E-2</v>
      </c>
      <c r="G8" s="237">
        <v>4487645.1173874699</v>
      </c>
      <c r="H8" s="238">
        <v>0.19220392864517385</v>
      </c>
      <c r="I8" s="237">
        <v>5297428.1173874801</v>
      </c>
      <c r="J8" s="238">
        <v>0.22688658956839003</v>
      </c>
    </row>
    <row r="9" spans="2:10" x14ac:dyDescent="0.2">
      <c r="B9" s="44" t="s">
        <v>921</v>
      </c>
      <c r="C9" s="237">
        <v>899544</v>
      </c>
      <c r="D9" s="238">
        <v>0.11933980904520326</v>
      </c>
      <c r="E9" s="237">
        <v>25352930</v>
      </c>
      <c r="F9" s="238">
        <v>0.5320380678442701</v>
      </c>
      <c r="G9" s="237">
        <v>4138002</v>
      </c>
      <c r="H9" s="238">
        <v>0.17722886287510239</v>
      </c>
      <c r="I9" s="237">
        <v>2120426</v>
      </c>
      <c r="J9" s="238">
        <v>9.0816942280550303E-2</v>
      </c>
    </row>
    <row r="10" spans="2:10" x14ac:dyDescent="0.2">
      <c r="B10" s="44" t="s">
        <v>14</v>
      </c>
      <c r="C10" s="237">
        <v>194652</v>
      </c>
      <c r="D10" s="238">
        <v>2.5823898008620932E-2</v>
      </c>
      <c r="E10" s="237">
        <v>3516055</v>
      </c>
      <c r="F10" s="238">
        <v>7.3785361638050703E-2</v>
      </c>
      <c r="G10" s="237">
        <v>3311802</v>
      </c>
      <c r="H10" s="238">
        <v>0.14184306883551287</v>
      </c>
      <c r="I10" s="237">
        <v>4279763</v>
      </c>
      <c r="J10" s="238">
        <v>0.18330042611505179</v>
      </c>
    </row>
    <row r="11" spans="2:10" x14ac:dyDescent="0.2">
      <c r="B11" s="261" t="s">
        <v>903</v>
      </c>
      <c r="C11" s="237">
        <v>388927.09399999998</v>
      </c>
      <c r="D11" s="238">
        <v>5.1597793026762248E-2</v>
      </c>
      <c r="E11" s="237">
        <v>8918499.784</v>
      </c>
      <c r="F11" s="238">
        <v>0.1871571212143488</v>
      </c>
      <c r="G11" s="237">
        <v>4577407.5880979402</v>
      </c>
      <c r="H11" s="238">
        <v>0.19604841702697656</v>
      </c>
      <c r="I11" s="237">
        <v>4570848.5880979402</v>
      </c>
      <c r="J11" s="238">
        <v>0.1957674978511042</v>
      </c>
    </row>
    <row r="12" spans="2:10" x14ac:dyDescent="0.2">
      <c r="B12" s="261" t="s">
        <v>360</v>
      </c>
      <c r="C12" s="262">
        <v>7537669.175080318</v>
      </c>
      <c r="D12" s="238">
        <v>1</v>
      </c>
      <c r="E12" s="262">
        <v>47652473.633561343</v>
      </c>
      <c r="F12" s="238">
        <v>1</v>
      </c>
      <c r="G12" s="262">
        <v>23348352.705485411</v>
      </c>
      <c r="H12" s="238">
        <v>1</v>
      </c>
      <c r="I12" s="262">
        <v>23348352.705485422</v>
      </c>
      <c r="J12" s="238">
        <v>1</v>
      </c>
    </row>
  </sheetData>
  <mergeCells count="5">
    <mergeCell ref="B5:B6"/>
    <mergeCell ref="C5:D5"/>
    <mergeCell ref="E5:F5"/>
    <mergeCell ref="G5:H5"/>
    <mergeCell ref="I5:J5"/>
  </mergeCells>
  <phoneticPr fontId="1"/>
  <pageMargins left="0.7" right="0.7" top="0.75" bottom="0.75" header="0.3" footer="0.3"/>
  <pageSetup paperSize="9" scale="9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L87"/>
  <sheetViews>
    <sheetView view="pageBreakPreview" zoomScale="25" zoomScaleNormal="25" zoomScaleSheetLayoutView="25" workbookViewId="0">
      <selection activeCell="A12" sqref="A1:XFD1048576"/>
    </sheetView>
  </sheetViews>
  <sheetFormatPr defaultRowHeight="13.2" x14ac:dyDescent="0.2"/>
  <cols>
    <col min="1" max="1" width="9" style="12"/>
    <col min="2" max="2" width="5.21875" style="12" bestFit="1" customWidth="1"/>
    <col min="3" max="3" width="22.6640625" style="12" customWidth="1"/>
    <col min="4" max="10" width="13.6640625" style="12" customWidth="1"/>
    <col min="11" max="11" width="4.44140625" style="12" bestFit="1" customWidth="1"/>
    <col min="12" max="12" width="22.6640625" style="12" customWidth="1"/>
    <col min="13" max="19" width="13.6640625" style="12" customWidth="1"/>
    <col min="20" max="20" width="4.44140625" style="12" bestFit="1" customWidth="1"/>
    <col min="21" max="21" width="22.6640625" style="12" customWidth="1"/>
    <col min="22" max="28" width="13.6640625" style="12" customWidth="1"/>
    <col min="29" max="29" width="4.44140625" style="12" bestFit="1" customWidth="1"/>
    <col min="30" max="30" width="22.6640625" style="12" customWidth="1"/>
    <col min="31" max="37" width="13.6640625" style="12" customWidth="1"/>
    <col min="38" max="16384" width="8.88671875" style="12"/>
  </cols>
  <sheetData>
    <row r="1" spans="1:38" ht="18.75" customHeight="1" x14ac:dyDescent="0.2">
      <c r="E1" s="163" t="s">
        <v>922</v>
      </c>
      <c r="F1" s="8"/>
      <c r="G1" s="8"/>
      <c r="H1" s="8"/>
      <c r="I1" s="8"/>
      <c r="J1" s="8"/>
      <c r="N1" s="74" t="s">
        <v>923</v>
      </c>
      <c r="O1" s="8"/>
      <c r="P1" s="8"/>
      <c r="Q1" s="8"/>
      <c r="R1" s="8"/>
      <c r="S1" s="8"/>
      <c r="W1" s="74" t="s">
        <v>924</v>
      </c>
      <c r="X1" s="8"/>
      <c r="Y1" s="8"/>
      <c r="Z1" s="8"/>
      <c r="AA1" s="8"/>
      <c r="AB1" s="8"/>
      <c r="AF1" s="74" t="s">
        <v>925</v>
      </c>
      <c r="AG1" s="8"/>
      <c r="AH1" s="8"/>
      <c r="AI1" s="8"/>
      <c r="AJ1" s="8"/>
      <c r="AK1" s="8"/>
      <c r="AL1" s="8"/>
    </row>
    <row r="2" spans="1:38" x14ac:dyDescent="0.2">
      <c r="B2" s="8"/>
      <c r="C2" s="8"/>
      <c r="E2" s="8"/>
      <c r="F2" s="8"/>
      <c r="G2" s="8"/>
      <c r="H2" s="8"/>
      <c r="I2" s="8"/>
      <c r="J2" s="219" t="s">
        <v>249</v>
      </c>
      <c r="K2" s="8"/>
      <c r="L2" s="8"/>
      <c r="N2" s="8"/>
      <c r="O2" s="8"/>
      <c r="P2" s="8"/>
      <c r="Q2" s="8"/>
      <c r="R2" s="8"/>
      <c r="S2" s="219" t="s">
        <v>249</v>
      </c>
      <c r="T2" s="8"/>
      <c r="U2" s="8"/>
      <c r="V2" s="8"/>
      <c r="W2" s="8"/>
      <c r="X2" s="8"/>
      <c r="Y2" s="8"/>
      <c r="Z2" s="8"/>
      <c r="AA2" s="8"/>
      <c r="AB2" s="219" t="s">
        <v>249</v>
      </c>
      <c r="AC2" s="8"/>
      <c r="AD2" s="8"/>
      <c r="AE2" s="8"/>
      <c r="AF2" s="8"/>
      <c r="AG2" s="8"/>
      <c r="AH2" s="8"/>
      <c r="AI2" s="8"/>
      <c r="AJ2" s="8"/>
      <c r="AK2" s="219" t="s">
        <v>249</v>
      </c>
    </row>
    <row r="3" spans="1:38" ht="12.75" customHeight="1" x14ac:dyDescent="0.2">
      <c r="B3" s="220" t="s">
        <v>357</v>
      </c>
      <c r="C3" s="192"/>
      <c r="D3" s="20" t="s">
        <v>926</v>
      </c>
      <c r="E3" s="55" t="s">
        <v>927</v>
      </c>
      <c r="F3" s="56"/>
      <c r="G3" s="57"/>
      <c r="H3" s="49" t="s">
        <v>928</v>
      </c>
      <c r="I3" s="49" t="s">
        <v>903</v>
      </c>
      <c r="J3" s="49" t="s">
        <v>360</v>
      </c>
      <c r="K3" s="220" t="s">
        <v>357</v>
      </c>
      <c r="L3" s="192"/>
      <c r="M3" s="20" t="s">
        <v>926</v>
      </c>
      <c r="N3" s="55" t="s">
        <v>927</v>
      </c>
      <c r="O3" s="56"/>
      <c r="P3" s="57"/>
      <c r="Q3" s="49" t="s">
        <v>928</v>
      </c>
      <c r="R3" s="49" t="s">
        <v>903</v>
      </c>
      <c r="S3" s="49" t="s">
        <v>360</v>
      </c>
      <c r="T3" s="220" t="s">
        <v>357</v>
      </c>
      <c r="U3" s="192"/>
      <c r="V3" s="20" t="s">
        <v>926</v>
      </c>
      <c r="W3" s="55" t="s">
        <v>927</v>
      </c>
      <c r="X3" s="56"/>
      <c r="Y3" s="57"/>
      <c r="Z3" s="49" t="s">
        <v>928</v>
      </c>
      <c r="AA3" s="49" t="s">
        <v>903</v>
      </c>
      <c r="AB3" s="49" t="s">
        <v>360</v>
      </c>
      <c r="AC3" s="220" t="s">
        <v>357</v>
      </c>
      <c r="AD3" s="192"/>
      <c r="AE3" s="20" t="s">
        <v>926</v>
      </c>
      <c r="AF3" s="55" t="s">
        <v>927</v>
      </c>
      <c r="AG3" s="56"/>
      <c r="AH3" s="57"/>
      <c r="AI3" s="49" t="s">
        <v>928</v>
      </c>
      <c r="AJ3" s="49" t="s">
        <v>903</v>
      </c>
      <c r="AK3" s="49" t="s">
        <v>360</v>
      </c>
    </row>
    <row r="4" spans="1:38" ht="12.75" customHeight="1" x14ac:dyDescent="0.2">
      <c r="B4" s="193"/>
      <c r="C4" s="194"/>
      <c r="D4" s="43" t="s">
        <v>919</v>
      </c>
      <c r="E4" s="43" t="s">
        <v>920</v>
      </c>
      <c r="F4" s="43" t="s">
        <v>921</v>
      </c>
      <c r="G4" s="43" t="s">
        <v>14</v>
      </c>
      <c r="H4" s="50"/>
      <c r="I4" s="50"/>
      <c r="J4" s="50"/>
      <c r="K4" s="193"/>
      <c r="L4" s="194"/>
      <c r="M4" s="43" t="s">
        <v>919</v>
      </c>
      <c r="N4" s="43" t="s">
        <v>920</v>
      </c>
      <c r="O4" s="43" t="s">
        <v>921</v>
      </c>
      <c r="P4" s="43" t="s">
        <v>14</v>
      </c>
      <c r="Q4" s="50"/>
      <c r="R4" s="50"/>
      <c r="S4" s="50"/>
      <c r="T4" s="193"/>
      <c r="U4" s="194"/>
      <c r="V4" s="43" t="s">
        <v>919</v>
      </c>
      <c r="W4" s="43" t="s">
        <v>920</v>
      </c>
      <c r="X4" s="43" t="s">
        <v>921</v>
      </c>
      <c r="Y4" s="43" t="s">
        <v>14</v>
      </c>
      <c r="Z4" s="50"/>
      <c r="AA4" s="50"/>
      <c r="AB4" s="50"/>
      <c r="AC4" s="193"/>
      <c r="AD4" s="194"/>
      <c r="AE4" s="43" t="s">
        <v>919</v>
      </c>
      <c r="AF4" s="43" t="s">
        <v>920</v>
      </c>
      <c r="AG4" s="43" t="s">
        <v>921</v>
      </c>
      <c r="AH4" s="43" t="s">
        <v>14</v>
      </c>
      <c r="AI4" s="50"/>
      <c r="AJ4" s="50"/>
      <c r="AK4" s="50"/>
    </row>
    <row r="5" spans="1:38" ht="12.75" customHeight="1" x14ac:dyDescent="0.2">
      <c r="A5" s="21"/>
      <c r="B5" s="27">
        <v>11</v>
      </c>
      <c r="C5" s="102" t="s">
        <v>22</v>
      </c>
      <c r="D5" s="27"/>
      <c r="E5" s="27"/>
      <c r="F5" s="27"/>
      <c r="G5" s="27"/>
      <c r="H5" s="27"/>
      <c r="I5" s="27"/>
      <c r="J5" s="27"/>
      <c r="K5" s="27">
        <v>11</v>
      </c>
      <c r="L5" s="145" t="s">
        <v>22</v>
      </c>
      <c r="M5" s="27">
        <v>114300</v>
      </c>
      <c r="N5" s="27">
        <v>69546</v>
      </c>
      <c r="O5" s="27">
        <v>91524</v>
      </c>
      <c r="P5" s="27">
        <v>6046</v>
      </c>
      <c r="Q5" s="27">
        <v>281416</v>
      </c>
      <c r="R5" s="27">
        <v>29395.371999999999</v>
      </c>
      <c r="S5" s="27">
        <v>310811.37199999997</v>
      </c>
      <c r="T5" s="27">
        <v>11</v>
      </c>
      <c r="U5" s="102" t="s">
        <v>22</v>
      </c>
      <c r="V5" s="27">
        <v>31956</v>
      </c>
      <c r="W5" s="27"/>
      <c r="X5" s="27">
        <v>7870</v>
      </c>
      <c r="Y5" s="27">
        <v>9490</v>
      </c>
      <c r="Z5" s="27">
        <v>49316</v>
      </c>
      <c r="AA5" s="27">
        <v>2080</v>
      </c>
      <c r="AB5" s="77">
        <v>51396</v>
      </c>
      <c r="AC5" s="27">
        <v>11</v>
      </c>
      <c r="AD5" s="102" t="s">
        <v>22</v>
      </c>
      <c r="AE5" s="27">
        <v>30456</v>
      </c>
      <c r="AF5" s="27">
        <v>6000</v>
      </c>
      <c r="AG5" s="27">
        <v>7870</v>
      </c>
      <c r="AH5" s="27">
        <v>4990</v>
      </c>
      <c r="AI5" s="27">
        <v>49316</v>
      </c>
      <c r="AJ5" s="27">
        <v>2080</v>
      </c>
      <c r="AK5" s="27">
        <v>51396</v>
      </c>
    </row>
    <row r="6" spans="1:38" ht="12.75" customHeight="1" x14ac:dyDescent="0.2">
      <c r="A6" s="21"/>
      <c r="B6" s="27">
        <v>21</v>
      </c>
      <c r="C6" s="102" t="s">
        <v>36</v>
      </c>
      <c r="D6" s="27"/>
      <c r="E6" s="27"/>
      <c r="F6" s="27"/>
      <c r="G6" s="27"/>
      <c r="H6" s="27"/>
      <c r="I6" s="27"/>
      <c r="J6" s="27"/>
      <c r="K6" s="27">
        <v>21</v>
      </c>
      <c r="L6" s="145" t="s">
        <v>36</v>
      </c>
      <c r="M6" s="27">
        <v>13000</v>
      </c>
      <c r="N6" s="27"/>
      <c r="O6" s="27"/>
      <c r="P6" s="27">
        <v>7000</v>
      </c>
      <c r="Q6" s="27">
        <v>20000</v>
      </c>
      <c r="R6" s="27"/>
      <c r="S6" s="27">
        <v>20000</v>
      </c>
      <c r="T6" s="27">
        <v>21</v>
      </c>
      <c r="U6" s="102" t="s">
        <v>36</v>
      </c>
      <c r="V6" s="27"/>
      <c r="W6" s="27"/>
      <c r="X6" s="27">
        <v>1530</v>
      </c>
      <c r="Y6" s="27"/>
      <c r="Z6" s="27">
        <v>1530</v>
      </c>
      <c r="AA6" s="27">
        <v>1200</v>
      </c>
      <c r="AB6" s="77">
        <v>2730</v>
      </c>
      <c r="AC6" s="27">
        <v>21</v>
      </c>
      <c r="AD6" s="102" t="s">
        <v>36</v>
      </c>
      <c r="AE6" s="27"/>
      <c r="AF6" s="27"/>
      <c r="AG6" s="27">
        <v>1530</v>
      </c>
      <c r="AH6" s="27"/>
      <c r="AI6" s="27">
        <v>1530</v>
      </c>
      <c r="AJ6" s="27">
        <v>1200</v>
      </c>
      <c r="AK6" s="27">
        <v>2730</v>
      </c>
    </row>
    <row r="7" spans="1:38" ht="12.75" customHeight="1" x14ac:dyDescent="0.2">
      <c r="A7" s="21"/>
      <c r="B7" s="27">
        <v>22</v>
      </c>
      <c r="C7" s="102" t="s">
        <v>20</v>
      </c>
      <c r="D7" s="27"/>
      <c r="E7" s="27"/>
      <c r="F7" s="27"/>
      <c r="G7" s="27"/>
      <c r="H7" s="27"/>
      <c r="I7" s="27"/>
      <c r="J7" s="27"/>
      <c r="K7" s="27">
        <v>22</v>
      </c>
      <c r="L7" s="145" t="s">
        <v>20</v>
      </c>
      <c r="M7" s="27">
        <v>106415</v>
      </c>
      <c r="N7" s="27"/>
      <c r="O7" s="27">
        <v>61961</v>
      </c>
      <c r="P7" s="27">
        <v>174816</v>
      </c>
      <c r="Q7" s="27">
        <v>343192</v>
      </c>
      <c r="R7" s="27"/>
      <c r="S7" s="27">
        <v>343192</v>
      </c>
      <c r="T7" s="27">
        <v>22</v>
      </c>
      <c r="U7" s="102" t="s">
        <v>20</v>
      </c>
      <c r="V7" s="27">
        <v>19742</v>
      </c>
      <c r="W7" s="27"/>
      <c r="X7" s="27">
        <v>4500</v>
      </c>
      <c r="Y7" s="27"/>
      <c r="Z7" s="27">
        <v>24242</v>
      </c>
      <c r="AA7" s="27">
        <v>3000</v>
      </c>
      <c r="AB7" s="77">
        <v>27242</v>
      </c>
      <c r="AC7" s="27">
        <v>22</v>
      </c>
      <c r="AD7" s="102" t="s">
        <v>20</v>
      </c>
      <c r="AE7" s="27">
        <v>19742</v>
      </c>
      <c r="AF7" s="27"/>
      <c r="AG7" s="27">
        <v>4500</v>
      </c>
      <c r="AH7" s="27"/>
      <c r="AI7" s="27">
        <v>24242</v>
      </c>
      <c r="AJ7" s="27">
        <v>3000</v>
      </c>
      <c r="AK7" s="27">
        <v>27242</v>
      </c>
    </row>
    <row r="8" spans="1:38" ht="12.75" customHeight="1" x14ac:dyDescent="0.2">
      <c r="A8" s="21"/>
      <c r="B8" s="27">
        <v>23</v>
      </c>
      <c r="C8" s="102" t="s">
        <v>37</v>
      </c>
      <c r="D8" s="27"/>
      <c r="E8" s="27"/>
      <c r="F8" s="27"/>
      <c r="G8" s="27"/>
      <c r="H8" s="27"/>
      <c r="I8" s="27"/>
      <c r="J8" s="27"/>
      <c r="K8" s="27">
        <v>23</v>
      </c>
      <c r="L8" s="145" t="s">
        <v>37</v>
      </c>
      <c r="M8" s="27">
        <v>67308</v>
      </c>
      <c r="N8" s="27">
        <v>149601</v>
      </c>
      <c r="O8" s="27"/>
      <c r="P8" s="27">
        <v>78457</v>
      </c>
      <c r="Q8" s="27">
        <v>295366</v>
      </c>
      <c r="R8" s="27"/>
      <c r="S8" s="27">
        <v>295366</v>
      </c>
      <c r="T8" s="27">
        <v>23</v>
      </c>
      <c r="U8" s="102" t="s">
        <v>37</v>
      </c>
      <c r="V8" s="27">
        <v>7103</v>
      </c>
      <c r="W8" s="27"/>
      <c r="X8" s="27">
        <v>1500</v>
      </c>
      <c r="Y8" s="27"/>
      <c r="Z8" s="27">
        <v>8603</v>
      </c>
      <c r="AA8" s="27">
        <v>602</v>
      </c>
      <c r="AB8" s="77">
        <v>9205</v>
      </c>
      <c r="AC8" s="27">
        <v>23</v>
      </c>
      <c r="AD8" s="102" t="s">
        <v>37</v>
      </c>
      <c r="AE8" s="27">
        <v>7103</v>
      </c>
      <c r="AF8" s="27"/>
      <c r="AG8" s="27">
        <v>1500</v>
      </c>
      <c r="AH8" s="27"/>
      <c r="AI8" s="27">
        <v>8603</v>
      </c>
      <c r="AJ8" s="27">
        <v>602</v>
      </c>
      <c r="AK8" s="27">
        <v>9205</v>
      </c>
    </row>
    <row r="9" spans="1:38" ht="12.75" customHeight="1" x14ac:dyDescent="0.2">
      <c r="A9" s="21"/>
      <c r="B9" s="27">
        <v>24</v>
      </c>
      <c r="C9" s="102" t="s">
        <v>38</v>
      </c>
      <c r="D9" s="27"/>
      <c r="E9" s="27"/>
      <c r="F9" s="27"/>
      <c r="G9" s="27"/>
      <c r="H9" s="27"/>
      <c r="I9" s="27"/>
      <c r="J9" s="27"/>
      <c r="K9" s="27">
        <v>24</v>
      </c>
      <c r="L9" s="145" t="s">
        <v>38</v>
      </c>
      <c r="M9" s="27"/>
      <c r="N9" s="27">
        <v>60979</v>
      </c>
      <c r="O9" s="27">
        <v>121572</v>
      </c>
      <c r="P9" s="27"/>
      <c r="Q9" s="27">
        <v>182551</v>
      </c>
      <c r="R9" s="27"/>
      <c r="S9" s="27">
        <v>182551</v>
      </c>
      <c r="T9" s="27">
        <v>24</v>
      </c>
      <c r="U9" s="102" t="s">
        <v>38</v>
      </c>
      <c r="V9" s="27">
        <v>1153</v>
      </c>
      <c r="W9" s="27">
        <v>3472</v>
      </c>
      <c r="X9" s="27">
        <v>2700</v>
      </c>
      <c r="Y9" s="27">
        <v>450</v>
      </c>
      <c r="Z9" s="27">
        <v>7775</v>
      </c>
      <c r="AA9" s="27">
        <v>6313</v>
      </c>
      <c r="AB9" s="77">
        <v>14088</v>
      </c>
      <c r="AC9" s="27">
        <v>24</v>
      </c>
      <c r="AD9" s="102" t="s">
        <v>38</v>
      </c>
      <c r="AE9" s="27">
        <v>753</v>
      </c>
      <c r="AF9" s="27">
        <v>3472</v>
      </c>
      <c r="AG9" s="27">
        <v>2700</v>
      </c>
      <c r="AH9" s="27">
        <v>850</v>
      </c>
      <c r="AI9" s="27">
        <v>7775</v>
      </c>
      <c r="AJ9" s="27">
        <v>6313</v>
      </c>
      <c r="AK9" s="27">
        <v>14088</v>
      </c>
    </row>
    <row r="10" spans="1:38" ht="12.75" customHeight="1" x14ac:dyDescent="0.2">
      <c r="A10" s="21"/>
      <c r="B10" s="27">
        <v>31</v>
      </c>
      <c r="C10" s="102" t="s">
        <v>39</v>
      </c>
      <c r="D10" s="27"/>
      <c r="E10" s="27"/>
      <c r="F10" s="27"/>
      <c r="G10" s="27"/>
      <c r="H10" s="27"/>
      <c r="I10" s="27"/>
      <c r="J10" s="27"/>
      <c r="K10" s="27">
        <v>31</v>
      </c>
      <c r="L10" s="145" t="s">
        <v>39</v>
      </c>
      <c r="M10" s="27"/>
      <c r="N10" s="27"/>
      <c r="O10" s="27"/>
      <c r="P10" s="27"/>
      <c r="Q10" s="27"/>
      <c r="R10" s="27"/>
      <c r="S10" s="27"/>
      <c r="T10" s="27">
        <v>31</v>
      </c>
      <c r="U10" s="102" t="s">
        <v>39</v>
      </c>
      <c r="V10" s="27"/>
      <c r="W10" s="27"/>
      <c r="X10" s="27"/>
      <c r="Y10" s="27"/>
      <c r="Z10" s="27"/>
      <c r="AA10" s="27"/>
      <c r="AB10" s="77"/>
      <c r="AC10" s="27">
        <v>31</v>
      </c>
      <c r="AD10" s="102" t="s">
        <v>39</v>
      </c>
      <c r="AE10" s="27"/>
      <c r="AF10" s="27"/>
      <c r="AG10" s="27"/>
      <c r="AH10" s="27"/>
      <c r="AI10" s="27"/>
      <c r="AJ10" s="27"/>
      <c r="AK10" s="27"/>
    </row>
    <row r="11" spans="1:38" ht="12.75" customHeight="1" x14ac:dyDescent="0.2">
      <c r="A11" s="21"/>
      <c r="B11" s="27">
        <v>41</v>
      </c>
      <c r="C11" s="102" t="s">
        <v>40</v>
      </c>
      <c r="D11" s="27"/>
      <c r="E11" s="27"/>
      <c r="F11" s="27"/>
      <c r="G11" s="27"/>
      <c r="H11" s="27"/>
      <c r="I11" s="27"/>
      <c r="J11" s="27"/>
      <c r="K11" s="27">
        <v>41</v>
      </c>
      <c r="L11" s="145" t="s">
        <v>40</v>
      </c>
      <c r="M11" s="27"/>
      <c r="N11" s="27"/>
      <c r="O11" s="27"/>
      <c r="P11" s="27"/>
      <c r="Q11" s="27"/>
      <c r="R11" s="27"/>
      <c r="S11" s="27"/>
      <c r="T11" s="27">
        <v>41</v>
      </c>
      <c r="U11" s="102" t="s">
        <v>40</v>
      </c>
      <c r="V11" s="27"/>
      <c r="W11" s="27"/>
      <c r="X11" s="27"/>
      <c r="Y11" s="27"/>
      <c r="Z11" s="27"/>
      <c r="AA11" s="27"/>
      <c r="AB11" s="77"/>
      <c r="AC11" s="27">
        <v>41</v>
      </c>
      <c r="AD11" s="102" t="s">
        <v>40</v>
      </c>
      <c r="AE11" s="27"/>
      <c r="AF11" s="27"/>
      <c r="AG11" s="27"/>
      <c r="AH11" s="27"/>
      <c r="AI11" s="27"/>
      <c r="AJ11" s="27"/>
      <c r="AK11" s="27"/>
    </row>
    <row r="12" spans="1:38" ht="12.75" customHeight="1" x14ac:dyDescent="0.2">
      <c r="A12" s="21"/>
      <c r="B12" s="27">
        <v>51</v>
      </c>
      <c r="C12" s="102" t="s">
        <v>41</v>
      </c>
      <c r="D12" s="27"/>
      <c r="E12" s="27"/>
      <c r="F12" s="27"/>
      <c r="G12" s="27"/>
      <c r="H12" s="27"/>
      <c r="I12" s="27"/>
      <c r="J12" s="27"/>
      <c r="K12" s="27">
        <v>51</v>
      </c>
      <c r="L12" s="145" t="s">
        <v>41</v>
      </c>
      <c r="M12" s="27">
        <v>6518</v>
      </c>
      <c r="N12" s="27"/>
      <c r="O12" s="27">
        <v>500</v>
      </c>
      <c r="P12" s="27">
        <v>16301</v>
      </c>
      <c r="Q12" s="27">
        <v>23319</v>
      </c>
      <c r="R12" s="27"/>
      <c r="S12" s="27">
        <v>23319</v>
      </c>
      <c r="T12" s="27">
        <v>51</v>
      </c>
      <c r="U12" s="102" t="s">
        <v>41</v>
      </c>
      <c r="V12" s="27">
        <v>24592</v>
      </c>
      <c r="W12" s="27"/>
      <c r="X12" s="27">
        <v>2806</v>
      </c>
      <c r="Y12" s="27"/>
      <c r="Z12" s="27">
        <v>27398</v>
      </c>
      <c r="AA12" s="27">
        <v>1300</v>
      </c>
      <c r="AB12" s="77">
        <v>28698</v>
      </c>
      <c r="AC12" s="27">
        <v>51</v>
      </c>
      <c r="AD12" s="102" t="s">
        <v>41</v>
      </c>
      <c r="AE12" s="27">
        <v>24592</v>
      </c>
      <c r="AF12" s="27">
        <v>1006</v>
      </c>
      <c r="AG12" s="27">
        <v>1800</v>
      </c>
      <c r="AH12" s="27"/>
      <c r="AI12" s="27">
        <v>27398</v>
      </c>
      <c r="AJ12" s="27">
        <v>1300</v>
      </c>
      <c r="AK12" s="27">
        <v>28698</v>
      </c>
    </row>
    <row r="13" spans="1:38" ht="12.75" customHeight="1" x14ac:dyDescent="0.2">
      <c r="A13" s="21"/>
      <c r="B13" s="27">
        <v>61</v>
      </c>
      <c r="C13" s="102" t="s">
        <v>42</v>
      </c>
      <c r="D13" s="27"/>
      <c r="E13" s="27"/>
      <c r="F13" s="27"/>
      <c r="G13" s="27"/>
      <c r="H13" s="27"/>
      <c r="I13" s="27"/>
      <c r="J13" s="27"/>
      <c r="K13" s="27">
        <v>61</v>
      </c>
      <c r="L13" s="145" t="s">
        <v>42</v>
      </c>
      <c r="M13" s="27"/>
      <c r="N13" s="27"/>
      <c r="O13" s="27"/>
      <c r="P13" s="27"/>
      <c r="Q13" s="27"/>
      <c r="R13" s="27"/>
      <c r="S13" s="27"/>
      <c r="T13" s="27">
        <v>61</v>
      </c>
      <c r="U13" s="102" t="s">
        <v>42</v>
      </c>
      <c r="V13" s="27"/>
      <c r="W13" s="27"/>
      <c r="X13" s="27"/>
      <c r="Y13" s="27"/>
      <c r="Z13" s="27"/>
      <c r="AA13" s="27"/>
      <c r="AB13" s="77"/>
      <c r="AC13" s="27">
        <v>61</v>
      </c>
      <c r="AD13" s="102" t="s">
        <v>42</v>
      </c>
      <c r="AE13" s="27"/>
      <c r="AF13" s="27"/>
      <c r="AG13" s="27"/>
      <c r="AH13" s="27"/>
      <c r="AI13" s="27"/>
      <c r="AJ13" s="27"/>
      <c r="AK13" s="27"/>
    </row>
    <row r="14" spans="1:38" ht="12.75" customHeight="1" x14ac:dyDescent="0.2">
      <c r="A14" s="21"/>
      <c r="B14" s="27">
        <v>71</v>
      </c>
      <c r="C14" s="102" t="s">
        <v>43</v>
      </c>
      <c r="D14" s="27"/>
      <c r="E14" s="27"/>
      <c r="F14" s="27"/>
      <c r="G14" s="27"/>
      <c r="H14" s="27"/>
      <c r="I14" s="27"/>
      <c r="J14" s="27"/>
      <c r="K14" s="27">
        <v>71</v>
      </c>
      <c r="L14" s="145" t="s">
        <v>43</v>
      </c>
      <c r="M14" s="27">
        <v>3046</v>
      </c>
      <c r="N14" s="27"/>
      <c r="O14" s="27"/>
      <c r="P14" s="27"/>
      <c r="Q14" s="27">
        <v>3046</v>
      </c>
      <c r="R14" s="27"/>
      <c r="S14" s="27">
        <v>3046</v>
      </c>
      <c r="T14" s="27">
        <v>71</v>
      </c>
      <c r="U14" s="102" t="s">
        <v>43</v>
      </c>
      <c r="V14" s="27"/>
      <c r="W14" s="27"/>
      <c r="X14" s="27">
        <v>1500</v>
      </c>
      <c r="Y14" s="27"/>
      <c r="Z14" s="27">
        <v>1500</v>
      </c>
      <c r="AA14" s="27"/>
      <c r="AB14" s="77">
        <v>1500</v>
      </c>
      <c r="AC14" s="27">
        <v>71</v>
      </c>
      <c r="AD14" s="102" t="s">
        <v>43</v>
      </c>
      <c r="AE14" s="27"/>
      <c r="AF14" s="27"/>
      <c r="AG14" s="27">
        <v>1500</v>
      </c>
      <c r="AH14" s="27"/>
      <c r="AI14" s="27">
        <v>1500</v>
      </c>
      <c r="AJ14" s="27"/>
      <c r="AK14" s="27">
        <v>1500</v>
      </c>
    </row>
    <row r="15" spans="1:38" ht="12.75" customHeight="1" x14ac:dyDescent="0.2">
      <c r="A15" s="21"/>
      <c r="B15" s="27">
        <v>81</v>
      </c>
      <c r="C15" s="102" t="s">
        <v>44</v>
      </c>
      <c r="D15" s="27"/>
      <c r="E15" s="27"/>
      <c r="F15" s="27"/>
      <c r="G15" s="27"/>
      <c r="H15" s="27"/>
      <c r="I15" s="27"/>
      <c r="J15" s="27"/>
      <c r="K15" s="27">
        <v>81</v>
      </c>
      <c r="L15" s="145" t="s">
        <v>44</v>
      </c>
      <c r="M15" s="27">
        <v>1716</v>
      </c>
      <c r="N15" s="27"/>
      <c r="O15" s="27"/>
      <c r="P15" s="27"/>
      <c r="Q15" s="27">
        <v>1716</v>
      </c>
      <c r="R15" s="27"/>
      <c r="S15" s="27">
        <v>1716</v>
      </c>
      <c r="T15" s="27">
        <v>81</v>
      </c>
      <c r="U15" s="102" t="s">
        <v>44</v>
      </c>
      <c r="V15" s="27"/>
      <c r="W15" s="27"/>
      <c r="X15" s="27"/>
      <c r="Y15" s="27"/>
      <c r="Z15" s="27"/>
      <c r="AA15" s="27"/>
      <c r="AB15" s="77"/>
      <c r="AC15" s="27">
        <v>81</v>
      </c>
      <c r="AD15" s="102" t="s">
        <v>44</v>
      </c>
      <c r="AE15" s="27"/>
      <c r="AF15" s="27"/>
      <c r="AG15" s="27"/>
      <c r="AH15" s="27"/>
      <c r="AI15" s="27"/>
      <c r="AJ15" s="27"/>
      <c r="AK15" s="27"/>
    </row>
    <row r="16" spans="1:38" ht="12.75" customHeight="1" x14ac:dyDescent="0.2">
      <c r="A16" s="21"/>
      <c r="B16" s="27">
        <v>91</v>
      </c>
      <c r="C16" s="102" t="s">
        <v>45</v>
      </c>
      <c r="D16" s="27"/>
      <c r="E16" s="27"/>
      <c r="F16" s="27"/>
      <c r="G16" s="27"/>
      <c r="H16" s="27"/>
      <c r="I16" s="27"/>
      <c r="J16" s="27"/>
      <c r="K16" s="27">
        <v>91</v>
      </c>
      <c r="L16" s="145" t="s">
        <v>45</v>
      </c>
      <c r="M16" s="27">
        <v>31700</v>
      </c>
      <c r="N16" s="27"/>
      <c r="O16" s="27">
        <v>27730</v>
      </c>
      <c r="P16" s="27"/>
      <c r="Q16" s="27">
        <v>59430</v>
      </c>
      <c r="R16" s="27"/>
      <c r="S16" s="27">
        <v>59430</v>
      </c>
      <c r="T16" s="27">
        <v>91</v>
      </c>
      <c r="U16" s="102" t="s">
        <v>45</v>
      </c>
      <c r="V16" s="27">
        <v>6936</v>
      </c>
      <c r="W16" s="27">
        <v>3998</v>
      </c>
      <c r="X16" s="27">
        <v>4073</v>
      </c>
      <c r="Y16" s="27"/>
      <c r="Z16" s="27">
        <v>15007</v>
      </c>
      <c r="AA16" s="27">
        <v>3420</v>
      </c>
      <c r="AB16" s="77">
        <v>18427</v>
      </c>
      <c r="AC16" s="27">
        <v>91</v>
      </c>
      <c r="AD16" s="102" t="s">
        <v>45</v>
      </c>
      <c r="AE16" s="27">
        <v>6936</v>
      </c>
      <c r="AF16" s="27">
        <v>3998</v>
      </c>
      <c r="AG16" s="27">
        <v>4073</v>
      </c>
      <c r="AH16" s="27"/>
      <c r="AI16" s="27">
        <v>15007</v>
      </c>
      <c r="AJ16" s="27">
        <v>3420</v>
      </c>
      <c r="AK16" s="27">
        <v>18427</v>
      </c>
    </row>
    <row r="17" spans="1:37" ht="12.75" customHeight="1" x14ac:dyDescent="0.2">
      <c r="A17" s="21"/>
      <c r="B17" s="27">
        <v>92</v>
      </c>
      <c r="C17" s="102" t="s">
        <v>46</v>
      </c>
      <c r="D17" s="27"/>
      <c r="E17" s="27"/>
      <c r="F17" s="27"/>
      <c r="G17" s="27"/>
      <c r="H17" s="27"/>
      <c r="I17" s="27"/>
      <c r="J17" s="27"/>
      <c r="K17" s="27">
        <v>92</v>
      </c>
      <c r="L17" s="145" t="s">
        <v>46</v>
      </c>
      <c r="M17" s="27">
        <v>31744</v>
      </c>
      <c r="N17" s="27"/>
      <c r="O17" s="27"/>
      <c r="P17" s="27">
        <v>2308</v>
      </c>
      <c r="Q17" s="27">
        <v>34052</v>
      </c>
      <c r="R17" s="27"/>
      <c r="S17" s="27">
        <v>34052</v>
      </c>
      <c r="T17" s="27">
        <v>92</v>
      </c>
      <c r="U17" s="102" t="s">
        <v>46</v>
      </c>
      <c r="V17" s="27">
        <v>15276</v>
      </c>
      <c r="W17" s="27"/>
      <c r="X17" s="27">
        <v>1000</v>
      </c>
      <c r="Y17" s="27"/>
      <c r="Z17" s="27">
        <v>16276</v>
      </c>
      <c r="AA17" s="27">
        <v>12271</v>
      </c>
      <c r="AB17" s="77">
        <v>28547</v>
      </c>
      <c r="AC17" s="27">
        <v>92</v>
      </c>
      <c r="AD17" s="102" t="s">
        <v>46</v>
      </c>
      <c r="AE17" s="27">
        <v>9682</v>
      </c>
      <c r="AF17" s="27"/>
      <c r="AG17" s="27">
        <v>1000</v>
      </c>
      <c r="AH17" s="27"/>
      <c r="AI17" s="27">
        <v>10682</v>
      </c>
      <c r="AJ17" s="27">
        <v>17865</v>
      </c>
      <c r="AK17" s="27">
        <v>28547</v>
      </c>
    </row>
    <row r="18" spans="1:37" ht="12.75" customHeight="1" x14ac:dyDescent="0.2">
      <c r="A18" s="21"/>
      <c r="B18" s="27">
        <v>101</v>
      </c>
      <c r="C18" s="102" t="s">
        <v>47</v>
      </c>
      <c r="D18" s="27"/>
      <c r="E18" s="27"/>
      <c r="F18" s="27"/>
      <c r="G18" s="27"/>
      <c r="H18" s="27"/>
      <c r="I18" s="27"/>
      <c r="J18" s="27"/>
      <c r="K18" s="27">
        <v>101</v>
      </c>
      <c r="L18" s="145" t="s">
        <v>47</v>
      </c>
      <c r="M18" s="27"/>
      <c r="N18" s="27"/>
      <c r="O18" s="27"/>
      <c r="P18" s="27"/>
      <c r="Q18" s="27"/>
      <c r="R18" s="27"/>
      <c r="S18" s="27"/>
      <c r="T18" s="27">
        <v>101</v>
      </c>
      <c r="U18" s="102" t="s">
        <v>47</v>
      </c>
      <c r="V18" s="27"/>
      <c r="W18" s="27"/>
      <c r="X18" s="27"/>
      <c r="Y18" s="27">
        <v>1400</v>
      </c>
      <c r="Z18" s="27">
        <v>1400</v>
      </c>
      <c r="AA18" s="27"/>
      <c r="AB18" s="77">
        <v>1400</v>
      </c>
      <c r="AC18" s="27">
        <v>101</v>
      </c>
      <c r="AD18" s="102" t="s">
        <v>47</v>
      </c>
      <c r="AE18" s="27"/>
      <c r="AF18" s="27"/>
      <c r="AG18" s="27"/>
      <c r="AH18" s="27">
        <v>1400</v>
      </c>
      <c r="AI18" s="27">
        <v>1400</v>
      </c>
      <c r="AJ18" s="27"/>
      <c r="AK18" s="27">
        <v>1400</v>
      </c>
    </row>
    <row r="19" spans="1:37" ht="12.75" customHeight="1" x14ac:dyDescent="0.2">
      <c r="A19" s="21"/>
      <c r="B19" s="27">
        <v>111</v>
      </c>
      <c r="C19" s="102" t="s">
        <v>19</v>
      </c>
      <c r="D19" s="27"/>
      <c r="E19" s="27"/>
      <c r="F19" s="27"/>
      <c r="G19" s="27"/>
      <c r="H19" s="27"/>
      <c r="I19" s="27"/>
      <c r="J19" s="27"/>
      <c r="K19" s="27">
        <v>111</v>
      </c>
      <c r="L19" s="145" t="s">
        <v>19</v>
      </c>
      <c r="M19" s="27">
        <v>131617</v>
      </c>
      <c r="N19" s="27"/>
      <c r="O19" s="27">
        <v>1032722</v>
      </c>
      <c r="P19" s="27">
        <v>135632</v>
      </c>
      <c r="Q19" s="27">
        <v>1299971</v>
      </c>
      <c r="R19" s="27">
        <v>726500</v>
      </c>
      <c r="S19" s="27">
        <v>2026471</v>
      </c>
      <c r="T19" s="27">
        <v>111</v>
      </c>
      <c r="U19" s="102" t="s">
        <v>19</v>
      </c>
      <c r="V19" s="27">
        <v>17121</v>
      </c>
      <c r="W19" s="27">
        <v>1943</v>
      </c>
      <c r="X19" s="27">
        <v>5192</v>
      </c>
      <c r="Y19" s="27">
        <v>3648</v>
      </c>
      <c r="Z19" s="27">
        <v>27904</v>
      </c>
      <c r="AA19" s="27">
        <v>1520</v>
      </c>
      <c r="AB19" s="77">
        <v>29424</v>
      </c>
      <c r="AC19" s="27">
        <v>111</v>
      </c>
      <c r="AD19" s="102" t="s">
        <v>19</v>
      </c>
      <c r="AE19" s="27">
        <v>11902</v>
      </c>
      <c r="AF19" s="27">
        <v>2430</v>
      </c>
      <c r="AG19" s="27">
        <v>4055</v>
      </c>
      <c r="AH19" s="27">
        <v>3648</v>
      </c>
      <c r="AI19" s="27">
        <v>22035</v>
      </c>
      <c r="AJ19" s="27">
        <v>7389</v>
      </c>
      <c r="AK19" s="27">
        <v>29424</v>
      </c>
    </row>
    <row r="20" spans="1:37" ht="12.75" customHeight="1" x14ac:dyDescent="0.2">
      <c r="A20" s="21"/>
      <c r="B20" s="27">
        <v>112</v>
      </c>
      <c r="C20" s="102" t="s">
        <v>48</v>
      </c>
      <c r="D20" s="27"/>
      <c r="E20" s="27"/>
      <c r="F20" s="27"/>
      <c r="G20" s="27"/>
      <c r="H20" s="27"/>
      <c r="I20" s="27"/>
      <c r="J20" s="27"/>
      <c r="K20" s="27">
        <v>112</v>
      </c>
      <c r="L20" s="145" t="s">
        <v>48</v>
      </c>
      <c r="M20" s="27">
        <v>38778</v>
      </c>
      <c r="N20" s="27"/>
      <c r="O20" s="27"/>
      <c r="P20" s="27">
        <v>3782</v>
      </c>
      <c r="Q20" s="27">
        <v>42560</v>
      </c>
      <c r="R20" s="27"/>
      <c r="S20" s="27">
        <v>42560</v>
      </c>
      <c r="T20" s="27">
        <v>112</v>
      </c>
      <c r="U20" s="102" t="s">
        <v>48</v>
      </c>
      <c r="V20" s="27">
        <v>3990</v>
      </c>
      <c r="W20" s="27"/>
      <c r="X20" s="27"/>
      <c r="Y20" s="27"/>
      <c r="Z20" s="27">
        <v>3990</v>
      </c>
      <c r="AA20" s="27"/>
      <c r="AB20" s="77">
        <v>3990</v>
      </c>
      <c r="AC20" s="27">
        <v>112</v>
      </c>
      <c r="AD20" s="102" t="s">
        <v>48</v>
      </c>
      <c r="AE20" s="27">
        <v>3990</v>
      </c>
      <c r="AF20" s="27"/>
      <c r="AG20" s="27"/>
      <c r="AH20" s="27"/>
      <c r="AI20" s="27">
        <v>3990</v>
      </c>
      <c r="AJ20" s="27"/>
      <c r="AK20" s="27">
        <v>3990</v>
      </c>
    </row>
    <row r="21" spans="1:37" ht="12.75" customHeight="1" x14ac:dyDescent="0.2">
      <c r="A21" s="21"/>
      <c r="B21" s="27">
        <v>121</v>
      </c>
      <c r="C21" s="102" t="s">
        <v>49</v>
      </c>
      <c r="D21" s="27"/>
      <c r="E21" s="27"/>
      <c r="F21" s="27"/>
      <c r="G21" s="27"/>
      <c r="H21" s="27"/>
      <c r="I21" s="27"/>
      <c r="J21" s="27"/>
      <c r="K21" s="27">
        <v>121</v>
      </c>
      <c r="L21" s="145" t="s">
        <v>49</v>
      </c>
      <c r="M21" s="27"/>
      <c r="N21" s="27"/>
      <c r="O21" s="27"/>
      <c r="P21" s="27"/>
      <c r="Q21" s="27"/>
      <c r="R21" s="27"/>
      <c r="S21" s="27"/>
      <c r="T21" s="27">
        <v>121</v>
      </c>
      <c r="U21" s="102" t="s">
        <v>49</v>
      </c>
      <c r="V21" s="27"/>
      <c r="W21" s="27"/>
      <c r="X21" s="27"/>
      <c r="Y21" s="27"/>
      <c r="Z21" s="27"/>
      <c r="AA21" s="27"/>
      <c r="AB21" s="77"/>
      <c r="AC21" s="27">
        <v>121</v>
      </c>
      <c r="AD21" s="102" t="s">
        <v>49</v>
      </c>
      <c r="AE21" s="27"/>
      <c r="AF21" s="27"/>
      <c r="AG21" s="27"/>
      <c r="AH21" s="27"/>
      <c r="AI21" s="27"/>
      <c r="AJ21" s="27"/>
      <c r="AK21" s="27"/>
    </row>
    <row r="22" spans="1:37" ht="12.75" customHeight="1" x14ac:dyDescent="0.2">
      <c r="A22" s="21"/>
      <c r="B22" s="27">
        <v>131</v>
      </c>
      <c r="C22" s="102" t="s">
        <v>17</v>
      </c>
      <c r="D22" s="27">
        <v>25350</v>
      </c>
      <c r="E22" s="27"/>
      <c r="F22" s="27"/>
      <c r="G22" s="27"/>
      <c r="H22" s="27">
        <v>25350</v>
      </c>
      <c r="I22" s="27"/>
      <c r="J22" s="27">
        <v>25350</v>
      </c>
      <c r="K22" s="27">
        <v>131</v>
      </c>
      <c r="L22" s="145" t="s">
        <v>17</v>
      </c>
      <c r="M22" s="27">
        <v>2297315</v>
      </c>
      <c r="N22" s="27">
        <v>1877730</v>
      </c>
      <c r="O22" s="27">
        <v>6761451</v>
      </c>
      <c r="P22" s="27">
        <v>553089</v>
      </c>
      <c r="Q22" s="27">
        <v>11489585</v>
      </c>
      <c r="R22" s="27">
        <v>3235889</v>
      </c>
      <c r="S22" s="27">
        <v>14725474</v>
      </c>
      <c r="T22" s="27">
        <v>131</v>
      </c>
      <c r="U22" s="102" t="s">
        <v>17</v>
      </c>
      <c r="V22" s="27">
        <v>539619</v>
      </c>
      <c r="W22" s="27">
        <v>7398</v>
      </c>
      <c r="X22" s="27">
        <v>20715</v>
      </c>
      <c r="Y22" s="27">
        <v>231255</v>
      </c>
      <c r="Z22" s="27">
        <v>798987</v>
      </c>
      <c r="AA22" s="27">
        <v>69226.7</v>
      </c>
      <c r="AB22" s="77">
        <v>868213.7</v>
      </c>
      <c r="AC22" s="27">
        <v>131</v>
      </c>
      <c r="AD22" s="102" t="s">
        <v>17</v>
      </c>
      <c r="AE22" s="27">
        <v>552168</v>
      </c>
      <c r="AF22" s="27">
        <v>1958</v>
      </c>
      <c r="AG22" s="27">
        <v>36192</v>
      </c>
      <c r="AH22" s="27">
        <v>210369</v>
      </c>
      <c r="AI22" s="27">
        <v>800687</v>
      </c>
      <c r="AJ22" s="27">
        <v>67526.7</v>
      </c>
      <c r="AK22" s="27">
        <v>868213.7</v>
      </c>
    </row>
    <row r="23" spans="1:37" ht="12.75" customHeight="1" x14ac:dyDescent="0.2">
      <c r="A23" s="21"/>
      <c r="B23" s="27">
        <v>141</v>
      </c>
      <c r="C23" s="102" t="s">
        <v>16</v>
      </c>
      <c r="D23" s="27"/>
      <c r="E23" s="27"/>
      <c r="F23" s="27"/>
      <c r="G23" s="27"/>
      <c r="H23" s="27"/>
      <c r="I23" s="27"/>
      <c r="J23" s="27"/>
      <c r="K23" s="27">
        <v>141</v>
      </c>
      <c r="L23" s="145" t="s">
        <v>16</v>
      </c>
      <c r="M23" s="27">
        <v>1945081</v>
      </c>
      <c r="N23" s="27"/>
      <c r="O23" s="27">
        <v>4703645</v>
      </c>
      <c r="P23" s="27"/>
      <c r="Q23" s="27">
        <v>6648726</v>
      </c>
      <c r="R23" s="27">
        <v>3388396</v>
      </c>
      <c r="S23" s="27">
        <v>10037122</v>
      </c>
      <c r="T23" s="27">
        <v>141</v>
      </c>
      <c r="U23" s="102" t="s">
        <v>16</v>
      </c>
      <c r="V23" s="27">
        <v>2850</v>
      </c>
      <c r="W23" s="27"/>
      <c r="X23" s="27">
        <v>1700</v>
      </c>
      <c r="Y23" s="27">
        <v>4023</v>
      </c>
      <c r="Z23" s="27">
        <v>8573</v>
      </c>
      <c r="AA23" s="27"/>
      <c r="AB23" s="77">
        <v>8573</v>
      </c>
      <c r="AC23" s="27">
        <v>141</v>
      </c>
      <c r="AD23" s="102" t="s">
        <v>16</v>
      </c>
      <c r="AE23" s="27">
        <v>2850</v>
      </c>
      <c r="AF23" s="27"/>
      <c r="AG23" s="27">
        <v>1700</v>
      </c>
      <c r="AH23" s="27">
        <v>4023</v>
      </c>
      <c r="AI23" s="27">
        <v>8573</v>
      </c>
      <c r="AJ23" s="27"/>
      <c r="AK23" s="27">
        <v>8573</v>
      </c>
    </row>
    <row r="24" spans="1:37" ht="12.75" customHeight="1" x14ac:dyDescent="0.2">
      <c r="A24" s="21"/>
      <c r="B24" s="27">
        <v>151</v>
      </c>
      <c r="C24" s="102" t="s">
        <v>21</v>
      </c>
      <c r="D24" s="27">
        <v>27500</v>
      </c>
      <c r="E24" s="27"/>
      <c r="F24" s="27">
        <v>27450</v>
      </c>
      <c r="G24" s="27"/>
      <c r="H24" s="27">
        <v>54950</v>
      </c>
      <c r="I24" s="27"/>
      <c r="J24" s="27">
        <v>54950</v>
      </c>
      <c r="K24" s="27">
        <v>151</v>
      </c>
      <c r="L24" s="145" t="s">
        <v>21</v>
      </c>
      <c r="M24" s="27">
        <v>178105</v>
      </c>
      <c r="N24" s="27">
        <v>21447</v>
      </c>
      <c r="O24" s="27">
        <v>229436</v>
      </c>
      <c r="P24" s="27"/>
      <c r="Q24" s="27">
        <v>428988</v>
      </c>
      <c r="R24" s="27">
        <v>117104.058</v>
      </c>
      <c r="S24" s="27">
        <v>546092.05799999996</v>
      </c>
      <c r="T24" s="27">
        <v>151</v>
      </c>
      <c r="U24" s="102" t="s">
        <v>21</v>
      </c>
      <c r="V24" s="27">
        <v>6772</v>
      </c>
      <c r="W24" s="27">
        <v>16658</v>
      </c>
      <c r="X24" s="27">
        <v>2252</v>
      </c>
      <c r="Y24" s="27">
        <v>16840</v>
      </c>
      <c r="Z24" s="27">
        <v>42522</v>
      </c>
      <c r="AA24" s="27"/>
      <c r="AB24" s="77">
        <v>42522</v>
      </c>
      <c r="AC24" s="27">
        <v>151</v>
      </c>
      <c r="AD24" s="102" t="s">
        <v>21</v>
      </c>
      <c r="AE24" s="27">
        <v>5072</v>
      </c>
      <c r="AF24" s="27"/>
      <c r="AG24" s="27">
        <v>20610</v>
      </c>
      <c r="AH24" s="27">
        <v>16840</v>
      </c>
      <c r="AI24" s="27">
        <v>42522</v>
      </c>
      <c r="AJ24" s="27"/>
      <c r="AK24" s="27">
        <v>42522</v>
      </c>
    </row>
    <row r="25" spans="1:37" ht="12.75" customHeight="1" x14ac:dyDescent="0.2">
      <c r="A25" s="21"/>
      <c r="B25" s="27">
        <v>161</v>
      </c>
      <c r="C25" s="102" t="s">
        <v>50</v>
      </c>
      <c r="D25" s="27">
        <v>6000</v>
      </c>
      <c r="E25" s="27"/>
      <c r="F25" s="27"/>
      <c r="G25" s="27"/>
      <c r="H25" s="27">
        <v>6000</v>
      </c>
      <c r="I25" s="27"/>
      <c r="J25" s="27">
        <v>6000</v>
      </c>
      <c r="K25" s="27">
        <v>161</v>
      </c>
      <c r="L25" s="145" t="s">
        <v>50</v>
      </c>
      <c r="M25" s="27"/>
      <c r="N25" s="27"/>
      <c r="O25" s="27">
        <v>22000</v>
      </c>
      <c r="P25" s="27"/>
      <c r="Q25" s="27">
        <v>22000</v>
      </c>
      <c r="R25" s="27"/>
      <c r="S25" s="27">
        <v>22000</v>
      </c>
      <c r="T25" s="27">
        <v>161</v>
      </c>
      <c r="U25" s="102" t="s">
        <v>50</v>
      </c>
      <c r="V25" s="27">
        <v>139061</v>
      </c>
      <c r="W25" s="27">
        <v>6020</v>
      </c>
      <c r="X25" s="27">
        <v>56459</v>
      </c>
      <c r="Y25" s="27">
        <v>10392</v>
      </c>
      <c r="Z25" s="27">
        <v>211932</v>
      </c>
      <c r="AA25" s="27">
        <v>205792</v>
      </c>
      <c r="AB25" s="77">
        <v>417724</v>
      </c>
      <c r="AC25" s="27">
        <v>161</v>
      </c>
      <c r="AD25" s="102" t="s">
        <v>50</v>
      </c>
      <c r="AE25" s="27">
        <v>133411</v>
      </c>
      <c r="AF25" s="27">
        <v>57071</v>
      </c>
      <c r="AG25" s="27">
        <v>12808</v>
      </c>
      <c r="AH25" s="27">
        <v>8642</v>
      </c>
      <c r="AI25" s="27">
        <v>211932</v>
      </c>
      <c r="AJ25" s="27">
        <v>205792</v>
      </c>
      <c r="AK25" s="27">
        <v>417724</v>
      </c>
    </row>
    <row r="26" spans="1:37" ht="12.75" customHeight="1" x14ac:dyDescent="0.2">
      <c r="A26" s="21"/>
      <c r="B26" s="27">
        <v>162</v>
      </c>
      <c r="C26" s="102" t="s">
        <v>51</v>
      </c>
      <c r="D26" s="27"/>
      <c r="E26" s="27"/>
      <c r="F26" s="27"/>
      <c r="G26" s="27"/>
      <c r="H26" s="27"/>
      <c r="I26" s="27"/>
      <c r="J26" s="27"/>
      <c r="K26" s="27">
        <v>162</v>
      </c>
      <c r="L26" s="145" t="s">
        <v>51</v>
      </c>
      <c r="M26" s="27"/>
      <c r="N26" s="27"/>
      <c r="O26" s="27"/>
      <c r="P26" s="27"/>
      <c r="Q26" s="27"/>
      <c r="R26" s="27"/>
      <c r="S26" s="27"/>
      <c r="T26" s="27">
        <v>162</v>
      </c>
      <c r="U26" s="102" t="s">
        <v>51</v>
      </c>
      <c r="V26" s="27">
        <v>28040</v>
      </c>
      <c r="W26" s="27"/>
      <c r="X26" s="27">
        <v>1600</v>
      </c>
      <c r="Y26" s="27"/>
      <c r="Z26" s="27">
        <v>29640</v>
      </c>
      <c r="AA26" s="27">
        <v>7440</v>
      </c>
      <c r="AB26" s="77">
        <v>37080</v>
      </c>
      <c r="AC26" s="27">
        <v>162</v>
      </c>
      <c r="AD26" s="102" t="s">
        <v>51</v>
      </c>
      <c r="AE26" s="27">
        <v>28040</v>
      </c>
      <c r="AF26" s="27"/>
      <c r="AG26" s="27">
        <v>1600</v>
      </c>
      <c r="AH26" s="27"/>
      <c r="AI26" s="27">
        <v>29640</v>
      </c>
      <c r="AJ26" s="27">
        <v>7440</v>
      </c>
      <c r="AK26" s="27">
        <v>37080</v>
      </c>
    </row>
    <row r="27" spans="1:37" ht="12.75" customHeight="1" x14ac:dyDescent="0.2">
      <c r="A27" s="21"/>
      <c r="B27" s="27">
        <v>171</v>
      </c>
      <c r="C27" s="102" t="s">
        <v>15</v>
      </c>
      <c r="D27" s="27"/>
      <c r="E27" s="27"/>
      <c r="F27" s="27"/>
      <c r="G27" s="27"/>
      <c r="H27" s="27"/>
      <c r="I27" s="27"/>
      <c r="J27" s="27"/>
      <c r="K27" s="27">
        <v>171</v>
      </c>
      <c r="L27" s="145" t="s">
        <v>15</v>
      </c>
      <c r="M27" s="27"/>
      <c r="N27" s="27">
        <v>1177641</v>
      </c>
      <c r="O27" s="27">
        <v>11485989</v>
      </c>
      <c r="P27" s="27"/>
      <c r="Q27" s="27">
        <v>12663630</v>
      </c>
      <c r="R27" s="27">
        <v>1061000</v>
      </c>
      <c r="S27" s="27">
        <v>13724630</v>
      </c>
      <c r="T27" s="27">
        <v>171</v>
      </c>
      <c r="U27" s="102" t="s">
        <v>15</v>
      </c>
      <c r="V27" s="27"/>
      <c r="W27" s="27">
        <v>1413.14563106796</v>
      </c>
      <c r="X27" s="27">
        <v>4652</v>
      </c>
      <c r="Y27" s="27">
        <v>1601</v>
      </c>
      <c r="Z27" s="27">
        <v>7666.1456310679605</v>
      </c>
      <c r="AA27" s="27">
        <v>52025.712114599999</v>
      </c>
      <c r="AB27" s="77">
        <v>59691.857745667963</v>
      </c>
      <c r="AC27" s="27">
        <v>171</v>
      </c>
      <c r="AD27" s="102" t="s">
        <v>15</v>
      </c>
      <c r="AE27" s="27">
        <v>4988</v>
      </c>
      <c r="AF27" s="27">
        <v>1413.14563106796</v>
      </c>
      <c r="AG27" s="27"/>
      <c r="AH27" s="27">
        <v>4652</v>
      </c>
      <c r="AI27" s="27">
        <v>11053.14563106796</v>
      </c>
      <c r="AJ27" s="27">
        <v>48638.712114599999</v>
      </c>
      <c r="AK27" s="27">
        <v>59691.857745667963</v>
      </c>
    </row>
    <row r="28" spans="1:37" ht="12.75" customHeight="1" x14ac:dyDescent="0.2">
      <c r="A28" s="21"/>
      <c r="B28" s="27">
        <v>181</v>
      </c>
      <c r="C28" s="102" t="s">
        <v>52</v>
      </c>
      <c r="D28" s="27"/>
      <c r="E28" s="27"/>
      <c r="F28" s="27"/>
      <c r="G28" s="27"/>
      <c r="H28" s="27"/>
      <c r="I28" s="27"/>
      <c r="J28" s="27"/>
      <c r="K28" s="27">
        <v>181</v>
      </c>
      <c r="L28" s="145" t="s">
        <v>52</v>
      </c>
      <c r="M28" s="27"/>
      <c r="N28" s="27"/>
      <c r="O28" s="27"/>
      <c r="P28" s="27"/>
      <c r="Q28" s="27"/>
      <c r="R28" s="27"/>
      <c r="S28" s="27"/>
      <c r="T28" s="27">
        <v>181</v>
      </c>
      <c r="U28" s="102" t="s">
        <v>52</v>
      </c>
      <c r="V28" s="27">
        <v>650</v>
      </c>
      <c r="W28" s="27"/>
      <c r="X28" s="27"/>
      <c r="Y28" s="27"/>
      <c r="Z28" s="27">
        <v>650</v>
      </c>
      <c r="AA28" s="27"/>
      <c r="AB28" s="77">
        <v>650</v>
      </c>
      <c r="AC28" s="27">
        <v>181</v>
      </c>
      <c r="AD28" s="102" t="s">
        <v>52</v>
      </c>
      <c r="AE28" s="27">
        <v>650</v>
      </c>
      <c r="AF28" s="27"/>
      <c r="AG28" s="27"/>
      <c r="AH28" s="27"/>
      <c r="AI28" s="27">
        <v>650</v>
      </c>
      <c r="AJ28" s="27"/>
      <c r="AK28" s="27">
        <v>650</v>
      </c>
    </row>
    <row r="29" spans="1:37" ht="12.75" customHeight="1" x14ac:dyDescent="0.2">
      <c r="A29" s="21"/>
      <c r="B29" s="27">
        <v>191</v>
      </c>
      <c r="C29" s="102" t="s">
        <v>10</v>
      </c>
      <c r="D29" s="27">
        <v>52800</v>
      </c>
      <c r="E29" s="27"/>
      <c r="F29" s="27"/>
      <c r="G29" s="27"/>
      <c r="H29" s="27">
        <v>52800</v>
      </c>
      <c r="I29" s="27"/>
      <c r="J29" s="27">
        <v>52800</v>
      </c>
      <c r="K29" s="27">
        <v>191</v>
      </c>
      <c r="L29" s="145" t="s">
        <v>10</v>
      </c>
      <c r="M29" s="27">
        <v>6658</v>
      </c>
      <c r="N29" s="27"/>
      <c r="O29" s="27">
        <v>46200</v>
      </c>
      <c r="P29" s="27">
        <v>26000</v>
      </c>
      <c r="Q29" s="27">
        <v>78858</v>
      </c>
      <c r="R29" s="27"/>
      <c r="S29" s="27">
        <v>78858</v>
      </c>
      <c r="T29" s="27">
        <v>191</v>
      </c>
      <c r="U29" s="102" t="s">
        <v>10</v>
      </c>
      <c r="V29" s="27">
        <v>845459</v>
      </c>
      <c r="W29" s="27">
        <v>115424</v>
      </c>
      <c r="X29" s="27">
        <v>629374</v>
      </c>
      <c r="Y29" s="27">
        <v>881268</v>
      </c>
      <c r="Z29" s="27">
        <v>2471525</v>
      </c>
      <c r="AA29" s="27">
        <v>266179</v>
      </c>
      <c r="AB29" s="77">
        <v>2737704</v>
      </c>
      <c r="AC29" s="27">
        <v>191</v>
      </c>
      <c r="AD29" s="102" t="s">
        <v>10</v>
      </c>
      <c r="AE29" s="27">
        <v>642800</v>
      </c>
      <c r="AF29" s="27">
        <v>266264</v>
      </c>
      <c r="AG29" s="27">
        <v>586021</v>
      </c>
      <c r="AH29" s="27">
        <v>976440</v>
      </c>
      <c r="AI29" s="27">
        <v>2471525</v>
      </c>
      <c r="AJ29" s="27">
        <v>266179</v>
      </c>
      <c r="AK29" s="27">
        <v>2737704</v>
      </c>
    </row>
    <row r="30" spans="1:37" ht="12.75" customHeight="1" x14ac:dyDescent="0.2">
      <c r="A30" s="21"/>
      <c r="B30" s="27">
        <v>201</v>
      </c>
      <c r="C30" s="102" t="s">
        <v>23</v>
      </c>
      <c r="D30" s="27"/>
      <c r="E30" s="27"/>
      <c r="F30" s="27"/>
      <c r="G30" s="27"/>
      <c r="H30" s="27"/>
      <c r="I30" s="27"/>
      <c r="J30" s="27"/>
      <c r="K30" s="27">
        <v>201</v>
      </c>
      <c r="L30" s="145" t="s">
        <v>23</v>
      </c>
      <c r="M30" s="27">
        <v>78605</v>
      </c>
      <c r="N30" s="27"/>
      <c r="O30" s="27">
        <v>89100</v>
      </c>
      <c r="P30" s="27"/>
      <c r="Q30" s="27">
        <v>167705</v>
      </c>
      <c r="R30" s="27">
        <v>160000</v>
      </c>
      <c r="S30" s="27">
        <v>327705</v>
      </c>
      <c r="T30" s="27">
        <v>201</v>
      </c>
      <c r="U30" s="102" t="s">
        <v>23</v>
      </c>
      <c r="V30" s="27">
        <v>50508</v>
      </c>
      <c r="W30" s="27"/>
      <c r="X30" s="27">
        <v>3360</v>
      </c>
      <c r="Y30" s="27">
        <v>8930</v>
      </c>
      <c r="Z30" s="27">
        <v>62798</v>
      </c>
      <c r="AA30" s="27">
        <v>1580</v>
      </c>
      <c r="AB30" s="77">
        <v>64378</v>
      </c>
      <c r="AC30" s="27">
        <v>201</v>
      </c>
      <c r="AD30" s="102" t="s">
        <v>23</v>
      </c>
      <c r="AE30" s="27">
        <v>50508</v>
      </c>
      <c r="AF30" s="27"/>
      <c r="AG30" s="27">
        <v>12290</v>
      </c>
      <c r="AH30" s="27"/>
      <c r="AI30" s="27">
        <v>62798</v>
      </c>
      <c r="AJ30" s="27">
        <v>1580</v>
      </c>
      <c r="AK30" s="27">
        <v>64378</v>
      </c>
    </row>
    <row r="31" spans="1:37" ht="12.75" customHeight="1" x14ac:dyDescent="0.2">
      <c r="A31" s="21"/>
      <c r="B31" s="27">
        <v>211</v>
      </c>
      <c r="C31" s="102" t="s">
        <v>12</v>
      </c>
      <c r="D31" s="27">
        <v>74000</v>
      </c>
      <c r="E31" s="27">
        <v>9179.0388349514596</v>
      </c>
      <c r="F31" s="27">
        <v>107080</v>
      </c>
      <c r="G31" s="27"/>
      <c r="H31" s="27">
        <v>190259.03883495147</v>
      </c>
      <c r="I31" s="27"/>
      <c r="J31" s="27">
        <v>190259.03883495147</v>
      </c>
      <c r="K31" s="27">
        <v>211</v>
      </c>
      <c r="L31" s="145" t="s">
        <v>12</v>
      </c>
      <c r="M31" s="27">
        <v>206423</v>
      </c>
      <c r="N31" s="27">
        <v>11300</v>
      </c>
      <c r="O31" s="27">
        <v>97643</v>
      </c>
      <c r="P31" s="27"/>
      <c r="Q31" s="27">
        <v>315366</v>
      </c>
      <c r="R31" s="27">
        <v>60000</v>
      </c>
      <c r="S31" s="27">
        <v>375366</v>
      </c>
      <c r="T31" s="27">
        <v>211</v>
      </c>
      <c r="U31" s="102" t="s">
        <v>12</v>
      </c>
      <c r="V31" s="27">
        <v>129637</v>
      </c>
      <c r="W31" s="27">
        <v>165855</v>
      </c>
      <c r="X31" s="27">
        <v>62368</v>
      </c>
      <c r="Y31" s="27">
        <v>214189</v>
      </c>
      <c r="Z31" s="27">
        <v>572049</v>
      </c>
      <c r="AA31" s="27">
        <v>19999</v>
      </c>
      <c r="AB31" s="77">
        <v>592048</v>
      </c>
      <c r="AC31" s="27">
        <v>211</v>
      </c>
      <c r="AD31" s="102" t="s">
        <v>12</v>
      </c>
      <c r="AE31" s="27">
        <v>66846</v>
      </c>
      <c r="AF31" s="27">
        <v>253970</v>
      </c>
      <c r="AG31" s="27">
        <v>142308</v>
      </c>
      <c r="AH31" s="27">
        <v>108925</v>
      </c>
      <c r="AI31" s="27">
        <v>572049</v>
      </c>
      <c r="AJ31" s="27">
        <v>19999</v>
      </c>
      <c r="AK31" s="27">
        <v>592048</v>
      </c>
    </row>
    <row r="32" spans="1:37" ht="12.75" customHeight="1" x14ac:dyDescent="0.2">
      <c r="A32" s="21"/>
      <c r="B32" s="27">
        <v>221</v>
      </c>
      <c r="C32" s="102" t="s">
        <v>8</v>
      </c>
      <c r="D32" s="27">
        <v>138638</v>
      </c>
      <c r="E32" s="27"/>
      <c r="F32" s="27"/>
      <c r="G32" s="27"/>
      <c r="H32" s="27">
        <v>138638</v>
      </c>
      <c r="I32" s="27"/>
      <c r="J32" s="27">
        <v>138638</v>
      </c>
      <c r="K32" s="27">
        <v>221</v>
      </c>
      <c r="L32" s="145" t="s">
        <v>8</v>
      </c>
      <c r="M32" s="27">
        <v>14949</v>
      </c>
      <c r="N32" s="27"/>
      <c r="O32" s="27"/>
      <c r="P32" s="27"/>
      <c r="Q32" s="27">
        <v>14949</v>
      </c>
      <c r="R32" s="27"/>
      <c r="S32" s="27">
        <v>14949</v>
      </c>
      <c r="T32" s="27">
        <v>221</v>
      </c>
      <c r="U32" s="102" t="s">
        <v>8</v>
      </c>
      <c r="V32" s="27">
        <v>28220</v>
      </c>
      <c r="W32" s="27">
        <v>1702</v>
      </c>
      <c r="X32" s="27">
        <v>4089</v>
      </c>
      <c r="Y32" s="27">
        <v>33895</v>
      </c>
      <c r="Z32" s="27">
        <v>67906</v>
      </c>
      <c r="AA32" s="27">
        <v>23089.796999999999</v>
      </c>
      <c r="AB32" s="77">
        <v>90995.796999999991</v>
      </c>
      <c r="AC32" s="27">
        <v>221</v>
      </c>
      <c r="AD32" s="102" t="s">
        <v>8</v>
      </c>
      <c r="AE32" s="27">
        <v>56585</v>
      </c>
      <c r="AF32" s="27">
        <v>1702</v>
      </c>
      <c r="AG32" s="27">
        <v>1600</v>
      </c>
      <c r="AH32" s="27">
        <v>8019</v>
      </c>
      <c r="AI32" s="27">
        <v>67906</v>
      </c>
      <c r="AJ32" s="27">
        <v>23089.796999999999</v>
      </c>
      <c r="AK32" s="27">
        <v>90995.796999999991</v>
      </c>
    </row>
    <row r="33" spans="1:37" ht="12.75" customHeight="1" x14ac:dyDescent="0.2">
      <c r="A33" s="21"/>
      <c r="B33" s="27">
        <v>222</v>
      </c>
      <c r="C33" s="102" t="s">
        <v>6</v>
      </c>
      <c r="D33" s="27">
        <v>412249</v>
      </c>
      <c r="E33" s="27"/>
      <c r="F33" s="27">
        <v>242779</v>
      </c>
      <c r="G33" s="27">
        <v>5035</v>
      </c>
      <c r="H33" s="27">
        <v>660063</v>
      </c>
      <c r="I33" s="27">
        <v>230853.09400000001</v>
      </c>
      <c r="J33" s="27">
        <v>890916.09400000004</v>
      </c>
      <c r="K33" s="27">
        <v>222</v>
      </c>
      <c r="L33" s="145" t="s">
        <v>6</v>
      </c>
      <c r="M33" s="27">
        <v>45543</v>
      </c>
      <c r="N33" s="27"/>
      <c r="O33" s="27">
        <v>38682</v>
      </c>
      <c r="P33" s="27"/>
      <c r="Q33" s="27">
        <v>84225</v>
      </c>
      <c r="R33" s="27">
        <v>9000</v>
      </c>
      <c r="S33" s="27">
        <v>93225</v>
      </c>
      <c r="T33" s="27">
        <v>222</v>
      </c>
      <c r="U33" s="102" t="s">
        <v>6</v>
      </c>
      <c r="V33" s="27">
        <v>532046</v>
      </c>
      <c r="W33" s="27"/>
      <c r="X33" s="27">
        <v>117546</v>
      </c>
      <c r="Y33" s="27">
        <v>20948</v>
      </c>
      <c r="Z33" s="27">
        <v>670540</v>
      </c>
      <c r="AA33" s="27">
        <v>1785813.86</v>
      </c>
      <c r="AB33" s="77">
        <v>2456353.8600000003</v>
      </c>
      <c r="AC33" s="27">
        <v>222</v>
      </c>
      <c r="AD33" s="102" t="s">
        <v>6</v>
      </c>
      <c r="AE33" s="27">
        <v>557293</v>
      </c>
      <c r="AF33" s="27"/>
      <c r="AG33" s="27">
        <v>44349</v>
      </c>
      <c r="AH33" s="27">
        <v>69898</v>
      </c>
      <c r="AI33" s="27">
        <v>671540</v>
      </c>
      <c r="AJ33" s="27">
        <v>1784813.86</v>
      </c>
      <c r="AK33" s="27">
        <v>2456353.8600000003</v>
      </c>
    </row>
    <row r="34" spans="1:37" ht="12.75" customHeight="1" x14ac:dyDescent="0.2">
      <c r="A34" s="21"/>
      <c r="B34" s="27">
        <v>231</v>
      </c>
      <c r="C34" s="102" t="s">
        <v>53</v>
      </c>
      <c r="D34" s="27">
        <v>11845</v>
      </c>
      <c r="E34" s="27"/>
      <c r="F34" s="27"/>
      <c r="G34" s="27"/>
      <c r="H34" s="27">
        <v>11845</v>
      </c>
      <c r="I34" s="27">
        <v>52400</v>
      </c>
      <c r="J34" s="27">
        <v>64245</v>
      </c>
      <c r="K34" s="27">
        <v>231</v>
      </c>
      <c r="L34" s="145" t="s">
        <v>53</v>
      </c>
      <c r="M34" s="27">
        <v>2000</v>
      </c>
      <c r="N34" s="27">
        <v>5500</v>
      </c>
      <c r="O34" s="27">
        <v>33218</v>
      </c>
      <c r="P34" s="27">
        <v>16835</v>
      </c>
      <c r="Q34" s="27">
        <v>57553</v>
      </c>
      <c r="R34" s="27">
        <v>23850</v>
      </c>
      <c r="S34" s="27">
        <v>81403</v>
      </c>
      <c r="T34" s="27">
        <v>231</v>
      </c>
      <c r="U34" s="102" t="s">
        <v>53</v>
      </c>
      <c r="V34" s="27">
        <v>6985</v>
      </c>
      <c r="W34" s="27"/>
      <c r="X34" s="27">
        <v>10918</v>
      </c>
      <c r="Y34" s="27">
        <v>34834</v>
      </c>
      <c r="Z34" s="27">
        <v>52737</v>
      </c>
      <c r="AA34" s="27">
        <v>32336.608</v>
      </c>
      <c r="AB34" s="77">
        <v>85073.608000000007</v>
      </c>
      <c r="AC34" s="27">
        <v>231</v>
      </c>
      <c r="AD34" s="102" t="s">
        <v>53</v>
      </c>
      <c r="AE34" s="27">
        <v>6985</v>
      </c>
      <c r="AF34" s="27">
        <v>1500</v>
      </c>
      <c r="AG34" s="27">
        <v>11568</v>
      </c>
      <c r="AH34" s="27">
        <v>32684</v>
      </c>
      <c r="AI34" s="27">
        <v>52737</v>
      </c>
      <c r="AJ34" s="27">
        <v>32336.608</v>
      </c>
      <c r="AK34" s="27">
        <v>85073.608000000007</v>
      </c>
    </row>
    <row r="35" spans="1:37" ht="12.75" customHeight="1" x14ac:dyDescent="0.2">
      <c r="A35" s="21"/>
      <c r="B35" s="27">
        <v>241</v>
      </c>
      <c r="C35" s="102" t="s">
        <v>54</v>
      </c>
      <c r="D35" s="27">
        <v>807</v>
      </c>
      <c r="E35" s="27"/>
      <c r="F35" s="27"/>
      <c r="G35" s="27"/>
      <c r="H35" s="27">
        <v>807</v>
      </c>
      <c r="I35" s="27"/>
      <c r="J35" s="27">
        <v>807</v>
      </c>
      <c r="K35" s="27">
        <v>241</v>
      </c>
      <c r="L35" s="145" t="s">
        <v>54</v>
      </c>
      <c r="M35" s="27"/>
      <c r="N35" s="27"/>
      <c r="O35" s="27"/>
      <c r="P35" s="27"/>
      <c r="Q35" s="27"/>
      <c r="R35" s="27"/>
      <c r="S35" s="27"/>
      <c r="T35" s="27">
        <v>241</v>
      </c>
      <c r="U35" s="102" t="s">
        <v>54</v>
      </c>
      <c r="V35" s="27">
        <v>10839</v>
      </c>
      <c r="W35" s="27"/>
      <c r="X35" s="27">
        <v>199</v>
      </c>
      <c r="Y35" s="27">
        <v>1202</v>
      </c>
      <c r="Z35" s="27">
        <v>12240</v>
      </c>
      <c r="AA35" s="27"/>
      <c r="AB35" s="77">
        <v>12240</v>
      </c>
      <c r="AC35" s="27">
        <v>241</v>
      </c>
      <c r="AD35" s="102" t="s">
        <v>54</v>
      </c>
      <c r="AE35" s="27">
        <v>11038</v>
      </c>
      <c r="AF35" s="27"/>
      <c r="AG35" s="27"/>
      <c r="AH35" s="27">
        <v>1202</v>
      </c>
      <c r="AI35" s="27">
        <v>12240</v>
      </c>
      <c r="AJ35" s="27"/>
      <c r="AK35" s="27">
        <v>12240</v>
      </c>
    </row>
    <row r="36" spans="1:37" ht="12.75" customHeight="1" x14ac:dyDescent="0.2">
      <c r="A36" s="21"/>
      <c r="B36" s="27">
        <v>251</v>
      </c>
      <c r="C36" s="102" t="s">
        <v>55</v>
      </c>
      <c r="D36" s="27"/>
      <c r="E36" s="27"/>
      <c r="F36" s="27"/>
      <c r="G36" s="27"/>
      <c r="H36" s="27"/>
      <c r="I36" s="27"/>
      <c r="J36" s="27"/>
      <c r="K36" s="27">
        <v>251</v>
      </c>
      <c r="L36" s="145" t="s">
        <v>55</v>
      </c>
      <c r="M36" s="27"/>
      <c r="N36" s="27"/>
      <c r="O36" s="27"/>
      <c r="P36" s="27"/>
      <c r="Q36" s="27"/>
      <c r="R36" s="27"/>
      <c r="S36" s="27"/>
      <c r="T36" s="27">
        <v>251</v>
      </c>
      <c r="U36" s="102" t="s">
        <v>55</v>
      </c>
      <c r="V36" s="27">
        <v>100</v>
      </c>
      <c r="W36" s="27"/>
      <c r="X36" s="27">
        <v>82</v>
      </c>
      <c r="Y36" s="27"/>
      <c r="Z36" s="27">
        <v>182</v>
      </c>
      <c r="AA36" s="27"/>
      <c r="AB36" s="77">
        <v>182</v>
      </c>
      <c r="AC36" s="27">
        <v>251</v>
      </c>
      <c r="AD36" s="102" t="s">
        <v>55</v>
      </c>
      <c r="AE36" s="27">
        <v>100</v>
      </c>
      <c r="AF36" s="27"/>
      <c r="AG36" s="27"/>
      <c r="AH36" s="27">
        <v>82</v>
      </c>
      <c r="AI36" s="27">
        <v>182</v>
      </c>
      <c r="AJ36" s="27"/>
      <c r="AK36" s="27">
        <v>182</v>
      </c>
    </row>
    <row r="37" spans="1:37" ht="12.75" customHeight="1" x14ac:dyDescent="0.2">
      <c r="A37" s="21"/>
      <c r="B37" s="27">
        <v>252</v>
      </c>
      <c r="C37" s="102" t="s">
        <v>5</v>
      </c>
      <c r="D37" s="27">
        <v>4608481</v>
      </c>
      <c r="E37" s="27"/>
      <c r="F37" s="27"/>
      <c r="G37" s="27">
        <v>5870</v>
      </c>
      <c r="H37" s="27">
        <v>4614351</v>
      </c>
      <c r="I37" s="27"/>
      <c r="J37" s="27">
        <v>4614351</v>
      </c>
      <c r="K37" s="27">
        <v>252</v>
      </c>
      <c r="L37" s="145" t="s">
        <v>5</v>
      </c>
      <c r="M37" s="27">
        <v>284794</v>
      </c>
      <c r="N37" s="27"/>
      <c r="O37" s="27"/>
      <c r="P37" s="27">
        <v>5890</v>
      </c>
      <c r="Q37" s="27">
        <v>290684</v>
      </c>
      <c r="R37" s="27"/>
      <c r="S37" s="27">
        <v>290684</v>
      </c>
      <c r="T37" s="27">
        <v>252</v>
      </c>
      <c r="U37" s="102" t="s">
        <v>5</v>
      </c>
      <c r="V37" s="27">
        <v>2912830</v>
      </c>
      <c r="W37" s="27"/>
      <c r="X37" s="27"/>
      <c r="Y37" s="27"/>
      <c r="Z37" s="27">
        <v>2912830</v>
      </c>
      <c r="AA37" s="27"/>
      <c r="AB37" s="77">
        <v>2912830</v>
      </c>
      <c r="AC37" s="27">
        <v>252</v>
      </c>
      <c r="AD37" s="102" t="s">
        <v>5</v>
      </c>
      <c r="AE37" s="27">
        <v>2912830</v>
      </c>
      <c r="AF37" s="27"/>
      <c r="AG37" s="27"/>
      <c r="AH37" s="27"/>
      <c r="AI37" s="27">
        <v>2912830</v>
      </c>
      <c r="AJ37" s="27"/>
      <c r="AK37" s="27">
        <v>2912830</v>
      </c>
    </row>
    <row r="38" spans="1:37" ht="12.75" customHeight="1" x14ac:dyDescent="0.2">
      <c r="A38" s="21"/>
      <c r="B38" s="27">
        <v>253</v>
      </c>
      <c r="C38" s="102" t="s">
        <v>56</v>
      </c>
      <c r="D38" s="27">
        <v>200</v>
      </c>
      <c r="E38" s="27"/>
      <c r="F38" s="27"/>
      <c r="G38" s="27"/>
      <c r="H38" s="27">
        <v>200</v>
      </c>
      <c r="I38" s="27"/>
      <c r="J38" s="27">
        <v>200</v>
      </c>
      <c r="K38" s="27">
        <v>253</v>
      </c>
      <c r="L38" s="145" t="s">
        <v>56</v>
      </c>
      <c r="M38" s="27"/>
      <c r="N38" s="27"/>
      <c r="O38" s="27"/>
      <c r="P38" s="27"/>
      <c r="Q38" s="27"/>
      <c r="R38" s="27"/>
      <c r="S38" s="27"/>
      <c r="T38" s="27">
        <v>253</v>
      </c>
      <c r="U38" s="102" t="s">
        <v>56</v>
      </c>
      <c r="V38" s="27">
        <v>2070</v>
      </c>
      <c r="W38" s="27"/>
      <c r="X38" s="27"/>
      <c r="Y38" s="27"/>
      <c r="Z38" s="27">
        <v>2070</v>
      </c>
      <c r="AA38" s="27">
        <v>1089</v>
      </c>
      <c r="AB38" s="77">
        <v>3159</v>
      </c>
      <c r="AC38" s="27">
        <v>253</v>
      </c>
      <c r="AD38" s="102" t="s">
        <v>56</v>
      </c>
      <c r="AE38" s="27">
        <v>2070</v>
      </c>
      <c r="AF38" s="27"/>
      <c r="AG38" s="27"/>
      <c r="AH38" s="27"/>
      <c r="AI38" s="27">
        <v>2070</v>
      </c>
      <c r="AJ38" s="27">
        <v>1089</v>
      </c>
      <c r="AK38" s="27">
        <v>3159</v>
      </c>
    </row>
    <row r="39" spans="1:37" ht="12.75" customHeight="1" x14ac:dyDescent="0.2">
      <c r="A39" s="21"/>
      <c r="B39" s="27">
        <v>254</v>
      </c>
      <c r="C39" s="102" t="s">
        <v>57</v>
      </c>
      <c r="D39" s="27"/>
      <c r="E39" s="27"/>
      <c r="F39" s="27"/>
      <c r="G39" s="27"/>
      <c r="H39" s="27"/>
      <c r="I39" s="27"/>
      <c r="J39" s="27"/>
      <c r="K39" s="27">
        <v>254</v>
      </c>
      <c r="L39" s="145" t="s">
        <v>57</v>
      </c>
      <c r="M39" s="27"/>
      <c r="N39" s="27"/>
      <c r="O39" s="27"/>
      <c r="P39" s="27"/>
      <c r="Q39" s="27"/>
      <c r="R39" s="27">
        <v>294</v>
      </c>
      <c r="S39" s="27">
        <v>294</v>
      </c>
      <c r="T39" s="27">
        <v>254</v>
      </c>
      <c r="U39" s="102" t="s">
        <v>57</v>
      </c>
      <c r="V39" s="27"/>
      <c r="W39" s="27"/>
      <c r="X39" s="27"/>
      <c r="Y39" s="27"/>
      <c r="Z39" s="27"/>
      <c r="AA39" s="27"/>
      <c r="AB39" s="77"/>
      <c r="AC39" s="27">
        <v>254</v>
      </c>
      <c r="AD39" s="102" t="s">
        <v>57</v>
      </c>
      <c r="AE39" s="27"/>
      <c r="AF39" s="27"/>
      <c r="AG39" s="27"/>
      <c r="AH39" s="27"/>
      <c r="AI39" s="27"/>
      <c r="AJ39" s="27"/>
      <c r="AK39" s="27"/>
    </row>
    <row r="40" spans="1:37" ht="12.75" customHeight="1" x14ac:dyDescent="0.2">
      <c r="A40" s="21"/>
      <c r="B40" s="27">
        <v>255</v>
      </c>
      <c r="C40" s="102" t="s">
        <v>58</v>
      </c>
      <c r="D40" s="27">
        <v>624</v>
      </c>
      <c r="E40" s="27"/>
      <c r="F40" s="27"/>
      <c r="G40" s="27"/>
      <c r="H40" s="27">
        <v>624</v>
      </c>
      <c r="I40" s="27">
        <v>39361</v>
      </c>
      <c r="J40" s="27">
        <v>39985</v>
      </c>
      <c r="K40" s="27">
        <v>255</v>
      </c>
      <c r="L40" s="145" t="s">
        <v>58</v>
      </c>
      <c r="M40" s="27"/>
      <c r="N40" s="27"/>
      <c r="O40" s="27"/>
      <c r="P40" s="27"/>
      <c r="Q40" s="27"/>
      <c r="R40" s="27">
        <v>511</v>
      </c>
      <c r="S40" s="27">
        <v>511</v>
      </c>
      <c r="T40" s="27">
        <v>255</v>
      </c>
      <c r="U40" s="102" t="s">
        <v>58</v>
      </c>
      <c r="V40" s="27"/>
      <c r="W40" s="27"/>
      <c r="X40" s="27"/>
      <c r="Y40" s="27"/>
      <c r="Z40" s="27"/>
      <c r="AA40" s="27">
        <v>817</v>
      </c>
      <c r="AB40" s="77">
        <v>817</v>
      </c>
      <c r="AC40" s="27">
        <v>255</v>
      </c>
      <c r="AD40" s="102" t="s">
        <v>58</v>
      </c>
      <c r="AE40" s="27"/>
      <c r="AF40" s="27"/>
      <c r="AG40" s="27"/>
      <c r="AH40" s="27"/>
      <c r="AI40" s="27"/>
      <c r="AJ40" s="27">
        <v>817</v>
      </c>
      <c r="AK40" s="27">
        <v>817</v>
      </c>
    </row>
    <row r="41" spans="1:37" ht="12.75" customHeight="1" x14ac:dyDescent="0.2">
      <c r="A41" s="21"/>
      <c r="B41" s="27">
        <v>256</v>
      </c>
      <c r="C41" s="102" t="s">
        <v>59</v>
      </c>
      <c r="D41" s="27">
        <v>1189</v>
      </c>
      <c r="E41" s="27"/>
      <c r="F41" s="27"/>
      <c r="G41" s="27">
        <v>14482</v>
      </c>
      <c r="H41" s="27">
        <v>15671</v>
      </c>
      <c r="I41" s="27">
        <v>95</v>
      </c>
      <c r="J41" s="27">
        <v>15766</v>
      </c>
      <c r="K41" s="27">
        <v>256</v>
      </c>
      <c r="L41" s="145" t="s">
        <v>59</v>
      </c>
      <c r="M41" s="27">
        <v>10</v>
      </c>
      <c r="N41" s="27"/>
      <c r="O41" s="27"/>
      <c r="P41" s="27"/>
      <c r="Q41" s="27">
        <v>10</v>
      </c>
      <c r="R41" s="27"/>
      <c r="S41" s="27">
        <v>10</v>
      </c>
      <c r="T41" s="27">
        <v>256</v>
      </c>
      <c r="U41" s="102" t="s">
        <v>59</v>
      </c>
      <c r="V41" s="27">
        <v>168</v>
      </c>
      <c r="W41" s="27"/>
      <c r="X41" s="27"/>
      <c r="Y41" s="27">
        <v>228</v>
      </c>
      <c r="Z41" s="27">
        <v>396</v>
      </c>
      <c r="AA41" s="27">
        <v>1223</v>
      </c>
      <c r="AB41" s="77">
        <v>1619</v>
      </c>
      <c r="AC41" s="27">
        <v>256</v>
      </c>
      <c r="AD41" s="102" t="s">
        <v>59</v>
      </c>
      <c r="AE41" s="27"/>
      <c r="AF41" s="27"/>
      <c r="AG41" s="27">
        <v>95</v>
      </c>
      <c r="AH41" s="27">
        <v>301</v>
      </c>
      <c r="AI41" s="27">
        <v>396</v>
      </c>
      <c r="AJ41" s="27">
        <v>1223</v>
      </c>
      <c r="AK41" s="27">
        <v>1619</v>
      </c>
    </row>
    <row r="42" spans="1:37" ht="12.75" customHeight="1" x14ac:dyDescent="0.2">
      <c r="A42" s="21"/>
      <c r="B42" s="27">
        <v>261</v>
      </c>
      <c r="C42" s="102" t="s">
        <v>60</v>
      </c>
      <c r="D42" s="27">
        <v>20234</v>
      </c>
      <c r="E42" s="27"/>
      <c r="F42" s="27"/>
      <c r="G42" s="27"/>
      <c r="H42" s="27">
        <v>20234</v>
      </c>
      <c r="I42" s="27">
        <v>12473</v>
      </c>
      <c r="J42" s="27">
        <v>32707</v>
      </c>
      <c r="K42" s="27">
        <v>261</v>
      </c>
      <c r="L42" s="145" t="s">
        <v>60</v>
      </c>
      <c r="M42" s="27">
        <v>7443</v>
      </c>
      <c r="N42" s="27"/>
      <c r="O42" s="27"/>
      <c r="P42" s="27">
        <v>63</v>
      </c>
      <c r="Q42" s="27">
        <v>7506</v>
      </c>
      <c r="R42" s="27">
        <v>7484</v>
      </c>
      <c r="S42" s="27">
        <v>14990</v>
      </c>
      <c r="T42" s="27">
        <v>261</v>
      </c>
      <c r="U42" s="102" t="s">
        <v>60</v>
      </c>
      <c r="V42" s="27">
        <v>3473</v>
      </c>
      <c r="W42" s="27"/>
      <c r="X42" s="27">
        <v>1751</v>
      </c>
      <c r="Y42" s="27">
        <v>1769</v>
      </c>
      <c r="Z42" s="27">
        <v>6993</v>
      </c>
      <c r="AA42" s="27">
        <v>15628.978999999999</v>
      </c>
      <c r="AB42" s="77">
        <v>22621.978999999999</v>
      </c>
      <c r="AC42" s="27">
        <v>261</v>
      </c>
      <c r="AD42" s="102" t="s">
        <v>60</v>
      </c>
      <c r="AE42" s="27">
        <v>3939</v>
      </c>
      <c r="AF42" s="27"/>
      <c r="AG42" s="27">
        <v>1571</v>
      </c>
      <c r="AH42" s="27">
        <v>1483</v>
      </c>
      <c r="AI42" s="27">
        <v>6993</v>
      </c>
      <c r="AJ42" s="27">
        <v>15628.978999999999</v>
      </c>
      <c r="AK42" s="27">
        <v>22621.978999999999</v>
      </c>
    </row>
    <row r="43" spans="1:37" ht="12.75" customHeight="1" x14ac:dyDescent="0.2">
      <c r="A43" s="21"/>
      <c r="B43" s="27">
        <v>262</v>
      </c>
      <c r="C43" s="102" t="s">
        <v>61</v>
      </c>
      <c r="D43" s="27">
        <v>775</v>
      </c>
      <c r="E43" s="27"/>
      <c r="F43" s="27"/>
      <c r="G43" s="27"/>
      <c r="H43" s="27">
        <v>775</v>
      </c>
      <c r="I43" s="27"/>
      <c r="J43" s="27">
        <v>775</v>
      </c>
      <c r="K43" s="27">
        <v>262</v>
      </c>
      <c r="L43" s="145" t="s">
        <v>61</v>
      </c>
      <c r="M43" s="27">
        <v>5</v>
      </c>
      <c r="N43" s="27"/>
      <c r="O43" s="27"/>
      <c r="P43" s="27"/>
      <c r="Q43" s="27">
        <v>5</v>
      </c>
      <c r="R43" s="27">
        <v>67</v>
      </c>
      <c r="S43" s="27">
        <v>72</v>
      </c>
      <c r="T43" s="27">
        <v>262</v>
      </c>
      <c r="U43" s="102" t="s">
        <v>61</v>
      </c>
      <c r="V43" s="27">
        <v>238</v>
      </c>
      <c r="W43" s="27"/>
      <c r="X43" s="27"/>
      <c r="Y43" s="27"/>
      <c r="Z43" s="27">
        <v>238</v>
      </c>
      <c r="AA43" s="27">
        <v>184</v>
      </c>
      <c r="AB43" s="77">
        <v>422</v>
      </c>
      <c r="AC43" s="27">
        <v>262</v>
      </c>
      <c r="AD43" s="102" t="s">
        <v>61</v>
      </c>
      <c r="AE43" s="27">
        <v>238</v>
      </c>
      <c r="AF43" s="27"/>
      <c r="AG43" s="27"/>
      <c r="AH43" s="27"/>
      <c r="AI43" s="27">
        <v>238</v>
      </c>
      <c r="AJ43" s="27">
        <v>184</v>
      </c>
      <c r="AK43" s="27">
        <v>422</v>
      </c>
    </row>
    <row r="44" spans="1:37" ht="12.75" customHeight="1" x14ac:dyDescent="0.2">
      <c r="A44" s="21"/>
      <c r="B44" s="27">
        <v>263</v>
      </c>
      <c r="C44" s="102" t="s">
        <v>62</v>
      </c>
      <c r="D44" s="27">
        <v>1</v>
      </c>
      <c r="E44" s="27"/>
      <c r="F44" s="27"/>
      <c r="G44" s="27"/>
      <c r="H44" s="27">
        <v>1</v>
      </c>
      <c r="I44" s="27"/>
      <c r="J44" s="27">
        <v>1</v>
      </c>
      <c r="K44" s="27">
        <v>263</v>
      </c>
      <c r="L44" s="145" t="s">
        <v>62</v>
      </c>
      <c r="M44" s="27"/>
      <c r="N44" s="27"/>
      <c r="O44" s="27"/>
      <c r="P44" s="27"/>
      <c r="Q44" s="27"/>
      <c r="R44" s="27"/>
      <c r="S44" s="27"/>
      <c r="T44" s="27">
        <v>263</v>
      </c>
      <c r="U44" s="102" t="s">
        <v>62</v>
      </c>
      <c r="V44" s="27"/>
      <c r="W44" s="27"/>
      <c r="X44" s="27"/>
      <c r="Y44" s="27"/>
      <c r="Z44" s="27"/>
      <c r="AA44" s="27"/>
      <c r="AB44" s="77"/>
      <c r="AC44" s="27">
        <v>263</v>
      </c>
      <c r="AD44" s="102" t="s">
        <v>62</v>
      </c>
      <c r="AE44" s="27"/>
      <c r="AF44" s="27"/>
      <c r="AG44" s="27"/>
      <c r="AH44" s="27"/>
      <c r="AI44" s="27"/>
      <c r="AJ44" s="27"/>
      <c r="AK44" s="27"/>
    </row>
    <row r="45" spans="1:37" ht="12.75" customHeight="1" x14ac:dyDescent="0.2">
      <c r="A45" s="21"/>
      <c r="B45" s="27">
        <v>264</v>
      </c>
      <c r="C45" s="102" t="s">
        <v>63</v>
      </c>
      <c r="D45" s="27"/>
      <c r="E45" s="27"/>
      <c r="F45" s="27"/>
      <c r="G45" s="27"/>
      <c r="H45" s="27"/>
      <c r="I45" s="27"/>
      <c r="J45" s="27"/>
      <c r="K45" s="27">
        <v>264</v>
      </c>
      <c r="L45" s="145" t="s">
        <v>63</v>
      </c>
      <c r="M45" s="27"/>
      <c r="N45" s="27"/>
      <c r="O45" s="27"/>
      <c r="P45" s="27"/>
      <c r="Q45" s="27"/>
      <c r="R45" s="27"/>
      <c r="S45" s="27"/>
      <c r="T45" s="27">
        <v>264</v>
      </c>
      <c r="U45" s="102" t="s">
        <v>63</v>
      </c>
      <c r="V45" s="27">
        <v>1500</v>
      </c>
      <c r="W45" s="27"/>
      <c r="X45" s="27"/>
      <c r="Y45" s="27"/>
      <c r="Z45" s="27">
        <v>1500</v>
      </c>
      <c r="AA45" s="27"/>
      <c r="AB45" s="77">
        <v>1500</v>
      </c>
      <c r="AC45" s="27">
        <v>264</v>
      </c>
      <c r="AD45" s="102" t="s">
        <v>63</v>
      </c>
      <c r="AE45" s="27">
        <v>1500</v>
      </c>
      <c r="AF45" s="27"/>
      <c r="AG45" s="27"/>
      <c r="AH45" s="27"/>
      <c r="AI45" s="27">
        <v>1500</v>
      </c>
      <c r="AJ45" s="27"/>
      <c r="AK45" s="27">
        <v>1500</v>
      </c>
    </row>
    <row r="46" spans="1:37" ht="12.75" customHeight="1" x14ac:dyDescent="0.2">
      <c r="A46" s="21"/>
      <c r="B46" s="27">
        <v>265</v>
      </c>
      <c r="C46" s="102" t="s">
        <v>64</v>
      </c>
      <c r="D46" s="27">
        <v>17457</v>
      </c>
      <c r="E46" s="27"/>
      <c r="F46" s="27"/>
      <c r="G46" s="27"/>
      <c r="H46" s="27">
        <v>17457</v>
      </c>
      <c r="I46" s="27">
        <v>11</v>
      </c>
      <c r="J46" s="27">
        <v>17468</v>
      </c>
      <c r="K46" s="27">
        <v>265</v>
      </c>
      <c r="L46" s="145" t="s">
        <v>64</v>
      </c>
      <c r="M46" s="27"/>
      <c r="N46" s="27"/>
      <c r="O46" s="27"/>
      <c r="P46" s="27">
        <v>156</v>
      </c>
      <c r="Q46" s="27">
        <v>156</v>
      </c>
      <c r="R46" s="27"/>
      <c r="S46" s="27">
        <v>156</v>
      </c>
      <c r="T46" s="27">
        <v>265</v>
      </c>
      <c r="U46" s="102" t="s">
        <v>64</v>
      </c>
      <c r="V46" s="27">
        <v>200</v>
      </c>
      <c r="W46" s="27"/>
      <c r="X46" s="27"/>
      <c r="Y46" s="27"/>
      <c r="Z46" s="27">
        <v>200</v>
      </c>
      <c r="AA46" s="27">
        <v>374</v>
      </c>
      <c r="AB46" s="77">
        <v>574</v>
      </c>
      <c r="AC46" s="27">
        <v>265</v>
      </c>
      <c r="AD46" s="102" t="s">
        <v>64</v>
      </c>
      <c r="AE46" s="27">
        <v>520</v>
      </c>
      <c r="AF46" s="27"/>
      <c r="AG46" s="27"/>
      <c r="AH46" s="27"/>
      <c r="AI46" s="27">
        <v>520</v>
      </c>
      <c r="AJ46" s="27">
        <v>54</v>
      </c>
      <c r="AK46" s="27">
        <v>574</v>
      </c>
    </row>
    <row r="47" spans="1:37" ht="12.75" customHeight="1" x14ac:dyDescent="0.2">
      <c r="A47" s="21"/>
      <c r="B47" s="27">
        <v>271</v>
      </c>
      <c r="C47" s="102" t="s">
        <v>65</v>
      </c>
      <c r="D47" s="27"/>
      <c r="E47" s="27"/>
      <c r="F47" s="27"/>
      <c r="G47" s="27"/>
      <c r="H47" s="27"/>
      <c r="I47" s="27"/>
      <c r="J47" s="27"/>
      <c r="K47" s="27">
        <v>271</v>
      </c>
      <c r="L47" s="145" t="s">
        <v>65</v>
      </c>
      <c r="M47" s="27"/>
      <c r="N47" s="27"/>
      <c r="O47" s="27"/>
      <c r="P47" s="27"/>
      <c r="Q47" s="27"/>
      <c r="R47" s="27"/>
      <c r="S47" s="27"/>
      <c r="T47" s="27">
        <v>271</v>
      </c>
      <c r="U47" s="102" t="s">
        <v>65</v>
      </c>
      <c r="V47" s="27"/>
      <c r="W47" s="27"/>
      <c r="X47" s="27"/>
      <c r="Y47" s="27"/>
      <c r="Z47" s="27"/>
      <c r="AA47" s="27"/>
      <c r="AB47" s="77"/>
      <c r="AC47" s="27">
        <v>271</v>
      </c>
      <c r="AD47" s="102" t="s">
        <v>65</v>
      </c>
      <c r="AE47" s="27"/>
      <c r="AF47" s="27"/>
      <c r="AG47" s="27"/>
      <c r="AH47" s="27"/>
      <c r="AI47" s="27"/>
      <c r="AJ47" s="27"/>
      <c r="AK47" s="27"/>
    </row>
    <row r="48" spans="1:37" ht="12.75" customHeight="1" x14ac:dyDescent="0.2">
      <c r="A48" s="21"/>
      <c r="B48" s="27">
        <v>281</v>
      </c>
      <c r="C48" s="102" t="s">
        <v>24</v>
      </c>
      <c r="D48" s="27">
        <v>23370</v>
      </c>
      <c r="E48" s="27"/>
      <c r="F48" s="27">
        <v>83000</v>
      </c>
      <c r="G48" s="27"/>
      <c r="H48" s="27">
        <v>106370</v>
      </c>
      <c r="I48" s="27"/>
      <c r="J48" s="27">
        <v>106370</v>
      </c>
      <c r="K48" s="27">
        <v>281</v>
      </c>
      <c r="L48" s="145" t="s">
        <v>24</v>
      </c>
      <c r="M48" s="27"/>
      <c r="N48" s="27"/>
      <c r="O48" s="27"/>
      <c r="P48" s="27"/>
      <c r="Q48" s="27"/>
      <c r="R48" s="27"/>
      <c r="S48" s="27"/>
      <c r="T48" s="27">
        <v>281</v>
      </c>
      <c r="U48" s="102" t="s">
        <v>24</v>
      </c>
      <c r="V48" s="27">
        <v>619916</v>
      </c>
      <c r="W48" s="27">
        <v>521694</v>
      </c>
      <c r="X48" s="27">
        <v>646412</v>
      </c>
      <c r="Y48" s="27">
        <v>589764</v>
      </c>
      <c r="Z48" s="27">
        <v>2377786</v>
      </c>
      <c r="AA48" s="27">
        <v>132333</v>
      </c>
      <c r="AB48" s="77">
        <v>2510119</v>
      </c>
      <c r="AC48" s="27">
        <v>281</v>
      </c>
      <c r="AD48" s="102" t="s">
        <v>24</v>
      </c>
      <c r="AE48" s="27">
        <v>292149</v>
      </c>
      <c r="AF48" s="27">
        <v>943202</v>
      </c>
      <c r="AG48" s="27">
        <v>145083</v>
      </c>
      <c r="AH48" s="27">
        <v>997352</v>
      </c>
      <c r="AI48" s="27">
        <v>2377786</v>
      </c>
      <c r="AJ48" s="27">
        <v>132333</v>
      </c>
      <c r="AK48" s="27">
        <v>2510119</v>
      </c>
    </row>
    <row r="49" spans="1:37" ht="12.75" customHeight="1" x14ac:dyDescent="0.2">
      <c r="A49" s="21"/>
      <c r="B49" s="27">
        <v>291</v>
      </c>
      <c r="C49" s="102" t="s">
        <v>66</v>
      </c>
      <c r="D49" s="27"/>
      <c r="E49" s="27"/>
      <c r="F49" s="27"/>
      <c r="G49" s="27"/>
      <c r="H49" s="27"/>
      <c r="I49" s="27"/>
      <c r="J49" s="27"/>
      <c r="K49" s="27">
        <v>291</v>
      </c>
      <c r="L49" s="145" t="s">
        <v>66</v>
      </c>
      <c r="M49" s="27"/>
      <c r="N49" s="27"/>
      <c r="O49" s="27"/>
      <c r="P49" s="27"/>
      <c r="Q49" s="27"/>
      <c r="R49" s="27"/>
      <c r="S49" s="27"/>
      <c r="T49" s="27">
        <v>291</v>
      </c>
      <c r="U49" s="102" t="s">
        <v>66</v>
      </c>
      <c r="V49" s="27">
        <v>5670</v>
      </c>
      <c r="W49" s="27"/>
      <c r="X49" s="27"/>
      <c r="Y49" s="27"/>
      <c r="Z49" s="27">
        <v>5670</v>
      </c>
      <c r="AA49" s="27">
        <v>1500</v>
      </c>
      <c r="AB49" s="77">
        <v>7170</v>
      </c>
      <c r="AC49" s="27">
        <v>291</v>
      </c>
      <c r="AD49" s="102" t="s">
        <v>66</v>
      </c>
      <c r="AE49" s="27">
        <v>5670</v>
      </c>
      <c r="AF49" s="27"/>
      <c r="AG49" s="27"/>
      <c r="AH49" s="27"/>
      <c r="AI49" s="27">
        <v>5670</v>
      </c>
      <c r="AJ49" s="27">
        <v>1500</v>
      </c>
      <c r="AK49" s="27">
        <v>7170</v>
      </c>
    </row>
    <row r="50" spans="1:37" ht="12.75" customHeight="1" x14ac:dyDescent="0.2">
      <c r="A50" s="21"/>
      <c r="B50" s="27">
        <v>301</v>
      </c>
      <c r="C50" s="102" t="s">
        <v>67</v>
      </c>
      <c r="D50" s="27">
        <v>22000</v>
      </c>
      <c r="E50" s="27">
        <v>32122</v>
      </c>
      <c r="F50" s="27">
        <v>149893</v>
      </c>
      <c r="G50" s="27"/>
      <c r="H50" s="27">
        <v>204015</v>
      </c>
      <c r="I50" s="27">
        <v>3202</v>
      </c>
      <c r="J50" s="27">
        <v>207217</v>
      </c>
      <c r="K50" s="27">
        <v>301</v>
      </c>
      <c r="L50" s="145" t="s">
        <v>67</v>
      </c>
      <c r="M50" s="27">
        <v>2691</v>
      </c>
      <c r="N50" s="27"/>
      <c r="O50" s="27"/>
      <c r="P50" s="27"/>
      <c r="Q50" s="27">
        <v>2691</v>
      </c>
      <c r="R50" s="27"/>
      <c r="S50" s="27">
        <v>2691</v>
      </c>
      <c r="T50" s="27">
        <v>301</v>
      </c>
      <c r="U50" s="102" t="s">
        <v>67</v>
      </c>
      <c r="V50" s="27">
        <v>7026</v>
      </c>
      <c r="W50" s="27">
        <v>29235</v>
      </c>
      <c r="X50" s="27">
        <v>47772</v>
      </c>
      <c r="Y50" s="27">
        <v>61310</v>
      </c>
      <c r="Z50" s="27">
        <v>145343</v>
      </c>
      <c r="AA50" s="27">
        <v>19549</v>
      </c>
      <c r="AB50" s="77">
        <v>164892</v>
      </c>
      <c r="AC50" s="27">
        <v>301</v>
      </c>
      <c r="AD50" s="102" t="s">
        <v>67</v>
      </c>
      <c r="AE50" s="27">
        <v>7026</v>
      </c>
      <c r="AF50" s="27">
        <v>69349</v>
      </c>
      <c r="AG50" s="27">
        <v>50723</v>
      </c>
      <c r="AH50" s="27">
        <v>18245</v>
      </c>
      <c r="AI50" s="27">
        <v>145343</v>
      </c>
      <c r="AJ50" s="27">
        <v>19549</v>
      </c>
      <c r="AK50" s="27">
        <v>164892</v>
      </c>
    </row>
    <row r="51" spans="1:37" ht="12.75" customHeight="1" x14ac:dyDescent="0.2">
      <c r="A51" s="21"/>
      <c r="B51" s="27">
        <v>311</v>
      </c>
      <c r="C51" s="102" t="s">
        <v>25</v>
      </c>
      <c r="D51" s="27"/>
      <c r="E51" s="27"/>
      <c r="F51" s="27"/>
      <c r="G51" s="27"/>
      <c r="H51" s="27"/>
      <c r="I51" s="27"/>
      <c r="J51" s="27"/>
      <c r="K51" s="27">
        <v>311</v>
      </c>
      <c r="L51" s="145" t="s">
        <v>25</v>
      </c>
      <c r="M51" s="27"/>
      <c r="N51" s="27"/>
      <c r="O51" s="27"/>
      <c r="P51" s="27"/>
      <c r="Q51" s="27"/>
      <c r="R51" s="27"/>
      <c r="S51" s="27"/>
      <c r="T51" s="27">
        <v>311</v>
      </c>
      <c r="U51" s="102" t="s">
        <v>25</v>
      </c>
      <c r="V51" s="27">
        <v>93825</v>
      </c>
      <c r="W51" s="27">
        <v>659747.64872021205</v>
      </c>
      <c r="X51" s="27">
        <v>868819</v>
      </c>
      <c r="Y51" s="27">
        <v>49494</v>
      </c>
      <c r="Z51" s="27">
        <v>1671885.648720212</v>
      </c>
      <c r="AA51" s="27">
        <v>168907.50037529401</v>
      </c>
      <c r="AB51" s="77">
        <v>1840793.1490955059</v>
      </c>
      <c r="AC51" s="27">
        <v>311</v>
      </c>
      <c r="AD51" s="102" t="s">
        <v>25</v>
      </c>
      <c r="AE51" s="27">
        <v>137892</v>
      </c>
      <c r="AF51" s="27">
        <v>667409.64872021205</v>
      </c>
      <c r="AG51" s="27">
        <v>443704</v>
      </c>
      <c r="AH51" s="27">
        <v>433165</v>
      </c>
      <c r="AI51" s="27">
        <v>1682170.648720212</v>
      </c>
      <c r="AJ51" s="27">
        <v>158622.50037529401</v>
      </c>
      <c r="AK51" s="27">
        <v>1840793.1490955059</v>
      </c>
    </row>
    <row r="52" spans="1:37" ht="12.75" customHeight="1" x14ac:dyDescent="0.2">
      <c r="A52" s="21"/>
      <c r="B52" s="27">
        <v>320</v>
      </c>
      <c r="C52" s="102" t="s">
        <v>358</v>
      </c>
      <c r="D52" s="27">
        <v>127500</v>
      </c>
      <c r="E52" s="27">
        <v>31424.489658428902</v>
      </c>
      <c r="F52" s="27"/>
      <c r="G52" s="27">
        <v>8701</v>
      </c>
      <c r="H52" s="27">
        <v>167625.48965842891</v>
      </c>
      <c r="I52" s="27"/>
      <c r="J52" s="27">
        <v>167625.48965842891</v>
      </c>
      <c r="K52" s="27">
        <v>320</v>
      </c>
      <c r="L52" s="145" t="s">
        <v>358</v>
      </c>
      <c r="M52" s="27">
        <v>56888</v>
      </c>
      <c r="N52" s="27">
        <v>150315.27450485399</v>
      </c>
      <c r="O52" s="27">
        <v>11519</v>
      </c>
      <c r="P52" s="27">
        <v>72649</v>
      </c>
      <c r="Q52" s="27">
        <v>291371.27450485399</v>
      </c>
      <c r="R52" s="27"/>
      <c r="S52" s="27">
        <v>291371.27450485399</v>
      </c>
      <c r="T52" s="27">
        <v>320</v>
      </c>
      <c r="U52" s="102" t="s">
        <v>358</v>
      </c>
      <c r="V52" s="27">
        <v>139982</v>
      </c>
      <c r="W52" s="27">
        <v>697224.21182700898</v>
      </c>
      <c r="X52" s="27">
        <v>318839</v>
      </c>
      <c r="Y52" s="27">
        <v>8371</v>
      </c>
      <c r="Z52" s="27">
        <v>1164416.211827009</v>
      </c>
      <c r="AA52" s="27">
        <v>409349.89929158299</v>
      </c>
      <c r="AB52" s="77">
        <v>1573766.1111185919</v>
      </c>
      <c r="AC52" s="27">
        <v>320</v>
      </c>
      <c r="AD52" s="102" t="s">
        <v>358</v>
      </c>
      <c r="AE52" s="27">
        <v>408349</v>
      </c>
      <c r="AF52" s="27">
        <v>678864.21182700898</v>
      </c>
      <c r="AG52" s="27">
        <v>32698</v>
      </c>
      <c r="AH52" s="27">
        <v>44505</v>
      </c>
      <c r="AI52" s="27">
        <v>1164416.211827009</v>
      </c>
      <c r="AJ52" s="27">
        <v>409349.89929158299</v>
      </c>
      <c r="AK52" s="27">
        <v>1573766.1111185919</v>
      </c>
    </row>
    <row r="53" spans="1:37" ht="12.75" customHeight="1" x14ac:dyDescent="0.2">
      <c r="A53" s="21"/>
      <c r="B53" s="27">
        <v>321</v>
      </c>
      <c r="C53" s="102" t="s">
        <v>359</v>
      </c>
      <c r="D53" s="27">
        <v>9862</v>
      </c>
      <c r="E53" s="27">
        <v>66730.438586937307</v>
      </c>
      <c r="F53" s="27">
        <v>994</v>
      </c>
      <c r="G53" s="27">
        <v>3692</v>
      </c>
      <c r="H53" s="27">
        <v>81278.438586937307</v>
      </c>
      <c r="I53" s="27"/>
      <c r="J53" s="27">
        <v>81278.438586937307</v>
      </c>
      <c r="K53" s="27">
        <v>321</v>
      </c>
      <c r="L53" s="145" t="s">
        <v>359</v>
      </c>
      <c r="M53" s="27">
        <v>9150</v>
      </c>
      <c r="N53" s="27">
        <v>74158.390056487202</v>
      </c>
      <c r="O53" s="27"/>
      <c r="P53" s="27">
        <v>34254</v>
      </c>
      <c r="Q53" s="27">
        <v>117562.3900564872</v>
      </c>
      <c r="R53" s="27"/>
      <c r="S53" s="27">
        <v>117562.3900564872</v>
      </c>
      <c r="T53" s="27">
        <v>321</v>
      </c>
      <c r="U53" s="102" t="s">
        <v>359</v>
      </c>
      <c r="V53" s="27">
        <v>39424</v>
      </c>
      <c r="W53" s="27">
        <v>2090527.6522506599</v>
      </c>
      <c r="X53" s="27">
        <v>131596</v>
      </c>
      <c r="Y53" s="27">
        <v>7522</v>
      </c>
      <c r="Z53" s="27">
        <v>2269069.6522506597</v>
      </c>
      <c r="AA53" s="27">
        <v>513101.53401431697</v>
      </c>
      <c r="AB53" s="77">
        <v>2782171.1862649769</v>
      </c>
      <c r="AC53" s="27">
        <v>321</v>
      </c>
      <c r="AD53" s="102" t="s">
        <v>359</v>
      </c>
      <c r="AE53" s="27">
        <v>163656</v>
      </c>
      <c r="AF53" s="27">
        <v>2095683.6522506599</v>
      </c>
      <c r="AG53" s="27">
        <v>9530</v>
      </c>
      <c r="AH53" s="27">
        <v>400</v>
      </c>
      <c r="AI53" s="27">
        <v>2269269.6522506597</v>
      </c>
      <c r="AJ53" s="27">
        <v>512901.53401431697</v>
      </c>
      <c r="AK53" s="27">
        <v>2782171.1862649769</v>
      </c>
    </row>
    <row r="54" spans="1:37" ht="12.75" customHeight="1" x14ac:dyDescent="0.2">
      <c r="A54" s="21"/>
      <c r="B54" s="27">
        <v>322</v>
      </c>
      <c r="C54" s="102" t="s">
        <v>18</v>
      </c>
      <c r="D54" s="27"/>
      <c r="E54" s="27"/>
      <c r="F54" s="27"/>
      <c r="G54" s="27"/>
      <c r="H54" s="27"/>
      <c r="I54" s="27"/>
      <c r="J54" s="27"/>
      <c r="K54" s="27">
        <v>322</v>
      </c>
      <c r="L54" s="145" t="s">
        <v>18</v>
      </c>
      <c r="M54" s="27">
        <v>71920</v>
      </c>
      <c r="N54" s="27"/>
      <c r="O54" s="27">
        <v>123628</v>
      </c>
      <c r="P54" s="27">
        <v>2234108</v>
      </c>
      <c r="Q54" s="27">
        <v>2429656</v>
      </c>
      <c r="R54" s="27"/>
      <c r="S54" s="27">
        <v>2429656</v>
      </c>
      <c r="T54" s="27">
        <v>322</v>
      </c>
      <c r="U54" s="102" t="s">
        <v>18</v>
      </c>
      <c r="V54" s="27">
        <v>4161</v>
      </c>
      <c r="W54" s="27"/>
      <c r="X54" s="27"/>
      <c r="Y54" s="27">
        <v>24509</v>
      </c>
      <c r="Z54" s="27">
        <v>28670</v>
      </c>
      <c r="AA54" s="27"/>
      <c r="AB54" s="77">
        <v>28670</v>
      </c>
      <c r="AC54" s="27">
        <v>322</v>
      </c>
      <c r="AD54" s="102" t="s">
        <v>18</v>
      </c>
      <c r="AE54" s="27">
        <v>4161</v>
      </c>
      <c r="AF54" s="27"/>
      <c r="AG54" s="27"/>
      <c r="AH54" s="27">
        <v>24509</v>
      </c>
      <c r="AI54" s="27">
        <v>28670</v>
      </c>
      <c r="AJ54" s="27"/>
      <c r="AK54" s="27">
        <v>28670</v>
      </c>
    </row>
    <row r="55" spans="1:37" ht="12.75" customHeight="1" x14ac:dyDescent="0.2">
      <c r="A55" s="21"/>
      <c r="B55" s="27">
        <v>323</v>
      </c>
      <c r="C55" s="102" t="s">
        <v>68</v>
      </c>
      <c r="D55" s="27">
        <v>37227</v>
      </c>
      <c r="E55" s="27"/>
      <c r="F55" s="27">
        <v>4743</v>
      </c>
      <c r="G55" s="27">
        <v>2800</v>
      </c>
      <c r="H55" s="27">
        <v>44770</v>
      </c>
      <c r="I55" s="27">
        <v>22537</v>
      </c>
      <c r="J55" s="27">
        <v>67307</v>
      </c>
      <c r="K55" s="27">
        <v>323</v>
      </c>
      <c r="L55" s="145" t="s">
        <v>68</v>
      </c>
      <c r="M55" s="27">
        <v>19664</v>
      </c>
      <c r="N55" s="27">
        <v>181412</v>
      </c>
      <c r="O55" s="27">
        <v>91918</v>
      </c>
      <c r="P55" s="27"/>
      <c r="Q55" s="27">
        <v>292994</v>
      </c>
      <c r="R55" s="27">
        <v>1566</v>
      </c>
      <c r="S55" s="27">
        <v>294560</v>
      </c>
      <c r="T55" s="27">
        <v>323</v>
      </c>
      <c r="U55" s="102" t="s">
        <v>68</v>
      </c>
      <c r="V55" s="27">
        <v>15127</v>
      </c>
      <c r="W55" s="27">
        <v>26057.4589585172</v>
      </c>
      <c r="X55" s="27">
        <v>77225</v>
      </c>
      <c r="Y55" s="27">
        <v>99946</v>
      </c>
      <c r="Z55" s="27">
        <v>218355.45895851721</v>
      </c>
      <c r="AA55" s="27">
        <v>146572.38200000001</v>
      </c>
      <c r="AB55" s="77">
        <v>364927.84095851722</v>
      </c>
      <c r="AC55" s="27">
        <v>323</v>
      </c>
      <c r="AD55" s="102" t="s">
        <v>68</v>
      </c>
      <c r="AE55" s="27">
        <v>15127</v>
      </c>
      <c r="AF55" s="27">
        <v>26057.4589585172</v>
      </c>
      <c r="AG55" s="27">
        <v>31001</v>
      </c>
      <c r="AH55" s="27">
        <v>146170</v>
      </c>
      <c r="AI55" s="27">
        <v>218355.45895851721</v>
      </c>
      <c r="AJ55" s="27">
        <v>146572.38200000001</v>
      </c>
      <c r="AK55" s="27">
        <v>364927.84095851722</v>
      </c>
    </row>
    <row r="56" spans="1:37" ht="12.75" customHeight="1" x14ac:dyDescent="0.2">
      <c r="A56" s="21"/>
      <c r="B56" s="27">
        <v>324</v>
      </c>
      <c r="C56" s="102" t="s">
        <v>9</v>
      </c>
      <c r="D56" s="27">
        <v>85812</v>
      </c>
      <c r="E56" s="27"/>
      <c r="F56" s="27">
        <v>280605</v>
      </c>
      <c r="G56" s="27">
        <v>26635</v>
      </c>
      <c r="H56" s="27">
        <v>393052</v>
      </c>
      <c r="I56" s="27">
        <v>3735</v>
      </c>
      <c r="J56" s="27">
        <v>396787</v>
      </c>
      <c r="K56" s="27">
        <v>324</v>
      </c>
      <c r="L56" s="145" t="s">
        <v>9</v>
      </c>
      <c r="M56" s="27">
        <v>95964</v>
      </c>
      <c r="N56" s="27">
        <v>11187</v>
      </c>
      <c r="O56" s="27">
        <v>82724</v>
      </c>
      <c r="P56" s="27">
        <v>16324</v>
      </c>
      <c r="Q56" s="27">
        <v>206199</v>
      </c>
      <c r="R56" s="27"/>
      <c r="S56" s="27">
        <v>206199</v>
      </c>
      <c r="T56" s="27">
        <v>324</v>
      </c>
      <c r="U56" s="102" t="s">
        <v>9</v>
      </c>
      <c r="V56" s="27">
        <v>33201</v>
      </c>
      <c r="W56" s="27">
        <v>25078</v>
      </c>
      <c r="X56" s="27">
        <v>857026</v>
      </c>
      <c r="Y56" s="27">
        <v>65485</v>
      </c>
      <c r="Z56" s="27">
        <v>980790</v>
      </c>
      <c r="AA56" s="27">
        <v>45338.362661076797</v>
      </c>
      <c r="AB56" s="77">
        <v>1026128.3626610768</v>
      </c>
      <c r="AC56" s="27">
        <v>324</v>
      </c>
      <c r="AD56" s="102" t="s">
        <v>9</v>
      </c>
      <c r="AE56" s="27">
        <v>367547</v>
      </c>
      <c r="AF56" s="27">
        <v>49058</v>
      </c>
      <c r="AG56" s="27">
        <v>265831</v>
      </c>
      <c r="AH56" s="27">
        <v>298354</v>
      </c>
      <c r="AI56" s="27">
        <v>980790</v>
      </c>
      <c r="AJ56" s="27">
        <v>45338.362661076797</v>
      </c>
      <c r="AK56" s="27">
        <v>1026128.3626610768</v>
      </c>
    </row>
    <row r="57" spans="1:37" ht="12.75" customHeight="1" x14ac:dyDescent="0.2">
      <c r="A57" s="21"/>
      <c r="B57" s="27">
        <v>331</v>
      </c>
      <c r="C57" s="102" t="s">
        <v>69</v>
      </c>
      <c r="D57" s="27">
        <v>35200</v>
      </c>
      <c r="E57" s="27"/>
      <c r="F57" s="27"/>
      <c r="G57" s="27">
        <v>53453</v>
      </c>
      <c r="H57" s="27">
        <v>88653</v>
      </c>
      <c r="I57" s="27"/>
      <c r="J57" s="27">
        <v>88653</v>
      </c>
      <c r="K57" s="27">
        <v>331</v>
      </c>
      <c r="L57" s="145" t="s">
        <v>69</v>
      </c>
      <c r="M57" s="27">
        <v>55636</v>
      </c>
      <c r="N57" s="27"/>
      <c r="O57" s="27"/>
      <c r="P57" s="27">
        <v>93499</v>
      </c>
      <c r="Q57" s="27">
        <v>149135</v>
      </c>
      <c r="R57" s="27"/>
      <c r="S57" s="27">
        <v>149135</v>
      </c>
      <c r="T57" s="27">
        <v>331</v>
      </c>
      <c r="U57" s="102" t="s">
        <v>69</v>
      </c>
      <c r="V57" s="27">
        <v>66954</v>
      </c>
      <c r="W57" s="27"/>
      <c r="X57" s="27">
        <v>9509</v>
      </c>
      <c r="Y57" s="27">
        <v>90808</v>
      </c>
      <c r="Z57" s="27">
        <v>167271</v>
      </c>
      <c r="AA57" s="27">
        <v>98587.091</v>
      </c>
      <c r="AB57" s="77">
        <v>265858.09100000001</v>
      </c>
      <c r="AC57" s="27">
        <v>331</v>
      </c>
      <c r="AD57" s="102" t="s">
        <v>69</v>
      </c>
      <c r="AE57" s="27">
        <v>69978</v>
      </c>
      <c r="AF57" s="27"/>
      <c r="AG57" s="27">
        <v>6485</v>
      </c>
      <c r="AH57" s="27">
        <v>90808</v>
      </c>
      <c r="AI57" s="27">
        <v>167271</v>
      </c>
      <c r="AJ57" s="27">
        <v>98587.091</v>
      </c>
      <c r="AK57" s="27">
        <v>265858.09100000001</v>
      </c>
    </row>
    <row r="58" spans="1:37" ht="12.75" customHeight="1" x14ac:dyDescent="0.2">
      <c r="A58" s="21"/>
      <c r="B58" s="27">
        <v>341</v>
      </c>
      <c r="C58" s="102" t="s">
        <v>70</v>
      </c>
      <c r="D58" s="27"/>
      <c r="E58" s="27"/>
      <c r="F58" s="27"/>
      <c r="G58" s="27"/>
      <c r="H58" s="27"/>
      <c r="I58" s="27"/>
      <c r="J58" s="27"/>
      <c r="K58" s="27">
        <v>341</v>
      </c>
      <c r="L58" s="145" t="s">
        <v>70</v>
      </c>
      <c r="M58" s="27"/>
      <c r="N58" s="27"/>
      <c r="O58" s="27">
        <v>4900</v>
      </c>
      <c r="P58" s="27"/>
      <c r="Q58" s="27">
        <v>4900</v>
      </c>
      <c r="R58" s="27"/>
      <c r="S58" s="27">
        <v>4900</v>
      </c>
      <c r="T58" s="27">
        <v>341</v>
      </c>
      <c r="U58" s="102" t="s">
        <v>70</v>
      </c>
      <c r="V58" s="27"/>
      <c r="W58" s="27"/>
      <c r="X58" s="27"/>
      <c r="Y58" s="27">
        <v>42157</v>
      </c>
      <c r="Z58" s="27">
        <v>42157</v>
      </c>
      <c r="AA58" s="27">
        <v>57121.897179170403</v>
      </c>
      <c r="AB58" s="77">
        <v>99278.897179170395</v>
      </c>
      <c r="AC58" s="27">
        <v>341</v>
      </c>
      <c r="AD58" s="102" t="s">
        <v>70</v>
      </c>
      <c r="AE58" s="27"/>
      <c r="AF58" s="27"/>
      <c r="AG58" s="27"/>
      <c r="AH58" s="27">
        <v>42157</v>
      </c>
      <c r="AI58" s="27">
        <v>42157</v>
      </c>
      <c r="AJ58" s="27">
        <v>57121.897179170403</v>
      </c>
      <c r="AK58" s="27">
        <v>99278.897179170395</v>
      </c>
    </row>
    <row r="59" spans="1:37" ht="12.75" customHeight="1" x14ac:dyDescent="0.2">
      <c r="A59" s="21"/>
      <c r="B59" s="27">
        <v>351</v>
      </c>
      <c r="C59" s="102" t="s">
        <v>11</v>
      </c>
      <c r="D59" s="27">
        <v>75320</v>
      </c>
      <c r="E59" s="27">
        <v>40374.114000000001</v>
      </c>
      <c r="F59" s="27"/>
      <c r="G59" s="27">
        <v>41344</v>
      </c>
      <c r="H59" s="27">
        <v>157038.114</v>
      </c>
      <c r="I59" s="27">
        <v>7717</v>
      </c>
      <c r="J59" s="27">
        <v>164755.114</v>
      </c>
      <c r="K59" s="27">
        <v>351</v>
      </c>
      <c r="L59" s="145" t="s">
        <v>11</v>
      </c>
      <c r="M59" s="27">
        <v>11137</v>
      </c>
      <c r="N59" s="27">
        <v>10026.184999999999</v>
      </c>
      <c r="O59" s="27"/>
      <c r="P59" s="27">
        <v>17617</v>
      </c>
      <c r="Q59" s="27">
        <v>38780.184999999998</v>
      </c>
      <c r="R59" s="27">
        <v>14297</v>
      </c>
      <c r="S59" s="27">
        <v>53077.184999999998</v>
      </c>
      <c r="T59" s="27">
        <v>351</v>
      </c>
      <c r="U59" s="102" t="s">
        <v>11</v>
      </c>
      <c r="V59" s="27">
        <v>231194</v>
      </c>
      <c r="W59" s="27">
        <v>23482</v>
      </c>
      <c r="X59" s="27">
        <v>32610</v>
      </c>
      <c r="Y59" s="27">
        <v>404635</v>
      </c>
      <c r="Z59" s="27">
        <v>691921</v>
      </c>
      <c r="AA59" s="27">
        <v>132688.36499999999</v>
      </c>
      <c r="AB59" s="77">
        <v>824609.36499999999</v>
      </c>
      <c r="AC59" s="27">
        <v>351</v>
      </c>
      <c r="AD59" s="102" t="s">
        <v>11</v>
      </c>
      <c r="AE59" s="27">
        <v>231923</v>
      </c>
      <c r="AF59" s="27">
        <v>24983</v>
      </c>
      <c r="AG59" s="27">
        <v>82775</v>
      </c>
      <c r="AH59" s="27">
        <v>352240</v>
      </c>
      <c r="AI59" s="27">
        <v>691921</v>
      </c>
      <c r="AJ59" s="27">
        <v>132688.36499999999</v>
      </c>
      <c r="AK59" s="27">
        <v>824609.36499999999</v>
      </c>
    </row>
    <row r="60" spans="1:37" ht="12.75" customHeight="1" x14ac:dyDescent="0.2">
      <c r="A60" s="21"/>
      <c r="B60" s="27">
        <v>361</v>
      </c>
      <c r="C60" s="102" t="s">
        <v>71</v>
      </c>
      <c r="D60" s="27">
        <v>16600</v>
      </c>
      <c r="E60" s="27"/>
      <c r="F60" s="27"/>
      <c r="G60" s="27"/>
      <c r="H60" s="27">
        <v>16600</v>
      </c>
      <c r="I60" s="27"/>
      <c r="J60" s="27">
        <v>16600</v>
      </c>
      <c r="K60" s="27">
        <v>361</v>
      </c>
      <c r="L60" s="145" t="s">
        <v>71</v>
      </c>
      <c r="M60" s="27">
        <v>8132</v>
      </c>
      <c r="N60" s="27"/>
      <c r="O60" s="27"/>
      <c r="P60" s="27"/>
      <c r="Q60" s="27">
        <v>8132</v>
      </c>
      <c r="R60" s="27">
        <v>10000.709999999999</v>
      </c>
      <c r="S60" s="27">
        <v>18132.71</v>
      </c>
      <c r="T60" s="27">
        <v>361</v>
      </c>
      <c r="U60" s="102" t="s">
        <v>71</v>
      </c>
      <c r="V60" s="27">
        <v>17157</v>
      </c>
      <c r="W60" s="27"/>
      <c r="X60" s="27">
        <v>2730</v>
      </c>
      <c r="Y60" s="27">
        <v>10744</v>
      </c>
      <c r="Z60" s="27">
        <v>30631</v>
      </c>
      <c r="AA60" s="27">
        <v>16050</v>
      </c>
      <c r="AB60" s="77">
        <v>46681</v>
      </c>
      <c r="AC60" s="27">
        <v>361</v>
      </c>
      <c r="AD60" s="102" t="s">
        <v>71</v>
      </c>
      <c r="AE60" s="27">
        <v>17157</v>
      </c>
      <c r="AF60" s="27"/>
      <c r="AG60" s="27">
        <v>3430</v>
      </c>
      <c r="AH60" s="27">
        <v>10044</v>
      </c>
      <c r="AI60" s="27">
        <v>30631</v>
      </c>
      <c r="AJ60" s="27">
        <v>16050</v>
      </c>
      <c r="AK60" s="27">
        <v>46681</v>
      </c>
    </row>
    <row r="61" spans="1:37" ht="12.75" customHeight="1" x14ac:dyDescent="0.2">
      <c r="A61" s="21"/>
      <c r="B61" s="27">
        <v>371</v>
      </c>
      <c r="C61" s="102" t="s">
        <v>7</v>
      </c>
      <c r="D61" s="27">
        <v>3466</v>
      </c>
      <c r="E61" s="27"/>
      <c r="F61" s="27">
        <v>3000</v>
      </c>
      <c r="G61" s="27"/>
      <c r="H61" s="27">
        <v>6466</v>
      </c>
      <c r="I61" s="27">
        <v>2605</v>
      </c>
      <c r="J61" s="27">
        <v>9071</v>
      </c>
      <c r="K61" s="27">
        <v>371</v>
      </c>
      <c r="L61" s="145" t="s">
        <v>7</v>
      </c>
      <c r="M61" s="27">
        <v>48224</v>
      </c>
      <c r="N61" s="27"/>
      <c r="O61" s="27">
        <v>158868</v>
      </c>
      <c r="P61" s="27">
        <v>6381</v>
      </c>
      <c r="Q61" s="27">
        <v>213473</v>
      </c>
      <c r="R61" s="27"/>
      <c r="S61" s="27">
        <v>213473</v>
      </c>
      <c r="T61" s="27">
        <v>371</v>
      </c>
      <c r="U61" s="102" t="s">
        <v>7</v>
      </c>
      <c r="V61" s="27">
        <v>15426</v>
      </c>
      <c r="W61" s="27">
        <v>28825</v>
      </c>
      <c r="X61" s="27">
        <v>49803</v>
      </c>
      <c r="Y61" s="27">
        <v>186862</v>
      </c>
      <c r="Z61" s="27">
        <v>280916</v>
      </c>
      <c r="AA61" s="27">
        <v>95507.815461899998</v>
      </c>
      <c r="AB61" s="77">
        <v>376423.81546189997</v>
      </c>
      <c r="AC61" s="27">
        <v>371</v>
      </c>
      <c r="AD61" s="102" t="s">
        <v>7</v>
      </c>
      <c r="AE61" s="27">
        <v>18511</v>
      </c>
      <c r="AF61" s="27">
        <v>11600</v>
      </c>
      <c r="AG61" s="27">
        <v>65014</v>
      </c>
      <c r="AH61" s="27">
        <v>183771</v>
      </c>
      <c r="AI61" s="27">
        <v>278896</v>
      </c>
      <c r="AJ61" s="27">
        <v>97527.815461899998</v>
      </c>
      <c r="AK61" s="27">
        <v>376423.81546189997</v>
      </c>
    </row>
    <row r="62" spans="1:37" ht="12.75" customHeight="1" x14ac:dyDescent="0.2">
      <c r="A62" s="21"/>
      <c r="B62" s="27">
        <v>381</v>
      </c>
      <c r="C62" s="102" t="s">
        <v>72</v>
      </c>
      <c r="D62" s="27"/>
      <c r="E62" s="27"/>
      <c r="F62" s="27"/>
      <c r="G62" s="27"/>
      <c r="H62" s="27"/>
      <c r="I62" s="27"/>
      <c r="J62" s="27"/>
      <c r="K62" s="27">
        <v>381</v>
      </c>
      <c r="L62" s="145" t="s">
        <v>72</v>
      </c>
      <c r="M62" s="27">
        <v>202</v>
      </c>
      <c r="N62" s="27"/>
      <c r="O62" s="27"/>
      <c r="P62" s="27"/>
      <c r="Q62" s="27">
        <v>202</v>
      </c>
      <c r="R62" s="27"/>
      <c r="S62" s="27">
        <v>202</v>
      </c>
      <c r="T62" s="27">
        <v>381</v>
      </c>
      <c r="U62" s="102" t="s">
        <v>72</v>
      </c>
      <c r="V62" s="27">
        <v>35987</v>
      </c>
      <c r="W62" s="27"/>
      <c r="X62" s="27">
        <v>1160</v>
      </c>
      <c r="Y62" s="27">
        <v>9300</v>
      </c>
      <c r="Z62" s="27">
        <v>46447</v>
      </c>
      <c r="AA62" s="27">
        <v>1372</v>
      </c>
      <c r="AB62" s="77">
        <v>47819</v>
      </c>
      <c r="AC62" s="27">
        <v>381</v>
      </c>
      <c r="AD62" s="102" t="s">
        <v>72</v>
      </c>
      <c r="AE62" s="27">
        <v>31975</v>
      </c>
      <c r="AF62" s="27"/>
      <c r="AG62" s="27">
        <v>4012</v>
      </c>
      <c r="AH62" s="27">
        <v>10460</v>
      </c>
      <c r="AI62" s="27">
        <v>46447</v>
      </c>
      <c r="AJ62" s="27">
        <v>1372</v>
      </c>
      <c r="AK62" s="27">
        <v>47819</v>
      </c>
    </row>
    <row r="63" spans="1:37" ht="12.75" customHeight="1" x14ac:dyDescent="0.2">
      <c r="A63" s="21"/>
      <c r="B63" s="27">
        <v>391</v>
      </c>
      <c r="C63" s="102" t="s">
        <v>73</v>
      </c>
      <c r="D63" s="27"/>
      <c r="E63" s="27"/>
      <c r="F63" s="27"/>
      <c r="G63" s="27"/>
      <c r="H63" s="27"/>
      <c r="I63" s="27"/>
      <c r="J63" s="27"/>
      <c r="K63" s="27">
        <v>391</v>
      </c>
      <c r="L63" s="145" t="s">
        <v>73</v>
      </c>
      <c r="M63" s="27"/>
      <c r="N63" s="27"/>
      <c r="O63" s="27"/>
      <c r="P63" s="27"/>
      <c r="Q63" s="27"/>
      <c r="R63" s="27"/>
      <c r="S63" s="27"/>
      <c r="T63" s="27">
        <v>391</v>
      </c>
      <c r="U63" s="102" t="s">
        <v>73</v>
      </c>
      <c r="V63" s="27"/>
      <c r="W63" s="27"/>
      <c r="X63" s="27"/>
      <c r="Y63" s="27"/>
      <c r="Z63" s="27"/>
      <c r="AA63" s="27"/>
      <c r="AB63" s="77"/>
      <c r="AC63" s="27">
        <v>391</v>
      </c>
      <c r="AD63" s="102" t="s">
        <v>73</v>
      </c>
      <c r="AE63" s="27"/>
      <c r="AF63" s="27"/>
      <c r="AG63" s="27"/>
      <c r="AH63" s="27"/>
      <c r="AI63" s="27"/>
      <c r="AJ63" s="27"/>
      <c r="AK63" s="27"/>
    </row>
    <row r="64" spans="1:37" ht="12.75" customHeight="1" x14ac:dyDescent="0.2">
      <c r="A64" s="21"/>
      <c r="B64" s="27">
        <v>401</v>
      </c>
      <c r="C64" s="102" t="s">
        <v>74</v>
      </c>
      <c r="D64" s="27"/>
      <c r="E64" s="27"/>
      <c r="F64" s="27"/>
      <c r="G64" s="27"/>
      <c r="H64" s="27"/>
      <c r="I64" s="27"/>
      <c r="J64" s="27"/>
      <c r="K64" s="27">
        <v>401</v>
      </c>
      <c r="L64" s="145" t="s">
        <v>74</v>
      </c>
      <c r="M64" s="27"/>
      <c r="N64" s="27"/>
      <c r="O64" s="27"/>
      <c r="P64" s="27"/>
      <c r="Q64" s="27"/>
      <c r="R64" s="27"/>
      <c r="S64" s="27"/>
      <c r="T64" s="27">
        <v>401</v>
      </c>
      <c r="U64" s="102" t="s">
        <v>74</v>
      </c>
      <c r="V64" s="27"/>
      <c r="W64" s="27"/>
      <c r="X64" s="27"/>
      <c r="Y64" s="27"/>
      <c r="Z64" s="27"/>
      <c r="AA64" s="27"/>
      <c r="AB64" s="77"/>
      <c r="AC64" s="27">
        <v>401</v>
      </c>
      <c r="AD64" s="102" t="s">
        <v>74</v>
      </c>
      <c r="AE64" s="27"/>
      <c r="AF64" s="27"/>
      <c r="AG64" s="27"/>
      <c r="AH64" s="27"/>
      <c r="AI64" s="27"/>
      <c r="AJ64" s="27"/>
      <c r="AK64" s="27"/>
    </row>
    <row r="65" spans="1:37" ht="12.75" customHeight="1" x14ac:dyDescent="0.2">
      <c r="A65" s="21"/>
      <c r="B65" s="27">
        <v>411</v>
      </c>
      <c r="C65" s="102" t="s">
        <v>75</v>
      </c>
      <c r="D65" s="27"/>
      <c r="E65" s="27"/>
      <c r="F65" s="27"/>
      <c r="G65" s="27"/>
      <c r="H65" s="27"/>
      <c r="I65" s="27"/>
      <c r="J65" s="27"/>
      <c r="K65" s="27">
        <v>411</v>
      </c>
      <c r="L65" s="145" t="s">
        <v>75</v>
      </c>
      <c r="M65" s="27">
        <v>700</v>
      </c>
      <c r="N65" s="27"/>
      <c r="O65" s="27">
        <v>36000</v>
      </c>
      <c r="P65" s="27"/>
      <c r="Q65" s="27">
        <v>36700</v>
      </c>
      <c r="R65" s="27"/>
      <c r="S65" s="27">
        <v>36700</v>
      </c>
      <c r="T65" s="27">
        <v>411</v>
      </c>
      <c r="U65" s="102" t="s">
        <v>75</v>
      </c>
      <c r="V65" s="27"/>
      <c r="W65" s="27"/>
      <c r="X65" s="27"/>
      <c r="Y65" s="27"/>
      <c r="Z65" s="27"/>
      <c r="AA65" s="27"/>
      <c r="AB65" s="77"/>
      <c r="AC65" s="27">
        <v>411</v>
      </c>
      <c r="AD65" s="102" t="s">
        <v>75</v>
      </c>
      <c r="AE65" s="27"/>
      <c r="AF65" s="27"/>
      <c r="AG65" s="27"/>
      <c r="AH65" s="27"/>
      <c r="AI65" s="27"/>
      <c r="AJ65" s="27"/>
      <c r="AK65" s="27"/>
    </row>
    <row r="66" spans="1:37" ht="12.75" customHeight="1" x14ac:dyDescent="0.2">
      <c r="A66" s="21"/>
      <c r="B66" s="27">
        <v>421</v>
      </c>
      <c r="C66" s="102" t="s">
        <v>76</v>
      </c>
      <c r="D66" s="27">
        <v>10</v>
      </c>
      <c r="E66" s="27"/>
      <c r="F66" s="27"/>
      <c r="G66" s="27"/>
      <c r="H66" s="27">
        <v>10</v>
      </c>
      <c r="I66" s="27"/>
      <c r="J66" s="27">
        <v>10</v>
      </c>
      <c r="K66" s="27">
        <v>421</v>
      </c>
      <c r="L66" s="145" t="s">
        <v>76</v>
      </c>
      <c r="M66" s="27"/>
      <c r="N66" s="27"/>
      <c r="O66" s="27"/>
      <c r="P66" s="27"/>
      <c r="Q66" s="27"/>
      <c r="R66" s="27">
        <v>9000</v>
      </c>
      <c r="S66" s="27">
        <v>9000</v>
      </c>
      <c r="T66" s="27">
        <v>421</v>
      </c>
      <c r="U66" s="102" t="s">
        <v>76</v>
      </c>
      <c r="V66" s="27">
        <v>5440</v>
      </c>
      <c r="W66" s="27"/>
      <c r="X66" s="27">
        <v>2698</v>
      </c>
      <c r="Y66" s="27"/>
      <c r="Z66" s="27">
        <v>8138</v>
      </c>
      <c r="AA66" s="27"/>
      <c r="AB66" s="77">
        <v>8138</v>
      </c>
      <c r="AC66" s="27">
        <v>421</v>
      </c>
      <c r="AD66" s="102" t="s">
        <v>76</v>
      </c>
      <c r="AE66" s="27">
        <v>8138</v>
      </c>
      <c r="AF66" s="27"/>
      <c r="AG66" s="27"/>
      <c r="AH66" s="27"/>
      <c r="AI66" s="27">
        <v>8138</v>
      </c>
      <c r="AJ66" s="27"/>
      <c r="AK66" s="27">
        <v>8138</v>
      </c>
    </row>
    <row r="67" spans="1:37" ht="12.75" customHeight="1" x14ac:dyDescent="0.2">
      <c r="A67" s="21"/>
      <c r="B67" s="27">
        <v>422</v>
      </c>
      <c r="C67" s="102" t="s">
        <v>77</v>
      </c>
      <c r="D67" s="27"/>
      <c r="E67" s="27"/>
      <c r="F67" s="27"/>
      <c r="G67" s="27"/>
      <c r="H67" s="27"/>
      <c r="I67" s="27"/>
      <c r="J67" s="27"/>
      <c r="K67" s="27">
        <v>422</v>
      </c>
      <c r="L67" s="145" t="s">
        <v>77</v>
      </c>
      <c r="M67" s="27"/>
      <c r="N67" s="27"/>
      <c r="O67" s="27"/>
      <c r="P67" s="27"/>
      <c r="Q67" s="27"/>
      <c r="R67" s="27"/>
      <c r="S67" s="27"/>
      <c r="T67" s="27">
        <v>422</v>
      </c>
      <c r="U67" s="102" t="s">
        <v>77</v>
      </c>
      <c r="V67" s="27"/>
      <c r="W67" s="27"/>
      <c r="X67" s="27"/>
      <c r="Y67" s="27"/>
      <c r="Z67" s="27"/>
      <c r="AA67" s="27"/>
      <c r="AB67" s="77"/>
      <c r="AC67" s="27">
        <v>422</v>
      </c>
      <c r="AD67" s="102" t="s">
        <v>77</v>
      </c>
      <c r="AE67" s="27"/>
      <c r="AF67" s="27"/>
      <c r="AG67" s="27"/>
      <c r="AH67" s="27"/>
      <c r="AI67" s="27"/>
      <c r="AJ67" s="27"/>
      <c r="AK67" s="27"/>
    </row>
    <row r="68" spans="1:37" ht="12.75" customHeight="1" x14ac:dyDescent="0.2">
      <c r="A68" s="21"/>
      <c r="B68" s="27">
        <v>423</v>
      </c>
      <c r="C68" s="102" t="s">
        <v>78</v>
      </c>
      <c r="D68" s="27"/>
      <c r="E68" s="27"/>
      <c r="F68" s="27"/>
      <c r="G68" s="27"/>
      <c r="H68" s="27"/>
      <c r="I68" s="27"/>
      <c r="J68" s="27"/>
      <c r="K68" s="27">
        <v>423</v>
      </c>
      <c r="L68" s="145" t="s">
        <v>78</v>
      </c>
      <c r="M68" s="27"/>
      <c r="N68" s="27"/>
      <c r="O68" s="27"/>
      <c r="P68" s="27"/>
      <c r="Q68" s="27"/>
      <c r="R68" s="27"/>
      <c r="S68" s="27"/>
      <c r="T68" s="27">
        <v>423</v>
      </c>
      <c r="U68" s="102" t="s">
        <v>78</v>
      </c>
      <c r="V68" s="27"/>
      <c r="W68" s="27"/>
      <c r="X68" s="27"/>
      <c r="Y68" s="27"/>
      <c r="Z68" s="27"/>
      <c r="AA68" s="27"/>
      <c r="AB68" s="77"/>
      <c r="AC68" s="27">
        <v>423</v>
      </c>
      <c r="AD68" s="102" t="s">
        <v>78</v>
      </c>
      <c r="AE68" s="27"/>
      <c r="AF68" s="27"/>
      <c r="AG68" s="27"/>
      <c r="AH68" s="27"/>
      <c r="AI68" s="27"/>
      <c r="AJ68" s="27"/>
      <c r="AK68" s="27"/>
    </row>
    <row r="69" spans="1:37" ht="12.75" customHeight="1" x14ac:dyDescent="0.2">
      <c r="A69" s="21"/>
      <c r="B69" s="27">
        <v>424</v>
      </c>
      <c r="C69" s="102" t="s">
        <v>79</v>
      </c>
      <c r="D69" s="27"/>
      <c r="E69" s="27"/>
      <c r="F69" s="27"/>
      <c r="G69" s="27"/>
      <c r="H69" s="27"/>
      <c r="I69" s="27"/>
      <c r="J69" s="27"/>
      <c r="K69" s="27">
        <v>424</v>
      </c>
      <c r="L69" s="145" t="s">
        <v>79</v>
      </c>
      <c r="M69" s="27"/>
      <c r="N69" s="27"/>
      <c r="O69" s="27"/>
      <c r="P69" s="27"/>
      <c r="Q69" s="27"/>
      <c r="R69" s="27"/>
      <c r="S69" s="27"/>
      <c r="T69" s="27">
        <v>424</v>
      </c>
      <c r="U69" s="102" t="s">
        <v>79</v>
      </c>
      <c r="V69" s="27"/>
      <c r="W69" s="27"/>
      <c r="X69" s="27"/>
      <c r="Y69" s="27"/>
      <c r="Z69" s="27"/>
      <c r="AA69" s="27"/>
      <c r="AB69" s="77"/>
      <c r="AC69" s="27">
        <v>424</v>
      </c>
      <c r="AD69" s="102" t="s">
        <v>79</v>
      </c>
      <c r="AE69" s="27"/>
      <c r="AF69" s="27"/>
      <c r="AG69" s="27"/>
      <c r="AH69" s="27"/>
      <c r="AI69" s="27"/>
      <c r="AJ69" s="27"/>
      <c r="AK69" s="27"/>
    </row>
    <row r="70" spans="1:37" ht="12.75" customHeight="1" x14ac:dyDescent="0.2">
      <c r="A70" s="21"/>
      <c r="B70" s="27">
        <v>425</v>
      </c>
      <c r="C70" s="102" t="s">
        <v>80</v>
      </c>
      <c r="D70" s="27"/>
      <c r="E70" s="27"/>
      <c r="F70" s="27"/>
      <c r="G70" s="27"/>
      <c r="H70" s="27"/>
      <c r="I70" s="27"/>
      <c r="J70" s="27"/>
      <c r="K70" s="27">
        <v>425</v>
      </c>
      <c r="L70" s="145" t="s">
        <v>80</v>
      </c>
      <c r="M70" s="27"/>
      <c r="N70" s="27"/>
      <c r="O70" s="27"/>
      <c r="P70" s="27">
        <v>14848</v>
      </c>
      <c r="Q70" s="27">
        <v>14848</v>
      </c>
      <c r="R70" s="27"/>
      <c r="S70" s="27">
        <v>14848</v>
      </c>
      <c r="T70" s="27">
        <v>425</v>
      </c>
      <c r="U70" s="102" t="s">
        <v>80</v>
      </c>
      <c r="V70" s="27">
        <v>8026</v>
      </c>
      <c r="W70" s="27"/>
      <c r="X70" s="27">
        <v>3029</v>
      </c>
      <c r="Y70" s="27"/>
      <c r="Z70" s="27">
        <v>11055</v>
      </c>
      <c r="AA70" s="27">
        <v>19631</v>
      </c>
      <c r="AB70" s="77">
        <v>30686</v>
      </c>
      <c r="AC70" s="27">
        <v>425</v>
      </c>
      <c r="AD70" s="102" t="s">
        <v>80</v>
      </c>
      <c r="AE70" s="27">
        <v>8026</v>
      </c>
      <c r="AF70" s="27"/>
      <c r="AG70" s="27">
        <v>3029</v>
      </c>
      <c r="AH70" s="27"/>
      <c r="AI70" s="27">
        <v>11055</v>
      </c>
      <c r="AJ70" s="27">
        <v>19631</v>
      </c>
      <c r="AK70" s="27">
        <v>30686</v>
      </c>
    </row>
    <row r="71" spans="1:37" ht="12.75" customHeight="1" x14ac:dyDescent="0.2">
      <c r="A71" s="21"/>
      <c r="B71" s="27">
        <v>431</v>
      </c>
      <c r="C71" s="102" t="s">
        <v>81</v>
      </c>
      <c r="D71" s="27"/>
      <c r="E71" s="27"/>
      <c r="F71" s="27"/>
      <c r="G71" s="27"/>
      <c r="H71" s="27"/>
      <c r="I71" s="27"/>
      <c r="J71" s="27"/>
      <c r="K71" s="27">
        <v>431</v>
      </c>
      <c r="L71" s="145" t="s">
        <v>81</v>
      </c>
      <c r="M71" s="27"/>
      <c r="N71" s="27"/>
      <c r="O71" s="27"/>
      <c r="P71" s="27"/>
      <c r="Q71" s="27"/>
      <c r="R71" s="27"/>
      <c r="S71" s="27"/>
      <c r="T71" s="27">
        <v>431</v>
      </c>
      <c r="U71" s="102" t="s">
        <v>81</v>
      </c>
      <c r="V71" s="27"/>
      <c r="W71" s="27"/>
      <c r="X71" s="27"/>
      <c r="Y71" s="27"/>
      <c r="Z71" s="27"/>
      <c r="AA71" s="27"/>
      <c r="AB71" s="77"/>
      <c r="AC71" s="27">
        <v>431</v>
      </c>
      <c r="AD71" s="102" t="s">
        <v>81</v>
      </c>
      <c r="AE71" s="27"/>
      <c r="AF71" s="27"/>
      <c r="AG71" s="27"/>
      <c r="AH71" s="27"/>
      <c r="AI71" s="27"/>
      <c r="AJ71" s="27"/>
      <c r="AK71" s="27"/>
    </row>
    <row r="72" spans="1:37" ht="12.75" customHeight="1" x14ac:dyDescent="0.2">
      <c r="A72" s="21"/>
      <c r="B72" s="27">
        <v>441</v>
      </c>
      <c r="C72" s="102" t="s">
        <v>82</v>
      </c>
      <c r="D72" s="27"/>
      <c r="E72" s="27"/>
      <c r="F72" s="27"/>
      <c r="G72" s="27"/>
      <c r="H72" s="27"/>
      <c r="I72" s="27"/>
      <c r="J72" s="27"/>
      <c r="K72" s="27">
        <v>441</v>
      </c>
      <c r="L72" s="145" t="s">
        <v>82</v>
      </c>
      <c r="M72" s="27"/>
      <c r="N72" s="27"/>
      <c r="O72" s="27"/>
      <c r="P72" s="27"/>
      <c r="Q72" s="27"/>
      <c r="R72" s="27"/>
      <c r="S72" s="27"/>
      <c r="T72" s="27">
        <v>441</v>
      </c>
      <c r="U72" s="102" t="s">
        <v>82</v>
      </c>
      <c r="V72" s="27"/>
      <c r="W72" s="27"/>
      <c r="X72" s="27"/>
      <c r="Y72" s="27"/>
      <c r="Z72" s="27"/>
      <c r="AA72" s="27"/>
      <c r="AB72" s="77"/>
      <c r="AC72" s="27">
        <v>441</v>
      </c>
      <c r="AD72" s="102" t="s">
        <v>82</v>
      </c>
      <c r="AE72" s="27"/>
      <c r="AF72" s="27"/>
      <c r="AG72" s="27"/>
      <c r="AH72" s="27"/>
      <c r="AI72" s="27"/>
      <c r="AJ72" s="27"/>
      <c r="AK72" s="27"/>
    </row>
    <row r="73" spans="1:37" ht="12.75" customHeight="1" x14ac:dyDescent="0.2">
      <c r="A73" s="21"/>
      <c r="B73" s="27">
        <v>442</v>
      </c>
      <c r="C73" s="102" t="s">
        <v>83</v>
      </c>
      <c r="D73" s="27">
        <v>11</v>
      </c>
      <c r="E73" s="27"/>
      <c r="F73" s="27"/>
      <c r="G73" s="27"/>
      <c r="H73" s="27">
        <v>11</v>
      </c>
      <c r="I73" s="27"/>
      <c r="J73" s="27">
        <v>11</v>
      </c>
      <c r="K73" s="27">
        <v>442</v>
      </c>
      <c r="L73" s="145" t="s">
        <v>83</v>
      </c>
      <c r="M73" s="27"/>
      <c r="N73" s="27"/>
      <c r="O73" s="27"/>
      <c r="P73" s="27"/>
      <c r="Q73" s="27"/>
      <c r="R73" s="27"/>
      <c r="S73" s="27"/>
      <c r="T73" s="27">
        <v>442</v>
      </c>
      <c r="U73" s="102" t="s">
        <v>83</v>
      </c>
      <c r="V73" s="27"/>
      <c r="W73" s="27"/>
      <c r="X73" s="27"/>
      <c r="Y73" s="27"/>
      <c r="Z73" s="27"/>
      <c r="AA73" s="27"/>
      <c r="AB73" s="77"/>
      <c r="AC73" s="27">
        <v>442</v>
      </c>
      <c r="AD73" s="102" t="s">
        <v>83</v>
      </c>
      <c r="AE73" s="27"/>
      <c r="AF73" s="27"/>
      <c r="AG73" s="27"/>
      <c r="AH73" s="27"/>
      <c r="AI73" s="27"/>
      <c r="AJ73" s="27"/>
      <c r="AK73" s="27"/>
    </row>
    <row r="74" spans="1:37" ht="12.75" customHeight="1" x14ac:dyDescent="0.2">
      <c r="A74" s="21"/>
      <c r="B74" s="27">
        <v>443</v>
      </c>
      <c r="C74" s="102" t="s">
        <v>84</v>
      </c>
      <c r="D74" s="27"/>
      <c r="E74" s="27"/>
      <c r="F74" s="27"/>
      <c r="G74" s="27"/>
      <c r="H74" s="27"/>
      <c r="I74" s="27"/>
      <c r="J74" s="27"/>
      <c r="K74" s="27">
        <v>443</v>
      </c>
      <c r="L74" s="145" t="s">
        <v>84</v>
      </c>
      <c r="M74" s="27"/>
      <c r="N74" s="27"/>
      <c r="O74" s="27"/>
      <c r="P74" s="27"/>
      <c r="Q74" s="27"/>
      <c r="R74" s="27"/>
      <c r="S74" s="27"/>
      <c r="T74" s="27">
        <v>443</v>
      </c>
      <c r="U74" s="102" t="s">
        <v>84</v>
      </c>
      <c r="V74" s="27"/>
      <c r="W74" s="27"/>
      <c r="X74" s="27"/>
      <c r="Y74" s="27"/>
      <c r="Z74" s="27"/>
      <c r="AA74" s="27"/>
      <c r="AB74" s="77"/>
      <c r="AC74" s="27">
        <v>443</v>
      </c>
      <c r="AD74" s="102" t="s">
        <v>84</v>
      </c>
      <c r="AE74" s="27"/>
      <c r="AF74" s="27"/>
      <c r="AG74" s="27"/>
      <c r="AH74" s="27"/>
      <c r="AI74" s="27"/>
      <c r="AJ74" s="27"/>
      <c r="AK74" s="27"/>
    </row>
    <row r="75" spans="1:37" ht="12.75" customHeight="1" x14ac:dyDescent="0.2">
      <c r="A75" s="21"/>
      <c r="B75" s="27">
        <v>444</v>
      </c>
      <c r="C75" s="102" t="s">
        <v>85</v>
      </c>
      <c r="D75" s="27"/>
      <c r="E75" s="27"/>
      <c r="F75" s="27"/>
      <c r="G75" s="27"/>
      <c r="H75" s="27"/>
      <c r="I75" s="27"/>
      <c r="J75" s="27"/>
      <c r="K75" s="27">
        <v>444</v>
      </c>
      <c r="L75" s="145" t="s">
        <v>85</v>
      </c>
      <c r="M75" s="27">
        <v>1</v>
      </c>
      <c r="N75" s="27"/>
      <c r="O75" s="27"/>
      <c r="P75" s="27"/>
      <c r="Q75" s="27">
        <v>1</v>
      </c>
      <c r="R75" s="27"/>
      <c r="S75" s="27">
        <v>1</v>
      </c>
      <c r="T75" s="27">
        <v>444</v>
      </c>
      <c r="U75" s="102" t="s">
        <v>85</v>
      </c>
      <c r="V75" s="27"/>
      <c r="W75" s="27"/>
      <c r="X75" s="27"/>
      <c r="Y75" s="27"/>
      <c r="Z75" s="27"/>
      <c r="AA75" s="27"/>
      <c r="AB75" s="77"/>
      <c r="AC75" s="27">
        <v>444</v>
      </c>
      <c r="AD75" s="102" t="s">
        <v>85</v>
      </c>
      <c r="AE75" s="27"/>
      <c r="AF75" s="27"/>
      <c r="AG75" s="27"/>
      <c r="AH75" s="27"/>
      <c r="AI75" s="27"/>
      <c r="AJ75" s="27"/>
      <c r="AK75" s="27"/>
    </row>
    <row r="76" spans="1:37" ht="12.75" customHeight="1" x14ac:dyDescent="0.2">
      <c r="A76" s="21"/>
      <c r="B76" s="27">
        <v>451</v>
      </c>
      <c r="C76" s="102" t="s">
        <v>86</v>
      </c>
      <c r="D76" s="27">
        <v>3976</v>
      </c>
      <c r="E76" s="27"/>
      <c r="F76" s="27"/>
      <c r="G76" s="27">
        <v>6547</v>
      </c>
      <c r="H76" s="27">
        <v>10523</v>
      </c>
      <c r="I76" s="27"/>
      <c r="J76" s="27">
        <v>10523</v>
      </c>
      <c r="K76" s="27">
        <v>451</v>
      </c>
      <c r="L76" s="145" t="s">
        <v>86</v>
      </c>
      <c r="M76" s="27"/>
      <c r="N76" s="27"/>
      <c r="O76" s="27"/>
      <c r="P76" s="27"/>
      <c r="Q76" s="27"/>
      <c r="R76" s="27"/>
      <c r="S76" s="27"/>
      <c r="T76" s="27">
        <v>451</v>
      </c>
      <c r="U76" s="102" t="s">
        <v>86</v>
      </c>
      <c r="V76" s="27"/>
      <c r="W76" s="27"/>
      <c r="X76" s="27">
        <v>454</v>
      </c>
      <c r="Y76" s="27"/>
      <c r="Z76" s="27">
        <v>454</v>
      </c>
      <c r="AA76" s="27"/>
      <c r="AB76" s="77">
        <v>454</v>
      </c>
      <c r="AC76" s="27">
        <v>451</v>
      </c>
      <c r="AD76" s="102" t="s">
        <v>86</v>
      </c>
      <c r="AE76" s="27"/>
      <c r="AF76" s="27"/>
      <c r="AG76" s="27"/>
      <c r="AH76" s="27">
        <v>454</v>
      </c>
      <c r="AI76" s="27">
        <v>454</v>
      </c>
      <c r="AJ76" s="27"/>
      <c r="AK76" s="27">
        <v>454</v>
      </c>
    </row>
    <row r="77" spans="1:37" ht="12.75" customHeight="1" x14ac:dyDescent="0.2">
      <c r="A77" s="21"/>
      <c r="B77" s="27">
        <v>461</v>
      </c>
      <c r="C77" s="102" t="s">
        <v>87</v>
      </c>
      <c r="D77" s="27"/>
      <c r="E77" s="27"/>
      <c r="F77" s="27"/>
      <c r="G77" s="27"/>
      <c r="H77" s="27"/>
      <c r="I77" s="27"/>
      <c r="J77" s="27"/>
      <c r="K77" s="27">
        <v>461</v>
      </c>
      <c r="L77" s="145" t="s">
        <v>87</v>
      </c>
      <c r="M77" s="27"/>
      <c r="N77" s="27"/>
      <c r="O77" s="27"/>
      <c r="P77" s="27"/>
      <c r="Q77" s="27"/>
      <c r="R77" s="27"/>
      <c r="S77" s="27"/>
      <c r="T77" s="27">
        <v>461</v>
      </c>
      <c r="U77" s="102" t="s">
        <v>87</v>
      </c>
      <c r="V77" s="27"/>
      <c r="W77" s="27"/>
      <c r="X77" s="27"/>
      <c r="Y77" s="27"/>
      <c r="Z77" s="27"/>
      <c r="AA77" s="27"/>
      <c r="AB77" s="77"/>
      <c r="AC77" s="27">
        <v>461</v>
      </c>
      <c r="AD77" s="102" t="s">
        <v>87</v>
      </c>
      <c r="AE77" s="27"/>
      <c r="AF77" s="27"/>
      <c r="AG77" s="27"/>
      <c r="AH77" s="27"/>
      <c r="AI77" s="27"/>
      <c r="AJ77" s="27"/>
      <c r="AK77" s="27"/>
    </row>
    <row r="78" spans="1:37" ht="12.75" customHeight="1" x14ac:dyDescent="0.2">
      <c r="A78" s="21"/>
      <c r="B78" s="27">
        <v>471</v>
      </c>
      <c r="C78" s="102" t="s">
        <v>88</v>
      </c>
      <c r="D78" s="27"/>
      <c r="E78" s="27"/>
      <c r="F78" s="27"/>
      <c r="G78" s="27"/>
      <c r="H78" s="27"/>
      <c r="I78" s="27"/>
      <c r="J78" s="27"/>
      <c r="K78" s="27">
        <v>471</v>
      </c>
      <c r="L78" s="145" t="s">
        <v>88</v>
      </c>
      <c r="M78" s="27"/>
      <c r="N78" s="27"/>
      <c r="O78" s="27"/>
      <c r="P78" s="27"/>
      <c r="Q78" s="27"/>
      <c r="R78" s="27"/>
      <c r="S78" s="27"/>
      <c r="T78" s="27">
        <v>471</v>
      </c>
      <c r="U78" s="102" t="s">
        <v>88</v>
      </c>
      <c r="V78" s="27">
        <v>5597</v>
      </c>
      <c r="W78" s="27"/>
      <c r="X78" s="27">
        <v>9640</v>
      </c>
      <c r="Y78" s="27"/>
      <c r="Z78" s="27">
        <v>15237</v>
      </c>
      <c r="AA78" s="27"/>
      <c r="AB78" s="77">
        <v>15237</v>
      </c>
      <c r="AC78" s="27">
        <v>471</v>
      </c>
      <c r="AD78" s="102" t="s">
        <v>88</v>
      </c>
      <c r="AE78" s="27">
        <v>5597</v>
      </c>
      <c r="AF78" s="27"/>
      <c r="AG78" s="27">
        <v>9640</v>
      </c>
      <c r="AH78" s="27"/>
      <c r="AI78" s="27">
        <v>15237</v>
      </c>
      <c r="AJ78" s="27"/>
      <c r="AK78" s="27">
        <v>15237</v>
      </c>
    </row>
    <row r="79" spans="1:37" ht="12.75" customHeight="1" x14ac:dyDescent="0.2">
      <c r="A79" s="21"/>
      <c r="B79" s="27">
        <v>481</v>
      </c>
      <c r="C79" s="102" t="s">
        <v>13</v>
      </c>
      <c r="D79" s="27">
        <v>28995</v>
      </c>
      <c r="E79" s="27"/>
      <c r="F79" s="27"/>
      <c r="G79" s="27"/>
      <c r="H79" s="27">
        <v>28995</v>
      </c>
      <c r="I79" s="27"/>
      <c r="J79" s="27">
        <v>28995</v>
      </c>
      <c r="K79" s="27">
        <v>481</v>
      </c>
      <c r="L79" s="145" t="s">
        <v>13</v>
      </c>
      <c r="M79" s="27"/>
      <c r="N79" s="27"/>
      <c r="O79" s="27"/>
      <c r="P79" s="27"/>
      <c r="Q79" s="27"/>
      <c r="R79" s="27"/>
      <c r="S79" s="27"/>
      <c r="T79" s="27">
        <v>481</v>
      </c>
      <c r="U79" s="102" t="s">
        <v>13</v>
      </c>
      <c r="V79" s="27">
        <v>28510</v>
      </c>
      <c r="W79" s="27">
        <v>3550</v>
      </c>
      <c r="X79" s="27">
        <v>2349</v>
      </c>
      <c r="Y79" s="27">
        <v>16281</v>
      </c>
      <c r="Z79" s="27">
        <v>50690</v>
      </c>
      <c r="AA79" s="27">
        <v>35480.285000000003</v>
      </c>
      <c r="AB79" s="77">
        <v>86170.285000000003</v>
      </c>
      <c r="AC79" s="27">
        <v>481</v>
      </c>
      <c r="AD79" s="102" t="s">
        <v>13</v>
      </c>
      <c r="AE79" s="27">
        <v>16303</v>
      </c>
      <c r="AF79" s="27">
        <v>2200</v>
      </c>
      <c r="AG79" s="27">
        <v>17105</v>
      </c>
      <c r="AH79" s="27">
        <v>15082</v>
      </c>
      <c r="AI79" s="27">
        <v>50690</v>
      </c>
      <c r="AJ79" s="27">
        <v>35480.285000000003</v>
      </c>
      <c r="AK79" s="27">
        <v>86170.285000000003</v>
      </c>
    </row>
    <row r="80" spans="1:37" ht="12.75" customHeight="1" x14ac:dyDescent="0.2">
      <c r="A80" s="21"/>
      <c r="B80" s="27">
        <v>491</v>
      </c>
      <c r="C80" s="102" t="s">
        <v>89</v>
      </c>
      <c r="D80" s="27"/>
      <c r="E80" s="27"/>
      <c r="F80" s="27"/>
      <c r="G80" s="27"/>
      <c r="H80" s="27"/>
      <c r="I80" s="27"/>
      <c r="J80" s="27"/>
      <c r="K80" s="27">
        <v>491</v>
      </c>
      <c r="L80" s="145" t="s">
        <v>89</v>
      </c>
      <c r="M80" s="27"/>
      <c r="N80" s="27"/>
      <c r="O80" s="27"/>
      <c r="P80" s="27"/>
      <c r="Q80" s="27"/>
      <c r="R80" s="27"/>
      <c r="S80" s="27"/>
      <c r="T80" s="27">
        <v>491</v>
      </c>
      <c r="U80" s="102" t="s">
        <v>89</v>
      </c>
      <c r="V80" s="27">
        <v>32557</v>
      </c>
      <c r="W80" s="27">
        <v>1694</v>
      </c>
      <c r="X80" s="27"/>
      <c r="Y80" s="27">
        <v>12795</v>
      </c>
      <c r="Z80" s="27">
        <v>47046</v>
      </c>
      <c r="AA80" s="27"/>
      <c r="AB80" s="77">
        <v>47046</v>
      </c>
      <c r="AC80" s="27">
        <v>491</v>
      </c>
      <c r="AD80" s="102" t="s">
        <v>89</v>
      </c>
      <c r="AE80" s="27">
        <v>32557</v>
      </c>
      <c r="AF80" s="27">
        <v>10444</v>
      </c>
      <c r="AG80" s="27">
        <v>2000</v>
      </c>
      <c r="AH80" s="27">
        <v>2045</v>
      </c>
      <c r="AI80" s="27">
        <v>47046</v>
      </c>
      <c r="AJ80" s="27"/>
      <c r="AK80" s="27">
        <v>47046</v>
      </c>
    </row>
    <row r="81" spans="1:37" ht="12.75" customHeight="1" x14ac:dyDescent="0.2">
      <c r="A81" s="21"/>
      <c r="B81" s="27">
        <v>501</v>
      </c>
      <c r="C81" s="102" t="s">
        <v>90</v>
      </c>
      <c r="D81" s="27"/>
      <c r="E81" s="27"/>
      <c r="F81" s="27"/>
      <c r="G81" s="27"/>
      <c r="H81" s="27"/>
      <c r="I81" s="27"/>
      <c r="J81" s="27"/>
      <c r="K81" s="27">
        <v>501</v>
      </c>
      <c r="L81" s="145" t="s">
        <v>90</v>
      </c>
      <c r="M81" s="27">
        <v>5500</v>
      </c>
      <c r="N81" s="27">
        <v>3100</v>
      </c>
      <c r="O81" s="27"/>
      <c r="P81" s="27"/>
      <c r="Q81" s="27">
        <v>8600</v>
      </c>
      <c r="R81" s="27"/>
      <c r="S81" s="27">
        <v>8600</v>
      </c>
      <c r="T81" s="27">
        <v>501</v>
      </c>
      <c r="U81" s="102" t="s">
        <v>90</v>
      </c>
      <c r="V81" s="27">
        <v>26364</v>
      </c>
      <c r="W81" s="27"/>
      <c r="X81" s="27">
        <v>32930</v>
      </c>
      <c r="Y81" s="27">
        <v>4748</v>
      </c>
      <c r="Z81" s="27">
        <v>64042</v>
      </c>
      <c r="AA81" s="27">
        <v>52360</v>
      </c>
      <c r="AB81" s="77">
        <v>116402</v>
      </c>
      <c r="AC81" s="27">
        <v>501</v>
      </c>
      <c r="AD81" s="102" t="s">
        <v>90</v>
      </c>
      <c r="AE81" s="27">
        <v>40644</v>
      </c>
      <c r="AF81" s="27">
        <v>3350</v>
      </c>
      <c r="AG81" s="27">
        <v>19650</v>
      </c>
      <c r="AH81" s="27">
        <v>3548</v>
      </c>
      <c r="AI81" s="27">
        <v>67192</v>
      </c>
      <c r="AJ81" s="27">
        <v>49210</v>
      </c>
      <c r="AK81" s="27">
        <v>116402</v>
      </c>
    </row>
    <row r="82" spans="1:37" ht="12.75" customHeight="1" x14ac:dyDescent="0.2">
      <c r="A82" s="21"/>
      <c r="B82" s="27">
        <v>511</v>
      </c>
      <c r="C82" s="102" t="s">
        <v>91</v>
      </c>
      <c r="D82" s="27">
        <v>7210</v>
      </c>
      <c r="E82" s="27"/>
      <c r="F82" s="27"/>
      <c r="G82" s="27">
        <v>26093</v>
      </c>
      <c r="H82" s="27">
        <v>33303</v>
      </c>
      <c r="I82" s="27"/>
      <c r="J82" s="27">
        <v>33303</v>
      </c>
      <c r="K82" s="27">
        <v>511</v>
      </c>
      <c r="L82" s="145" t="s">
        <v>91</v>
      </c>
      <c r="M82" s="27"/>
      <c r="N82" s="27"/>
      <c r="O82" s="27"/>
      <c r="P82" s="27"/>
      <c r="Q82" s="27"/>
      <c r="R82" s="27"/>
      <c r="S82" s="27"/>
      <c r="T82" s="27">
        <v>511</v>
      </c>
      <c r="U82" s="102" t="s">
        <v>91</v>
      </c>
      <c r="V82" s="27">
        <v>13818</v>
      </c>
      <c r="W82" s="27">
        <v>23186</v>
      </c>
      <c r="X82" s="27">
        <v>66599</v>
      </c>
      <c r="Y82" s="27">
        <v>144172</v>
      </c>
      <c r="Z82" s="27">
        <v>247775</v>
      </c>
      <c r="AA82" s="27">
        <v>64120.3</v>
      </c>
      <c r="AB82" s="77">
        <v>311895.3</v>
      </c>
      <c r="AC82" s="27">
        <v>511</v>
      </c>
      <c r="AD82" s="102" t="s">
        <v>91</v>
      </c>
      <c r="AE82" s="27">
        <v>22914</v>
      </c>
      <c r="AF82" s="27">
        <v>69816</v>
      </c>
      <c r="AG82" s="27">
        <v>23716</v>
      </c>
      <c r="AH82" s="27">
        <v>131329</v>
      </c>
      <c r="AI82" s="27">
        <v>247775</v>
      </c>
      <c r="AJ82" s="27">
        <v>64120.3</v>
      </c>
      <c r="AK82" s="27">
        <v>311895.3</v>
      </c>
    </row>
    <row r="83" spans="1:37" ht="12.75" customHeight="1" x14ac:dyDescent="0.2">
      <c r="A83" s="21"/>
      <c r="B83" s="27">
        <v>512</v>
      </c>
      <c r="C83" s="102" t="s">
        <v>92</v>
      </c>
      <c r="D83" s="27"/>
      <c r="E83" s="27"/>
      <c r="F83" s="27"/>
      <c r="G83" s="27"/>
      <c r="H83" s="27"/>
      <c r="I83" s="27"/>
      <c r="J83" s="27"/>
      <c r="K83" s="27">
        <v>512</v>
      </c>
      <c r="L83" s="145" t="s">
        <v>92</v>
      </c>
      <c r="M83" s="27"/>
      <c r="N83" s="27"/>
      <c r="O83" s="27"/>
      <c r="P83" s="27"/>
      <c r="Q83" s="27"/>
      <c r="R83" s="27"/>
      <c r="S83" s="27"/>
      <c r="T83" s="27">
        <v>512</v>
      </c>
      <c r="U83" s="102" t="s">
        <v>92</v>
      </c>
      <c r="V83" s="27">
        <v>9080</v>
      </c>
      <c r="W83" s="27">
        <v>33461</v>
      </c>
      <c r="X83" s="27">
        <v>27066</v>
      </c>
      <c r="Y83" s="27">
        <v>4924</v>
      </c>
      <c r="Z83" s="27">
        <v>74531</v>
      </c>
      <c r="AA83" s="27">
        <v>47266.5</v>
      </c>
      <c r="AB83" s="77">
        <v>121797.5</v>
      </c>
      <c r="AC83" s="27">
        <v>512</v>
      </c>
      <c r="AD83" s="102" t="s">
        <v>92</v>
      </c>
      <c r="AE83" s="27">
        <v>9080</v>
      </c>
      <c r="AF83" s="27">
        <v>44627</v>
      </c>
      <c r="AG83" s="27">
        <v>1200</v>
      </c>
      <c r="AH83" s="27">
        <v>19624</v>
      </c>
      <c r="AI83" s="27">
        <v>74531</v>
      </c>
      <c r="AJ83" s="27">
        <v>47266.5</v>
      </c>
      <c r="AK83" s="27">
        <v>121797.5</v>
      </c>
    </row>
    <row r="84" spans="1:37" ht="12.75" customHeight="1" x14ac:dyDescent="0.2">
      <c r="A84" s="21"/>
      <c r="B84" s="27">
        <v>521</v>
      </c>
      <c r="C84" s="102" t="s">
        <v>93</v>
      </c>
      <c r="D84" s="27"/>
      <c r="E84" s="27"/>
      <c r="F84" s="27"/>
      <c r="G84" s="27"/>
      <c r="H84" s="27"/>
      <c r="I84" s="27"/>
      <c r="J84" s="27"/>
      <c r="K84" s="27">
        <v>521</v>
      </c>
      <c r="L84" s="145" t="s">
        <v>93</v>
      </c>
      <c r="M84" s="27"/>
      <c r="N84" s="27"/>
      <c r="O84" s="27"/>
      <c r="P84" s="27"/>
      <c r="Q84" s="27"/>
      <c r="R84" s="27"/>
      <c r="S84" s="27"/>
      <c r="T84" s="27">
        <v>521</v>
      </c>
      <c r="U84" s="102" t="s">
        <v>93</v>
      </c>
      <c r="V84" s="27">
        <v>10</v>
      </c>
      <c r="W84" s="27"/>
      <c r="X84" s="27"/>
      <c r="Y84" s="27">
        <v>150</v>
      </c>
      <c r="Z84" s="27">
        <v>160</v>
      </c>
      <c r="AA84" s="27">
        <v>2012</v>
      </c>
      <c r="AB84" s="77">
        <v>2172</v>
      </c>
      <c r="AC84" s="27">
        <v>521</v>
      </c>
      <c r="AD84" s="102" t="s">
        <v>93</v>
      </c>
      <c r="AE84" s="27">
        <v>10</v>
      </c>
      <c r="AF84" s="27"/>
      <c r="AG84" s="27"/>
      <c r="AH84" s="27">
        <v>150</v>
      </c>
      <c r="AI84" s="27">
        <v>160</v>
      </c>
      <c r="AJ84" s="27">
        <v>2012</v>
      </c>
      <c r="AK84" s="27">
        <v>2172</v>
      </c>
    </row>
    <row r="85" spans="1:37" ht="12.75" customHeight="1" x14ac:dyDescent="0.2">
      <c r="A85" s="21"/>
      <c r="B85" s="27">
        <v>531</v>
      </c>
      <c r="C85" s="102" t="s">
        <v>94</v>
      </c>
      <c r="D85" s="27">
        <v>7</v>
      </c>
      <c r="E85" s="27"/>
      <c r="F85" s="27"/>
      <c r="G85" s="27"/>
      <c r="H85" s="27">
        <v>7</v>
      </c>
      <c r="I85" s="27"/>
      <c r="J85" s="27">
        <v>7</v>
      </c>
      <c r="K85" s="27">
        <v>531</v>
      </c>
      <c r="L85" s="145" t="s">
        <v>94</v>
      </c>
      <c r="M85" s="27"/>
      <c r="N85" s="27"/>
      <c r="O85" s="27"/>
      <c r="P85" s="27"/>
      <c r="Q85" s="27"/>
      <c r="R85" s="27"/>
      <c r="S85" s="27"/>
      <c r="T85" s="27">
        <v>531</v>
      </c>
      <c r="U85" s="102" t="s">
        <v>94</v>
      </c>
      <c r="V85" s="27"/>
      <c r="W85" s="27"/>
      <c r="X85" s="27"/>
      <c r="Y85" s="27"/>
      <c r="Z85" s="27"/>
      <c r="AA85" s="27"/>
      <c r="AB85" s="77"/>
      <c r="AC85" s="27">
        <v>531</v>
      </c>
      <c r="AD85" s="102" t="s">
        <v>94</v>
      </c>
      <c r="AE85" s="27"/>
      <c r="AF85" s="27"/>
      <c r="AG85" s="27"/>
      <c r="AH85" s="27"/>
      <c r="AI85" s="27"/>
      <c r="AJ85" s="27"/>
      <c r="AK85" s="27"/>
    </row>
    <row r="86" spans="1:37" ht="12.75" customHeight="1" x14ac:dyDescent="0.2">
      <c r="A86" s="21"/>
      <c r="B86" s="27">
        <v>541</v>
      </c>
      <c r="C86" s="102" t="s">
        <v>95</v>
      </c>
      <c r="D86" s="27"/>
      <c r="E86" s="27"/>
      <c r="F86" s="27"/>
      <c r="G86" s="27"/>
      <c r="H86" s="27"/>
      <c r="I86" s="27">
        <v>13938</v>
      </c>
      <c r="J86" s="27">
        <v>13938</v>
      </c>
      <c r="K86" s="27">
        <v>541</v>
      </c>
      <c r="L86" s="145" t="s">
        <v>95</v>
      </c>
      <c r="M86" s="27">
        <v>62164</v>
      </c>
      <c r="N86" s="27"/>
      <c r="O86" s="27"/>
      <c r="P86" s="27"/>
      <c r="Q86" s="27">
        <v>62164</v>
      </c>
      <c r="R86" s="27">
        <v>64145.644</v>
      </c>
      <c r="S86" s="27">
        <v>126309.644</v>
      </c>
      <c r="T86" s="27">
        <v>541</v>
      </c>
      <c r="U86" s="102" t="s">
        <v>95</v>
      </c>
      <c r="V86" s="27">
        <v>9910</v>
      </c>
      <c r="W86" s="27"/>
      <c r="X86" s="27"/>
      <c r="Y86" s="27">
        <v>1463</v>
      </c>
      <c r="Z86" s="27">
        <v>11373</v>
      </c>
      <c r="AA86" s="27">
        <v>4054</v>
      </c>
      <c r="AB86" s="77">
        <v>15427</v>
      </c>
      <c r="AC86" s="27">
        <v>541</v>
      </c>
      <c r="AD86" s="102" t="s">
        <v>95</v>
      </c>
      <c r="AE86" s="27">
        <v>9910</v>
      </c>
      <c r="AF86" s="27"/>
      <c r="AG86" s="27">
        <v>560</v>
      </c>
      <c r="AH86" s="27">
        <v>903</v>
      </c>
      <c r="AI86" s="27">
        <v>11373</v>
      </c>
      <c r="AJ86" s="27">
        <v>4054</v>
      </c>
      <c r="AK86" s="27">
        <v>15427</v>
      </c>
    </row>
    <row r="87" spans="1:37" ht="12.75" customHeight="1" x14ac:dyDescent="0.2">
      <c r="B87" s="32"/>
      <c r="C87" s="100" t="s">
        <v>904</v>
      </c>
      <c r="D87" s="27">
        <v>5874716</v>
      </c>
      <c r="E87" s="27">
        <v>179830.08108031767</v>
      </c>
      <c r="F87" s="27">
        <v>899544</v>
      </c>
      <c r="G87" s="27">
        <v>194652</v>
      </c>
      <c r="H87" s="27">
        <v>7148742.0810803175</v>
      </c>
      <c r="I87" s="27">
        <v>388927.09400000004</v>
      </c>
      <c r="J87" s="27">
        <v>7537669.175080318</v>
      </c>
      <c r="K87" s="27"/>
      <c r="L87" s="46" t="s">
        <v>904</v>
      </c>
      <c r="M87" s="28">
        <v>6061046</v>
      </c>
      <c r="N87" s="28">
        <v>3803942.8495613411</v>
      </c>
      <c r="O87" s="28">
        <v>25352930</v>
      </c>
      <c r="P87" s="28">
        <v>3516055</v>
      </c>
      <c r="Q87" s="28">
        <v>38733973.849561341</v>
      </c>
      <c r="R87" s="28">
        <v>8918499.784</v>
      </c>
      <c r="S87" s="27">
        <v>47652473.633561343</v>
      </c>
      <c r="T87" s="32"/>
      <c r="U87" s="100" t="s">
        <v>904</v>
      </c>
      <c r="V87" s="77">
        <v>6833496</v>
      </c>
      <c r="W87" s="77">
        <v>4487645.1173874652</v>
      </c>
      <c r="X87" s="77">
        <v>4138002</v>
      </c>
      <c r="Y87" s="77">
        <v>3311802</v>
      </c>
      <c r="Z87" s="27">
        <v>18770945.117387466</v>
      </c>
      <c r="AA87" s="77">
        <v>4577407.5880979421</v>
      </c>
      <c r="AB87" s="77">
        <v>23348352.705485407</v>
      </c>
      <c r="AC87" s="32"/>
      <c r="AD87" s="100" t="s">
        <v>904</v>
      </c>
      <c r="AE87" s="27">
        <v>7079887</v>
      </c>
      <c r="AF87" s="27">
        <v>5297428.1173874652</v>
      </c>
      <c r="AG87" s="27">
        <v>2120426</v>
      </c>
      <c r="AH87" s="27">
        <v>4279763</v>
      </c>
      <c r="AI87" s="27">
        <v>18777504.117387466</v>
      </c>
      <c r="AJ87" s="27">
        <v>4570848.5880979421</v>
      </c>
      <c r="AK87" s="27">
        <v>23348352.705485407</v>
      </c>
    </row>
  </sheetData>
  <mergeCells count="20">
    <mergeCell ref="T3:U4"/>
    <mergeCell ref="W3:Y3"/>
    <mergeCell ref="Z3:Z4"/>
    <mergeCell ref="AA3:AA4"/>
    <mergeCell ref="AB3:AB4"/>
    <mergeCell ref="AC3:AD4"/>
    <mergeCell ref="AF3:AH3"/>
    <mergeCell ref="AI3:AI4"/>
    <mergeCell ref="AJ3:AJ4"/>
    <mergeCell ref="AK3:AK4"/>
    <mergeCell ref="B3:C4"/>
    <mergeCell ref="E3:G3"/>
    <mergeCell ref="H3:H4"/>
    <mergeCell ref="I3:I4"/>
    <mergeCell ref="J3:J4"/>
    <mergeCell ref="K3:L4"/>
    <mergeCell ref="N3:P3"/>
    <mergeCell ref="Q3:Q4"/>
    <mergeCell ref="R3:R4"/>
    <mergeCell ref="S3:S4"/>
  </mergeCells>
  <phoneticPr fontId="1"/>
  <pageMargins left="0.51181102362204722" right="0.51181102362204722" top="0.55118110236220474" bottom="0.55118110236220474" header="0.31496062992125984" footer="0.31496062992125984"/>
  <pageSetup paperSize="9" scale="71" orientation="portrait" r:id="rId1"/>
  <colBreaks count="3" manualBreakCount="3">
    <brk id="10" max="86" man="1"/>
    <brk id="19" max="86" man="1"/>
    <brk id="28" max="86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3:J21"/>
  <sheetViews>
    <sheetView view="pageBreakPreview" topLeftCell="A3" zoomScale="70" zoomScaleNormal="115" zoomScaleSheetLayoutView="70" workbookViewId="0">
      <selection activeCell="A12" sqref="A1:XFD1048576"/>
    </sheetView>
  </sheetViews>
  <sheetFormatPr defaultRowHeight="13.2" x14ac:dyDescent="0.2"/>
  <cols>
    <col min="1" max="1" width="8.88671875" style="12"/>
    <col min="2" max="2" width="12.88671875" style="12" bestFit="1" customWidth="1"/>
    <col min="3" max="16384" width="8.88671875" style="12"/>
  </cols>
  <sheetData>
    <row r="3" spans="2:10" x14ac:dyDescent="0.2">
      <c r="E3" s="74" t="s">
        <v>257</v>
      </c>
    </row>
    <row r="5" spans="2:10" x14ac:dyDescent="0.2">
      <c r="B5" s="58" t="s">
        <v>929</v>
      </c>
      <c r="C5" s="247" t="s">
        <v>830</v>
      </c>
      <c r="D5" s="247"/>
      <c r="E5" s="247" t="s">
        <v>857</v>
      </c>
      <c r="F5" s="247"/>
      <c r="G5" s="247" t="s">
        <v>871</v>
      </c>
      <c r="H5" s="247"/>
      <c r="I5" s="247" t="s">
        <v>725</v>
      </c>
      <c r="J5" s="247"/>
    </row>
    <row r="6" spans="2:10" x14ac:dyDescent="0.2">
      <c r="B6" s="59"/>
      <c r="C6" s="248" t="s">
        <v>901</v>
      </c>
      <c r="D6" s="249" t="s">
        <v>379</v>
      </c>
      <c r="E6" s="248" t="s">
        <v>901</v>
      </c>
      <c r="F6" s="249" t="s">
        <v>379</v>
      </c>
      <c r="G6" s="248" t="s">
        <v>901</v>
      </c>
      <c r="H6" s="249" t="s">
        <v>379</v>
      </c>
      <c r="I6" s="248" t="s">
        <v>901</v>
      </c>
      <c r="J6" s="249" t="s">
        <v>379</v>
      </c>
    </row>
    <row r="7" spans="2:10" x14ac:dyDescent="0.2">
      <c r="B7" s="250" t="s">
        <v>253</v>
      </c>
      <c r="C7" s="251">
        <v>3141852</v>
      </c>
      <c r="D7" s="252">
        <v>0.53480917205189149</v>
      </c>
      <c r="E7" s="251">
        <v>4593294</v>
      </c>
      <c r="F7" s="252">
        <v>0.75783849850339369</v>
      </c>
      <c r="G7" s="253">
        <v>1776747</v>
      </c>
      <c r="H7" s="252">
        <v>0.26000556669675373</v>
      </c>
      <c r="I7" s="251">
        <v>1656007.0068004299</v>
      </c>
      <c r="J7" s="252">
        <v>0.23390302794386836</v>
      </c>
    </row>
    <row r="8" spans="2:10" x14ac:dyDescent="0.2">
      <c r="B8" s="250" t="s">
        <v>258</v>
      </c>
      <c r="C8" s="251">
        <v>39186</v>
      </c>
      <c r="D8" s="252">
        <v>6.6702798909768577E-3</v>
      </c>
      <c r="E8" s="251">
        <v>38499</v>
      </c>
      <c r="F8" s="252">
        <v>6.3518739174723308E-3</v>
      </c>
      <c r="G8" s="253">
        <v>51116</v>
      </c>
      <c r="H8" s="252">
        <v>7.4802121783637543E-3</v>
      </c>
      <c r="I8" s="251">
        <v>220446</v>
      </c>
      <c r="J8" s="252">
        <v>3.1136937637563998E-2</v>
      </c>
    </row>
    <row r="9" spans="2:10" x14ac:dyDescent="0.2">
      <c r="B9" s="250" t="s">
        <v>260</v>
      </c>
      <c r="C9" s="251">
        <v>15002</v>
      </c>
      <c r="D9" s="252">
        <v>2.5536553596803659E-3</v>
      </c>
      <c r="E9" s="251">
        <v>2715</v>
      </c>
      <c r="F9" s="252">
        <v>4.4794248385509694E-4</v>
      </c>
      <c r="G9" s="253">
        <v>40058</v>
      </c>
      <c r="H9" s="252">
        <v>5.8620067971064888E-3</v>
      </c>
      <c r="I9" s="251">
        <v>74800.993199568795</v>
      </c>
      <c r="J9" s="252">
        <v>1.0565280660492013E-2</v>
      </c>
    </row>
    <row r="10" spans="2:10" x14ac:dyDescent="0.2">
      <c r="B10" s="250" t="s">
        <v>254</v>
      </c>
      <c r="C10" s="251"/>
      <c r="D10" s="252">
        <v>0</v>
      </c>
      <c r="E10" s="251">
        <v>63453</v>
      </c>
      <c r="F10" s="252">
        <v>1.0468985056374757E-2</v>
      </c>
      <c r="G10" s="253">
        <v>0</v>
      </c>
      <c r="H10" s="252">
        <v>0</v>
      </c>
      <c r="I10" s="251">
        <v>36922</v>
      </c>
      <c r="J10" s="252">
        <v>5.2150549860470949E-3</v>
      </c>
    </row>
    <row r="11" spans="2:10" x14ac:dyDescent="0.2">
      <c r="B11" s="250" t="s">
        <v>930</v>
      </c>
      <c r="C11" s="251"/>
      <c r="D11" s="252">
        <v>0</v>
      </c>
      <c r="E11" s="251">
        <v>0</v>
      </c>
      <c r="F11" s="252">
        <v>0</v>
      </c>
      <c r="G11" s="253">
        <v>2110</v>
      </c>
      <c r="H11" s="252">
        <v>3.0877313749799517E-4</v>
      </c>
      <c r="I11" s="251">
        <v>151115</v>
      </c>
      <c r="J11" s="252">
        <v>2.1344267217824245E-2</v>
      </c>
    </row>
    <row r="12" spans="2:10" x14ac:dyDescent="0.2">
      <c r="B12" s="250" t="s">
        <v>259</v>
      </c>
      <c r="C12" s="251">
        <v>70</v>
      </c>
      <c r="D12" s="252">
        <v>1.1915469615892921E-5</v>
      </c>
      <c r="E12" s="251">
        <v>0</v>
      </c>
      <c r="F12" s="252">
        <v>0</v>
      </c>
      <c r="G12" s="253">
        <v>19392</v>
      </c>
      <c r="H12" s="252">
        <v>2.8377861053844183E-3</v>
      </c>
      <c r="I12" s="251">
        <v>1608</v>
      </c>
      <c r="J12" s="252">
        <v>2.271222690418647E-4</v>
      </c>
    </row>
    <row r="13" spans="2:10" x14ac:dyDescent="0.2">
      <c r="B13" s="22" t="s">
        <v>255</v>
      </c>
      <c r="C13" s="251"/>
      <c r="D13" s="252">
        <v>0</v>
      </c>
      <c r="E13" s="251">
        <v>0</v>
      </c>
      <c r="F13" s="252">
        <v>0</v>
      </c>
      <c r="G13" s="253">
        <v>790</v>
      </c>
      <c r="H13" s="252">
        <v>1.1560700408692711E-4</v>
      </c>
      <c r="I13" s="251">
        <v>0</v>
      </c>
      <c r="J13" s="252">
        <v>0</v>
      </c>
    </row>
    <row r="14" spans="2:10" x14ac:dyDescent="0.2">
      <c r="B14" s="250" t="s">
        <v>242</v>
      </c>
      <c r="C14" s="251"/>
      <c r="D14" s="252">
        <v>0</v>
      </c>
      <c r="E14" s="251">
        <v>70790</v>
      </c>
      <c r="F14" s="252">
        <v>1.1679502184936396E-2</v>
      </c>
      <c r="G14" s="253">
        <v>437969</v>
      </c>
      <c r="H14" s="252">
        <v>6.4091498699933386E-2</v>
      </c>
      <c r="I14" s="251">
        <v>265181</v>
      </c>
      <c r="J14" s="252">
        <v>3.7455541310193234E-2</v>
      </c>
    </row>
    <row r="15" spans="2:10" x14ac:dyDescent="0.2">
      <c r="B15" s="250" t="s">
        <v>243</v>
      </c>
      <c r="C15" s="251">
        <v>168784</v>
      </c>
      <c r="D15" s="252">
        <v>2.8730580337841011E-2</v>
      </c>
      <c r="E15" s="251">
        <v>100550</v>
      </c>
      <c r="F15" s="252">
        <v>1.658954576487293E-2</v>
      </c>
      <c r="G15" s="253">
        <v>177290</v>
      </c>
      <c r="H15" s="252">
        <v>2.5944260448824436E-2</v>
      </c>
      <c r="I15" s="251">
        <v>203080</v>
      </c>
      <c r="J15" s="252">
        <v>2.8684073629988736E-2</v>
      </c>
    </row>
    <row r="16" spans="2:10" x14ac:dyDescent="0.2">
      <c r="B16" s="250" t="s">
        <v>241</v>
      </c>
      <c r="C16" s="251">
        <v>115532</v>
      </c>
      <c r="D16" s="252">
        <v>1.9665971938047727E-2</v>
      </c>
      <c r="E16" s="251">
        <v>191637</v>
      </c>
      <c r="F16" s="252">
        <v>3.161780986318203E-2</v>
      </c>
      <c r="G16" s="253">
        <v>868435</v>
      </c>
      <c r="H16" s="252">
        <v>0.12708502353700069</v>
      </c>
      <c r="I16" s="251">
        <v>288454</v>
      </c>
      <c r="J16" s="252">
        <v>4.0742740668036098E-2</v>
      </c>
    </row>
    <row r="17" spans="2:10" x14ac:dyDescent="0.2">
      <c r="B17" s="250" t="s">
        <v>14</v>
      </c>
      <c r="C17" s="251">
        <v>7210</v>
      </c>
      <c r="D17" s="252">
        <v>1.227293370436971E-3</v>
      </c>
      <c r="E17" s="251">
        <v>80697</v>
      </c>
      <c r="F17" s="252">
        <v>1.3314038533942821E-2</v>
      </c>
      <c r="G17" s="253">
        <v>107502</v>
      </c>
      <c r="H17" s="252">
        <v>1.5731625510573211E-2</v>
      </c>
      <c r="I17" s="251">
        <v>304569</v>
      </c>
      <c r="J17" s="252">
        <v>4.3018906940181401E-2</v>
      </c>
    </row>
    <row r="18" spans="2:10" x14ac:dyDescent="0.2">
      <c r="B18" s="254" t="s">
        <v>931</v>
      </c>
      <c r="C18" s="253">
        <v>2387080</v>
      </c>
      <c r="D18" s="252">
        <v>0.40633113158150963</v>
      </c>
      <c r="E18" s="251">
        <v>919411</v>
      </c>
      <c r="F18" s="252">
        <v>0.15169180369197</v>
      </c>
      <c r="G18" s="255">
        <v>3352087</v>
      </c>
      <c r="H18" s="252">
        <v>0.49053763988447496</v>
      </c>
      <c r="I18" s="251">
        <v>3877704</v>
      </c>
      <c r="J18" s="252">
        <v>0.54770704673676307</v>
      </c>
    </row>
    <row r="19" spans="2:10" x14ac:dyDescent="0.2">
      <c r="B19" s="22" t="s">
        <v>932</v>
      </c>
      <c r="C19" s="251">
        <v>5874716</v>
      </c>
      <c r="D19" s="252">
        <v>1</v>
      </c>
      <c r="E19" s="251">
        <v>6061046</v>
      </c>
      <c r="F19" s="252">
        <v>1</v>
      </c>
      <c r="G19" s="253">
        <v>6833496</v>
      </c>
      <c r="H19" s="252">
        <v>1</v>
      </c>
      <c r="I19" s="256">
        <v>7079886.9999999981</v>
      </c>
      <c r="J19" s="252">
        <v>1</v>
      </c>
    </row>
    <row r="20" spans="2:10" x14ac:dyDescent="0.2">
      <c r="B20" s="257" t="s">
        <v>933</v>
      </c>
      <c r="C20" s="256">
        <v>1662953.175080318</v>
      </c>
      <c r="D20" s="258"/>
      <c r="E20" s="251">
        <v>41591427.633561343</v>
      </c>
      <c r="F20" s="259"/>
      <c r="G20" s="251">
        <v>16514856.705485411</v>
      </c>
      <c r="H20" s="258"/>
      <c r="I20" s="251">
        <v>16268465.705485422</v>
      </c>
      <c r="J20" s="258"/>
    </row>
    <row r="21" spans="2:10" x14ac:dyDescent="0.2">
      <c r="B21" s="260" t="s">
        <v>934</v>
      </c>
      <c r="C21" s="256">
        <v>7537669.175080318</v>
      </c>
      <c r="D21" s="258"/>
      <c r="E21" s="256">
        <v>47652473.633561343</v>
      </c>
      <c r="F21" s="259"/>
      <c r="G21" s="256">
        <v>23348352.705485411</v>
      </c>
      <c r="H21" s="258"/>
      <c r="I21" s="256">
        <v>23348352.705485418</v>
      </c>
      <c r="J21" s="258"/>
    </row>
  </sheetData>
  <mergeCells count="5">
    <mergeCell ref="B5:B6"/>
    <mergeCell ref="C5:D5"/>
    <mergeCell ref="E5:F5"/>
    <mergeCell ref="G5:H5"/>
    <mergeCell ref="I5:J5"/>
  </mergeCells>
  <phoneticPr fontId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BD89"/>
  <sheetViews>
    <sheetView view="pageBreakPreview" zoomScale="25" zoomScaleNormal="100" zoomScaleSheetLayoutView="25" workbookViewId="0">
      <selection activeCell="A12" sqref="A1:XFD1048576"/>
    </sheetView>
  </sheetViews>
  <sheetFormatPr defaultRowHeight="13.2" x14ac:dyDescent="0.2"/>
  <cols>
    <col min="1" max="1" width="8.88671875" style="12"/>
    <col min="2" max="2" width="4.44140625" style="12" bestFit="1" customWidth="1"/>
    <col min="3" max="3" width="22.6640625" style="12" customWidth="1"/>
    <col min="4" max="10" width="9.6640625" style="12" customWidth="1"/>
    <col min="11" max="13" width="10.6640625" style="12" customWidth="1"/>
    <col min="14" max="14" width="4.44140625" style="12" bestFit="1" customWidth="1"/>
    <col min="15" max="15" width="22.6640625" style="12" customWidth="1"/>
    <col min="16" max="23" width="9.6640625" style="12" customWidth="1"/>
    <col min="24" max="26" width="10.6640625" style="12" customWidth="1"/>
    <col min="27" max="27" width="4.44140625" style="12" bestFit="1" customWidth="1"/>
    <col min="28" max="28" width="22.6640625" style="12" customWidth="1"/>
    <col min="29" max="38" width="9.6640625" style="12" customWidth="1"/>
    <col min="39" max="41" width="10.6640625" style="12" customWidth="1"/>
    <col min="42" max="42" width="4.44140625" style="12" bestFit="1" customWidth="1"/>
    <col min="43" max="43" width="22.6640625" style="12" customWidth="1"/>
    <col min="44" max="53" width="9.6640625" style="12" customWidth="1"/>
    <col min="54" max="56" width="10.6640625" style="12" customWidth="1"/>
    <col min="57" max="16384" width="8.88671875" style="12"/>
  </cols>
  <sheetData>
    <row r="2" spans="2:56" x14ac:dyDescent="0.2">
      <c r="F2" s="74" t="s">
        <v>335</v>
      </c>
      <c r="O2" s="74"/>
      <c r="S2" s="74" t="s">
        <v>250</v>
      </c>
      <c r="AF2" s="74" t="s">
        <v>251</v>
      </c>
      <c r="AV2" s="74" t="s">
        <v>252</v>
      </c>
    </row>
    <row r="3" spans="2:56" x14ac:dyDescent="0.2">
      <c r="B3" s="9"/>
      <c r="C3" s="10"/>
      <c r="D3" s="8"/>
      <c r="E3" s="7"/>
      <c r="F3" s="7"/>
      <c r="G3" s="7"/>
      <c r="H3" s="7"/>
      <c r="I3" s="7"/>
      <c r="J3" s="7"/>
      <c r="L3" s="9"/>
      <c r="M3" s="219" t="s">
        <v>249</v>
      </c>
      <c r="N3" s="8"/>
      <c r="O3" s="8"/>
      <c r="P3" s="8"/>
      <c r="Q3" s="8"/>
      <c r="R3" s="8"/>
      <c r="S3" s="8"/>
      <c r="T3" s="8"/>
      <c r="U3" s="8"/>
      <c r="V3" s="8"/>
      <c r="X3" s="9"/>
      <c r="Y3" s="8"/>
      <c r="Z3" s="219" t="s">
        <v>249</v>
      </c>
      <c r="AA3" s="8"/>
      <c r="AB3" s="8"/>
      <c r="AC3" s="8"/>
      <c r="AD3" s="8"/>
      <c r="AE3" s="8"/>
      <c r="AF3" s="8"/>
      <c r="AG3" s="8"/>
      <c r="AH3" s="8"/>
      <c r="AJ3" s="9"/>
      <c r="AK3" s="8"/>
      <c r="AL3" s="8"/>
      <c r="AM3" s="8"/>
      <c r="AN3" s="8"/>
      <c r="AO3" s="219" t="s">
        <v>249</v>
      </c>
      <c r="AP3" s="8"/>
      <c r="AQ3" s="8"/>
      <c r="AR3" s="8"/>
      <c r="AS3" s="8"/>
      <c r="BD3" s="219" t="s">
        <v>249</v>
      </c>
    </row>
    <row r="4" spans="2:56" ht="12.75" customHeight="1" x14ac:dyDescent="0.2">
      <c r="B4" s="220" t="s">
        <v>357</v>
      </c>
      <c r="C4" s="192"/>
      <c r="D4" s="46">
        <v>1</v>
      </c>
      <c r="E4" s="46">
        <v>2</v>
      </c>
      <c r="F4" s="46">
        <v>3</v>
      </c>
      <c r="G4" s="46">
        <v>6</v>
      </c>
      <c r="H4" s="46">
        <v>9</v>
      </c>
      <c r="I4" s="46">
        <v>10</v>
      </c>
      <c r="J4" s="46">
        <v>11</v>
      </c>
      <c r="K4" s="60" t="s">
        <v>928</v>
      </c>
      <c r="L4" s="49" t="s">
        <v>903</v>
      </c>
      <c r="M4" s="49" t="s">
        <v>360</v>
      </c>
      <c r="N4" s="220" t="s">
        <v>357</v>
      </c>
      <c r="O4" s="192"/>
      <c r="P4" s="46">
        <v>1</v>
      </c>
      <c r="Q4" s="46">
        <v>2</v>
      </c>
      <c r="R4" s="46">
        <v>3</v>
      </c>
      <c r="S4" s="46">
        <v>4</v>
      </c>
      <c r="T4" s="46">
        <v>8</v>
      </c>
      <c r="U4" s="46">
        <v>9</v>
      </c>
      <c r="V4" s="46">
        <v>10</v>
      </c>
      <c r="W4" s="46">
        <v>11</v>
      </c>
      <c r="X4" s="60" t="s">
        <v>928</v>
      </c>
      <c r="Y4" s="49" t="s">
        <v>903</v>
      </c>
      <c r="Z4" s="49" t="s">
        <v>360</v>
      </c>
      <c r="AA4" s="220" t="s">
        <v>357</v>
      </c>
      <c r="AB4" s="192"/>
      <c r="AC4" s="46">
        <v>1</v>
      </c>
      <c r="AD4" s="46">
        <v>2</v>
      </c>
      <c r="AE4" s="46">
        <v>3</v>
      </c>
      <c r="AF4" s="46">
        <v>5</v>
      </c>
      <c r="AG4" s="46">
        <v>6</v>
      </c>
      <c r="AH4" s="23">
        <v>7</v>
      </c>
      <c r="AI4" s="46">
        <v>8</v>
      </c>
      <c r="AJ4" s="46">
        <v>9</v>
      </c>
      <c r="AK4" s="46">
        <v>10</v>
      </c>
      <c r="AL4" s="46">
        <v>11</v>
      </c>
      <c r="AM4" s="60" t="s">
        <v>928</v>
      </c>
      <c r="AN4" s="49" t="s">
        <v>903</v>
      </c>
      <c r="AO4" s="49" t="s">
        <v>360</v>
      </c>
      <c r="AP4" s="220" t="s">
        <v>357</v>
      </c>
      <c r="AQ4" s="192"/>
      <c r="AR4" s="46">
        <v>1</v>
      </c>
      <c r="AS4" s="46">
        <v>2</v>
      </c>
      <c r="AT4" s="46">
        <v>3</v>
      </c>
      <c r="AU4" s="46">
        <v>4</v>
      </c>
      <c r="AV4" s="46">
        <v>5</v>
      </c>
      <c r="AW4" s="46">
        <v>6</v>
      </c>
      <c r="AX4" s="46">
        <v>8</v>
      </c>
      <c r="AY4" s="46">
        <v>9</v>
      </c>
      <c r="AZ4" s="46">
        <v>10</v>
      </c>
      <c r="BA4" s="46">
        <v>11</v>
      </c>
      <c r="BB4" s="60" t="s">
        <v>928</v>
      </c>
      <c r="BC4" s="49" t="s">
        <v>903</v>
      </c>
      <c r="BD4" s="49" t="s">
        <v>360</v>
      </c>
    </row>
    <row r="5" spans="2:56" ht="12.75" customHeight="1" x14ac:dyDescent="0.2">
      <c r="B5" s="193"/>
      <c r="C5" s="194"/>
      <c r="D5" s="46" t="s">
        <v>253</v>
      </c>
      <c r="E5" s="46" t="s">
        <v>258</v>
      </c>
      <c r="F5" s="46" t="s">
        <v>260</v>
      </c>
      <c r="G5" s="46" t="s">
        <v>259</v>
      </c>
      <c r="H5" s="46" t="s">
        <v>243</v>
      </c>
      <c r="I5" s="46" t="s">
        <v>241</v>
      </c>
      <c r="J5" s="46" t="s">
        <v>14</v>
      </c>
      <c r="K5" s="61"/>
      <c r="L5" s="50"/>
      <c r="M5" s="50"/>
      <c r="N5" s="193"/>
      <c r="O5" s="194"/>
      <c r="P5" s="46" t="s">
        <v>253</v>
      </c>
      <c r="Q5" s="46" t="s">
        <v>258</v>
      </c>
      <c r="R5" s="46" t="s">
        <v>260</v>
      </c>
      <c r="S5" s="46" t="s">
        <v>254</v>
      </c>
      <c r="T5" s="46" t="s">
        <v>242</v>
      </c>
      <c r="U5" s="46" t="s">
        <v>243</v>
      </c>
      <c r="V5" s="46" t="s">
        <v>241</v>
      </c>
      <c r="W5" s="46" t="s">
        <v>14</v>
      </c>
      <c r="X5" s="61"/>
      <c r="Y5" s="50"/>
      <c r="Z5" s="50"/>
      <c r="AA5" s="193"/>
      <c r="AB5" s="194"/>
      <c r="AC5" s="46" t="s">
        <v>253</v>
      </c>
      <c r="AD5" s="46" t="s">
        <v>258</v>
      </c>
      <c r="AE5" s="46" t="s">
        <v>260</v>
      </c>
      <c r="AF5" s="46" t="s">
        <v>930</v>
      </c>
      <c r="AG5" s="46" t="s">
        <v>259</v>
      </c>
      <c r="AH5" s="23" t="s">
        <v>255</v>
      </c>
      <c r="AI5" s="46" t="s">
        <v>242</v>
      </c>
      <c r="AJ5" s="46" t="s">
        <v>243</v>
      </c>
      <c r="AK5" s="46" t="s">
        <v>241</v>
      </c>
      <c r="AL5" s="46" t="s">
        <v>14</v>
      </c>
      <c r="AM5" s="61"/>
      <c r="AN5" s="50"/>
      <c r="AO5" s="50"/>
      <c r="AP5" s="193"/>
      <c r="AQ5" s="194"/>
      <c r="AR5" s="46" t="s">
        <v>253</v>
      </c>
      <c r="AS5" s="46" t="s">
        <v>258</v>
      </c>
      <c r="AT5" s="46" t="s">
        <v>260</v>
      </c>
      <c r="AU5" s="46" t="s">
        <v>254</v>
      </c>
      <c r="AV5" s="46" t="s">
        <v>930</v>
      </c>
      <c r="AW5" s="46" t="s">
        <v>259</v>
      </c>
      <c r="AX5" s="46" t="s">
        <v>242</v>
      </c>
      <c r="AY5" s="46" t="s">
        <v>243</v>
      </c>
      <c r="AZ5" s="46" t="s">
        <v>241</v>
      </c>
      <c r="BA5" s="46" t="s">
        <v>14</v>
      </c>
      <c r="BB5" s="61"/>
      <c r="BC5" s="50"/>
      <c r="BD5" s="50"/>
    </row>
    <row r="6" spans="2:56" ht="12.75" customHeight="1" x14ac:dyDescent="0.2">
      <c r="B6" s="27">
        <v>11</v>
      </c>
      <c r="C6" s="145" t="s">
        <v>510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>
        <v>11</v>
      </c>
      <c r="O6" s="145" t="s">
        <v>510</v>
      </c>
      <c r="P6" s="27">
        <v>16000</v>
      </c>
      <c r="Q6" s="27"/>
      <c r="R6" s="27"/>
      <c r="S6" s="27"/>
      <c r="T6" s="27">
        <v>11500</v>
      </c>
      <c r="U6" s="27"/>
      <c r="V6" s="27"/>
      <c r="W6" s="27"/>
      <c r="X6" s="27">
        <v>27500</v>
      </c>
      <c r="Y6" s="27">
        <v>86800</v>
      </c>
      <c r="Z6" s="27">
        <v>114300</v>
      </c>
      <c r="AA6" s="27">
        <v>11</v>
      </c>
      <c r="AB6" s="145" t="s">
        <v>510</v>
      </c>
      <c r="AC6" s="27">
        <v>600</v>
      </c>
      <c r="AD6" s="27"/>
      <c r="AE6" s="27"/>
      <c r="AF6" s="27"/>
      <c r="AG6" s="27"/>
      <c r="AH6" s="27"/>
      <c r="AI6" s="27">
        <v>11710</v>
      </c>
      <c r="AJ6" s="27"/>
      <c r="AK6" s="27"/>
      <c r="AL6" s="27"/>
      <c r="AM6" s="27">
        <v>12310</v>
      </c>
      <c r="AN6" s="27">
        <v>19646</v>
      </c>
      <c r="AO6" s="27">
        <v>31956</v>
      </c>
      <c r="AP6" s="27">
        <v>11</v>
      </c>
      <c r="AQ6" s="145" t="s">
        <v>510</v>
      </c>
      <c r="AR6" s="27">
        <v>4776</v>
      </c>
      <c r="AS6" s="27">
        <v>1500</v>
      </c>
      <c r="AT6" s="27"/>
      <c r="AU6" s="27"/>
      <c r="AV6" s="27"/>
      <c r="AW6" s="27"/>
      <c r="AX6" s="27">
        <v>10280</v>
      </c>
      <c r="AY6" s="27"/>
      <c r="AZ6" s="27"/>
      <c r="BA6" s="27"/>
      <c r="BB6" s="27">
        <v>16556</v>
      </c>
      <c r="BC6" s="27">
        <v>13900</v>
      </c>
      <c r="BD6" s="27">
        <v>30456</v>
      </c>
    </row>
    <row r="7" spans="2:56" ht="12.75" customHeight="1" x14ac:dyDescent="0.2">
      <c r="B7" s="27">
        <v>21</v>
      </c>
      <c r="C7" s="145" t="s">
        <v>511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>
        <v>21</v>
      </c>
      <c r="O7" s="145" t="s">
        <v>511</v>
      </c>
      <c r="P7" s="27"/>
      <c r="Q7" s="27"/>
      <c r="R7" s="27"/>
      <c r="S7" s="27"/>
      <c r="T7" s="27"/>
      <c r="U7" s="27"/>
      <c r="V7" s="27"/>
      <c r="W7" s="27"/>
      <c r="X7" s="27"/>
      <c r="Y7" s="27">
        <v>13000</v>
      </c>
      <c r="Z7" s="27">
        <v>13000</v>
      </c>
      <c r="AA7" s="27">
        <v>21</v>
      </c>
      <c r="AB7" s="145" t="s">
        <v>511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>
        <v>21</v>
      </c>
      <c r="AQ7" s="145" t="s">
        <v>511</v>
      </c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</row>
    <row r="8" spans="2:56" ht="12.75" customHeight="1" x14ac:dyDescent="0.2">
      <c r="B8" s="27">
        <v>22</v>
      </c>
      <c r="C8" s="145" t="s">
        <v>512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>
        <v>22</v>
      </c>
      <c r="O8" s="145" t="s">
        <v>512</v>
      </c>
      <c r="P8" s="27">
        <v>65136</v>
      </c>
      <c r="Q8" s="27"/>
      <c r="R8" s="27"/>
      <c r="S8" s="27"/>
      <c r="T8" s="27">
        <v>41279</v>
      </c>
      <c r="U8" s="27"/>
      <c r="V8" s="27"/>
      <c r="W8" s="27"/>
      <c r="X8" s="27">
        <v>106415</v>
      </c>
      <c r="Y8" s="27"/>
      <c r="Z8" s="27">
        <v>106415</v>
      </c>
      <c r="AA8" s="27">
        <v>22</v>
      </c>
      <c r="AB8" s="145" t="s">
        <v>512</v>
      </c>
      <c r="AC8" s="27"/>
      <c r="AD8" s="27"/>
      <c r="AE8" s="27"/>
      <c r="AF8" s="27"/>
      <c r="AG8" s="27"/>
      <c r="AH8" s="27"/>
      <c r="AI8" s="27">
        <v>9280</v>
      </c>
      <c r="AJ8" s="27"/>
      <c r="AK8" s="27"/>
      <c r="AL8" s="27"/>
      <c r="AM8" s="27">
        <v>9280</v>
      </c>
      <c r="AN8" s="27">
        <v>10462</v>
      </c>
      <c r="AO8" s="27">
        <v>19742</v>
      </c>
      <c r="AP8" s="27">
        <v>22</v>
      </c>
      <c r="AQ8" s="145" t="s">
        <v>512</v>
      </c>
      <c r="AR8" s="27">
        <v>8892</v>
      </c>
      <c r="AS8" s="27"/>
      <c r="AT8" s="27"/>
      <c r="AU8" s="27"/>
      <c r="AV8" s="27"/>
      <c r="AW8" s="27"/>
      <c r="AX8" s="27">
        <v>8326</v>
      </c>
      <c r="AY8" s="27"/>
      <c r="AZ8" s="27"/>
      <c r="BA8" s="27"/>
      <c r="BB8" s="27">
        <v>17218</v>
      </c>
      <c r="BC8" s="27">
        <v>2524</v>
      </c>
      <c r="BD8" s="27">
        <v>19742</v>
      </c>
    </row>
    <row r="9" spans="2:56" ht="12.75" customHeight="1" x14ac:dyDescent="0.2">
      <c r="B9" s="27">
        <v>23</v>
      </c>
      <c r="C9" s="145" t="s">
        <v>513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>
        <v>23</v>
      </c>
      <c r="O9" s="145" t="s">
        <v>513</v>
      </c>
      <c r="P9" s="27"/>
      <c r="Q9" s="27"/>
      <c r="R9" s="27"/>
      <c r="S9" s="27"/>
      <c r="T9" s="27">
        <v>18011</v>
      </c>
      <c r="U9" s="27"/>
      <c r="V9" s="27"/>
      <c r="W9" s="27"/>
      <c r="X9" s="27">
        <v>18011</v>
      </c>
      <c r="Y9" s="27">
        <v>49297</v>
      </c>
      <c r="Z9" s="27">
        <v>67308</v>
      </c>
      <c r="AA9" s="27">
        <v>23</v>
      </c>
      <c r="AB9" s="145" t="s">
        <v>513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>
        <v>7103</v>
      </c>
      <c r="AO9" s="27">
        <v>7103</v>
      </c>
      <c r="AP9" s="27">
        <v>23</v>
      </c>
      <c r="AQ9" s="145" t="s">
        <v>513</v>
      </c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>
        <v>7103</v>
      </c>
      <c r="BD9" s="27">
        <v>7103</v>
      </c>
    </row>
    <row r="10" spans="2:56" ht="12.75" customHeight="1" x14ac:dyDescent="0.2">
      <c r="B10" s="27">
        <v>24</v>
      </c>
      <c r="C10" s="145" t="s">
        <v>514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v>24</v>
      </c>
      <c r="O10" s="145" t="s">
        <v>514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>
        <v>24</v>
      </c>
      <c r="AB10" s="145" t="s">
        <v>514</v>
      </c>
      <c r="AC10" s="27"/>
      <c r="AD10" s="27"/>
      <c r="AE10" s="27"/>
      <c r="AF10" s="27"/>
      <c r="AG10" s="27"/>
      <c r="AH10" s="27"/>
      <c r="AI10" s="27"/>
      <c r="AJ10" s="27"/>
      <c r="AK10" s="27"/>
      <c r="AL10" s="27">
        <v>400</v>
      </c>
      <c r="AM10" s="27">
        <v>400</v>
      </c>
      <c r="AN10" s="27">
        <v>753</v>
      </c>
      <c r="AO10" s="27">
        <v>1153</v>
      </c>
      <c r="AP10" s="27">
        <v>24</v>
      </c>
      <c r="AQ10" s="145" t="s">
        <v>514</v>
      </c>
      <c r="AR10" s="27">
        <v>753</v>
      </c>
      <c r="AS10" s="27"/>
      <c r="AT10" s="27"/>
      <c r="AU10" s="27"/>
      <c r="AV10" s="27"/>
      <c r="AW10" s="27"/>
      <c r="AX10" s="27"/>
      <c r="AY10" s="27"/>
      <c r="AZ10" s="27"/>
      <c r="BA10" s="27"/>
      <c r="BB10" s="27">
        <v>753</v>
      </c>
      <c r="BC10" s="27"/>
      <c r="BD10" s="27">
        <v>753</v>
      </c>
    </row>
    <row r="11" spans="2:56" ht="12.75" customHeight="1" x14ac:dyDescent="0.2">
      <c r="B11" s="27">
        <v>31</v>
      </c>
      <c r="C11" s="145" t="s">
        <v>39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>
        <v>31</v>
      </c>
      <c r="O11" s="145" t="s">
        <v>39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>
        <v>31</v>
      </c>
      <c r="AB11" s="145" t="s">
        <v>39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>
        <v>31</v>
      </c>
      <c r="AQ11" s="145" t="s">
        <v>39</v>
      </c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</row>
    <row r="12" spans="2:56" ht="12.75" customHeight="1" x14ac:dyDescent="0.2">
      <c r="B12" s="27">
        <v>41</v>
      </c>
      <c r="C12" s="145" t="s">
        <v>40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>
        <v>41</v>
      </c>
      <c r="O12" s="145" t="s">
        <v>40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>
        <v>41</v>
      </c>
      <c r="AB12" s="145" t="s">
        <v>40</v>
      </c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>
        <v>41</v>
      </c>
      <c r="AQ12" s="145" t="s">
        <v>40</v>
      </c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</row>
    <row r="13" spans="2:56" ht="12.75" customHeight="1" x14ac:dyDescent="0.2">
      <c r="B13" s="27">
        <v>51</v>
      </c>
      <c r="C13" s="145" t="s">
        <v>515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>
        <v>51</v>
      </c>
      <c r="O13" s="145" t="s">
        <v>515</v>
      </c>
      <c r="P13" s="27"/>
      <c r="Q13" s="27"/>
      <c r="R13" s="27"/>
      <c r="S13" s="27"/>
      <c r="T13" s="27"/>
      <c r="U13" s="27"/>
      <c r="V13" s="27"/>
      <c r="W13" s="27"/>
      <c r="X13" s="27"/>
      <c r="Y13" s="27">
        <v>6518</v>
      </c>
      <c r="Z13" s="27">
        <v>6518</v>
      </c>
      <c r="AA13" s="27">
        <v>51</v>
      </c>
      <c r="AB13" s="145" t="s">
        <v>515</v>
      </c>
      <c r="AC13" s="27"/>
      <c r="AD13" s="27">
        <v>600</v>
      </c>
      <c r="AE13" s="27">
        <v>22168</v>
      </c>
      <c r="AF13" s="27"/>
      <c r="AG13" s="27"/>
      <c r="AH13" s="27"/>
      <c r="AI13" s="27">
        <v>617</v>
      </c>
      <c r="AJ13" s="27"/>
      <c r="AK13" s="27"/>
      <c r="AL13" s="27"/>
      <c r="AM13" s="27">
        <v>23385</v>
      </c>
      <c r="AN13" s="27">
        <v>1207</v>
      </c>
      <c r="AO13" s="27">
        <v>24592</v>
      </c>
      <c r="AP13" s="27">
        <v>51</v>
      </c>
      <c r="AQ13" s="145" t="s">
        <v>515</v>
      </c>
      <c r="AR13" s="27">
        <v>617</v>
      </c>
      <c r="AS13" s="27">
        <v>600</v>
      </c>
      <c r="AT13" s="27">
        <v>22168</v>
      </c>
      <c r="AU13" s="27"/>
      <c r="AV13" s="27"/>
      <c r="AW13" s="27"/>
      <c r="AX13" s="27"/>
      <c r="AY13" s="27"/>
      <c r="AZ13" s="27"/>
      <c r="BA13" s="27"/>
      <c r="BB13" s="27">
        <v>23385</v>
      </c>
      <c r="BC13" s="27">
        <v>1207</v>
      </c>
      <c r="BD13" s="27">
        <v>24592</v>
      </c>
    </row>
    <row r="14" spans="2:56" ht="12.75" customHeight="1" x14ac:dyDescent="0.2">
      <c r="B14" s="27">
        <v>61</v>
      </c>
      <c r="C14" s="145" t="s">
        <v>42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>
        <v>61</v>
      </c>
      <c r="O14" s="145" t="s">
        <v>42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>
        <v>61</v>
      </c>
      <c r="AB14" s="145" t="s">
        <v>42</v>
      </c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>
        <v>61</v>
      </c>
      <c r="AQ14" s="145" t="s">
        <v>42</v>
      </c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</row>
    <row r="15" spans="2:56" ht="12.75" customHeight="1" x14ac:dyDescent="0.2">
      <c r="B15" s="27">
        <v>71</v>
      </c>
      <c r="C15" s="145" t="s">
        <v>516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>
        <v>71</v>
      </c>
      <c r="O15" s="145" t="s">
        <v>516</v>
      </c>
      <c r="P15" s="27"/>
      <c r="Q15" s="27"/>
      <c r="R15" s="27"/>
      <c r="S15" s="27"/>
      <c r="T15" s="27"/>
      <c r="U15" s="27"/>
      <c r="V15" s="27"/>
      <c r="W15" s="27"/>
      <c r="X15" s="27"/>
      <c r="Y15" s="27">
        <v>3046</v>
      </c>
      <c r="Z15" s="27">
        <v>3046</v>
      </c>
      <c r="AA15" s="27">
        <v>71</v>
      </c>
      <c r="AB15" s="145" t="s">
        <v>516</v>
      </c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>
        <v>71</v>
      </c>
      <c r="AQ15" s="145" t="s">
        <v>516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</row>
    <row r="16" spans="2:56" ht="12.75" customHeight="1" x14ac:dyDescent="0.2">
      <c r="B16" s="27">
        <v>81</v>
      </c>
      <c r="C16" s="145" t="s">
        <v>517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>
        <v>81</v>
      </c>
      <c r="O16" s="145" t="s">
        <v>517</v>
      </c>
      <c r="P16" s="27"/>
      <c r="Q16" s="27">
        <v>1716</v>
      </c>
      <c r="R16" s="27"/>
      <c r="S16" s="27"/>
      <c r="T16" s="27"/>
      <c r="U16" s="27"/>
      <c r="V16" s="27"/>
      <c r="W16" s="27"/>
      <c r="X16" s="27">
        <v>1716</v>
      </c>
      <c r="Y16" s="27"/>
      <c r="Z16" s="27">
        <v>1716</v>
      </c>
      <c r="AA16" s="27">
        <v>81</v>
      </c>
      <c r="AB16" s="145" t="s">
        <v>517</v>
      </c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>
        <v>81</v>
      </c>
      <c r="AQ16" s="145" t="s">
        <v>517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</row>
    <row r="17" spans="2:56" ht="12.75" customHeight="1" x14ac:dyDescent="0.2">
      <c r="B17" s="27">
        <v>91</v>
      </c>
      <c r="C17" s="145" t="s">
        <v>518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>
        <v>91</v>
      </c>
      <c r="O17" s="145" t="s">
        <v>518</v>
      </c>
      <c r="P17" s="27">
        <v>31700</v>
      </c>
      <c r="Q17" s="27"/>
      <c r="R17" s="27"/>
      <c r="S17" s="27"/>
      <c r="T17" s="27"/>
      <c r="U17" s="27"/>
      <c r="V17" s="27"/>
      <c r="W17" s="27"/>
      <c r="X17" s="27">
        <v>31700</v>
      </c>
      <c r="Y17" s="27"/>
      <c r="Z17" s="27">
        <v>31700</v>
      </c>
      <c r="AA17" s="27">
        <v>91</v>
      </c>
      <c r="AB17" s="145" t="s">
        <v>518</v>
      </c>
      <c r="AC17" s="27"/>
      <c r="AD17" s="27"/>
      <c r="AE17" s="27"/>
      <c r="AF17" s="27"/>
      <c r="AG17" s="27"/>
      <c r="AH17" s="27"/>
      <c r="AI17" s="27"/>
      <c r="AJ17" s="27"/>
      <c r="AK17" s="27">
        <v>2705</v>
      </c>
      <c r="AL17" s="27">
        <v>4231</v>
      </c>
      <c r="AM17" s="27">
        <v>6936</v>
      </c>
      <c r="AN17" s="27"/>
      <c r="AO17" s="27">
        <v>6936</v>
      </c>
      <c r="AP17" s="27">
        <v>91</v>
      </c>
      <c r="AQ17" s="145" t="s">
        <v>518</v>
      </c>
      <c r="AR17" s="27">
        <v>2769</v>
      </c>
      <c r="AS17" s="27"/>
      <c r="AT17" s="27"/>
      <c r="AU17" s="27"/>
      <c r="AV17" s="27"/>
      <c r="AW17" s="27"/>
      <c r="AX17" s="27"/>
      <c r="AY17" s="27"/>
      <c r="AZ17" s="27">
        <v>1100</v>
      </c>
      <c r="BA17" s="27">
        <v>1462</v>
      </c>
      <c r="BB17" s="27">
        <v>5331</v>
      </c>
      <c r="BC17" s="27">
        <v>1605</v>
      </c>
      <c r="BD17" s="27">
        <v>6936</v>
      </c>
    </row>
    <row r="18" spans="2:56" ht="12.75" customHeight="1" x14ac:dyDescent="0.2">
      <c r="B18" s="27">
        <v>92</v>
      </c>
      <c r="C18" s="145" t="s">
        <v>519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>
        <v>92</v>
      </c>
      <c r="O18" s="145" t="s">
        <v>519</v>
      </c>
      <c r="P18" s="27">
        <v>31744</v>
      </c>
      <c r="Q18" s="27"/>
      <c r="R18" s="27"/>
      <c r="S18" s="27"/>
      <c r="T18" s="27"/>
      <c r="U18" s="27"/>
      <c r="V18" s="27"/>
      <c r="W18" s="27"/>
      <c r="X18" s="27">
        <v>31744</v>
      </c>
      <c r="Y18" s="27"/>
      <c r="Z18" s="27">
        <v>31744</v>
      </c>
      <c r="AA18" s="27">
        <v>92</v>
      </c>
      <c r="AB18" s="145" t="s">
        <v>519</v>
      </c>
      <c r="AC18" s="27">
        <v>14650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>
        <v>14650</v>
      </c>
      <c r="AN18" s="27">
        <v>626</v>
      </c>
      <c r="AO18" s="27">
        <v>15276</v>
      </c>
      <c r="AP18" s="27">
        <v>92</v>
      </c>
      <c r="AQ18" s="145" t="s">
        <v>519</v>
      </c>
      <c r="AR18" s="27">
        <v>9682</v>
      </c>
      <c r="AS18" s="27"/>
      <c r="AT18" s="27"/>
      <c r="AU18" s="27"/>
      <c r="AV18" s="27"/>
      <c r="AW18" s="27"/>
      <c r="AX18" s="27"/>
      <c r="AY18" s="27"/>
      <c r="AZ18" s="27"/>
      <c r="BA18" s="27"/>
      <c r="BB18" s="27">
        <v>9682</v>
      </c>
      <c r="BC18" s="27"/>
      <c r="BD18" s="27">
        <v>9682</v>
      </c>
    </row>
    <row r="19" spans="2:56" ht="12.75" customHeight="1" x14ac:dyDescent="0.2">
      <c r="B19" s="27">
        <v>101</v>
      </c>
      <c r="C19" s="145" t="s">
        <v>520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>
        <v>101</v>
      </c>
      <c r="O19" s="145" t="s">
        <v>520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>
        <v>101</v>
      </c>
      <c r="AB19" s="145" t="s">
        <v>520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>
        <v>101</v>
      </c>
      <c r="AQ19" s="145" t="s">
        <v>520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</row>
    <row r="20" spans="2:56" ht="12.75" customHeight="1" x14ac:dyDescent="0.2">
      <c r="B20" s="27">
        <v>111</v>
      </c>
      <c r="C20" s="145" t="s">
        <v>521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>
        <v>111</v>
      </c>
      <c r="O20" s="145" t="s">
        <v>521</v>
      </c>
      <c r="P20" s="27">
        <v>80351</v>
      </c>
      <c r="Q20" s="27"/>
      <c r="R20" s="27"/>
      <c r="S20" s="27"/>
      <c r="T20" s="27"/>
      <c r="U20" s="27"/>
      <c r="V20" s="27"/>
      <c r="W20" s="27"/>
      <c r="X20" s="27">
        <v>80351</v>
      </c>
      <c r="Y20" s="27">
        <v>51266</v>
      </c>
      <c r="Z20" s="27">
        <v>131617</v>
      </c>
      <c r="AA20" s="27">
        <v>111</v>
      </c>
      <c r="AB20" s="145" t="s">
        <v>521</v>
      </c>
      <c r="AC20" s="27">
        <v>6469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>
        <v>6469</v>
      </c>
      <c r="AN20" s="27">
        <v>10652</v>
      </c>
      <c r="AO20" s="27">
        <v>17121</v>
      </c>
      <c r="AP20" s="27">
        <v>111</v>
      </c>
      <c r="AQ20" s="145" t="s">
        <v>521</v>
      </c>
      <c r="AR20" s="27">
        <v>1580</v>
      </c>
      <c r="AS20" s="27"/>
      <c r="AT20" s="27"/>
      <c r="AU20" s="27"/>
      <c r="AV20" s="27"/>
      <c r="AW20" s="27"/>
      <c r="AX20" s="27"/>
      <c r="AY20" s="27"/>
      <c r="AZ20" s="27"/>
      <c r="BA20" s="27"/>
      <c r="BB20" s="27">
        <v>1580</v>
      </c>
      <c r="BC20" s="27">
        <v>10322</v>
      </c>
      <c r="BD20" s="27">
        <v>11902</v>
      </c>
    </row>
    <row r="21" spans="2:56" ht="12.75" customHeight="1" x14ac:dyDescent="0.2">
      <c r="B21" s="27">
        <v>112</v>
      </c>
      <c r="C21" s="145" t="s">
        <v>522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>
        <v>112</v>
      </c>
      <c r="O21" s="145" t="s">
        <v>522</v>
      </c>
      <c r="P21" s="27">
        <v>38778</v>
      </c>
      <c r="Q21" s="27"/>
      <c r="R21" s="27"/>
      <c r="S21" s="27"/>
      <c r="T21" s="27"/>
      <c r="U21" s="27"/>
      <c r="V21" s="27"/>
      <c r="W21" s="27"/>
      <c r="X21" s="27">
        <v>38778</v>
      </c>
      <c r="Y21" s="27"/>
      <c r="Z21" s="27">
        <v>38778</v>
      </c>
      <c r="AA21" s="27">
        <v>112</v>
      </c>
      <c r="AB21" s="145" t="s">
        <v>522</v>
      </c>
      <c r="AC21" s="27">
        <v>3990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>
        <v>3990</v>
      </c>
      <c r="AN21" s="27"/>
      <c r="AO21" s="27">
        <v>3990</v>
      </c>
      <c r="AP21" s="27">
        <v>112</v>
      </c>
      <c r="AQ21" s="145" t="s">
        <v>522</v>
      </c>
      <c r="AR21" s="27">
        <v>3990</v>
      </c>
      <c r="AS21" s="27"/>
      <c r="AT21" s="27"/>
      <c r="AU21" s="27"/>
      <c r="AV21" s="27"/>
      <c r="AW21" s="27"/>
      <c r="AX21" s="27"/>
      <c r="AY21" s="27"/>
      <c r="AZ21" s="27"/>
      <c r="BA21" s="27"/>
      <c r="BB21" s="27">
        <v>3990</v>
      </c>
      <c r="BC21" s="27"/>
      <c r="BD21" s="27">
        <v>3990</v>
      </c>
    </row>
    <row r="22" spans="2:56" ht="12.75" customHeight="1" x14ac:dyDescent="0.2">
      <c r="B22" s="27">
        <v>121</v>
      </c>
      <c r="C22" s="145" t="s">
        <v>49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>
        <v>121</v>
      </c>
      <c r="O22" s="145" t="s">
        <v>49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>
        <v>121</v>
      </c>
      <c r="AB22" s="145" t="s">
        <v>49</v>
      </c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>
        <v>121</v>
      </c>
      <c r="AQ22" s="145" t="s">
        <v>49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</row>
    <row r="23" spans="2:56" ht="12.75" customHeight="1" x14ac:dyDescent="0.2">
      <c r="B23" s="27">
        <v>131</v>
      </c>
      <c r="C23" s="145" t="s">
        <v>523</v>
      </c>
      <c r="D23" s="27">
        <v>25350</v>
      </c>
      <c r="E23" s="27"/>
      <c r="F23" s="27"/>
      <c r="G23" s="27"/>
      <c r="H23" s="27"/>
      <c r="I23" s="27"/>
      <c r="J23" s="27"/>
      <c r="K23" s="27">
        <v>25350</v>
      </c>
      <c r="L23" s="27"/>
      <c r="M23" s="27">
        <v>25350</v>
      </c>
      <c r="N23" s="27">
        <v>131</v>
      </c>
      <c r="O23" s="145" t="s">
        <v>523</v>
      </c>
      <c r="P23" s="27">
        <v>1802777</v>
      </c>
      <c r="Q23" s="27"/>
      <c r="R23" s="27"/>
      <c r="S23" s="27"/>
      <c r="T23" s="27"/>
      <c r="U23" s="27"/>
      <c r="V23" s="27">
        <v>89407</v>
      </c>
      <c r="W23" s="27"/>
      <c r="X23" s="27">
        <v>1892184</v>
      </c>
      <c r="Y23" s="27">
        <v>405131</v>
      </c>
      <c r="Z23" s="27">
        <v>2297315</v>
      </c>
      <c r="AA23" s="27">
        <v>131</v>
      </c>
      <c r="AB23" s="145" t="s">
        <v>523</v>
      </c>
      <c r="AC23" s="27">
        <v>50362</v>
      </c>
      <c r="AD23" s="27"/>
      <c r="AE23" s="27">
        <v>14083</v>
      </c>
      <c r="AF23" s="27"/>
      <c r="AG23" s="27"/>
      <c r="AH23" s="27"/>
      <c r="AI23" s="27"/>
      <c r="AJ23" s="27"/>
      <c r="AK23" s="27">
        <v>219020</v>
      </c>
      <c r="AL23" s="27">
        <v>21557</v>
      </c>
      <c r="AM23" s="27">
        <v>305022</v>
      </c>
      <c r="AN23" s="27">
        <v>234597</v>
      </c>
      <c r="AO23" s="27">
        <v>539619</v>
      </c>
      <c r="AP23" s="27">
        <v>131</v>
      </c>
      <c r="AQ23" s="145" t="s">
        <v>523</v>
      </c>
      <c r="AR23" s="27">
        <v>112027</v>
      </c>
      <c r="AS23" s="27"/>
      <c r="AT23" s="27">
        <v>14083</v>
      </c>
      <c r="AU23" s="27"/>
      <c r="AV23" s="27"/>
      <c r="AW23" s="27"/>
      <c r="AX23" s="27">
        <v>21035</v>
      </c>
      <c r="AY23" s="27"/>
      <c r="AZ23" s="27">
        <v>114949</v>
      </c>
      <c r="BA23" s="27">
        <v>157050</v>
      </c>
      <c r="BB23" s="27">
        <v>419144</v>
      </c>
      <c r="BC23" s="27">
        <v>133024</v>
      </c>
      <c r="BD23" s="27">
        <v>552168</v>
      </c>
    </row>
    <row r="24" spans="2:56" ht="12.75" customHeight="1" x14ac:dyDescent="0.2">
      <c r="B24" s="27">
        <v>141</v>
      </c>
      <c r="C24" s="145" t="s">
        <v>524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>
        <v>141</v>
      </c>
      <c r="O24" s="145" t="s">
        <v>524</v>
      </c>
      <c r="P24" s="27">
        <v>1945081</v>
      </c>
      <c r="Q24" s="27"/>
      <c r="R24" s="27"/>
      <c r="S24" s="27"/>
      <c r="T24" s="27"/>
      <c r="U24" s="27"/>
      <c r="V24" s="27"/>
      <c r="W24" s="27"/>
      <c r="X24" s="27">
        <v>1945081</v>
      </c>
      <c r="Y24" s="27"/>
      <c r="Z24" s="27">
        <v>1945081</v>
      </c>
      <c r="AA24" s="27">
        <v>141</v>
      </c>
      <c r="AB24" s="145" t="s">
        <v>524</v>
      </c>
      <c r="AC24" s="27">
        <v>1650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>
        <v>1650</v>
      </c>
      <c r="AN24" s="27">
        <v>1200</v>
      </c>
      <c r="AO24" s="27">
        <v>2850</v>
      </c>
      <c r="AP24" s="27">
        <v>141</v>
      </c>
      <c r="AQ24" s="145" t="s">
        <v>524</v>
      </c>
      <c r="AR24" s="27">
        <v>1650</v>
      </c>
      <c r="AS24" s="27"/>
      <c r="AT24" s="27"/>
      <c r="AU24" s="27"/>
      <c r="AV24" s="27"/>
      <c r="AW24" s="27"/>
      <c r="AX24" s="27"/>
      <c r="AY24" s="27"/>
      <c r="AZ24" s="27"/>
      <c r="BA24" s="27"/>
      <c r="BB24" s="27">
        <v>1650</v>
      </c>
      <c r="BC24" s="27">
        <v>1200</v>
      </c>
      <c r="BD24" s="27">
        <v>2850</v>
      </c>
    </row>
    <row r="25" spans="2:56" ht="12.75" customHeight="1" x14ac:dyDescent="0.2">
      <c r="B25" s="27">
        <v>151</v>
      </c>
      <c r="C25" s="145" t="s">
        <v>525</v>
      </c>
      <c r="D25" s="27">
        <v>27500</v>
      </c>
      <c r="E25" s="27"/>
      <c r="F25" s="27"/>
      <c r="G25" s="27"/>
      <c r="H25" s="27"/>
      <c r="I25" s="27"/>
      <c r="J25" s="27"/>
      <c r="K25" s="27">
        <v>27500</v>
      </c>
      <c r="L25" s="27"/>
      <c r="M25" s="27">
        <v>27500</v>
      </c>
      <c r="N25" s="27">
        <v>151</v>
      </c>
      <c r="O25" s="145" t="s">
        <v>525</v>
      </c>
      <c r="P25" s="27">
        <v>91261</v>
      </c>
      <c r="Q25" s="27"/>
      <c r="R25" s="27"/>
      <c r="S25" s="27"/>
      <c r="T25" s="27"/>
      <c r="U25" s="27"/>
      <c r="V25" s="27">
        <v>48600</v>
      </c>
      <c r="W25" s="27"/>
      <c r="X25" s="27">
        <v>139861</v>
      </c>
      <c r="Y25" s="27">
        <v>38244</v>
      </c>
      <c r="Z25" s="27">
        <v>178105</v>
      </c>
      <c r="AA25" s="27">
        <v>151</v>
      </c>
      <c r="AB25" s="145" t="s">
        <v>525</v>
      </c>
      <c r="AC25" s="27">
        <v>5834</v>
      </c>
      <c r="AD25" s="27">
        <v>938</v>
      </c>
      <c r="AE25" s="27"/>
      <c r="AF25" s="27"/>
      <c r="AG25" s="27"/>
      <c r="AH25" s="27"/>
      <c r="AI25" s="27"/>
      <c r="AJ25" s="27"/>
      <c r="AK25" s="27"/>
      <c r="AL25" s="27"/>
      <c r="AM25" s="27">
        <v>6772</v>
      </c>
      <c r="AN25" s="27"/>
      <c r="AO25" s="27">
        <v>6772</v>
      </c>
      <c r="AP25" s="27">
        <v>151</v>
      </c>
      <c r="AQ25" s="145" t="s">
        <v>525</v>
      </c>
      <c r="AR25" s="27">
        <v>2604</v>
      </c>
      <c r="AS25" s="27">
        <v>2468</v>
      </c>
      <c r="AT25" s="27"/>
      <c r="AU25" s="27"/>
      <c r="AV25" s="27"/>
      <c r="AW25" s="27"/>
      <c r="AX25" s="27"/>
      <c r="AY25" s="27"/>
      <c r="AZ25" s="27"/>
      <c r="BA25" s="27"/>
      <c r="BB25" s="27">
        <v>5072</v>
      </c>
      <c r="BC25" s="27"/>
      <c r="BD25" s="27">
        <v>5072</v>
      </c>
    </row>
    <row r="26" spans="2:56" ht="12.75" customHeight="1" x14ac:dyDescent="0.2">
      <c r="B26" s="27">
        <v>161</v>
      </c>
      <c r="C26" s="145" t="s">
        <v>526</v>
      </c>
      <c r="D26" s="27"/>
      <c r="E26" s="27"/>
      <c r="F26" s="27"/>
      <c r="G26" s="27"/>
      <c r="H26" s="27"/>
      <c r="I26" s="27"/>
      <c r="J26" s="27"/>
      <c r="K26" s="27"/>
      <c r="L26" s="27">
        <v>6000</v>
      </c>
      <c r="M26" s="27">
        <v>6000</v>
      </c>
      <c r="N26" s="27">
        <v>161</v>
      </c>
      <c r="O26" s="145" t="s">
        <v>526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>
        <v>161</v>
      </c>
      <c r="AB26" s="145" t="s">
        <v>526</v>
      </c>
      <c r="AC26" s="27">
        <v>59863</v>
      </c>
      <c r="AD26" s="27"/>
      <c r="AE26" s="27"/>
      <c r="AF26" s="27"/>
      <c r="AG26" s="27">
        <v>11700</v>
      </c>
      <c r="AH26" s="27"/>
      <c r="AI26" s="27">
        <v>1500</v>
      </c>
      <c r="AJ26" s="27"/>
      <c r="AK26" s="27">
        <v>26618</v>
      </c>
      <c r="AL26" s="27"/>
      <c r="AM26" s="27">
        <v>99681</v>
      </c>
      <c r="AN26" s="27">
        <v>39380</v>
      </c>
      <c r="AO26" s="27">
        <v>139061</v>
      </c>
      <c r="AP26" s="27">
        <v>161</v>
      </c>
      <c r="AQ26" s="145" t="s">
        <v>526</v>
      </c>
      <c r="AR26" s="27">
        <v>21855</v>
      </c>
      <c r="AS26" s="27">
        <v>11200</v>
      </c>
      <c r="AT26" s="27"/>
      <c r="AU26" s="27"/>
      <c r="AV26" s="27"/>
      <c r="AW26" s="27"/>
      <c r="AX26" s="27">
        <v>1500</v>
      </c>
      <c r="AY26" s="27"/>
      <c r="AZ26" s="27">
        <v>58061</v>
      </c>
      <c r="BA26" s="27"/>
      <c r="BB26" s="27">
        <v>92616</v>
      </c>
      <c r="BC26" s="27">
        <v>40795</v>
      </c>
      <c r="BD26" s="27">
        <v>133411</v>
      </c>
    </row>
    <row r="27" spans="2:56" ht="12.75" customHeight="1" x14ac:dyDescent="0.2">
      <c r="B27" s="27">
        <v>162</v>
      </c>
      <c r="C27" s="145" t="s">
        <v>527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>
        <v>162</v>
      </c>
      <c r="O27" s="145" t="s">
        <v>527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>
        <v>162</v>
      </c>
      <c r="AB27" s="145" t="s">
        <v>527</v>
      </c>
      <c r="AC27" s="27">
        <v>23140</v>
      </c>
      <c r="AD27" s="27"/>
      <c r="AE27" s="27"/>
      <c r="AF27" s="27"/>
      <c r="AG27" s="27"/>
      <c r="AH27" s="27"/>
      <c r="AI27" s="27"/>
      <c r="AJ27" s="27"/>
      <c r="AK27" s="27">
        <v>3400</v>
      </c>
      <c r="AL27" s="27"/>
      <c r="AM27" s="27">
        <v>26540</v>
      </c>
      <c r="AN27" s="27">
        <v>1500</v>
      </c>
      <c r="AO27" s="27">
        <v>28040</v>
      </c>
      <c r="AP27" s="27">
        <v>162</v>
      </c>
      <c r="AQ27" s="145" t="s">
        <v>527</v>
      </c>
      <c r="AR27" s="27">
        <v>23140</v>
      </c>
      <c r="AS27" s="27"/>
      <c r="AT27" s="27"/>
      <c r="AU27" s="27"/>
      <c r="AV27" s="27"/>
      <c r="AW27" s="27"/>
      <c r="AX27" s="27"/>
      <c r="AY27" s="27"/>
      <c r="AZ27" s="27">
        <v>3400</v>
      </c>
      <c r="BA27" s="27"/>
      <c r="BB27" s="27">
        <v>26540</v>
      </c>
      <c r="BC27" s="27">
        <v>1500</v>
      </c>
      <c r="BD27" s="27">
        <v>28040</v>
      </c>
    </row>
    <row r="28" spans="2:56" ht="12.75" customHeight="1" x14ac:dyDescent="0.2">
      <c r="B28" s="27">
        <v>171</v>
      </c>
      <c r="C28" s="145" t="s">
        <v>528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>
        <v>171</v>
      </c>
      <c r="O28" s="145" t="s">
        <v>528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>
        <v>171</v>
      </c>
      <c r="AB28" s="145" t="s">
        <v>528</v>
      </c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>
        <v>171</v>
      </c>
      <c r="AQ28" s="145" t="s">
        <v>528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>
        <v>4988</v>
      </c>
      <c r="BB28" s="27">
        <v>4988</v>
      </c>
      <c r="BC28" s="27"/>
      <c r="BD28" s="27">
        <v>4988</v>
      </c>
    </row>
    <row r="29" spans="2:56" ht="12.75" customHeight="1" x14ac:dyDescent="0.2">
      <c r="B29" s="27">
        <v>181</v>
      </c>
      <c r="C29" s="145" t="s">
        <v>529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>
        <v>181</v>
      </c>
      <c r="O29" s="145" t="s">
        <v>529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>
        <v>181</v>
      </c>
      <c r="AB29" s="145" t="s">
        <v>529</v>
      </c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>
        <v>650</v>
      </c>
      <c r="AO29" s="27">
        <v>650</v>
      </c>
      <c r="AP29" s="27">
        <v>181</v>
      </c>
      <c r="AQ29" s="145" t="s">
        <v>529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>
        <v>650</v>
      </c>
      <c r="BD29" s="27">
        <v>650</v>
      </c>
    </row>
    <row r="30" spans="2:56" ht="12.75" customHeight="1" x14ac:dyDescent="0.2">
      <c r="B30" s="27">
        <v>191</v>
      </c>
      <c r="C30" s="145" t="s">
        <v>530</v>
      </c>
      <c r="D30" s="27">
        <v>52800</v>
      </c>
      <c r="E30" s="27"/>
      <c r="F30" s="27"/>
      <c r="G30" s="27"/>
      <c r="H30" s="27"/>
      <c r="I30" s="27"/>
      <c r="J30" s="27"/>
      <c r="K30" s="27">
        <v>52800</v>
      </c>
      <c r="L30" s="27"/>
      <c r="M30" s="27">
        <v>52800</v>
      </c>
      <c r="N30" s="27">
        <v>191</v>
      </c>
      <c r="O30" s="145" t="s">
        <v>530</v>
      </c>
      <c r="P30" s="27"/>
      <c r="Q30" s="27"/>
      <c r="R30" s="27"/>
      <c r="S30" s="27"/>
      <c r="T30" s="27"/>
      <c r="U30" s="27"/>
      <c r="V30" s="27"/>
      <c r="W30" s="27"/>
      <c r="X30" s="27"/>
      <c r="Y30" s="27">
        <v>6658</v>
      </c>
      <c r="Z30" s="27">
        <v>6658</v>
      </c>
      <c r="AA30" s="27">
        <v>191</v>
      </c>
      <c r="AB30" s="145" t="s">
        <v>530</v>
      </c>
      <c r="AC30" s="27">
        <v>337252</v>
      </c>
      <c r="AD30" s="27">
        <v>1530</v>
      </c>
      <c r="AE30" s="27"/>
      <c r="AF30" s="27"/>
      <c r="AG30" s="27"/>
      <c r="AH30" s="27"/>
      <c r="AI30" s="27"/>
      <c r="AJ30" s="27"/>
      <c r="AK30" s="27">
        <v>464227</v>
      </c>
      <c r="AL30" s="27"/>
      <c r="AM30" s="27">
        <v>803009</v>
      </c>
      <c r="AN30" s="27">
        <v>42450</v>
      </c>
      <c r="AO30" s="27">
        <v>845459</v>
      </c>
      <c r="AP30" s="27">
        <v>191</v>
      </c>
      <c r="AQ30" s="145" t="s">
        <v>530</v>
      </c>
      <c r="AR30" s="27">
        <v>554095</v>
      </c>
      <c r="AS30" s="27"/>
      <c r="AT30" s="27"/>
      <c r="AU30" s="27"/>
      <c r="AV30" s="27"/>
      <c r="AW30" s="27"/>
      <c r="AX30" s="27"/>
      <c r="AY30" s="27"/>
      <c r="AZ30" s="27">
        <v>46255</v>
      </c>
      <c r="BA30" s="27"/>
      <c r="BB30" s="27">
        <v>600350</v>
      </c>
      <c r="BC30" s="27">
        <v>42450</v>
      </c>
      <c r="BD30" s="27">
        <v>642800</v>
      </c>
    </row>
    <row r="31" spans="2:56" ht="12.75" customHeight="1" x14ac:dyDescent="0.2">
      <c r="B31" s="27">
        <v>201</v>
      </c>
      <c r="C31" s="145" t="s">
        <v>531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>
        <v>201</v>
      </c>
      <c r="O31" s="145" t="s">
        <v>531</v>
      </c>
      <c r="P31" s="27">
        <v>16000</v>
      </c>
      <c r="Q31" s="27">
        <v>7200</v>
      </c>
      <c r="R31" s="27"/>
      <c r="S31" s="27">
        <v>1805</v>
      </c>
      <c r="T31" s="27"/>
      <c r="U31" s="27"/>
      <c r="V31" s="27">
        <v>53600</v>
      </c>
      <c r="W31" s="27"/>
      <c r="X31" s="27">
        <v>78605</v>
      </c>
      <c r="Y31" s="27"/>
      <c r="Z31" s="27">
        <v>78605</v>
      </c>
      <c r="AA31" s="27">
        <v>201</v>
      </c>
      <c r="AB31" s="145" t="s">
        <v>531</v>
      </c>
      <c r="AC31" s="27">
        <v>1550</v>
      </c>
      <c r="AD31" s="27"/>
      <c r="AE31" s="27"/>
      <c r="AF31" s="27"/>
      <c r="AG31" s="27"/>
      <c r="AH31" s="27"/>
      <c r="AI31" s="27"/>
      <c r="AJ31" s="27"/>
      <c r="AK31" s="27">
        <v>48958</v>
      </c>
      <c r="AL31" s="27"/>
      <c r="AM31" s="27">
        <v>50508</v>
      </c>
      <c r="AN31" s="27"/>
      <c r="AO31" s="27">
        <v>50508</v>
      </c>
      <c r="AP31" s="27">
        <v>201</v>
      </c>
      <c r="AQ31" s="145" t="s">
        <v>531</v>
      </c>
      <c r="AR31" s="27">
        <v>27208</v>
      </c>
      <c r="AS31" s="27">
        <v>3000</v>
      </c>
      <c r="AT31" s="27"/>
      <c r="AU31" s="27"/>
      <c r="AV31" s="27"/>
      <c r="AW31" s="27"/>
      <c r="AX31" s="27"/>
      <c r="AY31" s="27"/>
      <c r="AZ31" s="27"/>
      <c r="BA31" s="27"/>
      <c r="BB31" s="27">
        <v>30208</v>
      </c>
      <c r="BC31" s="27">
        <v>20300</v>
      </c>
      <c r="BD31" s="27">
        <v>50508</v>
      </c>
    </row>
    <row r="32" spans="2:56" ht="12.75" customHeight="1" x14ac:dyDescent="0.2">
      <c r="B32" s="27">
        <v>211</v>
      </c>
      <c r="C32" s="145" t="s">
        <v>532</v>
      </c>
      <c r="D32" s="27">
        <v>34000</v>
      </c>
      <c r="E32" s="27"/>
      <c r="F32" s="27"/>
      <c r="G32" s="27"/>
      <c r="H32" s="27"/>
      <c r="I32" s="27"/>
      <c r="J32" s="27"/>
      <c r="K32" s="27">
        <v>34000</v>
      </c>
      <c r="L32" s="27">
        <v>40000</v>
      </c>
      <c r="M32" s="27">
        <v>74000</v>
      </c>
      <c r="N32" s="27">
        <v>211</v>
      </c>
      <c r="O32" s="145" t="s">
        <v>532</v>
      </c>
      <c r="P32" s="27">
        <v>31025</v>
      </c>
      <c r="Q32" s="27">
        <v>1475</v>
      </c>
      <c r="R32" s="27"/>
      <c r="S32" s="27"/>
      <c r="T32" s="27"/>
      <c r="U32" s="27"/>
      <c r="V32" s="27"/>
      <c r="W32" s="27"/>
      <c r="X32" s="27">
        <v>32500</v>
      </c>
      <c r="Y32" s="27">
        <v>173923</v>
      </c>
      <c r="Z32" s="27">
        <v>206423</v>
      </c>
      <c r="AA32" s="27">
        <v>211</v>
      </c>
      <c r="AB32" s="145" t="s">
        <v>532</v>
      </c>
      <c r="AC32" s="27">
        <v>102187</v>
      </c>
      <c r="AD32" s="27">
        <v>684</v>
      </c>
      <c r="AE32" s="27">
        <v>1101</v>
      </c>
      <c r="AF32" s="27"/>
      <c r="AG32" s="27"/>
      <c r="AH32" s="27"/>
      <c r="AI32" s="27">
        <v>3800</v>
      </c>
      <c r="AJ32" s="27"/>
      <c r="AK32" s="27">
        <v>15142</v>
      </c>
      <c r="AL32" s="27">
        <v>1400</v>
      </c>
      <c r="AM32" s="27">
        <v>124314</v>
      </c>
      <c r="AN32" s="27">
        <v>5323</v>
      </c>
      <c r="AO32" s="27">
        <v>129637</v>
      </c>
      <c r="AP32" s="27">
        <v>211</v>
      </c>
      <c r="AQ32" s="145" t="s">
        <v>532</v>
      </c>
      <c r="AR32" s="27">
        <v>47622</v>
      </c>
      <c r="AS32" s="27">
        <v>2187</v>
      </c>
      <c r="AT32" s="27">
        <v>2501</v>
      </c>
      <c r="AU32" s="27"/>
      <c r="AV32" s="27"/>
      <c r="AW32" s="27"/>
      <c r="AX32" s="27">
        <v>3800</v>
      </c>
      <c r="AY32" s="27"/>
      <c r="AZ32" s="27">
        <v>10126</v>
      </c>
      <c r="BA32" s="27"/>
      <c r="BB32" s="27">
        <v>66236</v>
      </c>
      <c r="BC32" s="27">
        <v>610</v>
      </c>
      <c r="BD32" s="27">
        <v>66846</v>
      </c>
    </row>
    <row r="33" spans="2:56" ht="12.75" customHeight="1" x14ac:dyDescent="0.2">
      <c r="B33" s="27">
        <v>221</v>
      </c>
      <c r="C33" s="145" t="s">
        <v>533</v>
      </c>
      <c r="D33" s="27">
        <v>128431</v>
      </c>
      <c r="E33" s="27">
        <v>10207</v>
      </c>
      <c r="F33" s="27"/>
      <c r="G33" s="27"/>
      <c r="H33" s="27"/>
      <c r="I33" s="27"/>
      <c r="J33" s="27"/>
      <c r="K33" s="27">
        <v>138638</v>
      </c>
      <c r="L33" s="27"/>
      <c r="M33" s="27">
        <v>138638</v>
      </c>
      <c r="N33" s="27">
        <v>221</v>
      </c>
      <c r="O33" s="145" t="s">
        <v>533</v>
      </c>
      <c r="P33" s="27"/>
      <c r="Q33" s="27">
        <v>7409</v>
      </c>
      <c r="R33" s="27"/>
      <c r="S33" s="27"/>
      <c r="T33" s="27"/>
      <c r="U33" s="27"/>
      <c r="V33" s="27"/>
      <c r="W33" s="27"/>
      <c r="X33" s="27">
        <v>7409</v>
      </c>
      <c r="Y33" s="27">
        <v>7540</v>
      </c>
      <c r="Z33" s="27">
        <v>14949</v>
      </c>
      <c r="AA33" s="27">
        <v>221</v>
      </c>
      <c r="AB33" s="145" t="s">
        <v>533</v>
      </c>
      <c r="AC33" s="27">
        <v>22362</v>
      </c>
      <c r="AD33" s="27">
        <v>609</v>
      </c>
      <c r="AE33" s="27"/>
      <c r="AF33" s="27"/>
      <c r="AG33" s="27"/>
      <c r="AH33" s="27"/>
      <c r="AI33" s="27"/>
      <c r="AJ33" s="27"/>
      <c r="AK33" s="27">
        <v>4746</v>
      </c>
      <c r="AL33" s="27"/>
      <c r="AM33" s="27">
        <v>27717</v>
      </c>
      <c r="AN33" s="27">
        <v>503</v>
      </c>
      <c r="AO33" s="27">
        <v>28220</v>
      </c>
      <c r="AP33" s="27">
        <v>221</v>
      </c>
      <c r="AQ33" s="145" t="s">
        <v>533</v>
      </c>
      <c r="AR33" s="27">
        <v>28617</v>
      </c>
      <c r="AS33" s="27">
        <v>22985</v>
      </c>
      <c r="AT33" s="27"/>
      <c r="AU33" s="27"/>
      <c r="AV33" s="27"/>
      <c r="AW33" s="27"/>
      <c r="AX33" s="27"/>
      <c r="AY33" s="27"/>
      <c r="AZ33" s="27">
        <v>3240</v>
      </c>
      <c r="BA33" s="27"/>
      <c r="BB33" s="27">
        <v>54842</v>
      </c>
      <c r="BC33" s="27">
        <v>1743</v>
      </c>
      <c r="BD33" s="27">
        <v>56585</v>
      </c>
    </row>
    <row r="34" spans="2:56" ht="12.75" customHeight="1" x14ac:dyDescent="0.2">
      <c r="B34" s="27">
        <v>222</v>
      </c>
      <c r="C34" s="145" t="s">
        <v>534</v>
      </c>
      <c r="D34" s="27">
        <v>316936</v>
      </c>
      <c r="E34" s="27">
        <v>3724</v>
      </c>
      <c r="F34" s="27"/>
      <c r="G34" s="27"/>
      <c r="H34" s="27">
        <v>137</v>
      </c>
      <c r="I34" s="27"/>
      <c r="J34" s="27"/>
      <c r="K34" s="27">
        <v>320797</v>
      </c>
      <c r="L34" s="27">
        <v>91452</v>
      </c>
      <c r="M34" s="27">
        <v>412249</v>
      </c>
      <c r="N34" s="27">
        <v>222</v>
      </c>
      <c r="O34" s="145" t="s">
        <v>534</v>
      </c>
      <c r="P34" s="27">
        <v>31796</v>
      </c>
      <c r="Q34" s="27">
        <v>1035</v>
      </c>
      <c r="R34" s="27">
        <v>2715</v>
      </c>
      <c r="S34" s="27"/>
      <c r="T34" s="27"/>
      <c r="U34" s="27"/>
      <c r="V34" s="27"/>
      <c r="W34" s="27">
        <v>2347</v>
      </c>
      <c r="X34" s="27">
        <v>37893</v>
      </c>
      <c r="Y34" s="27">
        <v>7650</v>
      </c>
      <c r="Z34" s="27">
        <v>45543</v>
      </c>
      <c r="AA34" s="27">
        <v>222</v>
      </c>
      <c r="AB34" s="145" t="s">
        <v>534</v>
      </c>
      <c r="AC34" s="27">
        <v>237688</v>
      </c>
      <c r="AD34" s="27">
        <v>3207</v>
      </c>
      <c r="AE34" s="27">
        <v>20</v>
      </c>
      <c r="AF34" s="27"/>
      <c r="AG34" s="27">
        <v>40</v>
      </c>
      <c r="AH34" s="27"/>
      <c r="AI34" s="27"/>
      <c r="AJ34" s="27"/>
      <c r="AK34" s="27">
        <v>3837</v>
      </c>
      <c r="AL34" s="27"/>
      <c r="AM34" s="27">
        <v>244792</v>
      </c>
      <c r="AN34" s="27">
        <v>287254</v>
      </c>
      <c r="AO34" s="27">
        <v>532046</v>
      </c>
      <c r="AP34" s="27">
        <v>222</v>
      </c>
      <c r="AQ34" s="145" t="s">
        <v>534</v>
      </c>
      <c r="AR34" s="27">
        <v>162081.006800431</v>
      </c>
      <c r="AS34" s="27">
        <v>100341</v>
      </c>
      <c r="AT34" s="27">
        <v>24145.993199568798</v>
      </c>
      <c r="AU34" s="27"/>
      <c r="AV34" s="27"/>
      <c r="AW34" s="27">
        <v>1015</v>
      </c>
      <c r="AX34" s="27"/>
      <c r="AY34" s="27"/>
      <c r="AZ34" s="27">
        <v>29780</v>
      </c>
      <c r="BA34" s="27"/>
      <c r="BB34" s="27">
        <v>317362.99999999983</v>
      </c>
      <c r="BC34" s="27">
        <v>239930</v>
      </c>
      <c r="BD34" s="27">
        <v>557292.99999999977</v>
      </c>
    </row>
    <row r="35" spans="2:56" ht="12.75" customHeight="1" x14ac:dyDescent="0.2">
      <c r="B35" s="27">
        <v>231</v>
      </c>
      <c r="C35" s="145" t="s">
        <v>535</v>
      </c>
      <c r="D35" s="27">
        <v>11845</v>
      </c>
      <c r="E35" s="27"/>
      <c r="F35" s="27"/>
      <c r="G35" s="27"/>
      <c r="H35" s="27"/>
      <c r="I35" s="27"/>
      <c r="J35" s="27"/>
      <c r="K35" s="27">
        <v>11845</v>
      </c>
      <c r="L35" s="27"/>
      <c r="M35" s="27">
        <v>11845</v>
      </c>
      <c r="N35" s="27">
        <v>231</v>
      </c>
      <c r="O35" s="145" t="s">
        <v>535</v>
      </c>
      <c r="P35" s="27">
        <v>2000</v>
      </c>
      <c r="Q35" s="27"/>
      <c r="R35" s="27"/>
      <c r="S35" s="27"/>
      <c r="T35" s="27"/>
      <c r="U35" s="27"/>
      <c r="V35" s="27"/>
      <c r="W35" s="27"/>
      <c r="X35" s="27">
        <v>2000</v>
      </c>
      <c r="Y35" s="27"/>
      <c r="Z35" s="27">
        <v>2000</v>
      </c>
      <c r="AA35" s="27">
        <v>231</v>
      </c>
      <c r="AB35" s="145" t="s">
        <v>535</v>
      </c>
      <c r="AC35" s="27"/>
      <c r="AD35" s="27">
        <v>395</v>
      </c>
      <c r="AE35" s="27"/>
      <c r="AF35" s="27"/>
      <c r="AG35" s="27"/>
      <c r="AH35" s="27"/>
      <c r="AI35" s="27"/>
      <c r="AJ35" s="27"/>
      <c r="AK35" s="27"/>
      <c r="AL35" s="27"/>
      <c r="AM35" s="27">
        <v>395</v>
      </c>
      <c r="AN35" s="27">
        <v>6590</v>
      </c>
      <c r="AO35" s="27">
        <v>6985</v>
      </c>
      <c r="AP35" s="27">
        <v>231</v>
      </c>
      <c r="AQ35" s="145" t="s">
        <v>535</v>
      </c>
      <c r="AR35" s="27">
        <v>6590</v>
      </c>
      <c r="AS35" s="27">
        <v>395</v>
      </c>
      <c r="AT35" s="27"/>
      <c r="AU35" s="27"/>
      <c r="AV35" s="27"/>
      <c r="AW35" s="27"/>
      <c r="AX35" s="27"/>
      <c r="AY35" s="27"/>
      <c r="AZ35" s="27"/>
      <c r="BA35" s="27"/>
      <c r="BB35" s="27">
        <v>6985</v>
      </c>
      <c r="BC35" s="27"/>
      <c r="BD35" s="27">
        <v>6985</v>
      </c>
    </row>
    <row r="36" spans="2:56" ht="12.75" customHeight="1" x14ac:dyDescent="0.2">
      <c r="B36" s="27">
        <v>241</v>
      </c>
      <c r="C36" s="145" t="s">
        <v>536</v>
      </c>
      <c r="D36" s="27">
        <v>251</v>
      </c>
      <c r="E36" s="27">
        <v>541</v>
      </c>
      <c r="F36" s="27"/>
      <c r="G36" s="27"/>
      <c r="H36" s="27">
        <v>15</v>
      </c>
      <c r="I36" s="27"/>
      <c r="J36" s="27"/>
      <c r="K36" s="27">
        <v>807</v>
      </c>
      <c r="L36" s="27"/>
      <c r="M36" s="27">
        <v>807</v>
      </c>
      <c r="N36" s="27">
        <v>241</v>
      </c>
      <c r="O36" s="145" t="s">
        <v>536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>
        <v>241</v>
      </c>
      <c r="AB36" s="145" t="s">
        <v>536</v>
      </c>
      <c r="AC36" s="27">
        <v>624</v>
      </c>
      <c r="AD36" s="27">
        <v>1326</v>
      </c>
      <c r="AE36" s="27"/>
      <c r="AF36" s="27"/>
      <c r="AG36" s="27"/>
      <c r="AH36" s="27"/>
      <c r="AI36" s="27"/>
      <c r="AJ36" s="27"/>
      <c r="AK36" s="27">
        <v>8708</v>
      </c>
      <c r="AL36" s="27"/>
      <c r="AM36" s="27">
        <v>10658</v>
      </c>
      <c r="AN36" s="27">
        <v>181</v>
      </c>
      <c r="AO36" s="27">
        <v>10839</v>
      </c>
      <c r="AP36" s="27">
        <v>241</v>
      </c>
      <c r="AQ36" s="145" t="s">
        <v>536</v>
      </c>
      <c r="AR36" s="27">
        <v>9130</v>
      </c>
      <c r="AS36" s="27">
        <v>624</v>
      </c>
      <c r="AT36" s="27"/>
      <c r="AU36" s="27"/>
      <c r="AV36" s="27"/>
      <c r="AW36" s="27">
        <v>199</v>
      </c>
      <c r="AX36" s="27"/>
      <c r="AY36" s="27"/>
      <c r="AZ36" s="27">
        <v>904</v>
      </c>
      <c r="BA36" s="27"/>
      <c r="BB36" s="27">
        <v>10857</v>
      </c>
      <c r="BC36" s="27">
        <v>181</v>
      </c>
      <c r="BD36" s="27">
        <v>11038</v>
      </c>
    </row>
    <row r="37" spans="2:56" ht="12.75" customHeight="1" x14ac:dyDescent="0.2">
      <c r="B37" s="27">
        <v>251</v>
      </c>
      <c r="C37" s="145" t="s">
        <v>537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>
        <v>251</v>
      </c>
      <c r="O37" s="145" t="s">
        <v>537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>
        <v>251</v>
      </c>
      <c r="AB37" s="145" t="s">
        <v>537</v>
      </c>
      <c r="AC37" s="27"/>
      <c r="AD37" s="27"/>
      <c r="AE37" s="27"/>
      <c r="AF37" s="27"/>
      <c r="AG37" s="27"/>
      <c r="AH37" s="27"/>
      <c r="AI37" s="27"/>
      <c r="AJ37" s="27"/>
      <c r="AK37" s="27"/>
      <c r="AL37" s="27">
        <v>100</v>
      </c>
      <c r="AM37" s="27">
        <v>100</v>
      </c>
      <c r="AN37" s="27"/>
      <c r="AO37" s="27">
        <v>100</v>
      </c>
      <c r="AP37" s="27">
        <v>251</v>
      </c>
      <c r="AQ37" s="145" t="s">
        <v>537</v>
      </c>
      <c r="AR37" s="27">
        <v>100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>
        <v>100</v>
      </c>
      <c r="BC37" s="27"/>
      <c r="BD37" s="27">
        <v>100</v>
      </c>
    </row>
    <row r="38" spans="2:56" ht="12.75" customHeight="1" x14ac:dyDescent="0.2">
      <c r="B38" s="27">
        <v>252</v>
      </c>
      <c r="C38" s="145" t="s">
        <v>435</v>
      </c>
      <c r="D38" s="27">
        <v>2181890</v>
      </c>
      <c r="E38" s="27"/>
      <c r="F38" s="27"/>
      <c r="G38" s="27"/>
      <c r="H38" s="27">
        <v>168590</v>
      </c>
      <c r="I38" s="27">
        <v>79120</v>
      </c>
      <c r="J38" s="27">
        <v>1850</v>
      </c>
      <c r="K38" s="27">
        <v>2431450</v>
      </c>
      <c r="L38" s="27">
        <v>2177031</v>
      </c>
      <c r="M38" s="27">
        <v>4608481</v>
      </c>
      <c r="N38" s="27">
        <v>252</v>
      </c>
      <c r="O38" s="145" t="s">
        <v>435</v>
      </c>
      <c r="P38" s="27">
        <v>107030</v>
      </c>
      <c r="Q38" s="27"/>
      <c r="R38" s="27"/>
      <c r="S38" s="27">
        <v>20110</v>
      </c>
      <c r="T38" s="27"/>
      <c r="U38" s="27">
        <v>98830</v>
      </c>
      <c r="V38" s="27">
        <v>30</v>
      </c>
      <c r="W38" s="27">
        <v>40</v>
      </c>
      <c r="X38" s="27">
        <v>226040</v>
      </c>
      <c r="Y38" s="27">
        <v>58754</v>
      </c>
      <c r="Z38" s="27">
        <v>284794</v>
      </c>
      <c r="AA38" s="27">
        <v>252</v>
      </c>
      <c r="AB38" s="145" t="s">
        <v>435</v>
      </c>
      <c r="AC38" s="27">
        <v>350630</v>
      </c>
      <c r="AD38" s="27">
        <v>2000</v>
      </c>
      <c r="AE38" s="27"/>
      <c r="AF38" s="27">
        <v>2110</v>
      </c>
      <c r="AG38" s="27"/>
      <c r="AH38" s="27">
        <v>790</v>
      </c>
      <c r="AI38" s="27"/>
      <c r="AJ38" s="27">
        <v>177290</v>
      </c>
      <c r="AK38" s="27"/>
      <c r="AL38" s="27">
        <v>260</v>
      </c>
      <c r="AM38" s="27">
        <v>533080</v>
      </c>
      <c r="AN38" s="27">
        <v>2379750</v>
      </c>
      <c r="AO38" s="27">
        <v>2912830</v>
      </c>
      <c r="AP38" s="27">
        <v>252</v>
      </c>
      <c r="AQ38" s="145" t="s">
        <v>435</v>
      </c>
      <c r="AR38" s="27">
        <v>205890</v>
      </c>
      <c r="AS38" s="27"/>
      <c r="AT38" s="27"/>
      <c r="AU38" s="27"/>
      <c r="AV38" s="27">
        <v>121050</v>
      </c>
      <c r="AW38" s="27"/>
      <c r="AX38" s="27"/>
      <c r="AY38" s="27">
        <v>203080</v>
      </c>
      <c r="AZ38" s="27"/>
      <c r="BA38" s="27">
        <v>3060</v>
      </c>
      <c r="BB38" s="27">
        <v>533080</v>
      </c>
      <c r="BC38" s="27">
        <v>2379750</v>
      </c>
      <c r="BD38" s="27">
        <v>2912830</v>
      </c>
    </row>
    <row r="39" spans="2:56" ht="12.75" customHeight="1" x14ac:dyDescent="0.2">
      <c r="B39" s="27">
        <v>253</v>
      </c>
      <c r="C39" s="145" t="s">
        <v>538</v>
      </c>
      <c r="D39" s="27">
        <v>40</v>
      </c>
      <c r="E39" s="27">
        <v>10</v>
      </c>
      <c r="F39" s="27">
        <v>10</v>
      </c>
      <c r="G39" s="27"/>
      <c r="H39" s="27"/>
      <c r="I39" s="27"/>
      <c r="J39" s="27"/>
      <c r="K39" s="27">
        <v>60</v>
      </c>
      <c r="L39" s="27">
        <v>140</v>
      </c>
      <c r="M39" s="27">
        <v>200</v>
      </c>
      <c r="N39" s="27">
        <v>253</v>
      </c>
      <c r="O39" s="145" t="s">
        <v>538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>
        <v>253</v>
      </c>
      <c r="AB39" s="145" t="s">
        <v>538</v>
      </c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>
        <v>2070</v>
      </c>
      <c r="AO39" s="27">
        <v>2070</v>
      </c>
      <c r="AP39" s="27">
        <v>253</v>
      </c>
      <c r="AQ39" s="145" t="s">
        <v>538</v>
      </c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>
        <v>2070</v>
      </c>
      <c r="BD39" s="27">
        <v>2070</v>
      </c>
    </row>
    <row r="40" spans="2:56" ht="12.75" customHeight="1" x14ac:dyDescent="0.2">
      <c r="B40" s="27">
        <v>254</v>
      </c>
      <c r="C40" s="145" t="s">
        <v>539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>
        <v>254</v>
      </c>
      <c r="O40" s="145" t="s">
        <v>539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>
        <v>254</v>
      </c>
      <c r="AB40" s="145" t="s">
        <v>539</v>
      </c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>
        <v>254</v>
      </c>
      <c r="AQ40" s="145" t="s">
        <v>539</v>
      </c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</row>
    <row r="41" spans="2:56" ht="12.75" customHeight="1" x14ac:dyDescent="0.2">
      <c r="B41" s="27">
        <v>255</v>
      </c>
      <c r="C41" s="145" t="s">
        <v>540</v>
      </c>
      <c r="D41" s="27">
        <v>19</v>
      </c>
      <c r="E41" s="27"/>
      <c r="F41" s="27"/>
      <c r="G41" s="27"/>
      <c r="H41" s="27"/>
      <c r="I41" s="27"/>
      <c r="J41" s="27"/>
      <c r="K41" s="27">
        <v>19</v>
      </c>
      <c r="L41" s="27">
        <v>605</v>
      </c>
      <c r="M41" s="27">
        <v>624</v>
      </c>
      <c r="N41" s="27">
        <v>255</v>
      </c>
      <c r="O41" s="145" t="s">
        <v>540</v>
      </c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>
        <v>255</v>
      </c>
      <c r="AB41" s="145" t="s">
        <v>540</v>
      </c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>
        <v>255</v>
      </c>
      <c r="AQ41" s="145" t="s">
        <v>540</v>
      </c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</row>
    <row r="42" spans="2:56" ht="12.75" customHeight="1" x14ac:dyDescent="0.2">
      <c r="B42" s="27">
        <v>256</v>
      </c>
      <c r="C42" s="145" t="s">
        <v>541</v>
      </c>
      <c r="D42" s="27">
        <v>594</v>
      </c>
      <c r="E42" s="27">
        <v>595</v>
      </c>
      <c r="F42" s="27"/>
      <c r="G42" s="27"/>
      <c r="H42" s="27"/>
      <c r="I42" s="27"/>
      <c r="J42" s="27"/>
      <c r="K42" s="27">
        <v>1189</v>
      </c>
      <c r="L42" s="27"/>
      <c r="M42" s="27">
        <v>1189</v>
      </c>
      <c r="N42" s="27">
        <v>256</v>
      </c>
      <c r="O42" s="145" t="s">
        <v>541</v>
      </c>
      <c r="P42" s="27"/>
      <c r="Q42" s="27"/>
      <c r="R42" s="27"/>
      <c r="S42" s="27"/>
      <c r="T42" s="27"/>
      <c r="U42" s="27"/>
      <c r="V42" s="27"/>
      <c r="W42" s="27"/>
      <c r="X42" s="27"/>
      <c r="Y42" s="27">
        <v>10</v>
      </c>
      <c r="Z42" s="27">
        <v>10</v>
      </c>
      <c r="AA42" s="27">
        <v>256</v>
      </c>
      <c r="AB42" s="145" t="s">
        <v>541</v>
      </c>
      <c r="AC42" s="27">
        <v>73</v>
      </c>
      <c r="AD42" s="27"/>
      <c r="AE42" s="27"/>
      <c r="AF42" s="27"/>
      <c r="AG42" s="27"/>
      <c r="AH42" s="27"/>
      <c r="AI42" s="27"/>
      <c r="AJ42" s="27"/>
      <c r="AK42" s="27"/>
      <c r="AL42" s="27"/>
      <c r="AM42" s="27">
        <v>73</v>
      </c>
      <c r="AN42" s="27">
        <v>95</v>
      </c>
      <c r="AO42" s="27">
        <v>168</v>
      </c>
      <c r="AP42" s="27">
        <v>256</v>
      </c>
      <c r="AQ42" s="145" t="s">
        <v>541</v>
      </c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</row>
    <row r="43" spans="2:56" ht="12.75" customHeight="1" x14ac:dyDescent="0.2">
      <c r="B43" s="27">
        <v>261</v>
      </c>
      <c r="C43" s="145" t="s">
        <v>542</v>
      </c>
      <c r="D43" s="27">
        <v>3890</v>
      </c>
      <c r="E43" s="27"/>
      <c r="F43" s="27">
        <v>14992</v>
      </c>
      <c r="G43" s="27">
        <v>70</v>
      </c>
      <c r="H43" s="27">
        <v>42</v>
      </c>
      <c r="I43" s="27">
        <v>10</v>
      </c>
      <c r="J43" s="27">
        <v>350</v>
      </c>
      <c r="K43" s="27">
        <v>19354</v>
      </c>
      <c r="L43" s="27">
        <v>880</v>
      </c>
      <c r="M43" s="27">
        <v>20234</v>
      </c>
      <c r="N43" s="27">
        <v>261</v>
      </c>
      <c r="O43" s="145" t="s">
        <v>542</v>
      </c>
      <c r="P43" s="27">
        <v>40</v>
      </c>
      <c r="Q43" s="27"/>
      <c r="R43" s="27"/>
      <c r="S43" s="27"/>
      <c r="T43" s="27"/>
      <c r="U43" s="27">
        <v>1720</v>
      </c>
      <c r="V43" s="27"/>
      <c r="W43" s="27"/>
      <c r="X43" s="27">
        <v>1760</v>
      </c>
      <c r="Y43" s="27">
        <v>5683</v>
      </c>
      <c r="Z43" s="27">
        <v>7443</v>
      </c>
      <c r="AA43" s="27">
        <v>261</v>
      </c>
      <c r="AB43" s="145" t="s">
        <v>542</v>
      </c>
      <c r="AC43" s="27">
        <v>59</v>
      </c>
      <c r="AD43" s="27">
        <v>270</v>
      </c>
      <c r="AE43" s="27"/>
      <c r="AF43" s="27"/>
      <c r="AG43" s="27"/>
      <c r="AH43" s="27"/>
      <c r="AI43" s="27"/>
      <c r="AJ43" s="27"/>
      <c r="AK43" s="27">
        <v>150</v>
      </c>
      <c r="AL43" s="27"/>
      <c r="AM43" s="27">
        <v>479</v>
      </c>
      <c r="AN43" s="27">
        <v>2994</v>
      </c>
      <c r="AO43" s="27">
        <v>3473</v>
      </c>
      <c r="AP43" s="27">
        <v>261</v>
      </c>
      <c r="AQ43" s="145" t="s">
        <v>542</v>
      </c>
      <c r="AR43" s="27">
        <v>525</v>
      </c>
      <c r="AS43" s="27">
        <v>265</v>
      </c>
      <c r="AT43" s="27"/>
      <c r="AU43" s="27"/>
      <c r="AV43" s="27"/>
      <c r="AW43" s="27">
        <v>394</v>
      </c>
      <c r="AX43" s="27"/>
      <c r="AY43" s="27"/>
      <c r="AZ43" s="27">
        <v>150</v>
      </c>
      <c r="BA43" s="27"/>
      <c r="BB43" s="27">
        <v>1334</v>
      </c>
      <c r="BC43" s="27">
        <v>2605</v>
      </c>
      <c r="BD43" s="27">
        <v>3939</v>
      </c>
    </row>
    <row r="44" spans="2:56" ht="12.75" customHeight="1" x14ac:dyDescent="0.2">
      <c r="B44" s="27">
        <v>262</v>
      </c>
      <c r="C44" s="145" t="s">
        <v>543</v>
      </c>
      <c r="D44" s="27">
        <v>775</v>
      </c>
      <c r="E44" s="27"/>
      <c r="F44" s="27"/>
      <c r="G44" s="27"/>
      <c r="H44" s="27"/>
      <c r="I44" s="27"/>
      <c r="J44" s="27"/>
      <c r="K44" s="27">
        <v>775</v>
      </c>
      <c r="L44" s="27"/>
      <c r="M44" s="27">
        <v>775</v>
      </c>
      <c r="N44" s="27">
        <v>262</v>
      </c>
      <c r="O44" s="145" t="s">
        <v>543</v>
      </c>
      <c r="P44" s="27">
        <v>5</v>
      </c>
      <c r="Q44" s="27"/>
      <c r="R44" s="27"/>
      <c r="S44" s="27"/>
      <c r="T44" s="27"/>
      <c r="U44" s="27"/>
      <c r="V44" s="27"/>
      <c r="W44" s="27"/>
      <c r="X44" s="27">
        <v>5</v>
      </c>
      <c r="Y44" s="27"/>
      <c r="Z44" s="27">
        <v>5</v>
      </c>
      <c r="AA44" s="27">
        <v>262</v>
      </c>
      <c r="AB44" s="145" t="s">
        <v>543</v>
      </c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>
        <v>238</v>
      </c>
      <c r="AO44" s="27">
        <v>238</v>
      </c>
      <c r="AP44" s="27">
        <v>262</v>
      </c>
      <c r="AQ44" s="145" t="s">
        <v>543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>
        <v>238</v>
      </c>
      <c r="BD44" s="27">
        <v>238</v>
      </c>
    </row>
    <row r="45" spans="2:56" ht="12.75" customHeight="1" x14ac:dyDescent="0.2">
      <c r="B45" s="27">
        <v>263</v>
      </c>
      <c r="C45" s="145" t="s">
        <v>544</v>
      </c>
      <c r="D45" s="27">
        <v>1</v>
      </c>
      <c r="E45" s="27"/>
      <c r="F45" s="27"/>
      <c r="G45" s="27"/>
      <c r="H45" s="27"/>
      <c r="I45" s="27"/>
      <c r="J45" s="27"/>
      <c r="K45" s="27">
        <v>1</v>
      </c>
      <c r="L45" s="27"/>
      <c r="M45" s="27">
        <v>1</v>
      </c>
      <c r="N45" s="27">
        <v>263</v>
      </c>
      <c r="O45" s="145" t="s">
        <v>544</v>
      </c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>
        <v>263</v>
      </c>
      <c r="AB45" s="145" t="s">
        <v>544</v>
      </c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>
        <v>263</v>
      </c>
      <c r="AQ45" s="145" t="s">
        <v>544</v>
      </c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</row>
    <row r="46" spans="2:56" ht="12.75" customHeight="1" x14ac:dyDescent="0.2">
      <c r="B46" s="27">
        <v>264</v>
      </c>
      <c r="C46" s="145" t="s">
        <v>545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>
        <v>264</v>
      </c>
      <c r="O46" s="145" t="s">
        <v>545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>
        <v>264</v>
      </c>
      <c r="AB46" s="145" t="s">
        <v>545</v>
      </c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>
        <v>1500</v>
      </c>
      <c r="AO46" s="27">
        <v>1500</v>
      </c>
      <c r="AP46" s="27">
        <v>264</v>
      </c>
      <c r="AQ46" s="145" t="s">
        <v>545</v>
      </c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>
        <v>1500</v>
      </c>
      <c r="BD46" s="27">
        <v>1500</v>
      </c>
    </row>
    <row r="47" spans="2:56" ht="12.75" customHeight="1" x14ac:dyDescent="0.2">
      <c r="B47" s="27">
        <v>265</v>
      </c>
      <c r="C47" s="145" t="s">
        <v>546</v>
      </c>
      <c r="D47" s="27"/>
      <c r="E47" s="27">
        <v>1078</v>
      </c>
      <c r="F47" s="27"/>
      <c r="G47" s="27"/>
      <c r="H47" s="27"/>
      <c r="I47" s="27">
        <v>702</v>
      </c>
      <c r="J47" s="27"/>
      <c r="K47" s="27">
        <v>1780</v>
      </c>
      <c r="L47" s="27">
        <v>15677</v>
      </c>
      <c r="M47" s="27">
        <v>17457</v>
      </c>
      <c r="N47" s="27">
        <v>265</v>
      </c>
      <c r="O47" s="145" t="s">
        <v>546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>
        <v>265</v>
      </c>
      <c r="AB47" s="145" t="s">
        <v>546</v>
      </c>
      <c r="AC47" s="27">
        <v>20</v>
      </c>
      <c r="AD47" s="27">
        <v>130</v>
      </c>
      <c r="AE47" s="27"/>
      <c r="AF47" s="27"/>
      <c r="AG47" s="27"/>
      <c r="AH47" s="27"/>
      <c r="AI47" s="27"/>
      <c r="AJ47" s="27"/>
      <c r="AK47" s="27"/>
      <c r="AL47" s="27">
        <v>50</v>
      </c>
      <c r="AM47" s="27">
        <v>200</v>
      </c>
      <c r="AN47" s="27"/>
      <c r="AO47" s="27">
        <v>200</v>
      </c>
      <c r="AP47" s="27">
        <v>265</v>
      </c>
      <c r="AQ47" s="145" t="s">
        <v>546</v>
      </c>
      <c r="AR47" s="27"/>
      <c r="AS47" s="27">
        <v>130</v>
      </c>
      <c r="AT47" s="27"/>
      <c r="AU47" s="27"/>
      <c r="AV47" s="27"/>
      <c r="AW47" s="27"/>
      <c r="AX47" s="27"/>
      <c r="AY47" s="27"/>
      <c r="AZ47" s="27"/>
      <c r="BA47" s="27">
        <v>50</v>
      </c>
      <c r="BB47" s="27">
        <v>180</v>
      </c>
      <c r="BC47" s="27">
        <v>340</v>
      </c>
      <c r="BD47" s="27">
        <v>520</v>
      </c>
    </row>
    <row r="48" spans="2:56" ht="12.75" customHeight="1" x14ac:dyDescent="0.2">
      <c r="B48" s="27">
        <v>271</v>
      </c>
      <c r="C48" s="145" t="s">
        <v>65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>
        <v>271</v>
      </c>
      <c r="O48" s="145" t="s">
        <v>65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>
        <v>271</v>
      </c>
      <c r="AB48" s="145" t="s">
        <v>65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>
        <v>271</v>
      </c>
      <c r="AQ48" s="145" t="s">
        <v>65</v>
      </c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</row>
    <row r="49" spans="2:56" ht="12.75" customHeight="1" x14ac:dyDescent="0.2">
      <c r="B49" s="27">
        <v>281</v>
      </c>
      <c r="C49" s="145" t="s">
        <v>547</v>
      </c>
      <c r="D49" s="27">
        <v>23370</v>
      </c>
      <c r="E49" s="27"/>
      <c r="F49" s="27"/>
      <c r="G49" s="27"/>
      <c r="H49" s="27"/>
      <c r="I49" s="27"/>
      <c r="J49" s="27"/>
      <c r="K49" s="27">
        <v>23370</v>
      </c>
      <c r="L49" s="27"/>
      <c r="M49" s="27">
        <v>23370</v>
      </c>
      <c r="N49" s="27">
        <v>281</v>
      </c>
      <c r="O49" s="145" t="s">
        <v>547</v>
      </c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>
        <v>281</v>
      </c>
      <c r="AB49" s="145" t="s">
        <v>547</v>
      </c>
      <c r="AC49" s="27">
        <v>141465</v>
      </c>
      <c r="AD49" s="27">
        <v>13</v>
      </c>
      <c r="AE49" s="27"/>
      <c r="AF49" s="27"/>
      <c r="AG49" s="27"/>
      <c r="AH49" s="27"/>
      <c r="AI49" s="27">
        <v>378661</v>
      </c>
      <c r="AJ49" s="27"/>
      <c r="AK49" s="27"/>
      <c r="AL49" s="27">
        <v>62700</v>
      </c>
      <c r="AM49" s="27">
        <v>582839</v>
      </c>
      <c r="AN49" s="27">
        <v>37077</v>
      </c>
      <c r="AO49" s="27">
        <v>619916</v>
      </c>
      <c r="AP49" s="27">
        <v>281</v>
      </c>
      <c r="AQ49" s="145" t="s">
        <v>547</v>
      </c>
      <c r="AR49" s="27"/>
      <c r="AS49" s="27"/>
      <c r="AT49" s="27"/>
      <c r="AU49" s="27"/>
      <c r="AV49" s="27"/>
      <c r="AW49" s="27"/>
      <c r="AX49" s="27">
        <v>192359</v>
      </c>
      <c r="AY49" s="27"/>
      <c r="AZ49" s="27"/>
      <c r="BA49" s="27">
        <v>62700</v>
      </c>
      <c r="BB49" s="27">
        <v>255059</v>
      </c>
      <c r="BC49" s="27">
        <v>37090</v>
      </c>
      <c r="BD49" s="27">
        <v>292149</v>
      </c>
    </row>
    <row r="50" spans="2:56" ht="12.75" customHeight="1" x14ac:dyDescent="0.2">
      <c r="B50" s="27">
        <v>291</v>
      </c>
      <c r="C50" s="145" t="s">
        <v>548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>
        <v>291</v>
      </c>
      <c r="O50" s="145" t="s">
        <v>548</v>
      </c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>
        <v>291</v>
      </c>
      <c r="AB50" s="145" t="s">
        <v>548</v>
      </c>
      <c r="AC50" s="27">
        <v>4670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>
        <v>4670</v>
      </c>
      <c r="AN50" s="27">
        <v>1000</v>
      </c>
      <c r="AO50" s="27">
        <v>5670</v>
      </c>
      <c r="AP50" s="27">
        <v>291</v>
      </c>
      <c r="AQ50" s="145" t="s">
        <v>548</v>
      </c>
      <c r="AR50" s="27">
        <v>4670</v>
      </c>
      <c r="AS50" s="27"/>
      <c r="AT50" s="27"/>
      <c r="AU50" s="27"/>
      <c r="AV50" s="27"/>
      <c r="AW50" s="27"/>
      <c r="AX50" s="27"/>
      <c r="AY50" s="27"/>
      <c r="AZ50" s="27"/>
      <c r="BA50" s="27"/>
      <c r="BB50" s="27">
        <v>4670</v>
      </c>
      <c r="BC50" s="27">
        <v>1000</v>
      </c>
      <c r="BD50" s="27">
        <v>5670</v>
      </c>
    </row>
    <row r="51" spans="2:56" ht="12.75" customHeight="1" x14ac:dyDescent="0.2">
      <c r="B51" s="27">
        <v>301</v>
      </c>
      <c r="C51" s="145" t="s">
        <v>549</v>
      </c>
      <c r="D51" s="27">
        <v>22000</v>
      </c>
      <c r="E51" s="27"/>
      <c r="F51" s="27"/>
      <c r="G51" s="27"/>
      <c r="H51" s="27"/>
      <c r="I51" s="27"/>
      <c r="J51" s="27"/>
      <c r="K51" s="27">
        <v>22000</v>
      </c>
      <c r="L51" s="27"/>
      <c r="M51" s="27">
        <v>22000</v>
      </c>
      <c r="N51" s="27">
        <v>301</v>
      </c>
      <c r="O51" s="145" t="s">
        <v>549</v>
      </c>
      <c r="P51" s="27"/>
      <c r="Q51" s="27"/>
      <c r="R51" s="27"/>
      <c r="S51" s="27"/>
      <c r="T51" s="27"/>
      <c r="U51" s="27"/>
      <c r="V51" s="27"/>
      <c r="W51" s="27"/>
      <c r="X51" s="27"/>
      <c r="Y51" s="27">
        <v>2691</v>
      </c>
      <c r="Z51" s="27">
        <v>2691</v>
      </c>
      <c r="AA51" s="27">
        <v>301</v>
      </c>
      <c r="AB51" s="145" t="s">
        <v>549</v>
      </c>
      <c r="AC51" s="27">
        <v>2880</v>
      </c>
      <c r="AD51" s="27">
        <v>1053</v>
      </c>
      <c r="AE51" s="27">
        <v>21</v>
      </c>
      <c r="AF51" s="27"/>
      <c r="AG51" s="27">
        <v>130</v>
      </c>
      <c r="AH51" s="27"/>
      <c r="AI51" s="27"/>
      <c r="AJ51" s="27"/>
      <c r="AK51" s="27">
        <v>234</v>
      </c>
      <c r="AL51" s="27">
        <v>2708</v>
      </c>
      <c r="AM51" s="27">
        <v>7026</v>
      </c>
      <c r="AN51" s="27"/>
      <c r="AO51" s="27">
        <v>7026</v>
      </c>
      <c r="AP51" s="27">
        <v>301</v>
      </c>
      <c r="AQ51" s="145" t="s">
        <v>549</v>
      </c>
      <c r="AR51" s="27">
        <v>3933</v>
      </c>
      <c r="AS51" s="27"/>
      <c r="AT51" s="27"/>
      <c r="AU51" s="27"/>
      <c r="AV51" s="27"/>
      <c r="AW51" s="27"/>
      <c r="AX51" s="27"/>
      <c r="AY51" s="27"/>
      <c r="AZ51" s="27"/>
      <c r="BA51" s="27">
        <v>2708</v>
      </c>
      <c r="BB51" s="27">
        <v>6641</v>
      </c>
      <c r="BC51" s="27">
        <v>385</v>
      </c>
      <c r="BD51" s="27">
        <v>7026</v>
      </c>
    </row>
    <row r="52" spans="2:56" ht="12.75" customHeight="1" x14ac:dyDescent="0.2">
      <c r="B52" s="27">
        <v>311</v>
      </c>
      <c r="C52" s="145" t="s">
        <v>550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>
        <v>311</v>
      </c>
      <c r="O52" s="145" t="s">
        <v>550</v>
      </c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>
        <v>311</v>
      </c>
      <c r="AB52" s="145" t="s">
        <v>550</v>
      </c>
      <c r="AC52" s="27">
        <v>23404</v>
      </c>
      <c r="AD52" s="27"/>
      <c r="AE52" s="27"/>
      <c r="AF52" s="27"/>
      <c r="AG52" s="27"/>
      <c r="AH52" s="27"/>
      <c r="AI52" s="27"/>
      <c r="AJ52" s="27"/>
      <c r="AK52" s="27"/>
      <c r="AL52" s="27">
        <v>3771</v>
      </c>
      <c r="AM52" s="27">
        <v>27175</v>
      </c>
      <c r="AN52" s="27">
        <v>66650</v>
      </c>
      <c r="AO52" s="27">
        <v>93825</v>
      </c>
      <c r="AP52" s="27">
        <v>311</v>
      </c>
      <c r="AQ52" s="145" t="s">
        <v>550</v>
      </c>
      <c r="AR52" s="27">
        <v>11854</v>
      </c>
      <c r="AS52" s="27">
        <v>12920</v>
      </c>
      <c r="AT52" s="27"/>
      <c r="AU52" s="27">
        <v>17803</v>
      </c>
      <c r="AV52" s="27"/>
      <c r="AW52" s="27"/>
      <c r="AX52" s="27"/>
      <c r="AY52" s="27"/>
      <c r="AZ52" s="27"/>
      <c r="BA52" s="27">
        <v>21835</v>
      </c>
      <c r="BB52" s="27">
        <v>64412</v>
      </c>
      <c r="BC52" s="27">
        <v>73480</v>
      </c>
      <c r="BD52" s="27">
        <v>137892</v>
      </c>
    </row>
    <row r="53" spans="2:56" ht="12.75" customHeight="1" x14ac:dyDescent="0.2">
      <c r="B53" s="27">
        <v>320</v>
      </c>
      <c r="C53" s="145" t="s">
        <v>551</v>
      </c>
      <c r="D53" s="27">
        <v>127500</v>
      </c>
      <c r="E53" s="27"/>
      <c r="F53" s="27"/>
      <c r="G53" s="27"/>
      <c r="H53" s="27"/>
      <c r="I53" s="27"/>
      <c r="J53" s="27"/>
      <c r="K53" s="27">
        <v>127500</v>
      </c>
      <c r="L53" s="27"/>
      <c r="M53" s="27">
        <v>127500</v>
      </c>
      <c r="N53" s="27">
        <v>320</v>
      </c>
      <c r="O53" s="145" t="s">
        <v>551</v>
      </c>
      <c r="P53" s="27">
        <v>56888</v>
      </c>
      <c r="Q53" s="27"/>
      <c r="R53" s="27"/>
      <c r="S53" s="27"/>
      <c r="T53" s="27"/>
      <c r="U53" s="27"/>
      <c r="V53" s="27"/>
      <c r="W53" s="27"/>
      <c r="X53" s="27">
        <v>56888</v>
      </c>
      <c r="Y53" s="27"/>
      <c r="Z53" s="27">
        <v>56888</v>
      </c>
      <c r="AA53" s="27">
        <v>320</v>
      </c>
      <c r="AB53" s="145" t="s">
        <v>551</v>
      </c>
      <c r="AC53" s="27">
        <v>24020</v>
      </c>
      <c r="AD53" s="27">
        <v>3850</v>
      </c>
      <c r="AE53" s="27"/>
      <c r="AF53" s="27"/>
      <c r="AG53" s="27"/>
      <c r="AH53" s="27"/>
      <c r="AI53" s="27"/>
      <c r="AJ53" s="27"/>
      <c r="AK53" s="27"/>
      <c r="AL53" s="27"/>
      <c r="AM53" s="27">
        <v>27870</v>
      </c>
      <c r="AN53" s="27">
        <v>112112</v>
      </c>
      <c r="AO53" s="27">
        <v>139982</v>
      </c>
      <c r="AP53" s="27">
        <v>320</v>
      </c>
      <c r="AQ53" s="145" t="s">
        <v>551</v>
      </c>
      <c r="AR53" s="27">
        <v>24100</v>
      </c>
      <c r="AS53" s="27">
        <v>17510</v>
      </c>
      <c r="AT53" s="27">
        <v>2920</v>
      </c>
      <c r="AU53" s="27">
        <v>8371</v>
      </c>
      <c r="AV53" s="27">
        <v>12270</v>
      </c>
      <c r="AW53" s="27"/>
      <c r="AX53" s="27"/>
      <c r="AY53" s="27"/>
      <c r="AZ53" s="27"/>
      <c r="BA53" s="27"/>
      <c r="BB53" s="27">
        <v>65171</v>
      </c>
      <c r="BC53" s="27">
        <v>343178</v>
      </c>
      <c r="BD53" s="27">
        <v>408349</v>
      </c>
    </row>
    <row r="54" spans="2:56" ht="12.75" customHeight="1" x14ac:dyDescent="0.2">
      <c r="B54" s="27">
        <v>321</v>
      </c>
      <c r="C54" s="145" t="s">
        <v>552</v>
      </c>
      <c r="D54" s="27">
        <v>9862</v>
      </c>
      <c r="E54" s="27"/>
      <c r="F54" s="27"/>
      <c r="G54" s="27"/>
      <c r="H54" s="27"/>
      <c r="I54" s="27"/>
      <c r="J54" s="27"/>
      <c r="K54" s="27">
        <v>9862</v>
      </c>
      <c r="L54" s="27"/>
      <c r="M54" s="27">
        <v>9862</v>
      </c>
      <c r="N54" s="27">
        <v>321</v>
      </c>
      <c r="O54" s="145" t="s">
        <v>552</v>
      </c>
      <c r="P54" s="27">
        <v>9150</v>
      </c>
      <c r="Q54" s="27"/>
      <c r="R54" s="27"/>
      <c r="S54" s="27"/>
      <c r="T54" s="27"/>
      <c r="U54" s="27"/>
      <c r="V54" s="27"/>
      <c r="W54" s="27"/>
      <c r="X54" s="27">
        <v>9150</v>
      </c>
      <c r="Y54" s="27"/>
      <c r="Z54" s="27">
        <v>9150</v>
      </c>
      <c r="AA54" s="27">
        <v>321</v>
      </c>
      <c r="AB54" s="145" t="s">
        <v>552</v>
      </c>
      <c r="AC54" s="27">
        <v>16640</v>
      </c>
      <c r="AD54" s="27">
        <v>5100</v>
      </c>
      <c r="AE54" s="27"/>
      <c r="AF54" s="27"/>
      <c r="AG54" s="27"/>
      <c r="AH54" s="27"/>
      <c r="AI54" s="27"/>
      <c r="AJ54" s="27"/>
      <c r="AK54" s="27"/>
      <c r="AL54" s="27">
        <v>724</v>
      </c>
      <c r="AM54" s="27">
        <v>22464</v>
      </c>
      <c r="AN54" s="27">
        <v>16960</v>
      </c>
      <c r="AO54" s="27">
        <v>39424</v>
      </c>
      <c r="AP54" s="27">
        <v>321</v>
      </c>
      <c r="AQ54" s="145" t="s">
        <v>552</v>
      </c>
      <c r="AR54" s="27">
        <v>13840</v>
      </c>
      <c r="AS54" s="27">
        <v>12690</v>
      </c>
      <c r="AT54" s="27">
        <v>5950</v>
      </c>
      <c r="AU54" s="27">
        <v>7846</v>
      </c>
      <c r="AV54" s="27"/>
      <c r="AW54" s="27"/>
      <c r="AX54" s="27"/>
      <c r="AY54" s="27"/>
      <c r="AZ54" s="27"/>
      <c r="BA54" s="27"/>
      <c r="BB54" s="27">
        <v>40326</v>
      </c>
      <c r="BC54" s="27">
        <v>123330</v>
      </c>
      <c r="BD54" s="27">
        <v>163656</v>
      </c>
    </row>
    <row r="55" spans="2:56" ht="12.75" customHeight="1" x14ac:dyDescent="0.2">
      <c r="B55" s="27">
        <v>322</v>
      </c>
      <c r="C55" s="145" t="s">
        <v>553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>
        <v>322</v>
      </c>
      <c r="O55" s="145" t="s">
        <v>553</v>
      </c>
      <c r="P55" s="27"/>
      <c r="Q55" s="27"/>
      <c r="R55" s="27"/>
      <c r="S55" s="27"/>
      <c r="T55" s="27"/>
      <c r="U55" s="27"/>
      <c r="V55" s="27"/>
      <c r="W55" s="27">
        <v>71920</v>
      </c>
      <c r="X55" s="27">
        <v>71920</v>
      </c>
      <c r="Y55" s="27"/>
      <c r="Z55" s="27">
        <v>71920</v>
      </c>
      <c r="AA55" s="27">
        <v>322</v>
      </c>
      <c r="AB55" s="145" t="s">
        <v>553</v>
      </c>
      <c r="AC55" s="27">
        <v>4161</v>
      </c>
      <c r="AD55" s="27"/>
      <c r="AE55" s="27"/>
      <c r="AF55" s="27"/>
      <c r="AG55" s="27"/>
      <c r="AH55" s="27"/>
      <c r="AI55" s="27"/>
      <c r="AJ55" s="27"/>
      <c r="AK55" s="27"/>
      <c r="AL55" s="27"/>
      <c r="AM55" s="27">
        <v>4161</v>
      </c>
      <c r="AN55" s="27"/>
      <c r="AO55" s="27">
        <v>4161</v>
      </c>
      <c r="AP55" s="27">
        <v>322</v>
      </c>
      <c r="AQ55" s="145" t="s">
        <v>553</v>
      </c>
      <c r="AR55" s="27">
        <v>4161</v>
      </c>
      <c r="AS55" s="27"/>
      <c r="AT55" s="27"/>
      <c r="AU55" s="27"/>
      <c r="AV55" s="27"/>
      <c r="AW55" s="27"/>
      <c r="AX55" s="27"/>
      <c r="AY55" s="27"/>
      <c r="AZ55" s="27"/>
      <c r="BA55" s="27"/>
      <c r="BB55" s="27">
        <v>4161</v>
      </c>
      <c r="BC55" s="27"/>
      <c r="BD55" s="27">
        <v>4161</v>
      </c>
    </row>
    <row r="56" spans="2:56" ht="12.75" customHeight="1" x14ac:dyDescent="0.2">
      <c r="B56" s="27">
        <v>323</v>
      </c>
      <c r="C56" s="145" t="s">
        <v>554</v>
      </c>
      <c r="D56" s="27">
        <v>14196</v>
      </c>
      <c r="E56" s="27">
        <v>23031</v>
      </c>
      <c r="F56" s="27"/>
      <c r="G56" s="27"/>
      <c r="H56" s="27"/>
      <c r="I56" s="27"/>
      <c r="J56" s="27"/>
      <c r="K56" s="27">
        <v>37227</v>
      </c>
      <c r="L56" s="27"/>
      <c r="M56" s="27">
        <v>37227</v>
      </c>
      <c r="N56" s="27">
        <v>323</v>
      </c>
      <c r="O56" s="145" t="s">
        <v>554</v>
      </c>
      <c r="P56" s="27"/>
      <c r="Q56" s="27">
        <v>19664</v>
      </c>
      <c r="R56" s="27"/>
      <c r="S56" s="27"/>
      <c r="T56" s="27"/>
      <c r="U56" s="27"/>
      <c r="V56" s="27"/>
      <c r="W56" s="27"/>
      <c r="X56" s="27">
        <v>19664</v>
      </c>
      <c r="Y56" s="27"/>
      <c r="Z56" s="27">
        <v>19664</v>
      </c>
      <c r="AA56" s="27">
        <v>323</v>
      </c>
      <c r="AB56" s="145" t="s">
        <v>554</v>
      </c>
      <c r="AC56" s="27">
        <v>13160</v>
      </c>
      <c r="AD56" s="27"/>
      <c r="AE56" s="27">
        <v>1965</v>
      </c>
      <c r="AF56" s="27"/>
      <c r="AG56" s="27"/>
      <c r="AH56" s="27"/>
      <c r="AI56" s="27"/>
      <c r="AJ56" s="27"/>
      <c r="AK56" s="27">
        <v>2</v>
      </c>
      <c r="AL56" s="27"/>
      <c r="AM56" s="27">
        <v>15127</v>
      </c>
      <c r="AN56" s="27"/>
      <c r="AO56" s="27">
        <v>15127</v>
      </c>
      <c r="AP56" s="27">
        <v>323</v>
      </c>
      <c r="AQ56" s="145" t="s">
        <v>554</v>
      </c>
      <c r="AR56" s="27">
        <v>10258</v>
      </c>
      <c r="AS56" s="27"/>
      <c r="AT56" s="27"/>
      <c r="AU56" s="27">
        <v>2902</v>
      </c>
      <c r="AV56" s="27">
        <v>1965</v>
      </c>
      <c r="AW56" s="27"/>
      <c r="AX56" s="27"/>
      <c r="AY56" s="27"/>
      <c r="AZ56" s="27"/>
      <c r="BA56" s="27"/>
      <c r="BB56" s="27">
        <v>15125</v>
      </c>
      <c r="BC56" s="27">
        <v>2</v>
      </c>
      <c r="BD56" s="27">
        <v>15127</v>
      </c>
    </row>
    <row r="57" spans="2:56" ht="12.75" customHeight="1" x14ac:dyDescent="0.2">
      <c r="B57" s="27">
        <v>324</v>
      </c>
      <c r="C57" s="145" t="s">
        <v>555</v>
      </c>
      <c r="D57" s="27">
        <v>70730</v>
      </c>
      <c r="E57" s="27"/>
      <c r="F57" s="27"/>
      <c r="G57" s="27"/>
      <c r="H57" s="27"/>
      <c r="I57" s="27"/>
      <c r="J57" s="27"/>
      <c r="K57" s="27">
        <v>70730</v>
      </c>
      <c r="L57" s="27">
        <v>15082</v>
      </c>
      <c r="M57" s="27">
        <v>85812</v>
      </c>
      <c r="N57" s="27">
        <v>324</v>
      </c>
      <c r="O57" s="145" t="s">
        <v>555</v>
      </c>
      <c r="P57" s="27">
        <v>48036</v>
      </c>
      <c r="Q57" s="27"/>
      <c r="R57" s="27"/>
      <c r="S57" s="27">
        <v>41538</v>
      </c>
      <c r="T57" s="27"/>
      <c r="U57" s="27"/>
      <c r="V57" s="27"/>
      <c r="W57" s="27">
        <v>6390</v>
      </c>
      <c r="X57" s="27">
        <v>95964</v>
      </c>
      <c r="Y57" s="27"/>
      <c r="Z57" s="27">
        <v>95964</v>
      </c>
      <c r="AA57" s="27">
        <v>324</v>
      </c>
      <c r="AB57" s="145" t="s">
        <v>555</v>
      </c>
      <c r="AC57" s="27">
        <v>31700</v>
      </c>
      <c r="AD57" s="27"/>
      <c r="AE57" s="27"/>
      <c r="AF57" s="27"/>
      <c r="AG57" s="27"/>
      <c r="AH57" s="27"/>
      <c r="AI57" s="27"/>
      <c r="AJ57" s="27"/>
      <c r="AK57" s="27">
        <v>1501</v>
      </c>
      <c r="AL57" s="27"/>
      <c r="AM57" s="27">
        <v>33201</v>
      </c>
      <c r="AN57" s="27"/>
      <c r="AO57" s="27">
        <v>33201</v>
      </c>
      <c r="AP57" s="27">
        <v>324</v>
      </c>
      <c r="AQ57" s="145" t="s">
        <v>555</v>
      </c>
      <c r="AR57" s="27">
        <v>32851</v>
      </c>
      <c r="AS57" s="27"/>
      <c r="AT57" s="27"/>
      <c r="AU57" s="27"/>
      <c r="AV57" s="27">
        <v>15830</v>
      </c>
      <c r="AW57" s="27"/>
      <c r="AX57" s="27"/>
      <c r="AY57" s="27"/>
      <c r="AZ57" s="27"/>
      <c r="BA57" s="27">
        <v>350</v>
      </c>
      <c r="BB57" s="27">
        <v>49031</v>
      </c>
      <c r="BC57" s="27">
        <v>318516</v>
      </c>
      <c r="BD57" s="27">
        <v>367547</v>
      </c>
    </row>
    <row r="58" spans="2:56" ht="12.75" customHeight="1" x14ac:dyDescent="0.2">
      <c r="B58" s="27">
        <v>331</v>
      </c>
      <c r="C58" s="145" t="s">
        <v>556</v>
      </c>
      <c r="D58" s="27"/>
      <c r="E58" s="27"/>
      <c r="F58" s="27"/>
      <c r="G58" s="27"/>
      <c r="H58" s="27"/>
      <c r="I58" s="27">
        <v>35200</v>
      </c>
      <c r="J58" s="27"/>
      <c r="K58" s="27">
        <v>35200</v>
      </c>
      <c r="L58" s="27"/>
      <c r="M58" s="27">
        <v>35200</v>
      </c>
      <c r="N58" s="27">
        <v>331</v>
      </c>
      <c r="O58" s="145" t="s">
        <v>556</v>
      </c>
      <c r="P58" s="27">
        <v>53136</v>
      </c>
      <c r="Q58" s="27"/>
      <c r="R58" s="27"/>
      <c r="S58" s="27"/>
      <c r="T58" s="27"/>
      <c r="U58" s="27"/>
      <c r="V58" s="27"/>
      <c r="W58" s="27"/>
      <c r="X58" s="27">
        <v>53136</v>
      </c>
      <c r="Y58" s="27">
        <v>2500</v>
      </c>
      <c r="Z58" s="27">
        <v>55636</v>
      </c>
      <c r="AA58" s="27">
        <v>331</v>
      </c>
      <c r="AB58" s="145" t="s">
        <v>556</v>
      </c>
      <c r="AC58" s="27">
        <v>13518</v>
      </c>
      <c r="AD58" s="27">
        <v>5383</v>
      </c>
      <c r="AE58" s="27"/>
      <c r="AF58" s="27"/>
      <c r="AG58" s="27"/>
      <c r="AH58" s="27"/>
      <c r="AI58" s="27">
        <v>8200</v>
      </c>
      <c r="AJ58" s="27"/>
      <c r="AK58" s="27">
        <v>36717</v>
      </c>
      <c r="AL58" s="27"/>
      <c r="AM58" s="27">
        <v>63818</v>
      </c>
      <c r="AN58" s="27">
        <v>3136</v>
      </c>
      <c r="AO58" s="27">
        <v>66954</v>
      </c>
      <c r="AP58" s="27">
        <v>331</v>
      </c>
      <c r="AQ58" s="145" t="s">
        <v>556</v>
      </c>
      <c r="AR58" s="27">
        <v>48558</v>
      </c>
      <c r="AS58" s="27">
        <v>5683</v>
      </c>
      <c r="AT58" s="27"/>
      <c r="AU58" s="27"/>
      <c r="AV58" s="27"/>
      <c r="AW58" s="27"/>
      <c r="AX58" s="27"/>
      <c r="AY58" s="27"/>
      <c r="AZ58" s="27">
        <v>6201</v>
      </c>
      <c r="BA58" s="27">
        <v>6400</v>
      </c>
      <c r="BB58" s="27">
        <v>66842</v>
      </c>
      <c r="BC58" s="27">
        <v>3136</v>
      </c>
      <c r="BD58" s="27">
        <v>69978</v>
      </c>
    </row>
    <row r="59" spans="2:56" ht="12.75" customHeight="1" x14ac:dyDescent="0.2">
      <c r="B59" s="27">
        <v>341</v>
      </c>
      <c r="C59" s="145" t="s">
        <v>557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>
        <v>341</v>
      </c>
      <c r="O59" s="145" t="s">
        <v>557</v>
      </c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>
        <v>341</v>
      </c>
      <c r="AB59" s="145" t="s">
        <v>557</v>
      </c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>
        <v>341</v>
      </c>
      <c r="AQ59" s="145" t="s">
        <v>557</v>
      </c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</row>
    <row r="60" spans="2:56" ht="12.75" customHeight="1" x14ac:dyDescent="0.2">
      <c r="B60" s="27">
        <v>351</v>
      </c>
      <c r="C60" s="145" t="s">
        <v>558</v>
      </c>
      <c r="D60" s="27">
        <v>54334</v>
      </c>
      <c r="E60" s="27"/>
      <c r="F60" s="27"/>
      <c r="G60" s="27"/>
      <c r="H60" s="27"/>
      <c r="I60" s="27"/>
      <c r="J60" s="27"/>
      <c r="K60" s="27">
        <v>54334</v>
      </c>
      <c r="L60" s="27">
        <v>20986</v>
      </c>
      <c r="M60" s="27">
        <v>75320</v>
      </c>
      <c r="N60" s="27">
        <v>351</v>
      </c>
      <c r="O60" s="145" t="s">
        <v>558</v>
      </c>
      <c r="P60" s="27">
        <v>11137</v>
      </c>
      <c r="Q60" s="27"/>
      <c r="R60" s="27"/>
      <c r="S60" s="27"/>
      <c r="T60" s="27"/>
      <c r="U60" s="27"/>
      <c r="V60" s="27"/>
      <c r="W60" s="27"/>
      <c r="X60" s="27">
        <v>11137</v>
      </c>
      <c r="Y60" s="27"/>
      <c r="Z60" s="27">
        <v>11137</v>
      </c>
      <c r="AA60" s="27">
        <v>351</v>
      </c>
      <c r="AB60" s="145" t="s">
        <v>558</v>
      </c>
      <c r="AC60" s="27">
        <v>209120</v>
      </c>
      <c r="AD60" s="27">
        <v>1941</v>
      </c>
      <c r="AE60" s="27">
        <v>700</v>
      </c>
      <c r="AF60" s="27"/>
      <c r="AG60" s="27"/>
      <c r="AH60" s="27"/>
      <c r="AI60" s="27">
        <v>4829</v>
      </c>
      <c r="AJ60" s="27"/>
      <c r="AK60" s="27"/>
      <c r="AL60" s="27"/>
      <c r="AM60" s="27">
        <v>216590</v>
      </c>
      <c r="AN60" s="27">
        <v>14604</v>
      </c>
      <c r="AO60" s="27">
        <v>231194</v>
      </c>
      <c r="AP60" s="27">
        <v>351</v>
      </c>
      <c r="AQ60" s="145" t="s">
        <v>558</v>
      </c>
      <c r="AR60" s="27">
        <v>158135</v>
      </c>
      <c r="AS60" s="27">
        <v>4491</v>
      </c>
      <c r="AT60" s="27"/>
      <c r="AU60" s="27"/>
      <c r="AV60" s="27"/>
      <c r="AW60" s="27"/>
      <c r="AX60" s="27">
        <v>4829</v>
      </c>
      <c r="AY60" s="27"/>
      <c r="AZ60" s="27"/>
      <c r="BA60" s="27">
        <v>31191</v>
      </c>
      <c r="BB60" s="27">
        <v>198646</v>
      </c>
      <c r="BC60" s="27">
        <v>33277</v>
      </c>
      <c r="BD60" s="27">
        <v>231923</v>
      </c>
    </row>
    <row r="61" spans="2:56" ht="12.75" customHeight="1" x14ac:dyDescent="0.2">
      <c r="B61" s="27">
        <v>361</v>
      </c>
      <c r="C61" s="145" t="s">
        <v>559</v>
      </c>
      <c r="D61" s="27">
        <v>11400</v>
      </c>
      <c r="E61" s="27"/>
      <c r="F61" s="27"/>
      <c r="G61" s="27"/>
      <c r="H61" s="27"/>
      <c r="I61" s="27"/>
      <c r="J61" s="27"/>
      <c r="K61" s="27">
        <v>11400</v>
      </c>
      <c r="L61" s="27">
        <v>5200</v>
      </c>
      <c r="M61" s="27">
        <v>16600</v>
      </c>
      <c r="N61" s="27">
        <v>361</v>
      </c>
      <c r="O61" s="145" t="s">
        <v>559</v>
      </c>
      <c r="P61" s="27">
        <v>8132</v>
      </c>
      <c r="Q61" s="27"/>
      <c r="R61" s="27"/>
      <c r="S61" s="27"/>
      <c r="T61" s="27"/>
      <c r="U61" s="27"/>
      <c r="V61" s="27"/>
      <c r="W61" s="27"/>
      <c r="X61" s="27">
        <v>8132</v>
      </c>
      <c r="Y61" s="27"/>
      <c r="Z61" s="27">
        <v>8132</v>
      </c>
      <c r="AA61" s="27">
        <v>361</v>
      </c>
      <c r="AB61" s="145" t="s">
        <v>559</v>
      </c>
      <c r="AC61" s="27">
        <v>2490</v>
      </c>
      <c r="AD61" s="27">
        <v>7536</v>
      </c>
      <c r="AE61" s="27"/>
      <c r="AF61" s="27"/>
      <c r="AG61" s="27"/>
      <c r="AH61" s="27"/>
      <c r="AI61" s="27"/>
      <c r="AJ61" s="27"/>
      <c r="AK61" s="27"/>
      <c r="AL61" s="27">
        <v>335</v>
      </c>
      <c r="AM61" s="27">
        <v>10361</v>
      </c>
      <c r="AN61" s="27">
        <v>6796</v>
      </c>
      <c r="AO61" s="27">
        <v>17157</v>
      </c>
      <c r="AP61" s="27">
        <v>361</v>
      </c>
      <c r="AQ61" s="145" t="s">
        <v>559</v>
      </c>
      <c r="AR61" s="27">
        <v>2490</v>
      </c>
      <c r="AS61" s="27">
        <v>7536</v>
      </c>
      <c r="AT61" s="27">
        <v>335</v>
      </c>
      <c r="AU61" s="27"/>
      <c r="AV61" s="27"/>
      <c r="AW61" s="27"/>
      <c r="AX61" s="27"/>
      <c r="AY61" s="27"/>
      <c r="AZ61" s="27"/>
      <c r="BA61" s="27"/>
      <c r="BB61" s="27">
        <v>10361</v>
      </c>
      <c r="BC61" s="27">
        <v>6796</v>
      </c>
      <c r="BD61" s="27">
        <v>17157</v>
      </c>
    </row>
    <row r="62" spans="2:56" ht="12.75" customHeight="1" x14ac:dyDescent="0.2">
      <c r="B62" s="27">
        <v>371</v>
      </c>
      <c r="C62" s="145" t="s">
        <v>560</v>
      </c>
      <c r="D62" s="27">
        <v>2497</v>
      </c>
      <c r="E62" s="27"/>
      <c r="F62" s="27"/>
      <c r="G62" s="27"/>
      <c r="H62" s="27"/>
      <c r="I62" s="27"/>
      <c r="J62" s="27"/>
      <c r="K62" s="27">
        <v>2497</v>
      </c>
      <c r="L62" s="27">
        <v>969</v>
      </c>
      <c r="M62" s="27">
        <v>3466</v>
      </c>
      <c r="N62" s="27">
        <v>371</v>
      </c>
      <c r="O62" s="145" t="s">
        <v>560</v>
      </c>
      <c r="P62" s="27">
        <v>48224</v>
      </c>
      <c r="Q62" s="27"/>
      <c r="R62" s="27"/>
      <c r="S62" s="27"/>
      <c r="T62" s="27"/>
      <c r="U62" s="27"/>
      <c r="V62" s="27"/>
      <c r="W62" s="27"/>
      <c r="X62" s="27">
        <v>48224</v>
      </c>
      <c r="Y62" s="27"/>
      <c r="Z62" s="27">
        <v>48224</v>
      </c>
      <c r="AA62" s="27">
        <v>371</v>
      </c>
      <c r="AB62" s="145" t="s">
        <v>560</v>
      </c>
      <c r="AC62" s="27">
        <v>9023</v>
      </c>
      <c r="AD62" s="27"/>
      <c r="AE62" s="27"/>
      <c r="AF62" s="27"/>
      <c r="AG62" s="27"/>
      <c r="AH62" s="27"/>
      <c r="AI62" s="27"/>
      <c r="AJ62" s="27"/>
      <c r="AK62" s="27"/>
      <c r="AL62" s="27">
        <v>6403</v>
      </c>
      <c r="AM62" s="27">
        <v>15426</v>
      </c>
      <c r="AN62" s="27"/>
      <c r="AO62" s="27">
        <v>15426</v>
      </c>
      <c r="AP62" s="27">
        <v>371</v>
      </c>
      <c r="AQ62" s="145" t="s">
        <v>560</v>
      </c>
      <c r="AR62" s="27">
        <v>10058</v>
      </c>
      <c r="AS62" s="27">
        <v>2050</v>
      </c>
      <c r="AT62" s="27"/>
      <c r="AU62" s="27"/>
      <c r="AV62" s="27"/>
      <c r="AW62" s="27"/>
      <c r="AX62" s="27"/>
      <c r="AY62" s="27"/>
      <c r="AZ62" s="27"/>
      <c r="BA62" s="27">
        <v>6403</v>
      </c>
      <c r="BB62" s="27">
        <v>18511</v>
      </c>
      <c r="BC62" s="27"/>
      <c r="BD62" s="27">
        <v>18511</v>
      </c>
    </row>
    <row r="63" spans="2:56" ht="12.75" customHeight="1" x14ac:dyDescent="0.2">
      <c r="B63" s="27">
        <v>381</v>
      </c>
      <c r="C63" s="145" t="s">
        <v>561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>
        <v>381</v>
      </c>
      <c r="O63" s="145" t="s">
        <v>561</v>
      </c>
      <c r="P63" s="27">
        <v>202</v>
      </c>
      <c r="Q63" s="27"/>
      <c r="R63" s="27"/>
      <c r="S63" s="27"/>
      <c r="T63" s="27"/>
      <c r="U63" s="27"/>
      <c r="V63" s="27"/>
      <c r="W63" s="27"/>
      <c r="X63" s="27">
        <v>202</v>
      </c>
      <c r="Y63" s="27"/>
      <c r="Z63" s="27">
        <v>202</v>
      </c>
      <c r="AA63" s="27">
        <v>381</v>
      </c>
      <c r="AB63" s="145" t="s">
        <v>561</v>
      </c>
      <c r="AC63" s="27">
        <v>16504</v>
      </c>
      <c r="AD63" s="27">
        <v>6457</v>
      </c>
      <c r="AE63" s="27"/>
      <c r="AF63" s="27"/>
      <c r="AG63" s="27"/>
      <c r="AH63" s="27"/>
      <c r="AI63" s="27"/>
      <c r="AJ63" s="27"/>
      <c r="AK63" s="27"/>
      <c r="AL63" s="27"/>
      <c r="AM63" s="27">
        <v>22961</v>
      </c>
      <c r="AN63" s="27">
        <v>13026</v>
      </c>
      <c r="AO63" s="27">
        <v>35987</v>
      </c>
      <c r="AP63" s="27">
        <v>381</v>
      </c>
      <c r="AQ63" s="145" t="s">
        <v>561</v>
      </c>
      <c r="AR63" s="27">
        <v>21661</v>
      </c>
      <c r="AS63" s="27">
        <v>4733</v>
      </c>
      <c r="AT63" s="27"/>
      <c r="AU63" s="27"/>
      <c r="AV63" s="27"/>
      <c r="AW63" s="27"/>
      <c r="AX63" s="27"/>
      <c r="AY63" s="27"/>
      <c r="AZ63" s="27"/>
      <c r="BA63" s="27"/>
      <c r="BB63" s="27">
        <v>26394</v>
      </c>
      <c r="BC63" s="27">
        <v>5581</v>
      </c>
      <c r="BD63" s="27">
        <v>31975</v>
      </c>
    </row>
    <row r="64" spans="2:56" ht="12.75" customHeight="1" x14ac:dyDescent="0.2">
      <c r="B64" s="27">
        <v>391</v>
      </c>
      <c r="C64" s="145" t="s">
        <v>73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>
        <v>391</v>
      </c>
      <c r="O64" s="145" t="s">
        <v>73</v>
      </c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>
        <v>391</v>
      </c>
      <c r="AB64" s="145" t="s">
        <v>73</v>
      </c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>
        <v>391</v>
      </c>
      <c r="AQ64" s="145" t="s">
        <v>73</v>
      </c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</row>
    <row r="65" spans="2:56" ht="12.75" customHeight="1" x14ac:dyDescent="0.2">
      <c r="B65" s="27">
        <v>401</v>
      </c>
      <c r="C65" s="145" t="s">
        <v>74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>
        <v>401</v>
      </c>
      <c r="O65" s="145" t="s">
        <v>74</v>
      </c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>
        <v>401</v>
      </c>
      <c r="AB65" s="145" t="s">
        <v>74</v>
      </c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>
        <v>401</v>
      </c>
      <c r="AQ65" s="145" t="s">
        <v>74</v>
      </c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</row>
    <row r="66" spans="2:56" ht="12.75" customHeight="1" x14ac:dyDescent="0.2">
      <c r="B66" s="27">
        <v>411</v>
      </c>
      <c r="C66" s="145" t="s">
        <v>562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>
        <v>411</v>
      </c>
      <c r="O66" s="145" t="s">
        <v>562</v>
      </c>
      <c r="P66" s="27"/>
      <c r="Q66" s="27"/>
      <c r="R66" s="27"/>
      <c r="S66" s="27"/>
      <c r="T66" s="27"/>
      <c r="U66" s="27"/>
      <c r="V66" s="27"/>
      <c r="W66" s="27"/>
      <c r="X66" s="27"/>
      <c r="Y66" s="27">
        <v>700</v>
      </c>
      <c r="Z66" s="27">
        <v>700</v>
      </c>
      <c r="AA66" s="27">
        <v>411</v>
      </c>
      <c r="AB66" s="145" t="s">
        <v>562</v>
      </c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>
        <v>411</v>
      </c>
      <c r="AQ66" s="145" t="s">
        <v>562</v>
      </c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</row>
    <row r="67" spans="2:56" ht="12.75" customHeight="1" x14ac:dyDescent="0.2">
      <c r="B67" s="27">
        <v>421</v>
      </c>
      <c r="C67" s="145" t="s">
        <v>563</v>
      </c>
      <c r="D67" s="27">
        <v>10</v>
      </c>
      <c r="E67" s="27"/>
      <c r="F67" s="27"/>
      <c r="G67" s="27"/>
      <c r="H67" s="27"/>
      <c r="I67" s="27"/>
      <c r="J67" s="27"/>
      <c r="K67" s="27">
        <v>10</v>
      </c>
      <c r="L67" s="27"/>
      <c r="M67" s="27">
        <v>10</v>
      </c>
      <c r="N67" s="27">
        <v>421</v>
      </c>
      <c r="O67" s="145" t="s">
        <v>563</v>
      </c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>
        <v>421</v>
      </c>
      <c r="AB67" s="145" t="s">
        <v>563</v>
      </c>
      <c r="AC67" s="27">
        <v>5440</v>
      </c>
      <c r="AD67" s="27"/>
      <c r="AE67" s="27"/>
      <c r="AF67" s="27"/>
      <c r="AG67" s="27"/>
      <c r="AH67" s="27"/>
      <c r="AI67" s="27"/>
      <c r="AJ67" s="27"/>
      <c r="AK67" s="27"/>
      <c r="AL67" s="27"/>
      <c r="AM67" s="27">
        <v>5440</v>
      </c>
      <c r="AN67" s="27"/>
      <c r="AO67" s="27">
        <v>5440</v>
      </c>
      <c r="AP67" s="27">
        <v>421</v>
      </c>
      <c r="AQ67" s="145" t="s">
        <v>563</v>
      </c>
      <c r="AR67" s="27">
        <v>3940</v>
      </c>
      <c r="AS67" s="27">
        <v>1500</v>
      </c>
      <c r="AT67" s="27">
        <v>2698</v>
      </c>
      <c r="AU67" s="27"/>
      <c r="AV67" s="27"/>
      <c r="AW67" s="27"/>
      <c r="AX67" s="27"/>
      <c r="AY67" s="27"/>
      <c r="AZ67" s="27"/>
      <c r="BA67" s="27"/>
      <c r="BB67" s="27">
        <v>8138</v>
      </c>
      <c r="BC67" s="27"/>
      <c r="BD67" s="27">
        <v>8138</v>
      </c>
    </row>
    <row r="68" spans="2:56" ht="12.75" customHeight="1" x14ac:dyDescent="0.2">
      <c r="B68" s="27">
        <v>422</v>
      </c>
      <c r="C68" s="145" t="s">
        <v>77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>
        <v>422</v>
      </c>
      <c r="O68" s="145" t="s">
        <v>77</v>
      </c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>
        <v>422</v>
      </c>
      <c r="AB68" s="145" t="s">
        <v>77</v>
      </c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>
        <v>422</v>
      </c>
      <c r="AQ68" s="145" t="s">
        <v>77</v>
      </c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</row>
    <row r="69" spans="2:56" ht="12.75" customHeight="1" x14ac:dyDescent="0.2">
      <c r="B69" s="27">
        <v>423</v>
      </c>
      <c r="C69" s="145" t="s">
        <v>78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>
        <v>423</v>
      </c>
      <c r="O69" s="145" t="s">
        <v>78</v>
      </c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>
        <v>423</v>
      </c>
      <c r="AB69" s="145" t="s">
        <v>78</v>
      </c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>
        <v>423</v>
      </c>
      <c r="AQ69" s="145" t="s">
        <v>78</v>
      </c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</row>
    <row r="70" spans="2:56" ht="12.75" customHeight="1" x14ac:dyDescent="0.2">
      <c r="B70" s="27">
        <v>424</v>
      </c>
      <c r="C70" s="145" t="s">
        <v>79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>
        <v>424</v>
      </c>
      <c r="O70" s="145" t="s">
        <v>79</v>
      </c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>
        <v>424</v>
      </c>
      <c r="AB70" s="145" t="s">
        <v>79</v>
      </c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>
        <v>424</v>
      </c>
      <c r="AQ70" s="145" t="s">
        <v>79</v>
      </c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</row>
    <row r="71" spans="2:56" ht="12.75" customHeight="1" x14ac:dyDescent="0.2">
      <c r="B71" s="27">
        <v>425</v>
      </c>
      <c r="C71" s="145" t="s">
        <v>564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>
        <v>425</v>
      </c>
      <c r="O71" s="145" t="s">
        <v>564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>
        <v>425</v>
      </c>
      <c r="AB71" s="145" t="s">
        <v>564</v>
      </c>
      <c r="AC71" s="27"/>
      <c r="AD71" s="27">
        <v>1426</v>
      </c>
      <c r="AE71" s="27"/>
      <c r="AF71" s="27"/>
      <c r="AG71" s="27"/>
      <c r="AH71" s="27"/>
      <c r="AI71" s="27">
        <v>6600</v>
      </c>
      <c r="AJ71" s="27"/>
      <c r="AK71" s="27"/>
      <c r="AL71" s="27"/>
      <c r="AM71" s="27">
        <v>8026</v>
      </c>
      <c r="AN71" s="27"/>
      <c r="AO71" s="27">
        <v>8026</v>
      </c>
      <c r="AP71" s="27">
        <v>425</v>
      </c>
      <c r="AQ71" s="145" t="s">
        <v>564</v>
      </c>
      <c r="AR71" s="27"/>
      <c r="AS71" s="27">
        <v>1426</v>
      </c>
      <c r="AT71" s="27"/>
      <c r="AU71" s="27"/>
      <c r="AV71" s="27"/>
      <c r="AW71" s="27"/>
      <c r="AX71" s="27">
        <v>6600</v>
      </c>
      <c r="AY71" s="27"/>
      <c r="AZ71" s="27"/>
      <c r="BA71" s="27"/>
      <c r="BB71" s="27">
        <v>8026</v>
      </c>
      <c r="BC71" s="27"/>
      <c r="BD71" s="27">
        <v>8026</v>
      </c>
    </row>
    <row r="72" spans="2:56" ht="12.75" customHeight="1" x14ac:dyDescent="0.2">
      <c r="B72" s="27">
        <v>431</v>
      </c>
      <c r="C72" s="145" t="s">
        <v>81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>
        <v>431</v>
      </c>
      <c r="O72" s="145" t="s">
        <v>81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>
        <v>431</v>
      </c>
      <c r="AB72" s="145" t="s">
        <v>81</v>
      </c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>
        <v>431</v>
      </c>
      <c r="AQ72" s="145" t="s">
        <v>81</v>
      </c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</row>
    <row r="73" spans="2:56" ht="12.75" customHeight="1" x14ac:dyDescent="0.2">
      <c r="B73" s="27">
        <v>441</v>
      </c>
      <c r="C73" s="145" t="s">
        <v>82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>
        <v>441</v>
      </c>
      <c r="O73" s="145" t="s">
        <v>82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>
        <v>441</v>
      </c>
      <c r="AB73" s="145" t="s">
        <v>82</v>
      </c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>
        <v>441</v>
      </c>
      <c r="AQ73" s="145" t="s">
        <v>82</v>
      </c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</row>
    <row r="74" spans="2:56" ht="12.75" customHeight="1" x14ac:dyDescent="0.2">
      <c r="B74" s="27">
        <v>442</v>
      </c>
      <c r="C74" s="145" t="s">
        <v>565</v>
      </c>
      <c r="D74" s="27">
        <v>11</v>
      </c>
      <c r="E74" s="27"/>
      <c r="F74" s="27"/>
      <c r="G74" s="27"/>
      <c r="H74" s="27"/>
      <c r="I74" s="27"/>
      <c r="J74" s="27"/>
      <c r="K74" s="27">
        <v>11</v>
      </c>
      <c r="L74" s="27"/>
      <c r="M74" s="27">
        <v>11</v>
      </c>
      <c r="N74" s="27">
        <v>442</v>
      </c>
      <c r="O74" s="145" t="s">
        <v>565</v>
      </c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>
        <v>442</v>
      </c>
      <c r="AB74" s="145" t="s">
        <v>565</v>
      </c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>
        <v>442</v>
      </c>
      <c r="AQ74" s="145" t="s">
        <v>565</v>
      </c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</row>
    <row r="75" spans="2:56" ht="12.75" customHeight="1" x14ac:dyDescent="0.2">
      <c r="B75" s="27">
        <v>443</v>
      </c>
      <c r="C75" s="145" t="s">
        <v>84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>
        <v>443</v>
      </c>
      <c r="O75" s="145" t="s">
        <v>84</v>
      </c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>
        <v>443</v>
      </c>
      <c r="AB75" s="145" t="s">
        <v>84</v>
      </c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>
        <v>443</v>
      </c>
      <c r="AQ75" s="145" t="s">
        <v>84</v>
      </c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</row>
    <row r="76" spans="2:56" ht="12.75" customHeight="1" x14ac:dyDescent="0.2">
      <c r="B76" s="27">
        <v>444</v>
      </c>
      <c r="C76" s="145" t="s">
        <v>566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>
        <v>444</v>
      </c>
      <c r="O76" s="145" t="s">
        <v>566</v>
      </c>
      <c r="P76" s="27">
        <v>1</v>
      </c>
      <c r="Q76" s="27"/>
      <c r="R76" s="27"/>
      <c r="S76" s="27"/>
      <c r="T76" s="27"/>
      <c r="U76" s="27"/>
      <c r="V76" s="27"/>
      <c r="W76" s="27"/>
      <c r="X76" s="27">
        <v>1</v>
      </c>
      <c r="Y76" s="27"/>
      <c r="Z76" s="27">
        <v>1</v>
      </c>
      <c r="AA76" s="27">
        <v>444</v>
      </c>
      <c r="AB76" s="145" t="s">
        <v>566</v>
      </c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>
        <v>444</v>
      </c>
      <c r="AQ76" s="145" t="s">
        <v>566</v>
      </c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</row>
    <row r="77" spans="2:56" ht="12.75" customHeight="1" x14ac:dyDescent="0.2">
      <c r="B77" s="27">
        <v>451</v>
      </c>
      <c r="C77" s="145" t="s">
        <v>567</v>
      </c>
      <c r="D77" s="27">
        <v>3976</v>
      </c>
      <c r="E77" s="27"/>
      <c r="F77" s="27"/>
      <c r="G77" s="27"/>
      <c r="H77" s="27"/>
      <c r="I77" s="27"/>
      <c r="J77" s="27"/>
      <c r="K77" s="27">
        <v>3976</v>
      </c>
      <c r="L77" s="27"/>
      <c r="M77" s="27">
        <v>3976</v>
      </c>
      <c r="N77" s="27">
        <v>451</v>
      </c>
      <c r="O77" s="145" t="s">
        <v>567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>
        <v>451</v>
      </c>
      <c r="AB77" s="145" t="s">
        <v>567</v>
      </c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>
        <v>451</v>
      </c>
      <c r="AQ77" s="145" t="s">
        <v>567</v>
      </c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</row>
    <row r="78" spans="2:56" ht="12.75" customHeight="1" x14ac:dyDescent="0.2">
      <c r="B78" s="27">
        <v>461</v>
      </c>
      <c r="C78" s="145" t="s">
        <v>87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>
        <v>461</v>
      </c>
      <c r="O78" s="145" t="s">
        <v>87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>
        <v>461</v>
      </c>
      <c r="AB78" s="145" t="s">
        <v>87</v>
      </c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>
        <v>461</v>
      </c>
      <c r="AQ78" s="145" t="s">
        <v>87</v>
      </c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</row>
    <row r="79" spans="2:56" ht="12.75" customHeight="1" x14ac:dyDescent="0.2">
      <c r="B79" s="27">
        <v>471</v>
      </c>
      <c r="C79" s="145" t="s">
        <v>568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>
        <v>471</v>
      </c>
      <c r="O79" s="145" t="s">
        <v>568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>
        <v>471</v>
      </c>
      <c r="AB79" s="145" t="s">
        <v>568</v>
      </c>
      <c r="AC79" s="27">
        <v>3170</v>
      </c>
      <c r="AD79" s="27">
        <v>647</v>
      </c>
      <c r="AE79" s="27"/>
      <c r="AF79" s="27"/>
      <c r="AG79" s="27"/>
      <c r="AH79" s="27"/>
      <c r="AI79" s="27"/>
      <c r="AJ79" s="27"/>
      <c r="AK79" s="27">
        <v>1780</v>
      </c>
      <c r="AL79" s="27"/>
      <c r="AM79" s="27">
        <v>5597</v>
      </c>
      <c r="AN79" s="27"/>
      <c r="AO79" s="27">
        <v>5597</v>
      </c>
      <c r="AP79" s="27">
        <v>471</v>
      </c>
      <c r="AQ79" s="145" t="s">
        <v>568</v>
      </c>
      <c r="AR79" s="27">
        <v>3170</v>
      </c>
      <c r="AS79" s="27">
        <v>610</v>
      </c>
      <c r="AT79" s="27"/>
      <c r="AU79" s="27"/>
      <c r="AV79" s="27"/>
      <c r="AW79" s="27"/>
      <c r="AX79" s="27">
        <v>1280</v>
      </c>
      <c r="AY79" s="27"/>
      <c r="AZ79" s="27">
        <v>500</v>
      </c>
      <c r="BA79" s="27">
        <v>37</v>
      </c>
      <c r="BB79" s="27">
        <v>5597</v>
      </c>
      <c r="BC79" s="27"/>
      <c r="BD79" s="27">
        <v>5597</v>
      </c>
    </row>
    <row r="80" spans="2:56" ht="12.75" customHeight="1" x14ac:dyDescent="0.2">
      <c r="B80" s="27">
        <v>481</v>
      </c>
      <c r="C80" s="145" t="s">
        <v>569</v>
      </c>
      <c r="D80" s="27">
        <v>15437</v>
      </c>
      <c r="E80" s="27"/>
      <c r="F80" s="27"/>
      <c r="G80" s="27"/>
      <c r="H80" s="27"/>
      <c r="I80" s="27">
        <v>500</v>
      </c>
      <c r="J80" s="27"/>
      <c r="K80" s="27">
        <v>15937</v>
      </c>
      <c r="L80" s="27">
        <v>13058</v>
      </c>
      <c r="M80" s="27">
        <v>28995</v>
      </c>
      <c r="N80" s="27">
        <v>481</v>
      </c>
      <c r="O80" s="145" t="s">
        <v>569</v>
      </c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>
        <v>481</v>
      </c>
      <c r="AB80" s="145" t="s">
        <v>569</v>
      </c>
      <c r="AC80" s="27">
        <v>3570</v>
      </c>
      <c r="AD80" s="27"/>
      <c r="AE80" s="27"/>
      <c r="AF80" s="27"/>
      <c r="AG80" s="27"/>
      <c r="AH80" s="27"/>
      <c r="AI80" s="27"/>
      <c r="AJ80" s="27"/>
      <c r="AK80" s="27">
        <v>24515</v>
      </c>
      <c r="AL80" s="27">
        <v>425</v>
      </c>
      <c r="AM80" s="27">
        <v>28510</v>
      </c>
      <c r="AN80" s="27"/>
      <c r="AO80" s="27">
        <v>28510</v>
      </c>
      <c r="AP80" s="27">
        <v>481</v>
      </c>
      <c r="AQ80" s="145" t="s">
        <v>569</v>
      </c>
      <c r="AR80" s="27">
        <v>6830</v>
      </c>
      <c r="AS80" s="27"/>
      <c r="AT80" s="27"/>
      <c r="AU80" s="27"/>
      <c r="AV80" s="27"/>
      <c r="AW80" s="27"/>
      <c r="AX80" s="27"/>
      <c r="AY80" s="27"/>
      <c r="AZ80" s="27">
        <v>9473</v>
      </c>
      <c r="BA80" s="27"/>
      <c r="BB80" s="27">
        <v>16303</v>
      </c>
      <c r="BC80" s="27"/>
      <c r="BD80" s="27">
        <v>16303</v>
      </c>
    </row>
    <row r="81" spans="2:56" ht="12.75" customHeight="1" x14ac:dyDescent="0.2">
      <c r="B81" s="27">
        <v>491</v>
      </c>
      <c r="C81" s="145" t="s">
        <v>570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>
        <v>491</v>
      </c>
      <c r="O81" s="145" t="s">
        <v>570</v>
      </c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>
        <v>491</v>
      </c>
      <c r="AB81" s="145" t="s">
        <v>570</v>
      </c>
      <c r="AC81" s="27">
        <v>13916</v>
      </c>
      <c r="AD81" s="27">
        <v>800</v>
      </c>
      <c r="AE81" s="27"/>
      <c r="AF81" s="27"/>
      <c r="AG81" s="27"/>
      <c r="AH81" s="27"/>
      <c r="AI81" s="27">
        <v>3772</v>
      </c>
      <c r="AJ81" s="27"/>
      <c r="AK81" s="27">
        <v>3115</v>
      </c>
      <c r="AL81" s="27">
        <v>2403</v>
      </c>
      <c r="AM81" s="27">
        <v>24006</v>
      </c>
      <c r="AN81" s="27">
        <v>8551</v>
      </c>
      <c r="AO81" s="27">
        <v>32557</v>
      </c>
      <c r="AP81" s="27">
        <v>491</v>
      </c>
      <c r="AQ81" s="145" t="s">
        <v>570</v>
      </c>
      <c r="AR81" s="27">
        <v>15454</v>
      </c>
      <c r="AS81" s="27"/>
      <c r="AT81" s="27"/>
      <c r="AU81" s="27"/>
      <c r="AV81" s="27"/>
      <c r="AW81" s="27"/>
      <c r="AX81" s="27">
        <v>3772</v>
      </c>
      <c r="AY81" s="27"/>
      <c r="AZ81" s="27">
        <v>3915</v>
      </c>
      <c r="BA81" s="27"/>
      <c r="BB81" s="27">
        <v>23141</v>
      </c>
      <c r="BC81" s="27">
        <v>9416</v>
      </c>
      <c r="BD81" s="27">
        <v>32557</v>
      </c>
    </row>
    <row r="82" spans="2:56" ht="12.75" customHeight="1" x14ac:dyDescent="0.2">
      <c r="B82" s="27">
        <v>501</v>
      </c>
      <c r="C82" s="145" t="s">
        <v>571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>
        <v>501</v>
      </c>
      <c r="O82" s="145" t="s">
        <v>571</v>
      </c>
      <c r="P82" s="27">
        <v>5500</v>
      </c>
      <c r="Q82" s="27"/>
      <c r="R82" s="27"/>
      <c r="S82" s="27"/>
      <c r="T82" s="27"/>
      <c r="U82" s="27"/>
      <c r="V82" s="27"/>
      <c r="W82" s="27"/>
      <c r="X82" s="27">
        <v>5500</v>
      </c>
      <c r="Y82" s="27"/>
      <c r="Z82" s="27">
        <v>5500</v>
      </c>
      <c r="AA82" s="27">
        <v>501</v>
      </c>
      <c r="AB82" s="145" t="s">
        <v>571</v>
      </c>
      <c r="AC82" s="27">
        <v>400</v>
      </c>
      <c r="AD82" s="27">
        <v>3750</v>
      </c>
      <c r="AE82" s="27"/>
      <c r="AF82" s="27"/>
      <c r="AG82" s="27"/>
      <c r="AH82" s="27"/>
      <c r="AI82" s="27">
        <v>9000</v>
      </c>
      <c r="AJ82" s="27"/>
      <c r="AK82" s="27"/>
      <c r="AL82" s="27"/>
      <c r="AM82" s="27">
        <v>13150</v>
      </c>
      <c r="AN82" s="27">
        <v>13214</v>
      </c>
      <c r="AO82" s="27">
        <v>26364</v>
      </c>
      <c r="AP82" s="27">
        <v>501</v>
      </c>
      <c r="AQ82" s="145" t="s">
        <v>571</v>
      </c>
      <c r="AR82" s="27">
        <v>11980</v>
      </c>
      <c r="AS82" s="27">
        <v>2200</v>
      </c>
      <c r="AT82" s="27"/>
      <c r="AU82" s="27"/>
      <c r="AV82" s="27"/>
      <c r="AW82" s="27"/>
      <c r="AX82" s="27">
        <v>11400</v>
      </c>
      <c r="AY82" s="27"/>
      <c r="AZ82" s="27">
        <v>400</v>
      </c>
      <c r="BA82" s="27"/>
      <c r="BB82" s="27">
        <v>25980</v>
      </c>
      <c r="BC82" s="27">
        <v>14664</v>
      </c>
      <c r="BD82" s="27">
        <v>40644</v>
      </c>
    </row>
    <row r="83" spans="2:56" ht="12.75" customHeight="1" x14ac:dyDescent="0.2">
      <c r="B83" s="27">
        <v>511</v>
      </c>
      <c r="C83" s="145" t="s">
        <v>572</v>
      </c>
      <c r="D83" s="27">
        <v>2200</v>
      </c>
      <c r="E83" s="27"/>
      <c r="F83" s="27"/>
      <c r="G83" s="27"/>
      <c r="H83" s="27"/>
      <c r="I83" s="27"/>
      <c r="J83" s="27">
        <v>5010</v>
      </c>
      <c r="K83" s="27">
        <v>7210</v>
      </c>
      <c r="L83" s="27"/>
      <c r="M83" s="27">
        <v>7210</v>
      </c>
      <c r="N83" s="27">
        <v>511</v>
      </c>
      <c r="O83" s="145" t="s">
        <v>572</v>
      </c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>
        <v>511</v>
      </c>
      <c r="AB83" s="145" t="s">
        <v>572</v>
      </c>
      <c r="AC83" s="27">
        <v>13149</v>
      </c>
      <c r="AD83" s="27"/>
      <c r="AE83" s="27"/>
      <c r="AF83" s="27"/>
      <c r="AG83" s="27"/>
      <c r="AH83" s="27"/>
      <c r="AI83" s="27"/>
      <c r="AJ83" s="27"/>
      <c r="AK83" s="27"/>
      <c r="AL83" s="27"/>
      <c r="AM83" s="27">
        <v>13149</v>
      </c>
      <c r="AN83" s="27">
        <v>669</v>
      </c>
      <c r="AO83" s="27">
        <v>13818</v>
      </c>
      <c r="AP83" s="27">
        <v>511</v>
      </c>
      <c r="AQ83" s="145" t="s">
        <v>572</v>
      </c>
      <c r="AR83" s="27">
        <v>22245</v>
      </c>
      <c r="AS83" s="27"/>
      <c r="AT83" s="27"/>
      <c r="AU83" s="27"/>
      <c r="AV83" s="27"/>
      <c r="AW83" s="27"/>
      <c r="AX83" s="27"/>
      <c r="AY83" s="27"/>
      <c r="AZ83" s="27"/>
      <c r="BA83" s="27"/>
      <c r="BB83" s="27">
        <v>22245</v>
      </c>
      <c r="BC83" s="27">
        <v>669</v>
      </c>
      <c r="BD83" s="27">
        <v>22914</v>
      </c>
    </row>
    <row r="84" spans="2:56" ht="12.75" customHeight="1" x14ac:dyDescent="0.2">
      <c r="B84" s="27">
        <v>512</v>
      </c>
      <c r="C84" s="145" t="s">
        <v>573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>
        <v>512</v>
      </c>
      <c r="O84" s="145" t="s">
        <v>573</v>
      </c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>
        <v>512</v>
      </c>
      <c r="AB84" s="145" t="s">
        <v>573</v>
      </c>
      <c r="AC84" s="27"/>
      <c r="AD84" s="27"/>
      <c r="AE84" s="27"/>
      <c r="AF84" s="27"/>
      <c r="AG84" s="27">
        <v>7522</v>
      </c>
      <c r="AH84" s="27"/>
      <c r="AI84" s="27"/>
      <c r="AJ84" s="27"/>
      <c r="AK84" s="27"/>
      <c r="AL84" s="27"/>
      <c r="AM84" s="27">
        <v>7522</v>
      </c>
      <c r="AN84" s="27">
        <v>1558</v>
      </c>
      <c r="AO84" s="27">
        <v>9080</v>
      </c>
      <c r="AP84" s="27">
        <v>512</v>
      </c>
      <c r="AQ84" s="145" t="s">
        <v>573</v>
      </c>
      <c r="AR84" s="27">
        <v>1222</v>
      </c>
      <c r="AS84" s="27"/>
      <c r="AT84" s="27"/>
      <c r="AU84" s="27"/>
      <c r="AV84" s="27"/>
      <c r="AW84" s="27"/>
      <c r="AX84" s="27"/>
      <c r="AY84" s="27"/>
      <c r="AZ84" s="27"/>
      <c r="BA84" s="27">
        <v>6300</v>
      </c>
      <c r="BB84" s="27">
        <v>7522</v>
      </c>
      <c r="BC84" s="27">
        <v>1558</v>
      </c>
      <c r="BD84" s="27">
        <v>9080</v>
      </c>
    </row>
    <row r="85" spans="2:56" ht="12.75" customHeight="1" x14ac:dyDescent="0.2">
      <c r="B85" s="27">
        <v>521</v>
      </c>
      <c r="C85" s="145" t="s">
        <v>574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>
        <v>521</v>
      </c>
      <c r="O85" s="145" t="s">
        <v>574</v>
      </c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>
        <v>521</v>
      </c>
      <c r="AB85" s="145" t="s">
        <v>574</v>
      </c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>
        <v>10</v>
      </c>
      <c r="AO85" s="27">
        <v>10</v>
      </c>
      <c r="AP85" s="27">
        <v>521</v>
      </c>
      <c r="AQ85" s="145" t="s">
        <v>574</v>
      </c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>
        <v>10</v>
      </c>
      <c r="BD85" s="27">
        <v>10</v>
      </c>
    </row>
    <row r="86" spans="2:56" ht="12.75" customHeight="1" x14ac:dyDescent="0.2">
      <c r="B86" s="27">
        <v>531</v>
      </c>
      <c r="C86" s="145" t="s">
        <v>575</v>
      </c>
      <c r="D86" s="27">
        <v>7</v>
      </c>
      <c r="E86" s="27"/>
      <c r="F86" s="27"/>
      <c r="G86" s="27"/>
      <c r="H86" s="27"/>
      <c r="I86" s="27"/>
      <c r="J86" s="27"/>
      <c r="K86" s="27">
        <v>7</v>
      </c>
      <c r="L86" s="27"/>
      <c r="M86" s="27">
        <v>7</v>
      </c>
      <c r="N86" s="27">
        <v>531</v>
      </c>
      <c r="O86" s="145" t="s">
        <v>575</v>
      </c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>
        <v>531</v>
      </c>
      <c r="AB86" s="145" t="s">
        <v>575</v>
      </c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>
        <v>531</v>
      </c>
      <c r="AQ86" s="145" t="s">
        <v>575</v>
      </c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</row>
    <row r="87" spans="2:56" ht="12.75" customHeight="1" x14ac:dyDescent="0.2">
      <c r="B87" s="27">
        <v>541</v>
      </c>
      <c r="C87" s="145" t="s">
        <v>576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>
        <v>541</v>
      </c>
      <c r="O87" s="145" t="s">
        <v>576</v>
      </c>
      <c r="P87" s="27">
        <v>62164</v>
      </c>
      <c r="Q87" s="27"/>
      <c r="R87" s="27"/>
      <c r="S87" s="27"/>
      <c r="T87" s="27"/>
      <c r="U87" s="27"/>
      <c r="V87" s="27"/>
      <c r="W87" s="27"/>
      <c r="X87" s="27">
        <v>62164</v>
      </c>
      <c r="Y87" s="27"/>
      <c r="Z87" s="27">
        <v>62164</v>
      </c>
      <c r="AA87" s="27">
        <v>541</v>
      </c>
      <c r="AB87" s="145" t="s">
        <v>576</v>
      </c>
      <c r="AC87" s="27">
        <v>5344</v>
      </c>
      <c r="AD87" s="27">
        <v>1471</v>
      </c>
      <c r="AE87" s="27"/>
      <c r="AF87" s="27"/>
      <c r="AG87" s="27"/>
      <c r="AH87" s="27"/>
      <c r="AI87" s="27"/>
      <c r="AJ87" s="27"/>
      <c r="AK87" s="27">
        <v>3060</v>
      </c>
      <c r="AL87" s="27">
        <v>35</v>
      </c>
      <c r="AM87" s="27">
        <v>9910</v>
      </c>
      <c r="AN87" s="27"/>
      <c r="AO87" s="27">
        <v>9910</v>
      </c>
      <c r="AP87" s="27">
        <v>541</v>
      </c>
      <c r="AQ87" s="145" t="s">
        <v>576</v>
      </c>
      <c r="AR87" s="27">
        <v>8404</v>
      </c>
      <c r="AS87" s="27">
        <v>1402</v>
      </c>
      <c r="AT87" s="27"/>
      <c r="AU87" s="27"/>
      <c r="AV87" s="27"/>
      <c r="AW87" s="27"/>
      <c r="AX87" s="27"/>
      <c r="AY87" s="27"/>
      <c r="AZ87" s="27"/>
      <c r="BA87" s="27">
        <v>35</v>
      </c>
      <c r="BB87" s="27">
        <v>9841</v>
      </c>
      <c r="BC87" s="27">
        <v>69</v>
      </c>
      <c r="BD87" s="27">
        <v>9910</v>
      </c>
    </row>
    <row r="88" spans="2:56" ht="12.75" customHeight="1" x14ac:dyDescent="0.2">
      <c r="B88" s="228" t="s">
        <v>577</v>
      </c>
      <c r="C88" s="229"/>
      <c r="D88" s="27">
        <v>3141852</v>
      </c>
      <c r="E88" s="27">
        <v>39186</v>
      </c>
      <c r="F88" s="27">
        <v>15002</v>
      </c>
      <c r="G88" s="27">
        <v>70</v>
      </c>
      <c r="H88" s="27">
        <v>168784</v>
      </c>
      <c r="I88" s="27">
        <v>115532</v>
      </c>
      <c r="J88" s="27">
        <v>7210</v>
      </c>
      <c r="K88" s="27">
        <v>3487636</v>
      </c>
      <c r="L88" s="27">
        <v>2387080</v>
      </c>
      <c r="M88" s="27">
        <v>5874716</v>
      </c>
      <c r="N88" s="228" t="s">
        <v>577</v>
      </c>
      <c r="O88" s="229"/>
      <c r="P88" s="27">
        <v>4593294</v>
      </c>
      <c r="Q88" s="27">
        <v>38499</v>
      </c>
      <c r="R88" s="27">
        <v>2715</v>
      </c>
      <c r="S88" s="27">
        <v>63453</v>
      </c>
      <c r="T88" s="27">
        <v>70790</v>
      </c>
      <c r="U88" s="27">
        <v>100550</v>
      </c>
      <c r="V88" s="27">
        <v>191637</v>
      </c>
      <c r="W88" s="27">
        <v>80697</v>
      </c>
      <c r="X88" s="27">
        <v>5141635</v>
      </c>
      <c r="Y88" s="27">
        <v>919411</v>
      </c>
      <c r="Z88" s="27">
        <v>6061046</v>
      </c>
      <c r="AA88" s="228" t="s">
        <v>577</v>
      </c>
      <c r="AB88" s="229"/>
      <c r="AC88" s="27">
        <v>1776747</v>
      </c>
      <c r="AD88" s="27">
        <v>51116</v>
      </c>
      <c r="AE88" s="27">
        <v>40058</v>
      </c>
      <c r="AF88" s="27">
        <v>2110</v>
      </c>
      <c r="AG88" s="27">
        <v>19392</v>
      </c>
      <c r="AH88" s="27">
        <v>790</v>
      </c>
      <c r="AI88" s="27">
        <v>437969</v>
      </c>
      <c r="AJ88" s="27">
        <v>177290</v>
      </c>
      <c r="AK88" s="27">
        <v>868435</v>
      </c>
      <c r="AL88" s="27">
        <v>107502</v>
      </c>
      <c r="AM88" s="27">
        <v>3481409</v>
      </c>
      <c r="AN88" s="27">
        <v>3352087</v>
      </c>
      <c r="AO88" s="27">
        <v>6833496</v>
      </c>
      <c r="AP88" s="228" t="s">
        <v>577</v>
      </c>
      <c r="AQ88" s="229"/>
      <c r="AR88" s="27">
        <v>1656007.0068004311</v>
      </c>
      <c r="AS88" s="27">
        <v>220446</v>
      </c>
      <c r="AT88" s="27">
        <v>74800.993199568795</v>
      </c>
      <c r="AU88" s="27">
        <v>36922</v>
      </c>
      <c r="AV88" s="27">
        <v>151115</v>
      </c>
      <c r="AW88" s="27">
        <v>1608</v>
      </c>
      <c r="AX88" s="27">
        <v>265181</v>
      </c>
      <c r="AY88" s="27">
        <v>203080</v>
      </c>
      <c r="AZ88" s="27">
        <v>288454</v>
      </c>
      <c r="BA88" s="27">
        <v>304569</v>
      </c>
      <c r="BB88" s="27">
        <v>3202183</v>
      </c>
      <c r="BC88" s="27">
        <v>3877704</v>
      </c>
      <c r="BD88" s="27">
        <v>7079887</v>
      </c>
    </row>
    <row r="89" spans="2:56" x14ac:dyDescent="0.2">
      <c r="J89" s="12" t="s">
        <v>938</v>
      </c>
      <c r="X89" s="12" t="s">
        <v>938</v>
      </c>
      <c r="AM89" s="12" t="s">
        <v>938</v>
      </c>
      <c r="BB89" s="12" t="s">
        <v>938</v>
      </c>
    </row>
  </sheetData>
  <mergeCells count="20">
    <mergeCell ref="N4:O5"/>
    <mergeCell ref="BD4:BD5"/>
    <mergeCell ref="BB4:BB5"/>
    <mergeCell ref="BC4:BC5"/>
    <mergeCell ref="B88:C88"/>
    <mergeCell ref="N88:O88"/>
    <mergeCell ref="AA88:AB88"/>
    <mergeCell ref="AP88:AQ88"/>
    <mergeCell ref="AN4:AN5"/>
    <mergeCell ref="AO4:AO5"/>
    <mergeCell ref="AP4:AQ5"/>
    <mergeCell ref="X4:X5"/>
    <mergeCell ref="Y4:Y5"/>
    <mergeCell ref="Z4:Z5"/>
    <mergeCell ref="AA4:AB5"/>
    <mergeCell ref="AM4:AM5"/>
    <mergeCell ref="B4:C5"/>
    <mergeCell ref="K4:K5"/>
    <mergeCell ref="L4:L5"/>
    <mergeCell ref="M4:M5"/>
  </mergeCells>
  <phoneticPr fontId="1"/>
  <pageMargins left="0.51181102362204722" right="0.51181102362204722" top="0.74803149606299213" bottom="0.74803149606299213" header="0.31496062992125984" footer="0.31496062992125984"/>
  <pageSetup paperSize="9" scale="60" orientation="portrait" r:id="rId1"/>
  <colBreaks count="3" manualBreakCount="3">
    <brk id="13" max="88" man="1"/>
    <brk id="26" max="88" man="1"/>
    <brk id="41" max="88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3:J19"/>
  <sheetViews>
    <sheetView view="pageBreakPreview" zoomScale="55" zoomScaleNormal="100" zoomScaleSheetLayoutView="55" workbookViewId="0">
      <selection activeCell="A12" sqref="A1:XFD1048576"/>
    </sheetView>
  </sheetViews>
  <sheetFormatPr defaultRowHeight="13.2" x14ac:dyDescent="0.2"/>
  <cols>
    <col min="1" max="1" width="8.88671875" style="12"/>
    <col min="2" max="2" width="12.77734375" style="12" bestFit="1" customWidth="1"/>
    <col min="3" max="10" width="10.6640625" style="12" customWidth="1"/>
    <col min="11" max="16384" width="8.88671875" style="12"/>
  </cols>
  <sheetData>
    <row r="3" spans="2:10" x14ac:dyDescent="0.2">
      <c r="D3" s="74" t="s">
        <v>336</v>
      </c>
    </row>
    <row r="6" spans="2:10" x14ac:dyDescent="0.2">
      <c r="B6" s="67"/>
      <c r="C6" s="241" t="s">
        <v>830</v>
      </c>
      <c r="D6" s="241"/>
      <c r="E6" s="241" t="s">
        <v>857</v>
      </c>
      <c r="F6" s="241"/>
      <c r="G6" s="241" t="s">
        <v>871</v>
      </c>
      <c r="H6" s="241"/>
      <c r="I6" s="241" t="s">
        <v>725</v>
      </c>
      <c r="J6" s="241"/>
    </row>
    <row r="7" spans="2:10" x14ac:dyDescent="0.2">
      <c r="B7" s="66"/>
      <c r="C7" s="242" t="s">
        <v>901</v>
      </c>
      <c r="D7" s="89" t="s">
        <v>379</v>
      </c>
      <c r="E7" s="242" t="s">
        <v>901</v>
      </c>
      <c r="F7" s="89" t="s">
        <v>379</v>
      </c>
      <c r="G7" s="242" t="s">
        <v>901</v>
      </c>
      <c r="H7" s="89" t="s">
        <v>379</v>
      </c>
      <c r="I7" s="242" t="s">
        <v>901</v>
      </c>
      <c r="J7" s="89" t="s">
        <v>379</v>
      </c>
    </row>
    <row r="8" spans="2:10" x14ac:dyDescent="0.2">
      <c r="B8" s="27" t="s">
        <v>264</v>
      </c>
      <c r="C8" s="91">
        <v>10369</v>
      </c>
      <c r="D8" s="96">
        <v>1.7650214921027673E-3</v>
      </c>
      <c r="E8" s="91">
        <v>194651</v>
      </c>
      <c r="F8" s="96">
        <v>3.2115083766069419E-2</v>
      </c>
      <c r="G8" s="91">
        <v>0</v>
      </c>
      <c r="H8" s="96">
        <v>0</v>
      </c>
      <c r="I8" s="91">
        <v>0</v>
      </c>
      <c r="J8" s="96">
        <v>0</v>
      </c>
    </row>
    <row r="9" spans="2:10" x14ac:dyDescent="0.2">
      <c r="B9" s="27" t="s">
        <v>265</v>
      </c>
      <c r="C9" s="91">
        <v>112596</v>
      </c>
      <c r="D9" s="96">
        <v>1.9166203098158276E-2</v>
      </c>
      <c r="E9" s="91">
        <v>99021</v>
      </c>
      <c r="F9" s="96">
        <v>1.6337279076911806E-2</v>
      </c>
      <c r="G9" s="243" t="s">
        <v>256</v>
      </c>
      <c r="H9" s="244" t="s">
        <v>256</v>
      </c>
      <c r="I9" s="243" t="s">
        <v>256</v>
      </c>
      <c r="J9" s="244" t="s">
        <v>256</v>
      </c>
    </row>
    <row r="10" spans="2:10" x14ac:dyDescent="0.2">
      <c r="B10" s="27" t="s">
        <v>935</v>
      </c>
      <c r="C10" s="91">
        <v>2874630</v>
      </c>
      <c r="D10" s="96">
        <v>0.48932237745620383</v>
      </c>
      <c r="E10" s="91">
        <v>1112935</v>
      </c>
      <c r="F10" s="96">
        <v>0.18362094595553308</v>
      </c>
      <c r="G10" s="91">
        <v>1374579</v>
      </c>
      <c r="H10" s="96">
        <v>0.20115311401367617</v>
      </c>
      <c r="I10" s="91">
        <v>1216463</v>
      </c>
      <c r="J10" s="96">
        <v>0.17181955022728471</v>
      </c>
    </row>
    <row r="11" spans="2:10" x14ac:dyDescent="0.2">
      <c r="B11" s="27" t="s">
        <v>266</v>
      </c>
      <c r="C11" s="245">
        <v>0</v>
      </c>
      <c r="D11" s="96">
        <v>0</v>
      </c>
      <c r="E11" s="91">
        <v>37294</v>
      </c>
      <c r="F11" s="96">
        <v>6.1530633491314862E-3</v>
      </c>
      <c r="G11" s="91">
        <v>10721</v>
      </c>
      <c r="H11" s="96">
        <v>1.5688894820455005E-3</v>
      </c>
      <c r="I11" s="91">
        <v>294150</v>
      </c>
      <c r="J11" s="96">
        <v>4.1547273282751547E-2</v>
      </c>
    </row>
    <row r="12" spans="2:10" x14ac:dyDescent="0.2">
      <c r="B12" s="27" t="s">
        <v>248</v>
      </c>
      <c r="C12" s="91">
        <v>254220</v>
      </c>
      <c r="D12" s="96">
        <v>4.3273581225032838E-2</v>
      </c>
      <c r="E12" s="91">
        <v>104890</v>
      </c>
      <c r="F12" s="96">
        <v>1.7305593786947005E-2</v>
      </c>
      <c r="G12" s="91">
        <v>359760</v>
      </c>
      <c r="H12" s="96">
        <v>5.2646551633307462E-2</v>
      </c>
      <c r="I12" s="91">
        <v>505440</v>
      </c>
      <c r="J12" s="96">
        <v>7.139096994062194E-2</v>
      </c>
    </row>
    <row r="13" spans="2:10" x14ac:dyDescent="0.2">
      <c r="B13" s="27" t="s">
        <v>245</v>
      </c>
      <c r="C13" s="91">
        <v>144370</v>
      </c>
      <c r="D13" s="96">
        <v>2.4574804977806588E-2</v>
      </c>
      <c r="E13" s="91">
        <v>3576789</v>
      </c>
      <c r="F13" s="96">
        <v>0.59012734765583363</v>
      </c>
      <c r="G13" s="91">
        <v>1182129</v>
      </c>
      <c r="H13" s="96">
        <v>0.17299036979022159</v>
      </c>
      <c r="I13" s="91">
        <v>973398</v>
      </c>
      <c r="J13" s="96">
        <v>0.13748778758757024</v>
      </c>
    </row>
    <row r="14" spans="2:10" x14ac:dyDescent="0.2">
      <c r="B14" s="27" t="s">
        <v>246</v>
      </c>
      <c r="C14" s="91">
        <v>285127</v>
      </c>
      <c r="D14" s="96">
        <v>4.8534601502438587E-2</v>
      </c>
      <c r="E14" s="91">
        <v>193437</v>
      </c>
      <c r="F14" s="96">
        <v>3.1914788305516903E-2</v>
      </c>
      <c r="G14" s="91">
        <v>271149</v>
      </c>
      <c r="H14" s="96">
        <v>3.9679396900210377E-2</v>
      </c>
      <c r="I14" s="91">
        <v>447966</v>
      </c>
      <c r="J14" s="96">
        <v>6.3273043764681555E-2</v>
      </c>
    </row>
    <row r="15" spans="2:10" x14ac:dyDescent="0.2">
      <c r="B15" s="27" t="s">
        <v>377</v>
      </c>
      <c r="C15" s="91">
        <v>0</v>
      </c>
      <c r="D15" s="96">
        <v>0</v>
      </c>
      <c r="E15" s="91">
        <v>34172</v>
      </c>
      <c r="F15" s="96">
        <v>5.6379707397040046E-3</v>
      </c>
      <c r="G15" s="91">
        <v>546235</v>
      </c>
      <c r="H15" s="96">
        <v>7.9934926427117248E-2</v>
      </c>
      <c r="I15" s="91">
        <v>232881</v>
      </c>
      <c r="J15" s="96">
        <v>3.2893321602449302E-2</v>
      </c>
    </row>
    <row r="16" spans="2:10" x14ac:dyDescent="0.2">
      <c r="B16" s="32" t="s">
        <v>903</v>
      </c>
      <c r="C16" s="91">
        <v>2193404</v>
      </c>
      <c r="D16" s="96">
        <v>0.37336341024825709</v>
      </c>
      <c r="E16" s="91">
        <v>707857</v>
      </c>
      <c r="F16" s="96">
        <v>0.11678792736435262</v>
      </c>
      <c r="G16" s="91">
        <v>3088923</v>
      </c>
      <c r="H16" s="96">
        <v>0.45202675175342166</v>
      </c>
      <c r="I16" s="91">
        <v>3409589</v>
      </c>
      <c r="J16" s="96">
        <v>0.48158805359464069</v>
      </c>
    </row>
    <row r="17" spans="2:10" x14ac:dyDescent="0.2">
      <c r="B17" s="48" t="s">
        <v>936</v>
      </c>
      <c r="C17" s="105">
        <v>5874716</v>
      </c>
      <c r="D17" s="96">
        <v>1</v>
      </c>
      <c r="E17" s="105">
        <v>6061046</v>
      </c>
      <c r="F17" s="96">
        <v>1</v>
      </c>
      <c r="G17" s="91">
        <v>6833496</v>
      </c>
      <c r="H17" s="96">
        <v>1</v>
      </c>
      <c r="I17" s="91">
        <v>7079887</v>
      </c>
      <c r="J17" s="96">
        <v>1</v>
      </c>
    </row>
    <row r="18" spans="2:10" x14ac:dyDescent="0.2">
      <c r="B18" s="43" t="s">
        <v>937</v>
      </c>
      <c r="C18" s="105">
        <v>1662953.1750803201</v>
      </c>
      <c r="D18" s="246"/>
      <c r="E18" s="105">
        <v>41591427.633561343</v>
      </c>
      <c r="F18" s="246"/>
      <c r="G18" s="91">
        <v>16514856.705485411</v>
      </c>
      <c r="H18" s="246"/>
      <c r="I18" s="91">
        <v>16268465.705485422</v>
      </c>
      <c r="J18" s="246"/>
    </row>
    <row r="19" spans="2:10" x14ac:dyDescent="0.2">
      <c r="B19" s="48" t="s">
        <v>360</v>
      </c>
      <c r="C19" s="105">
        <v>7537669.1750803199</v>
      </c>
      <c r="D19" s="246"/>
      <c r="E19" s="105">
        <v>47652473.633561343</v>
      </c>
      <c r="F19" s="246"/>
      <c r="G19" s="105">
        <v>23348352.705485411</v>
      </c>
      <c r="H19" s="246"/>
      <c r="I19" s="105">
        <v>23348352.705485422</v>
      </c>
      <c r="J19" s="246"/>
    </row>
  </sheetData>
  <mergeCells count="5">
    <mergeCell ref="B6:B7"/>
    <mergeCell ref="C6:D6"/>
    <mergeCell ref="E6:F6"/>
    <mergeCell ref="G6:H6"/>
    <mergeCell ref="I6:J6"/>
  </mergeCells>
  <phoneticPr fontId="1"/>
  <pageMargins left="0.7" right="0.7" top="0.75" bottom="0.75" header="0.3" footer="0.3"/>
  <pageSetup paperSize="9" scale="9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2:AU89"/>
  <sheetViews>
    <sheetView view="pageBreakPreview" zoomScale="25" zoomScaleNormal="40" zoomScaleSheetLayoutView="25" workbookViewId="0">
      <selection activeCell="A12" sqref="A1:XFD1048576"/>
    </sheetView>
  </sheetViews>
  <sheetFormatPr defaultRowHeight="13.2" x14ac:dyDescent="0.2"/>
  <cols>
    <col min="1" max="1" width="8.88671875" style="12"/>
    <col min="2" max="2" width="4.6640625" style="12" bestFit="1" customWidth="1"/>
    <col min="3" max="3" width="22.6640625" style="12" customWidth="1"/>
    <col min="4" max="12" width="10.6640625" style="12" customWidth="1"/>
    <col min="13" max="13" width="4.44140625" style="12" bestFit="1" customWidth="1"/>
    <col min="14" max="14" width="22.6640625" style="12" customWidth="1"/>
    <col min="15" max="25" width="10.6640625" style="12" customWidth="1"/>
    <col min="26" max="26" width="4.44140625" style="12" bestFit="1" customWidth="1"/>
    <col min="27" max="27" width="22.6640625" style="12" customWidth="1"/>
    <col min="28" max="36" width="10.6640625" style="12" customWidth="1"/>
    <col min="37" max="37" width="4.44140625" style="12" bestFit="1" customWidth="1"/>
    <col min="38" max="38" width="22.6640625" style="12" customWidth="1"/>
    <col min="39" max="47" width="10.6640625" style="12" customWidth="1"/>
    <col min="48" max="16384" width="8.88671875" style="12"/>
  </cols>
  <sheetData>
    <row r="2" spans="2:47" x14ac:dyDescent="0.2">
      <c r="D2" s="74" t="s">
        <v>337</v>
      </c>
      <c r="P2" s="74" t="s">
        <v>261</v>
      </c>
      <c r="AB2" s="74" t="s">
        <v>262</v>
      </c>
      <c r="AM2" s="74" t="s">
        <v>263</v>
      </c>
    </row>
    <row r="3" spans="2:47" x14ac:dyDescent="0.2">
      <c r="B3" s="9"/>
      <c r="C3" s="10"/>
      <c r="D3" s="8"/>
      <c r="E3" s="8"/>
      <c r="F3" s="8"/>
      <c r="G3" s="8"/>
      <c r="H3" s="8"/>
      <c r="I3" s="8"/>
      <c r="J3" s="8"/>
      <c r="K3" s="8"/>
      <c r="L3" s="219" t="s">
        <v>249</v>
      </c>
      <c r="M3" s="9"/>
      <c r="N3" s="10"/>
      <c r="O3" s="8"/>
      <c r="P3" s="8"/>
      <c r="Q3" s="8"/>
      <c r="R3" s="8"/>
      <c r="S3" s="8"/>
      <c r="T3" s="8"/>
      <c r="U3" s="8"/>
      <c r="V3" s="8"/>
      <c r="W3" s="8"/>
      <c r="Y3" s="219" t="s">
        <v>249</v>
      </c>
      <c r="Z3" s="8"/>
      <c r="AA3" s="8"/>
      <c r="AB3" s="8"/>
      <c r="AC3" s="8"/>
      <c r="AD3" s="8"/>
      <c r="AE3" s="8"/>
      <c r="AF3" s="8"/>
      <c r="AG3" s="8"/>
      <c r="AH3" s="8"/>
      <c r="AJ3" s="219" t="s">
        <v>249</v>
      </c>
      <c r="AK3" s="8"/>
      <c r="AL3" s="8"/>
      <c r="AM3" s="8"/>
      <c r="AN3" s="8"/>
      <c r="AO3" s="8"/>
      <c r="AP3" s="8"/>
      <c r="AQ3" s="8"/>
      <c r="AR3" s="8"/>
      <c r="AS3" s="8"/>
      <c r="AU3" s="219" t="s">
        <v>249</v>
      </c>
    </row>
    <row r="4" spans="2:47" ht="12.75" customHeight="1" x14ac:dyDescent="0.2">
      <c r="B4" s="220" t="s">
        <v>357</v>
      </c>
      <c r="C4" s="192"/>
      <c r="D4" s="43">
        <v>1</v>
      </c>
      <c r="E4" s="43">
        <v>2</v>
      </c>
      <c r="F4" s="43">
        <v>3</v>
      </c>
      <c r="G4" s="43">
        <v>5</v>
      </c>
      <c r="H4" s="43">
        <v>6</v>
      </c>
      <c r="I4" s="43">
        <v>7</v>
      </c>
      <c r="J4" s="49" t="s">
        <v>928</v>
      </c>
      <c r="K4" s="49" t="s">
        <v>903</v>
      </c>
      <c r="L4" s="49" t="s">
        <v>360</v>
      </c>
      <c r="M4" s="220" t="s">
        <v>357</v>
      </c>
      <c r="N4" s="192"/>
      <c r="O4" s="43">
        <v>1</v>
      </c>
      <c r="P4" s="43">
        <v>2</v>
      </c>
      <c r="Q4" s="43">
        <v>3</v>
      </c>
      <c r="R4" s="43">
        <v>4</v>
      </c>
      <c r="S4" s="43">
        <v>5</v>
      </c>
      <c r="T4" s="43">
        <v>6</v>
      </c>
      <c r="U4" s="43">
        <v>7</v>
      </c>
      <c r="V4" s="43">
        <v>8</v>
      </c>
      <c r="W4" s="49" t="s">
        <v>928</v>
      </c>
      <c r="X4" s="49" t="s">
        <v>903</v>
      </c>
      <c r="Y4" s="49" t="s">
        <v>360</v>
      </c>
      <c r="Z4" s="220" t="s">
        <v>357</v>
      </c>
      <c r="AA4" s="192"/>
      <c r="AB4" s="43">
        <v>2</v>
      </c>
      <c r="AC4" s="43">
        <v>3</v>
      </c>
      <c r="AD4" s="43">
        <v>4</v>
      </c>
      <c r="AE4" s="43">
        <v>5</v>
      </c>
      <c r="AF4" s="43">
        <v>6</v>
      </c>
      <c r="AG4" s="43">
        <v>7</v>
      </c>
      <c r="AH4" s="49" t="s">
        <v>928</v>
      </c>
      <c r="AI4" s="49" t="s">
        <v>903</v>
      </c>
      <c r="AJ4" s="49" t="s">
        <v>360</v>
      </c>
      <c r="AK4" s="220" t="s">
        <v>357</v>
      </c>
      <c r="AL4" s="192"/>
      <c r="AM4" s="43">
        <v>2</v>
      </c>
      <c r="AN4" s="43">
        <v>3</v>
      </c>
      <c r="AO4" s="43">
        <v>4</v>
      </c>
      <c r="AP4" s="43">
        <v>5</v>
      </c>
      <c r="AQ4" s="43">
        <v>6</v>
      </c>
      <c r="AR4" s="43">
        <v>7</v>
      </c>
      <c r="AS4" s="49" t="s">
        <v>928</v>
      </c>
      <c r="AT4" s="49" t="s">
        <v>903</v>
      </c>
      <c r="AU4" s="49" t="s">
        <v>360</v>
      </c>
    </row>
    <row r="5" spans="2:47" s="81" customFormat="1" ht="12.75" customHeight="1" x14ac:dyDescent="0.2">
      <c r="B5" s="193"/>
      <c r="C5" s="194"/>
      <c r="D5" s="46" t="s">
        <v>264</v>
      </c>
      <c r="E5" s="46" t="s">
        <v>265</v>
      </c>
      <c r="F5" s="46" t="s">
        <v>935</v>
      </c>
      <c r="G5" s="46" t="s">
        <v>248</v>
      </c>
      <c r="H5" s="46" t="s">
        <v>245</v>
      </c>
      <c r="I5" s="46" t="s">
        <v>246</v>
      </c>
      <c r="J5" s="50"/>
      <c r="K5" s="50"/>
      <c r="L5" s="50"/>
      <c r="M5" s="193"/>
      <c r="N5" s="194"/>
      <c r="O5" s="46" t="s">
        <v>264</v>
      </c>
      <c r="P5" s="46" t="s">
        <v>265</v>
      </c>
      <c r="Q5" s="46" t="s">
        <v>935</v>
      </c>
      <c r="R5" s="46" t="s">
        <v>266</v>
      </c>
      <c r="S5" s="46" t="s">
        <v>248</v>
      </c>
      <c r="T5" s="46" t="s">
        <v>245</v>
      </c>
      <c r="U5" s="46" t="s">
        <v>246</v>
      </c>
      <c r="V5" s="46" t="s">
        <v>377</v>
      </c>
      <c r="W5" s="50"/>
      <c r="X5" s="50"/>
      <c r="Y5" s="50"/>
      <c r="Z5" s="193"/>
      <c r="AA5" s="194"/>
      <c r="AB5" s="46" t="s">
        <v>935</v>
      </c>
      <c r="AC5" s="46" t="s">
        <v>266</v>
      </c>
      <c r="AD5" s="46" t="s">
        <v>248</v>
      </c>
      <c r="AE5" s="46" t="s">
        <v>245</v>
      </c>
      <c r="AF5" s="46" t="s">
        <v>246</v>
      </c>
      <c r="AG5" s="46" t="s">
        <v>14</v>
      </c>
      <c r="AH5" s="50"/>
      <c r="AI5" s="50"/>
      <c r="AJ5" s="50"/>
      <c r="AK5" s="193"/>
      <c r="AL5" s="194"/>
      <c r="AM5" s="46" t="s">
        <v>935</v>
      </c>
      <c r="AN5" s="46" t="s">
        <v>266</v>
      </c>
      <c r="AO5" s="46" t="s">
        <v>248</v>
      </c>
      <c r="AP5" s="46" t="s">
        <v>245</v>
      </c>
      <c r="AQ5" s="46" t="s">
        <v>246</v>
      </c>
      <c r="AR5" s="46" t="s">
        <v>14</v>
      </c>
      <c r="AS5" s="50"/>
      <c r="AT5" s="50"/>
      <c r="AU5" s="50"/>
    </row>
    <row r="6" spans="2:47" x14ac:dyDescent="0.2">
      <c r="B6" s="27">
        <v>11</v>
      </c>
      <c r="C6" s="145" t="s">
        <v>510</v>
      </c>
      <c r="D6" s="27"/>
      <c r="E6" s="27"/>
      <c r="F6" s="27"/>
      <c r="G6" s="27"/>
      <c r="H6" s="27"/>
      <c r="I6" s="27"/>
      <c r="J6" s="27"/>
      <c r="K6" s="27"/>
      <c r="L6" s="27"/>
      <c r="M6" s="27">
        <v>11</v>
      </c>
      <c r="N6" s="145" t="s">
        <v>510</v>
      </c>
      <c r="O6" s="27"/>
      <c r="P6" s="27">
        <v>2445</v>
      </c>
      <c r="Q6" s="27">
        <v>9055</v>
      </c>
      <c r="R6" s="27"/>
      <c r="S6" s="27"/>
      <c r="T6" s="27">
        <v>16000</v>
      </c>
      <c r="U6" s="27"/>
      <c r="V6" s="27"/>
      <c r="W6" s="27">
        <v>27500</v>
      </c>
      <c r="X6" s="27">
        <v>86800</v>
      </c>
      <c r="Y6" s="27">
        <v>114300</v>
      </c>
      <c r="Z6" s="27">
        <v>11</v>
      </c>
      <c r="AA6" s="145" t="s">
        <v>510</v>
      </c>
      <c r="AB6" s="27">
        <v>8401</v>
      </c>
      <c r="AC6" s="27">
        <v>1500</v>
      </c>
      <c r="AD6" s="27"/>
      <c r="AE6" s="27"/>
      <c r="AF6" s="27">
        <v>3750</v>
      </c>
      <c r="AG6" s="27"/>
      <c r="AH6" s="27">
        <v>13651</v>
      </c>
      <c r="AI6" s="27">
        <v>18305</v>
      </c>
      <c r="AJ6" s="27">
        <v>31956</v>
      </c>
      <c r="AK6" s="27">
        <v>11</v>
      </c>
      <c r="AL6" s="145" t="s">
        <v>510</v>
      </c>
      <c r="AM6" s="27">
        <v>8306</v>
      </c>
      <c r="AN6" s="27"/>
      <c r="AO6" s="27"/>
      <c r="AP6" s="27">
        <v>1500</v>
      </c>
      <c r="AQ6" s="27">
        <v>6750</v>
      </c>
      <c r="AR6" s="27"/>
      <c r="AS6" s="27">
        <v>16556</v>
      </c>
      <c r="AT6" s="27">
        <v>13900</v>
      </c>
      <c r="AU6" s="27">
        <v>30456</v>
      </c>
    </row>
    <row r="7" spans="2:47" x14ac:dyDescent="0.2">
      <c r="B7" s="27">
        <v>21</v>
      </c>
      <c r="C7" s="145" t="s">
        <v>511</v>
      </c>
      <c r="D7" s="27"/>
      <c r="E7" s="27"/>
      <c r="F7" s="27"/>
      <c r="G7" s="27"/>
      <c r="H7" s="27"/>
      <c r="I7" s="27"/>
      <c r="J7" s="27"/>
      <c r="K7" s="27"/>
      <c r="L7" s="27"/>
      <c r="M7" s="27">
        <v>21</v>
      </c>
      <c r="N7" s="145" t="s">
        <v>511</v>
      </c>
      <c r="O7" s="27"/>
      <c r="P7" s="27"/>
      <c r="Q7" s="27"/>
      <c r="R7" s="27"/>
      <c r="S7" s="27"/>
      <c r="T7" s="27"/>
      <c r="U7" s="27"/>
      <c r="V7" s="27"/>
      <c r="W7" s="27"/>
      <c r="X7" s="27">
        <v>13000</v>
      </c>
      <c r="Y7" s="27">
        <v>13000</v>
      </c>
      <c r="Z7" s="27">
        <v>21</v>
      </c>
      <c r="AA7" s="145" t="s">
        <v>511</v>
      </c>
      <c r="AB7" s="27"/>
      <c r="AC7" s="27"/>
      <c r="AD7" s="27"/>
      <c r="AE7" s="27"/>
      <c r="AF7" s="27"/>
      <c r="AG7" s="27"/>
      <c r="AH7" s="27"/>
      <c r="AI7" s="27"/>
      <c r="AJ7" s="27"/>
      <c r="AK7" s="27">
        <v>21</v>
      </c>
      <c r="AL7" s="145" t="s">
        <v>511</v>
      </c>
      <c r="AM7" s="27"/>
      <c r="AN7" s="27"/>
      <c r="AO7" s="27"/>
      <c r="AP7" s="27"/>
      <c r="AQ7" s="27"/>
      <c r="AR7" s="27"/>
      <c r="AS7" s="27"/>
      <c r="AT7" s="27"/>
      <c r="AU7" s="27"/>
    </row>
    <row r="8" spans="2:47" x14ac:dyDescent="0.2">
      <c r="B8" s="27">
        <v>22</v>
      </c>
      <c r="C8" s="145" t="s">
        <v>512</v>
      </c>
      <c r="D8" s="27"/>
      <c r="E8" s="27"/>
      <c r="F8" s="27"/>
      <c r="G8" s="27"/>
      <c r="H8" s="27"/>
      <c r="I8" s="27"/>
      <c r="J8" s="27"/>
      <c r="K8" s="27"/>
      <c r="L8" s="27"/>
      <c r="M8" s="27">
        <v>22</v>
      </c>
      <c r="N8" s="145" t="s">
        <v>512</v>
      </c>
      <c r="O8" s="27"/>
      <c r="P8" s="27">
        <v>7500</v>
      </c>
      <c r="Q8" s="27">
        <v>66840</v>
      </c>
      <c r="R8" s="27"/>
      <c r="S8" s="27"/>
      <c r="T8" s="27">
        <v>32075</v>
      </c>
      <c r="U8" s="27"/>
      <c r="V8" s="27"/>
      <c r="W8" s="27">
        <v>106415</v>
      </c>
      <c r="X8" s="27"/>
      <c r="Y8" s="27">
        <v>106415</v>
      </c>
      <c r="Z8" s="27">
        <v>22</v>
      </c>
      <c r="AA8" s="145" t="s">
        <v>512</v>
      </c>
      <c r="AB8" s="27">
        <v>6931</v>
      </c>
      <c r="AC8" s="27"/>
      <c r="AD8" s="27"/>
      <c r="AE8" s="27">
        <v>6380</v>
      </c>
      <c r="AF8" s="27">
        <v>1400</v>
      </c>
      <c r="AG8" s="27"/>
      <c r="AH8" s="27">
        <v>14711</v>
      </c>
      <c r="AI8" s="27">
        <v>5031</v>
      </c>
      <c r="AJ8" s="27">
        <v>19742</v>
      </c>
      <c r="AK8" s="27">
        <v>22</v>
      </c>
      <c r="AL8" s="145" t="s">
        <v>512</v>
      </c>
      <c r="AM8" s="27">
        <v>15818</v>
      </c>
      <c r="AN8" s="27"/>
      <c r="AO8" s="27"/>
      <c r="AP8" s="27"/>
      <c r="AQ8" s="27">
        <v>1400</v>
      </c>
      <c r="AR8" s="27"/>
      <c r="AS8" s="27">
        <v>17218</v>
      </c>
      <c r="AT8" s="27">
        <v>2524</v>
      </c>
      <c r="AU8" s="27">
        <v>19742</v>
      </c>
    </row>
    <row r="9" spans="2:47" x14ac:dyDescent="0.2">
      <c r="B9" s="27">
        <v>23</v>
      </c>
      <c r="C9" s="145" t="s">
        <v>513</v>
      </c>
      <c r="D9" s="27"/>
      <c r="E9" s="27"/>
      <c r="F9" s="27"/>
      <c r="G9" s="27"/>
      <c r="H9" s="27"/>
      <c r="I9" s="27"/>
      <c r="J9" s="27"/>
      <c r="K9" s="27"/>
      <c r="L9" s="27"/>
      <c r="M9" s="27">
        <v>23</v>
      </c>
      <c r="N9" s="145" t="s">
        <v>513</v>
      </c>
      <c r="O9" s="27"/>
      <c r="P9" s="27"/>
      <c r="Q9" s="27"/>
      <c r="R9" s="27"/>
      <c r="S9" s="27"/>
      <c r="T9" s="27">
        <v>18011</v>
      </c>
      <c r="U9" s="27"/>
      <c r="V9" s="27"/>
      <c r="W9" s="27">
        <v>18011</v>
      </c>
      <c r="X9" s="27">
        <v>49297</v>
      </c>
      <c r="Y9" s="27">
        <v>67308</v>
      </c>
      <c r="Z9" s="27">
        <v>23</v>
      </c>
      <c r="AA9" s="145" t="s">
        <v>513</v>
      </c>
      <c r="AB9" s="27"/>
      <c r="AC9" s="27"/>
      <c r="AD9" s="27"/>
      <c r="AE9" s="27"/>
      <c r="AF9" s="27"/>
      <c r="AG9" s="27"/>
      <c r="AH9" s="27"/>
      <c r="AI9" s="27">
        <v>7103</v>
      </c>
      <c r="AJ9" s="27">
        <v>7103</v>
      </c>
      <c r="AK9" s="27">
        <v>23</v>
      </c>
      <c r="AL9" s="145" t="s">
        <v>513</v>
      </c>
      <c r="AM9" s="27"/>
      <c r="AN9" s="27"/>
      <c r="AO9" s="27"/>
      <c r="AP9" s="27"/>
      <c r="AQ9" s="27"/>
      <c r="AR9" s="27"/>
      <c r="AS9" s="27"/>
      <c r="AT9" s="27">
        <v>7103</v>
      </c>
      <c r="AU9" s="27">
        <v>7103</v>
      </c>
    </row>
    <row r="10" spans="2:47" x14ac:dyDescent="0.2">
      <c r="B10" s="27">
        <v>24</v>
      </c>
      <c r="C10" s="145" t="s">
        <v>514</v>
      </c>
      <c r="D10" s="27"/>
      <c r="E10" s="27"/>
      <c r="F10" s="27"/>
      <c r="G10" s="27"/>
      <c r="H10" s="27"/>
      <c r="I10" s="27"/>
      <c r="J10" s="27"/>
      <c r="K10" s="27"/>
      <c r="L10" s="27"/>
      <c r="M10" s="27">
        <v>24</v>
      </c>
      <c r="N10" s="145" t="s">
        <v>514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>
        <v>24</v>
      </c>
      <c r="AA10" s="145" t="s">
        <v>514</v>
      </c>
      <c r="AB10" s="27">
        <v>400</v>
      </c>
      <c r="AC10" s="27"/>
      <c r="AD10" s="27"/>
      <c r="AE10" s="27"/>
      <c r="AF10" s="27"/>
      <c r="AG10" s="27"/>
      <c r="AH10" s="27">
        <v>400</v>
      </c>
      <c r="AI10" s="27">
        <v>753</v>
      </c>
      <c r="AJ10" s="27">
        <v>1153</v>
      </c>
      <c r="AK10" s="27">
        <v>24</v>
      </c>
      <c r="AL10" s="145" t="s">
        <v>514</v>
      </c>
      <c r="AM10" s="27">
        <v>753</v>
      </c>
      <c r="AN10" s="27"/>
      <c r="AO10" s="27"/>
      <c r="AP10" s="27"/>
      <c r="AQ10" s="27"/>
      <c r="AR10" s="27"/>
      <c r="AS10" s="27">
        <v>753</v>
      </c>
      <c r="AT10" s="27"/>
      <c r="AU10" s="27">
        <v>753</v>
      </c>
    </row>
    <row r="11" spans="2:47" x14ac:dyDescent="0.2">
      <c r="B11" s="27">
        <v>31</v>
      </c>
      <c r="C11" s="145" t="s">
        <v>39</v>
      </c>
      <c r="D11" s="27"/>
      <c r="E11" s="27"/>
      <c r="F11" s="27"/>
      <c r="G11" s="27"/>
      <c r="H11" s="27"/>
      <c r="I11" s="27"/>
      <c r="J11" s="27"/>
      <c r="K11" s="27"/>
      <c r="L11" s="27"/>
      <c r="M11" s="27">
        <v>31</v>
      </c>
      <c r="N11" s="145" t="s">
        <v>39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>
        <v>31</v>
      </c>
      <c r="AA11" s="145" t="s">
        <v>39</v>
      </c>
      <c r="AB11" s="27"/>
      <c r="AC11" s="27"/>
      <c r="AD11" s="27"/>
      <c r="AE11" s="27"/>
      <c r="AF11" s="27"/>
      <c r="AG11" s="27"/>
      <c r="AH11" s="27"/>
      <c r="AI11" s="27"/>
      <c r="AJ11" s="27"/>
      <c r="AK11" s="27">
        <v>31</v>
      </c>
      <c r="AL11" s="145" t="s">
        <v>39</v>
      </c>
      <c r="AM11" s="27"/>
      <c r="AN11" s="27"/>
      <c r="AO11" s="27"/>
      <c r="AP11" s="27"/>
      <c r="AQ11" s="27"/>
      <c r="AR11" s="27"/>
      <c r="AS11" s="27"/>
      <c r="AT11" s="27"/>
      <c r="AU11" s="27"/>
    </row>
    <row r="12" spans="2:47" x14ac:dyDescent="0.2">
      <c r="B12" s="27">
        <v>41</v>
      </c>
      <c r="C12" s="145" t="s">
        <v>40</v>
      </c>
      <c r="D12" s="27"/>
      <c r="E12" s="27"/>
      <c r="F12" s="27"/>
      <c r="G12" s="27"/>
      <c r="H12" s="27"/>
      <c r="I12" s="27"/>
      <c r="J12" s="27"/>
      <c r="K12" s="27"/>
      <c r="L12" s="27"/>
      <c r="M12" s="27">
        <v>41</v>
      </c>
      <c r="N12" s="145" t="s">
        <v>40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>
        <v>41</v>
      </c>
      <c r="AA12" s="145" t="s">
        <v>40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>
        <v>41</v>
      </c>
      <c r="AL12" s="145" t="s">
        <v>40</v>
      </c>
      <c r="AM12" s="27"/>
      <c r="AN12" s="27"/>
      <c r="AO12" s="27"/>
      <c r="AP12" s="27"/>
      <c r="AQ12" s="27"/>
      <c r="AR12" s="27"/>
      <c r="AS12" s="27"/>
      <c r="AT12" s="27"/>
      <c r="AU12" s="27"/>
    </row>
    <row r="13" spans="2:47" x14ac:dyDescent="0.2">
      <c r="B13" s="27">
        <v>51</v>
      </c>
      <c r="C13" s="145" t="s">
        <v>515</v>
      </c>
      <c r="D13" s="27"/>
      <c r="E13" s="27"/>
      <c r="F13" s="27"/>
      <c r="G13" s="27"/>
      <c r="H13" s="27"/>
      <c r="I13" s="27"/>
      <c r="J13" s="27"/>
      <c r="K13" s="27"/>
      <c r="L13" s="27"/>
      <c r="M13" s="27">
        <v>51</v>
      </c>
      <c r="N13" s="145" t="s">
        <v>515</v>
      </c>
      <c r="O13" s="27"/>
      <c r="P13" s="27"/>
      <c r="Q13" s="27"/>
      <c r="R13" s="27"/>
      <c r="S13" s="27"/>
      <c r="T13" s="27"/>
      <c r="U13" s="27"/>
      <c r="V13" s="27">
        <v>6518</v>
      </c>
      <c r="W13" s="27">
        <v>6518</v>
      </c>
      <c r="X13" s="27"/>
      <c r="Y13" s="27">
        <v>6518</v>
      </c>
      <c r="Z13" s="27">
        <v>51</v>
      </c>
      <c r="AA13" s="145" t="s">
        <v>515</v>
      </c>
      <c r="AB13" s="27">
        <v>22768</v>
      </c>
      <c r="AC13" s="27"/>
      <c r="AD13" s="27"/>
      <c r="AE13" s="27">
        <v>617</v>
      </c>
      <c r="AF13" s="27"/>
      <c r="AG13" s="27"/>
      <c r="AH13" s="27">
        <v>23385</v>
      </c>
      <c r="AI13" s="27">
        <v>1207</v>
      </c>
      <c r="AJ13" s="27">
        <v>24592</v>
      </c>
      <c r="AK13" s="27">
        <v>51</v>
      </c>
      <c r="AL13" s="145" t="s">
        <v>515</v>
      </c>
      <c r="AM13" s="27">
        <v>23385</v>
      </c>
      <c r="AN13" s="27"/>
      <c r="AO13" s="27"/>
      <c r="AP13" s="27"/>
      <c r="AQ13" s="27"/>
      <c r="AR13" s="27"/>
      <c r="AS13" s="27">
        <v>23385</v>
      </c>
      <c r="AT13" s="27">
        <v>1207</v>
      </c>
      <c r="AU13" s="27">
        <v>24592</v>
      </c>
    </row>
    <row r="14" spans="2:47" x14ac:dyDescent="0.2">
      <c r="B14" s="27">
        <v>61</v>
      </c>
      <c r="C14" s="145" t="s">
        <v>42</v>
      </c>
      <c r="D14" s="27"/>
      <c r="E14" s="27"/>
      <c r="F14" s="27"/>
      <c r="G14" s="27"/>
      <c r="H14" s="27"/>
      <c r="I14" s="27"/>
      <c r="J14" s="27"/>
      <c r="K14" s="27"/>
      <c r="L14" s="27"/>
      <c r="M14" s="27">
        <v>61</v>
      </c>
      <c r="N14" s="145" t="s">
        <v>42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>
        <v>61</v>
      </c>
      <c r="AA14" s="145" t="s">
        <v>42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>
        <v>61</v>
      </c>
      <c r="AL14" s="145" t="s">
        <v>42</v>
      </c>
      <c r="AM14" s="27"/>
      <c r="AN14" s="27"/>
      <c r="AO14" s="27"/>
      <c r="AP14" s="27"/>
      <c r="AQ14" s="27"/>
      <c r="AR14" s="27"/>
      <c r="AS14" s="27"/>
      <c r="AT14" s="27"/>
      <c r="AU14" s="27"/>
    </row>
    <row r="15" spans="2:47" x14ac:dyDescent="0.2">
      <c r="B15" s="27">
        <v>71</v>
      </c>
      <c r="C15" s="145" t="s">
        <v>516</v>
      </c>
      <c r="D15" s="27"/>
      <c r="E15" s="27"/>
      <c r="F15" s="27"/>
      <c r="G15" s="27"/>
      <c r="H15" s="27"/>
      <c r="I15" s="27"/>
      <c r="J15" s="27"/>
      <c r="K15" s="27"/>
      <c r="L15" s="27"/>
      <c r="M15" s="27">
        <v>71</v>
      </c>
      <c r="N15" s="145" t="s">
        <v>516</v>
      </c>
      <c r="O15" s="27"/>
      <c r="P15" s="27"/>
      <c r="Q15" s="27"/>
      <c r="R15" s="27"/>
      <c r="S15" s="27"/>
      <c r="T15" s="27"/>
      <c r="U15" s="27"/>
      <c r="V15" s="27">
        <v>3046</v>
      </c>
      <c r="W15" s="27">
        <v>3046</v>
      </c>
      <c r="X15" s="27"/>
      <c r="Y15" s="27">
        <v>3046</v>
      </c>
      <c r="Z15" s="27">
        <v>71</v>
      </c>
      <c r="AA15" s="145" t="s">
        <v>516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>
        <v>71</v>
      </c>
      <c r="AL15" s="145" t="s">
        <v>516</v>
      </c>
      <c r="AM15" s="27"/>
      <c r="AN15" s="27"/>
      <c r="AO15" s="27"/>
      <c r="AP15" s="27"/>
      <c r="AQ15" s="27"/>
      <c r="AR15" s="27"/>
      <c r="AS15" s="27"/>
      <c r="AT15" s="27"/>
      <c r="AU15" s="27"/>
    </row>
    <row r="16" spans="2:47" x14ac:dyDescent="0.2">
      <c r="B16" s="27">
        <v>81</v>
      </c>
      <c r="C16" s="145" t="s">
        <v>517</v>
      </c>
      <c r="D16" s="27"/>
      <c r="E16" s="27"/>
      <c r="F16" s="27"/>
      <c r="G16" s="27"/>
      <c r="H16" s="27"/>
      <c r="I16" s="27"/>
      <c r="J16" s="27"/>
      <c r="K16" s="27"/>
      <c r="L16" s="27"/>
      <c r="M16" s="27">
        <v>81</v>
      </c>
      <c r="N16" s="145" t="s">
        <v>517</v>
      </c>
      <c r="O16" s="27"/>
      <c r="P16" s="27"/>
      <c r="Q16" s="27">
        <v>1716</v>
      </c>
      <c r="R16" s="27"/>
      <c r="S16" s="27"/>
      <c r="T16" s="27"/>
      <c r="U16" s="27"/>
      <c r="V16" s="27"/>
      <c r="W16" s="27">
        <v>1716</v>
      </c>
      <c r="X16" s="27"/>
      <c r="Y16" s="27">
        <v>1716</v>
      </c>
      <c r="Z16" s="27">
        <v>81</v>
      </c>
      <c r="AA16" s="145" t="s">
        <v>517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>
        <v>81</v>
      </c>
      <c r="AL16" s="145" t="s">
        <v>517</v>
      </c>
      <c r="AM16" s="27"/>
      <c r="AN16" s="27"/>
      <c r="AO16" s="27"/>
      <c r="AP16" s="27"/>
      <c r="AQ16" s="27"/>
      <c r="AR16" s="27"/>
      <c r="AS16" s="27"/>
      <c r="AT16" s="27"/>
      <c r="AU16" s="27"/>
    </row>
    <row r="17" spans="2:47" x14ac:dyDescent="0.2">
      <c r="B17" s="27">
        <v>91</v>
      </c>
      <c r="C17" s="145" t="s">
        <v>518</v>
      </c>
      <c r="D17" s="27"/>
      <c r="E17" s="27"/>
      <c r="F17" s="27"/>
      <c r="G17" s="27"/>
      <c r="H17" s="27"/>
      <c r="I17" s="27"/>
      <c r="J17" s="27"/>
      <c r="K17" s="27"/>
      <c r="L17" s="27"/>
      <c r="M17" s="27">
        <v>91</v>
      </c>
      <c r="N17" s="145" t="s">
        <v>518</v>
      </c>
      <c r="O17" s="27"/>
      <c r="P17" s="27"/>
      <c r="Q17" s="27">
        <v>31700</v>
      </c>
      <c r="R17" s="27"/>
      <c r="S17" s="27"/>
      <c r="T17" s="27"/>
      <c r="U17" s="27"/>
      <c r="V17" s="27"/>
      <c r="W17" s="27">
        <v>31700</v>
      </c>
      <c r="X17" s="27"/>
      <c r="Y17" s="27">
        <v>31700</v>
      </c>
      <c r="Z17" s="27">
        <v>91</v>
      </c>
      <c r="AA17" s="145" t="s">
        <v>518</v>
      </c>
      <c r="AB17" s="27">
        <v>6936</v>
      </c>
      <c r="AC17" s="27"/>
      <c r="AD17" s="27"/>
      <c r="AE17" s="27"/>
      <c r="AF17" s="27"/>
      <c r="AG17" s="27"/>
      <c r="AH17" s="27">
        <v>6936</v>
      </c>
      <c r="AI17" s="27"/>
      <c r="AJ17" s="27">
        <v>6936</v>
      </c>
      <c r="AK17" s="27">
        <v>91</v>
      </c>
      <c r="AL17" s="145" t="s">
        <v>518</v>
      </c>
      <c r="AM17" s="27">
        <v>6936</v>
      </c>
      <c r="AN17" s="27"/>
      <c r="AO17" s="27"/>
      <c r="AP17" s="27"/>
      <c r="AQ17" s="27"/>
      <c r="AR17" s="27"/>
      <c r="AS17" s="27">
        <v>6936</v>
      </c>
      <c r="AT17" s="27"/>
      <c r="AU17" s="27">
        <v>6936</v>
      </c>
    </row>
    <row r="18" spans="2:47" x14ac:dyDescent="0.2">
      <c r="B18" s="27">
        <v>92</v>
      </c>
      <c r="C18" s="145" t="s">
        <v>519</v>
      </c>
      <c r="D18" s="27"/>
      <c r="E18" s="27"/>
      <c r="F18" s="27"/>
      <c r="G18" s="27"/>
      <c r="H18" s="27"/>
      <c r="I18" s="27"/>
      <c r="J18" s="27"/>
      <c r="K18" s="27"/>
      <c r="L18" s="27"/>
      <c r="M18" s="27">
        <v>92</v>
      </c>
      <c r="N18" s="145" t="s">
        <v>519</v>
      </c>
      <c r="O18" s="27"/>
      <c r="P18" s="27"/>
      <c r="Q18" s="27">
        <v>31744</v>
      </c>
      <c r="R18" s="27"/>
      <c r="S18" s="27"/>
      <c r="T18" s="27"/>
      <c r="U18" s="27"/>
      <c r="V18" s="27"/>
      <c r="W18" s="27">
        <v>31744</v>
      </c>
      <c r="X18" s="27"/>
      <c r="Y18" s="27">
        <v>31744</v>
      </c>
      <c r="Z18" s="27">
        <v>92</v>
      </c>
      <c r="AA18" s="145" t="s">
        <v>519</v>
      </c>
      <c r="AB18" s="27">
        <v>1000</v>
      </c>
      <c r="AC18" s="27"/>
      <c r="AD18" s="27"/>
      <c r="AE18" s="27"/>
      <c r="AF18" s="27"/>
      <c r="AG18" s="27">
        <v>13650</v>
      </c>
      <c r="AH18" s="27">
        <v>14650</v>
      </c>
      <c r="AI18" s="27">
        <v>626</v>
      </c>
      <c r="AJ18" s="27">
        <v>15276</v>
      </c>
      <c r="AK18" s="27">
        <v>92</v>
      </c>
      <c r="AL18" s="145" t="s">
        <v>519</v>
      </c>
      <c r="AM18" s="27">
        <v>1626</v>
      </c>
      <c r="AN18" s="27"/>
      <c r="AO18" s="27"/>
      <c r="AP18" s="27"/>
      <c r="AQ18" s="27"/>
      <c r="AR18" s="27">
        <v>8056</v>
      </c>
      <c r="AS18" s="27">
        <v>9682</v>
      </c>
      <c r="AT18" s="27"/>
      <c r="AU18" s="27">
        <v>9682</v>
      </c>
    </row>
    <row r="19" spans="2:47" x14ac:dyDescent="0.2">
      <c r="B19" s="27">
        <v>101</v>
      </c>
      <c r="C19" s="145" t="s">
        <v>520</v>
      </c>
      <c r="D19" s="27"/>
      <c r="E19" s="27"/>
      <c r="F19" s="27"/>
      <c r="G19" s="27"/>
      <c r="H19" s="27"/>
      <c r="I19" s="27"/>
      <c r="J19" s="27"/>
      <c r="K19" s="27"/>
      <c r="L19" s="27"/>
      <c r="M19" s="27">
        <v>101</v>
      </c>
      <c r="N19" s="145" t="s">
        <v>520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>
        <v>101</v>
      </c>
      <c r="AA19" s="145" t="s">
        <v>520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>
        <v>101</v>
      </c>
      <c r="AL19" s="145" t="s">
        <v>520</v>
      </c>
      <c r="AM19" s="27"/>
      <c r="AN19" s="27"/>
      <c r="AO19" s="27"/>
      <c r="AP19" s="27"/>
      <c r="AQ19" s="27"/>
      <c r="AR19" s="27"/>
      <c r="AS19" s="27"/>
      <c r="AT19" s="27"/>
      <c r="AU19" s="27"/>
    </row>
    <row r="20" spans="2:47" x14ac:dyDescent="0.2">
      <c r="B20" s="27">
        <v>111</v>
      </c>
      <c r="C20" s="145" t="s">
        <v>521</v>
      </c>
      <c r="D20" s="27"/>
      <c r="E20" s="27"/>
      <c r="F20" s="27"/>
      <c r="G20" s="27"/>
      <c r="H20" s="27"/>
      <c r="I20" s="27"/>
      <c r="J20" s="27"/>
      <c r="K20" s="27"/>
      <c r="L20" s="27"/>
      <c r="M20" s="27">
        <v>111</v>
      </c>
      <c r="N20" s="145" t="s">
        <v>521</v>
      </c>
      <c r="O20" s="27">
        <v>41957</v>
      </c>
      <c r="P20" s="27"/>
      <c r="Q20" s="27">
        <v>80351</v>
      </c>
      <c r="R20" s="27"/>
      <c r="S20" s="27"/>
      <c r="T20" s="27"/>
      <c r="U20" s="27"/>
      <c r="V20" s="27"/>
      <c r="W20" s="27">
        <v>122308</v>
      </c>
      <c r="X20" s="27">
        <v>9309</v>
      </c>
      <c r="Y20" s="27">
        <v>131617</v>
      </c>
      <c r="Z20" s="27">
        <v>111</v>
      </c>
      <c r="AA20" s="145" t="s">
        <v>521</v>
      </c>
      <c r="AB20" s="27">
        <v>930</v>
      </c>
      <c r="AC20" s="27"/>
      <c r="AD20" s="27"/>
      <c r="AE20" s="27">
        <v>5151</v>
      </c>
      <c r="AF20" s="27"/>
      <c r="AG20" s="27">
        <v>718</v>
      </c>
      <c r="AH20" s="27">
        <v>6799</v>
      </c>
      <c r="AI20" s="27">
        <v>10322</v>
      </c>
      <c r="AJ20" s="27">
        <v>17121</v>
      </c>
      <c r="AK20" s="27">
        <v>111</v>
      </c>
      <c r="AL20" s="145" t="s">
        <v>521</v>
      </c>
      <c r="AM20" s="27">
        <v>1250</v>
      </c>
      <c r="AN20" s="27"/>
      <c r="AO20" s="27"/>
      <c r="AP20" s="27">
        <v>330</v>
      </c>
      <c r="AQ20" s="27"/>
      <c r="AR20" s="27"/>
      <c r="AS20" s="27">
        <v>1580</v>
      </c>
      <c r="AT20" s="27">
        <v>10322</v>
      </c>
      <c r="AU20" s="27">
        <v>11902</v>
      </c>
    </row>
    <row r="21" spans="2:47" x14ac:dyDescent="0.2">
      <c r="B21" s="27">
        <v>112</v>
      </c>
      <c r="C21" s="145" t="s">
        <v>522</v>
      </c>
      <c r="D21" s="27"/>
      <c r="E21" s="27"/>
      <c r="F21" s="27"/>
      <c r="G21" s="27"/>
      <c r="H21" s="27"/>
      <c r="I21" s="27"/>
      <c r="J21" s="27"/>
      <c r="K21" s="27"/>
      <c r="L21" s="27"/>
      <c r="M21" s="27">
        <v>112</v>
      </c>
      <c r="N21" s="145" t="s">
        <v>522</v>
      </c>
      <c r="O21" s="27"/>
      <c r="P21" s="27"/>
      <c r="Q21" s="27">
        <v>38778</v>
      </c>
      <c r="R21" s="27"/>
      <c r="S21" s="27"/>
      <c r="T21" s="27"/>
      <c r="U21" s="27"/>
      <c r="V21" s="27"/>
      <c r="W21" s="27">
        <v>38778</v>
      </c>
      <c r="X21" s="27"/>
      <c r="Y21" s="27">
        <v>38778</v>
      </c>
      <c r="Z21" s="27">
        <v>112</v>
      </c>
      <c r="AA21" s="145" t="s">
        <v>522</v>
      </c>
      <c r="AB21" s="27">
        <v>3990</v>
      </c>
      <c r="AC21" s="27"/>
      <c r="AD21" s="27"/>
      <c r="AE21" s="27"/>
      <c r="AF21" s="27"/>
      <c r="AG21" s="27"/>
      <c r="AH21" s="27">
        <v>3990</v>
      </c>
      <c r="AI21" s="27"/>
      <c r="AJ21" s="27">
        <v>3990</v>
      </c>
      <c r="AK21" s="27">
        <v>112</v>
      </c>
      <c r="AL21" s="145" t="s">
        <v>522</v>
      </c>
      <c r="AM21" s="27">
        <v>3990</v>
      </c>
      <c r="AN21" s="27"/>
      <c r="AO21" s="27"/>
      <c r="AP21" s="27"/>
      <c r="AQ21" s="27"/>
      <c r="AR21" s="27"/>
      <c r="AS21" s="27">
        <v>3990</v>
      </c>
      <c r="AT21" s="27"/>
      <c r="AU21" s="27">
        <v>3990</v>
      </c>
    </row>
    <row r="22" spans="2:47" x14ac:dyDescent="0.2">
      <c r="B22" s="27">
        <v>121</v>
      </c>
      <c r="C22" s="145" t="s">
        <v>49</v>
      </c>
      <c r="D22" s="27"/>
      <c r="E22" s="27"/>
      <c r="F22" s="27"/>
      <c r="G22" s="27"/>
      <c r="H22" s="27"/>
      <c r="I22" s="27"/>
      <c r="J22" s="27"/>
      <c r="K22" s="27"/>
      <c r="L22" s="27"/>
      <c r="M22" s="27">
        <v>121</v>
      </c>
      <c r="N22" s="145" t="s">
        <v>49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>
        <v>121</v>
      </c>
      <c r="AA22" s="145" t="s">
        <v>49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>
        <v>121</v>
      </c>
      <c r="AL22" s="145" t="s">
        <v>49</v>
      </c>
      <c r="AM22" s="27"/>
      <c r="AN22" s="27"/>
      <c r="AO22" s="27"/>
      <c r="AP22" s="27"/>
      <c r="AQ22" s="27"/>
      <c r="AR22" s="27"/>
      <c r="AS22" s="27"/>
      <c r="AT22" s="27"/>
      <c r="AU22" s="27"/>
    </row>
    <row r="23" spans="2:47" x14ac:dyDescent="0.2">
      <c r="B23" s="27">
        <v>131</v>
      </c>
      <c r="C23" s="145" t="s">
        <v>523</v>
      </c>
      <c r="D23" s="27"/>
      <c r="E23" s="27"/>
      <c r="F23" s="27">
        <v>25350</v>
      </c>
      <c r="G23" s="27"/>
      <c r="H23" s="27"/>
      <c r="I23" s="27"/>
      <c r="J23" s="27">
        <v>25350</v>
      </c>
      <c r="K23" s="27"/>
      <c r="L23" s="27">
        <v>25350</v>
      </c>
      <c r="M23" s="27">
        <v>131</v>
      </c>
      <c r="N23" s="145" t="s">
        <v>523</v>
      </c>
      <c r="O23" s="27">
        <v>152694</v>
      </c>
      <c r="P23" s="27">
        <v>31000</v>
      </c>
      <c r="Q23" s="27">
        <v>444655</v>
      </c>
      <c r="R23" s="27"/>
      <c r="S23" s="27"/>
      <c r="T23" s="27">
        <v>1416529</v>
      </c>
      <c r="U23" s="27"/>
      <c r="V23" s="27"/>
      <c r="W23" s="27">
        <v>2044878</v>
      </c>
      <c r="X23" s="27">
        <v>252437</v>
      </c>
      <c r="Y23" s="27">
        <v>2297315</v>
      </c>
      <c r="Z23" s="27">
        <v>131</v>
      </c>
      <c r="AA23" s="145" t="s">
        <v>523</v>
      </c>
      <c r="AB23" s="27">
        <v>84610</v>
      </c>
      <c r="AC23" s="27"/>
      <c r="AD23" s="27"/>
      <c r="AE23" s="27">
        <v>168605</v>
      </c>
      <c r="AF23" s="27"/>
      <c r="AG23" s="27">
        <v>70973</v>
      </c>
      <c r="AH23" s="27">
        <v>324188</v>
      </c>
      <c r="AI23" s="27">
        <v>215431</v>
      </c>
      <c r="AJ23" s="27">
        <v>539619</v>
      </c>
      <c r="AK23" s="27">
        <v>131</v>
      </c>
      <c r="AL23" s="145" t="s">
        <v>523</v>
      </c>
      <c r="AM23" s="27">
        <v>85107</v>
      </c>
      <c r="AN23" s="27"/>
      <c r="AO23" s="27"/>
      <c r="AP23" s="27">
        <v>307198</v>
      </c>
      <c r="AQ23" s="27"/>
      <c r="AR23" s="27">
        <v>26839</v>
      </c>
      <c r="AS23" s="27">
        <v>419144</v>
      </c>
      <c r="AT23" s="27">
        <v>133024</v>
      </c>
      <c r="AU23" s="27">
        <v>552168</v>
      </c>
    </row>
    <row r="24" spans="2:47" x14ac:dyDescent="0.2">
      <c r="B24" s="27">
        <v>141</v>
      </c>
      <c r="C24" s="145" t="s">
        <v>524</v>
      </c>
      <c r="D24" s="27"/>
      <c r="E24" s="27"/>
      <c r="F24" s="27"/>
      <c r="G24" s="27"/>
      <c r="H24" s="27"/>
      <c r="I24" s="27"/>
      <c r="J24" s="27"/>
      <c r="K24" s="27"/>
      <c r="L24" s="27"/>
      <c r="M24" s="27">
        <v>141</v>
      </c>
      <c r="N24" s="145" t="s">
        <v>524</v>
      </c>
      <c r="O24" s="27"/>
      <c r="P24" s="27"/>
      <c r="Q24" s="27"/>
      <c r="R24" s="27"/>
      <c r="S24" s="27"/>
      <c r="T24" s="27">
        <v>1945081</v>
      </c>
      <c r="U24" s="27"/>
      <c r="V24" s="27"/>
      <c r="W24" s="27">
        <v>1945081</v>
      </c>
      <c r="X24" s="27"/>
      <c r="Y24" s="27">
        <v>1945081</v>
      </c>
      <c r="Z24" s="27">
        <v>141</v>
      </c>
      <c r="AA24" s="145" t="s">
        <v>524</v>
      </c>
      <c r="AB24" s="27"/>
      <c r="AC24" s="27"/>
      <c r="AD24" s="27"/>
      <c r="AE24" s="27">
        <v>1650</v>
      </c>
      <c r="AF24" s="27"/>
      <c r="AG24" s="27"/>
      <c r="AH24" s="27">
        <v>1650</v>
      </c>
      <c r="AI24" s="27">
        <v>1200</v>
      </c>
      <c r="AJ24" s="27">
        <v>2850</v>
      </c>
      <c r="AK24" s="27">
        <v>141</v>
      </c>
      <c r="AL24" s="145" t="s">
        <v>524</v>
      </c>
      <c r="AM24" s="27"/>
      <c r="AN24" s="27"/>
      <c r="AO24" s="27"/>
      <c r="AP24" s="27">
        <v>1650</v>
      </c>
      <c r="AQ24" s="27"/>
      <c r="AR24" s="27"/>
      <c r="AS24" s="27">
        <v>1650</v>
      </c>
      <c r="AT24" s="27">
        <v>1200</v>
      </c>
      <c r="AU24" s="27">
        <v>2850</v>
      </c>
    </row>
    <row r="25" spans="2:47" x14ac:dyDescent="0.2">
      <c r="B25" s="27">
        <v>151</v>
      </c>
      <c r="C25" s="145" t="s">
        <v>525</v>
      </c>
      <c r="D25" s="27"/>
      <c r="E25" s="27"/>
      <c r="F25" s="27">
        <v>27500</v>
      </c>
      <c r="G25" s="27"/>
      <c r="H25" s="27"/>
      <c r="I25" s="27"/>
      <c r="J25" s="27">
        <v>27500</v>
      </c>
      <c r="K25" s="27"/>
      <c r="L25" s="27">
        <v>27500</v>
      </c>
      <c r="M25" s="27">
        <v>151</v>
      </c>
      <c r="N25" s="145" t="s">
        <v>525</v>
      </c>
      <c r="O25" s="27"/>
      <c r="P25" s="27"/>
      <c r="Q25" s="27">
        <v>39998</v>
      </c>
      <c r="R25" s="27"/>
      <c r="S25" s="27"/>
      <c r="T25" s="27">
        <v>75600</v>
      </c>
      <c r="U25" s="27"/>
      <c r="V25" s="27">
        <v>24263</v>
      </c>
      <c r="W25" s="27">
        <v>139861</v>
      </c>
      <c r="X25" s="27">
        <v>38244</v>
      </c>
      <c r="Y25" s="27">
        <v>178105</v>
      </c>
      <c r="Z25" s="27">
        <v>151</v>
      </c>
      <c r="AA25" s="145" t="s">
        <v>525</v>
      </c>
      <c r="AB25" s="27">
        <v>3838</v>
      </c>
      <c r="AC25" s="27"/>
      <c r="AD25" s="27"/>
      <c r="AE25" s="27">
        <v>2934</v>
      </c>
      <c r="AF25" s="27"/>
      <c r="AG25" s="27"/>
      <c r="AH25" s="27">
        <v>6772</v>
      </c>
      <c r="AI25" s="27"/>
      <c r="AJ25" s="27">
        <v>6772</v>
      </c>
      <c r="AK25" s="27">
        <v>151</v>
      </c>
      <c r="AL25" s="145" t="s">
        <v>525</v>
      </c>
      <c r="AM25" s="27">
        <v>2138</v>
      </c>
      <c r="AN25" s="27"/>
      <c r="AO25" s="27"/>
      <c r="AP25" s="27">
        <v>2934</v>
      </c>
      <c r="AQ25" s="27"/>
      <c r="AR25" s="27"/>
      <c r="AS25" s="27">
        <v>5072</v>
      </c>
      <c r="AT25" s="27"/>
      <c r="AU25" s="27">
        <v>5072</v>
      </c>
    </row>
    <row r="26" spans="2:47" x14ac:dyDescent="0.2">
      <c r="B26" s="27">
        <v>161</v>
      </c>
      <c r="C26" s="145" t="s">
        <v>526</v>
      </c>
      <c r="D26" s="27"/>
      <c r="E26" s="27"/>
      <c r="F26" s="27"/>
      <c r="G26" s="27"/>
      <c r="H26" s="27"/>
      <c r="I26" s="27"/>
      <c r="J26" s="27"/>
      <c r="K26" s="27">
        <v>6000</v>
      </c>
      <c r="L26" s="27">
        <v>6000</v>
      </c>
      <c r="M26" s="27">
        <v>161</v>
      </c>
      <c r="N26" s="145" t="s">
        <v>526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>
        <v>161</v>
      </c>
      <c r="AA26" s="145" t="s">
        <v>526</v>
      </c>
      <c r="AB26" s="27">
        <v>83438</v>
      </c>
      <c r="AC26" s="27">
        <v>1520</v>
      </c>
      <c r="AD26" s="27"/>
      <c r="AE26" s="27">
        <v>16243</v>
      </c>
      <c r="AF26" s="27"/>
      <c r="AG26" s="27"/>
      <c r="AH26" s="27">
        <v>101201</v>
      </c>
      <c r="AI26" s="27">
        <v>37860</v>
      </c>
      <c r="AJ26" s="27">
        <v>139061</v>
      </c>
      <c r="AK26" s="27">
        <v>161</v>
      </c>
      <c r="AL26" s="145" t="s">
        <v>526</v>
      </c>
      <c r="AM26" s="27">
        <v>95666</v>
      </c>
      <c r="AN26" s="27">
        <v>1520</v>
      </c>
      <c r="AO26" s="27"/>
      <c r="AP26" s="27">
        <v>9565</v>
      </c>
      <c r="AQ26" s="27"/>
      <c r="AR26" s="27"/>
      <c r="AS26" s="27">
        <v>106751</v>
      </c>
      <c r="AT26" s="27">
        <v>26660</v>
      </c>
      <c r="AU26" s="27">
        <v>133411</v>
      </c>
    </row>
    <row r="27" spans="2:47" x14ac:dyDescent="0.2">
      <c r="B27" s="27">
        <v>162</v>
      </c>
      <c r="C27" s="145" t="s">
        <v>527</v>
      </c>
      <c r="D27" s="27"/>
      <c r="E27" s="27"/>
      <c r="F27" s="27"/>
      <c r="G27" s="27"/>
      <c r="H27" s="27"/>
      <c r="I27" s="27"/>
      <c r="J27" s="27"/>
      <c r="K27" s="27"/>
      <c r="L27" s="27"/>
      <c r="M27" s="27">
        <v>162</v>
      </c>
      <c r="N27" s="145" t="s">
        <v>527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>
        <v>162</v>
      </c>
      <c r="AA27" s="145" t="s">
        <v>527</v>
      </c>
      <c r="AB27" s="27">
        <v>26540</v>
      </c>
      <c r="AC27" s="27"/>
      <c r="AD27" s="27"/>
      <c r="AE27" s="27"/>
      <c r="AF27" s="27"/>
      <c r="AG27" s="27"/>
      <c r="AH27" s="27">
        <v>26540</v>
      </c>
      <c r="AI27" s="27">
        <v>1500</v>
      </c>
      <c r="AJ27" s="27">
        <v>28040</v>
      </c>
      <c r="AK27" s="27">
        <v>162</v>
      </c>
      <c r="AL27" s="145" t="s">
        <v>527</v>
      </c>
      <c r="AM27" s="27">
        <v>26540</v>
      </c>
      <c r="AN27" s="27"/>
      <c r="AO27" s="27"/>
      <c r="AP27" s="27"/>
      <c r="AQ27" s="27"/>
      <c r="AR27" s="27"/>
      <c r="AS27" s="27">
        <v>26540</v>
      </c>
      <c r="AT27" s="27">
        <v>1500</v>
      </c>
      <c r="AU27" s="27">
        <v>28040</v>
      </c>
    </row>
    <row r="28" spans="2:47" x14ac:dyDescent="0.2">
      <c r="B28" s="27">
        <v>171</v>
      </c>
      <c r="C28" s="145" t="s">
        <v>528</v>
      </c>
      <c r="D28" s="27"/>
      <c r="E28" s="27"/>
      <c r="F28" s="27"/>
      <c r="G28" s="27"/>
      <c r="H28" s="27"/>
      <c r="I28" s="27"/>
      <c r="J28" s="27"/>
      <c r="K28" s="27"/>
      <c r="L28" s="27"/>
      <c r="M28" s="27">
        <v>171</v>
      </c>
      <c r="N28" s="145" t="s">
        <v>528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>
        <v>171</v>
      </c>
      <c r="AA28" s="145" t="s">
        <v>528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>
        <v>171</v>
      </c>
      <c r="AL28" s="145" t="s">
        <v>528</v>
      </c>
      <c r="AM28" s="27"/>
      <c r="AN28" s="27"/>
      <c r="AO28" s="27"/>
      <c r="AP28" s="27"/>
      <c r="AQ28" s="27">
        <v>4988</v>
      </c>
      <c r="AR28" s="27"/>
      <c r="AS28" s="27">
        <v>4988</v>
      </c>
      <c r="AT28" s="27"/>
      <c r="AU28" s="27">
        <v>4988</v>
      </c>
    </row>
    <row r="29" spans="2:47" x14ac:dyDescent="0.2">
      <c r="B29" s="27">
        <v>181</v>
      </c>
      <c r="C29" s="145" t="s">
        <v>529</v>
      </c>
      <c r="D29" s="27"/>
      <c r="E29" s="27"/>
      <c r="F29" s="27"/>
      <c r="G29" s="27"/>
      <c r="H29" s="27"/>
      <c r="I29" s="27"/>
      <c r="J29" s="27"/>
      <c r="K29" s="27"/>
      <c r="L29" s="27"/>
      <c r="M29" s="27">
        <v>181</v>
      </c>
      <c r="N29" s="145" t="s">
        <v>529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>
        <v>181</v>
      </c>
      <c r="AA29" s="145" t="s">
        <v>529</v>
      </c>
      <c r="AB29" s="27"/>
      <c r="AC29" s="27"/>
      <c r="AD29" s="27"/>
      <c r="AE29" s="27"/>
      <c r="AF29" s="27"/>
      <c r="AG29" s="27"/>
      <c r="AH29" s="27"/>
      <c r="AI29" s="27">
        <v>650</v>
      </c>
      <c r="AJ29" s="27">
        <v>650</v>
      </c>
      <c r="AK29" s="27">
        <v>181</v>
      </c>
      <c r="AL29" s="145" t="s">
        <v>529</v>
      </c>
      <c r="AM29" s="27"/>
      <c r="AN29" s="27"/>
      <c r="AO29" s="27"/>
      <c r="AP29" s="27"/>
      <c r="AQ29" s="27"/>
      <c r="AR29" s="27"/>
      <c r="AS29" s="27"/>
      <c r="AT29" s="27">
        <v>650</v>
      </c>
      <c r="AU29" s="27">
        <v>650</v>
      </c>
    </row>
    <row r="30" spans="2:47" x14ac:dyDescent="0.2">
      <c r="B30" s="27">
        <v>191</v>
      </c>
      <c r="C30" s="145" t="s">
        <v>530</v>
      </c>
      <c r="D30" s="27"/>
      <c r="E30" s="27"/>
      <c r="F30" s="27"/>
      <c r="G30" s="27"/>
      <c r="H30" s="27">
        <v>52800</v>
      </c>
      <c r="I30" s="27"/>
      <c r="J30" s="27">
        <v>52800</v>
      </c>
      <c r="K30" s="27"/>
      <c r="L30" s="27">
        <v>52800</v>
      </c>
      <c r="M30" s="27">
        <v>191</v>
      </c>
      <c r="N30" s="145" t="s">
        <v>530</v>
      </c>
      <c r="O30" s="27"/>
      <c r="P30" s="27"/>
      <c r="Q30" s="27"/>
      <c r="R30" s="27"/>
      <c r="S30" s="27"/>
      <c r="T30" s="27"/>
      <c r="U30" s="27"/>
      <c r="V30" s="27"/>
      <c r="W30" s="27"/>
      <c r="X30" s="27">
        <v>6658</v>
      </c>
      <c r="Y30" s="27">
        <v>6658</v>
      </c>
      <c r="Z30" s="27">
        <v>191</v>
      </c>
      <c r="AA30" s="145" t="s">
        <v>530</v>
      </c>
      <c r="AB30" s="27">
        <v>146109</v>
      </c>
      <c r="AC30" s="27"/>
      <c r="AD30" s="27"/>
      <c r="AE30" s="27">
        <v>656900</v>
      </c>
      <c r="AF30" s="27"/>
      <c r="AG30" s="27"/>
      <c r="AH30" s="27">
        <v>803009</v>
      </c>
      <c r="AI30" s="27">
        <v>42450</v>
      </c>
      <c r="AJ30" s="27">
        <v>845459</v>
      </c>
      <c r="AK30" s="27">
        <v>191</v>
      </c>
      <c r="AL30" s="145" t="s">
        <v>530</v>
      </c>
      <c r="AM30" s="27">
        <v>43040</v>
      </c>
      <c r="AN30" s="27"/>
      <c r="AO30" s="27"/>
      <c r="AP30" s="27">
        <v>557310</v>
      </c>
      <c r="AQ30" s="27"/>
      <c r="AR30" s="27"/>
      <c r="AS30" s="27">
        <v>600350</v>
      </c>
      <c r="AT30" s="27">
        <v>42450</v>
      </c>
      <c r="AU30" s="27">
        <v>642800</v>
      </c>
    </row>
    <row r="31" spans="2:47" x14ac:dyDescent="0.2">
      <c r="B31" s="27">
        <v>201</v>
      </c>
      <c r="C31" s="145" t="s">
        <v>531</v>
      </c>
      <c r="D31" s="27"/>
      <c r="E31" s="27"/>
      <c r="F31" s="27"/>
      <c r="G31" s="27"/>
      <c r="H31" s="27"/>
      <c r="I31" s="27"/>
      <c r="J31" s="27"/>
      <c r="K31" s="27"/>
      <c r="L31" s="27"/>
      <c r="M31" s="27">
        <v>201</v>
      </c>
      <c r="N31" s="145" t="s">
        <v>531</v>
      </c>
      <c r="O31" s="27"/>
      <c r="P31" s="27"/>
      <c r="Q31" s="27">
        <v>73605</v>
      </c>
      <c r="R31" s="27"/>
      <c r="S31" s="27"/>
      <c r="T31" s="27">
        <v>5000</v>
      </c>
      <c r="U31" s="27"/>
      <c r="V31" s="27"/>
      <c r="W31" s="27">
        <v>78605</v>
      </c>
      <c r="X31" s="27"/>
      <c r="Y31" s="27">
        <v>78605</v>
      </c>
      <c r="Z31" s="27">
        <v>201</v>
      </c>
      <c r="AA31" s="145" t="s">
        <v>531</v>
      </c>
      <c r="AB31" s="27">
        <v>1550</v>
      </c>
      <c r="AC31" s="27"/>
      <c r="AD31" s="27"/>
      <c r="AE31" s="27">
        <v>12008</v>
      </c>
      <c r="AF31" s="27"/>
      <c r="AG31" s="27">
        <v>36950</v>
      </c>
      <c r="AH31" s="27">
        <v>50508</v>
      </c>
      <c r="AI31" s="27"/>
      <c r="AJ31" s="27">
        <v>50508</v>
      </c>
      <c r="AK31" s="27">
        <v>201</v>
      </c>
      <c r="AL31" s="145" t="s">
        <v>531</v>
      </c>
      <c r="AM31" s="27">
        <v>26558</v>
      </c>
      <c r="AN31" s="27"/>
      <c r="AO31" s="27"/>
      <c r="AP31" s="27"/>
      <c r="AQ31" s="27"/>
      <c r="AR31" s="27">
        <v>3650</v>
      </c>
      <c r="AS31" s="27">
        <v>30208</v>
      </c>
      <c r="AT31" s="27">
        <v>20300</v>
      </c>
      <c r="AU31" s="27">
        <v>50508</v>
      </c>
    </row>
    <row r="32" spans="2:47" x14ac:dyDescent="0.2">
      <c r="B32" s="27">
        <v>211</v>
      </c>
      <c r="C32" s="145" t="s">
        <v>532</v>
      </c>
      <c r="D32" s="27"/>
      <c r="E32" s="27"/>
      <c r="F32" s="27">
        <v>34000</v>
      </c>
      <c r="G32" s="27"/>
      <c r="H32" s="27"/>
      <c r="I32" s="27"/>
      <c r="J32" s="27">
        <v>34000</v>
      </c>
      <c r="K32" s="27">
        <v>40000</v>
      </c>
      <c r="L32" s="27">
        <v>74000</v>
      </c>
      <c r="M32" s="27">
        <v>211</v>
      </c>
      <c r="N32" s="145" t="s">
        <v>532</v>
      </c>
      <c r="O32" s="27"/>
      <c r="P32" s="27">
        <v>4475</v>
      </c>
      <c r="Q32" s="27">
        <v>28025</v>
      </c>
      <c r="R32" s="27"/>
      <c r="S32" s="27"/>
      <c r="T32" s="27"/>
      <c r="U32" s="27"/>
      <c r="V32" s="27"/>
      <c r="W32" s="27">
        <v>32500</v>
      </c>
      <c r="X32" s="27">
        <v>173923</v>
      </c>
      <c r="Y32" s="27">
        <v>206423</v>
      </c>
      <c r="Z32" s="27">
        <v>211</v>
      </c>
      <c r="AA32" s="145" t="s">
        <v>532</v>
      </c>
      <c r="AB32" s="27">
        <v>106541</v>
      </c>
      <c r="AC32" s="27"/>
      <c r="AD32" s="27"/>
      <c r="AE32" s="27">
        <v>17592</v>
      </c>
      <c r="AF32" s="27"/>
      <c r="AG32" s="27">
        <v>2501</v>
      </c>
      <c r="AH32" s="27">
        <v>126634</v>
      </c>
      <c r="AI32" s="27">
        <v>3003</v>
      </c>
      <c r="AJ32" s="27">
        <v>129637</v>
      </c>
      <c r="AK32" s="27">
        <v>211</v>
      </c>
      <c r="AL32" s="145" t="s">
        <v>532</v>
      </c>
      <c r="AM32" s="27">
        <v>45319</v>
      </c>
      <c r="AN32" s="27"/>
      <c r="AO32" s="27"/>
      <c r="AP32" s="27">
        <v>19026</v>
      </c>
      <c r="AQ32" s="27"/>
      <c r="AR32" s="27">
        <v>2501</v>
      </c>
      <c r="AS32" s="27">
        <v>66846</v>
      </c>
      <c r="AT32" s="27"/>
      <c r="AU32" s="27">
        <v>66846</v>
      </c>
    </row>
    <row r="33" spans="2:47" x14ac:dyDescent="0.2">
      <c r="B33" s="27">
        <v>221</v>
      </c>
      <c r="C33" s="145" t="s">
        <v>533</v>
      </c>
      <c r="D33" s="27"/>
      <c r="E33" s="27"/>
      <c r="F33" s="27">
        <v>138638</v>
      </c>
      <c r="G33" s="27"/>
      <c r="H33" s="27"/>
      <c r="I33" s="27"/>
      <c r="J33" s="27">
        <v>138638</v>
      </c>
      <c r="K33" s="27"/>
      <c r="L33" s="27">
        <v>138638</v>
      </c>
      <c r="M33" s="27">
        <v>221</v>
      </c>
      <c r="N33" s="145" t="s">
        <v>533</v>
      </c>
      <c r="O33" s="27"/>
      <c r="P33" s="27"/>
      <c r="Q33" s="27">
        <v>7409</v>
      </c>
      <c r="R33" s="27"/>
      <c r="S33" s="27"/>
      <c r="T33" s="27"/>
      <c r="U33" s="27"/>
      <c r="V33" s="27"/>
      <c r="W33" s="27">
        <v>7409</v>
      </c>
      <c r="X33" s="27">
        <v>7540</v>
      </c>
      <c r="Y33" s="27">
        <v>14949</v>
      </c>
      <c r="Z33" s="27">
        <v>221</v>
      </c>
      <c r="AA33" s="145" t="s">
        <v>533</v>
      </c>
      <c r="AB33" s="27">
        <v>27717</v>
      </c>
      <c r="AC33" s="27"/>
      <c r="AD33" s="27"/>
      <c r="AE33" s="27"/>
      <c r="AF33" s="27"/>
      <c r="AG33" s="27"/>
      <c r="AH33" s="27">
        <v>27717</v>
      </c>
      <c r="AI33" s="27">
        <v>503</v>
      </c>
      <c r="AJ33" s="27">
        <v>28220</v>
      </c>
      <c r="AK33" s="27">
        <v>221</v>
      </c>
      <c r="AL33" s="145" t="s">
        <v>533</v>
      </c>
      <c r="AM33" s="27">
        <v>41773</v>
      </c>
      <c r="AN33" s="27"/>
      <c r="AO33" s="27"/>
      <c r="AP33" s="27"/>
      <c r="AQ33" s="27"/>
      <c r="AR33" s="27">
        <v>13069</v>
      </c>
      <c r="AS33" s="27">
        <v>54842</v>
      </c>
      <c r="AT33" s="27">
        <v>1743</v>
      </c>
      <c r="AU33" s="27">
        <v>56585</v>
      </c>
    </row>
    <row r="34" spans="2:47" x14ac:dyDescent="0.2">
      <c r="B34" s="27">
        <v>222</v>
      </c>
      <c r="C34" s="145" t="s">
        <v>534</v>
      </c>
      <c r="D34" s="27">
        <v>10369</v>
      </c>
      <c r="E34" s="27">
        <v>18248</v>
      </c>
      <c r="F34" s="27">
        <v>364969</v>
      </c>
      <c r="G34" s="27"/>
      <c r="H34" s="27"/>
      <c r="I34" s="27"/>
      <c r="J34" s="27">
        <v>393586</v>
      </c>
      <c r="K34" s="27">
        <v>18663</v>
      </c>
      <c r="L34" s="27">
        <v>412249</v>
      </c>
      <c r="M34" s="27">
        <v>222</v>
      </c>
      <c r="N34" s="145" t="s">
        <v>534</v>
      </c>
      <c r="O34" s="27"/>
      <c r="P34" s="27">
        <v>910</v>
      </c>
      <c r="Q34" s="27">
        <v>37322</v>
      </c>
      <c r="R34" s="27"/>
      <c r="S34" s="27"/>
      <c r="T34" s="27"/>
      <c r="U34" s="27"/>
      <c r="V34" s="27"/>
      <c r="W34" s="27">
        <v>38232</v>
      </c>
      <c r="X34" s="27">
        <v>7311</v>
      </c>
      <c r="Y34" s="27">
        <v>45543</v>
      </c>
      <c r="Z34" s="27">
        <v>222</v>
      </c>
      <c r="AA34" s="145" t="s">
        <v>534</v>
      </c>
      <c r="AB34" s="27">
        <v>237222</v>
      </c>
      <c r="AC34" s="27"/>
      <c r="AD34" s="27"/>
      <c r="AE34" s="27"/>
      <c r="AF34" s="27"/>
      <c r="AG34" s="27">
        <v>7570</v>
      </c>
      <c r="AH34" s="27">
        <v>244792</v>
      </c>
      <c r="AI34" s="27">
        <v>287254</v>
      </c>
      <c r="AJ34" s="27">
        <v>532046</v>
      </c>
      <c r="AK34" s="27">
        <v>222</v>
      </c>
      <c r="AL34" s="145" t="s">
        <v>534</v>
      </c>
      <c r="AM34" s="27">
        <v>324623</v>
      </c>
      <c r="AN34" s="27"/>
      <c r="AO34" s="27"/>
      <c r="AP34" s="27"/>
      <c r="AQ34" s="27"/>
      <c r="AR34" s="27">
        <v>600</v>
      </c>
      <c r="AS34" s="27">
        <v>325223</v>
      </c>
      <c r="AT34" s="27">
        <v>232070</v>
      </c>
      <c r="AU34" s="27">
        <v>557293</v>
      </c>
    </row>
    <row r="35" spans="2:47" x14ac:dyDescent="0.2">
      <c r="B35" s="27">
        <v>231</v>
      </c>
      <c r="C35" s="145" t="s">
        <v>535</v>
      </c>
      <c r="D35" s="27"/>
      <c r="E35" s="27"/>
      <c r="F35" s="27">
        <v>845</v>
      </c>
      <c r="G35" s="27"/>
      <c r="H35" s="27">
        <v>11000</v>
      </c>
      <c r="I35" s="27"/>
      <c r="J35" s="27">
        <v>11845</v>
      </c>
      <c r="K35" s="27"/>
      <c r="L35" s="27">
        <v>11845</v>
      </c>
      <c r="M35" s="27">
        <v>231</v>
      </c>
      <c r="N35" s="145" t="s">
        <v>535</v>
      </c>
      <c r="O35" s="27"/>
      <c r="P35" s="27"/>
      <c r="Q35" s="27">
        <v>2000</v>
      </c>
      <c r="R35" s="27"/>
      <c r="S35" s="27"/>
      <c r="T35" s="27"/>
      <c r="U35" s="27"/>
      <c r="V35" s="27"/>
      <c r="W35" s="27">
        <v>2000</v>
      </c>
      <c r="X35" s="27"/>
      <c r="Y35" s="27">
        <v>2000</v>
      </c>
      <c r="Z35" s="27">
        <v>231</v>
      </c>
      <c r="AA35" s="145" t="s">
        <v>535</v>
      </c>
      <c r="AB35" s="27">
        <v>6985</v>
      </c>
      <c r="AC35" s="27"/>
      <c r="AD35" s="27"/>
      <c r="AE35" s="27"/>
      <c r="AF35" s="27"/>
      <c r="AG35" s="27"/>
      <c r="AH35" s="27">
        <v>6985</v>
      </c>
      <c r="AI35" s="27"/>
      <c r="AJ35" s="27">
        <v>6985</v>
      </c>
      <c r="AK35" s="27">
        <v>231</v>
      </c>
      <c r="AL35" s="145" t="s">
        <v>535</v>
      </c>
      <c r="AM35" s="27">
        <v>6985</v>
      </c>
      <c r="AN35" s="27"/>
      <c r="AO35" s="27"/>
      <c r="AP35" s="27"/>
      <c r="AQ35" s="27"/>
      <c r="AR35" s="27"/>
      <c r="AS35" s="27">
        <v>6985</v>
      </c>
      <c r="AT35" s="27"/>
      <c r="AU35" s="27">
        <v>6985</v>
      </c>
    </row>
    <row r="36" spans="2:47" x14ac:dyDescent="0.2">
      <c r="B36" s="27">
        <v>241</v>
      </c>
      <c r="C36" s="145" t="s">
        <v>536</v>
      </c>
      <c r="D36" s="27"/>
      <c r="E36" s="27">
        <v>20</v>
      </c>
      <c r="F36" s="27">
        <v>787</v>
      </c>
      <c r="G36" s="27"/>
      <c r="H36" s="27"/>
      <c r="I36" s="27"/>
      <c r="J36" s="27">
        <v>807</v>
      </c>
      <c r="K36" s="27"/>
      <c r="L36" s="27">
        <v>807</v>
      </c>
      <c r="M36" s="27">
        <v>241</v>
      </c>
      <c r="N36" s="145" t="s">
        <v>536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>
        <v>241</v>
      </c>
      <c r="AA36" s="145" t="s">
        <v>536</v>
      </c>
      <c r="AB36" s="27">
        <v>10658</v>
      </c>
      <c r="AC36" s="27">
        <v>80</v>
      </c>
      <c r="AD36" s="27"/>
      <c r="AE36" s="27"/>
      <c r="AF36" s="27"/>
      <c r="AG36" s="27"/>
      <c r="AH36" s="27">
        <v>10738</v>
      </c>
      <c r="AI36" s="27">
        <v>101</v>
      </c>
      <c r="AJ36" s="27">
        <v>10839</v>
      </c>
      <c r="AK36" s="27">
        <v>241</v>
      </c>
      <c r="AL36" s="145" t="s">
        <v>536</v>
      </c>
      <c r="AM36" s="27">
        <v>10857</v>
      </c>
      <c r="AN36" s="27">
        <v>80</v>
      </c>
      <c r="AO36" s="27"/>
      <c r="AP36" s="27"/>
      <c r="AQ36" s="27"/>
      <c r="AR36" s="27"/>
      <c r="AS36" s="27">
        <v>10937</v>
      </c>
      <c r="AT36" s="27">
        <v>101</v>
      </c>
      <c r="AU36" s="27">
        <v>11038</v>
      </c>
    </row>
    <row r="37" spans="2:47" x14ac:dyDescent="0.2">
      <c r="B37" s="27">
        <v>251</v>
      </c>
      <c r="C37" s="145" t="s">
        <v>537</v>
      </c>
      <c r="D37" s="27"/>
      <c r="E37" s="27"/>
      <c r="F37" s="27"/>
      <c r="G37" s="27"/>
      <c r="H37" s="27"/>
      <c r="I37" s="27"/>
      <c r="J37" s="27"/>
      <c r="K37" s="27"/>
      <c r="L37" s="27"/>
      <c r="M37" s="27">
        <v>251</v>
      </c>
      <c r="N37" s="145" t="s">
        <v>537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>
        <v>251</v>
      </c>
      <c r="AA37" s="145" t="s">
        <v>537</v>
      </c>
      <c r="AB37" s="27"/>
      <c r="AC37" s="27"/>
      <c r="AD37" s="27"/>
      <c r="AE37" s="27"/>
      <c r="AF37" s="27"/>
      <c r="AG37" s="27">
        <v>100</v>
      </c>
      <c r="AH37" s="27">
        <v>100</v>
      </c>
      <c r="AI37" s="27"/>
      <c r="AJ37" s="27">
        <v>100</v>
      </c>
      <c r="AK37" s="27">
        <v>251</v>
      </c>
      <c r="AL37" s="145" t="s">
        <v>537</v>
      </c>
      <c r="AM37" s="27">
        <v>100</v>
      </c>
      <c r="AN37" s="27"/>
      <c r="AO37" s="27"/>
      <c r="AP37" s="27"/>
      <c r="AQ37" s="27"/>
      <c r="AR37" s="27"/>
      <c r="AS37" s="27">
        <v>100</v>
      </c>
      <c r="AT37" s="27"/>
      <c r="AU37" s="27">
        <v>100</v>
      </c>
    </row>
    <row r="38" spans="2:47" x14ac:dyDescent="0.2">
      <c r="B38" s="27">
        <v>252</v>
      </c>
      <c r="C38" s="145" t="s">
        <v>435</v>
      </c>
      <c r="D38" s="27"/>
      <c r="E38" s="27">
        <v>15080</v>
      </c>
      <c r="F38" s="27">
        <v>2240870</v>
      </c>
      <c r="G38" s="27">
        <v>253670</v>
      </c>
      <c r="H38" s="27"/>
      <c r="I38" s="27"/>
      <c r="J38" s="27">
        <v>2509620</v>
      </c>
      <c r="K38" s="27">
        <v>2098861</v>
      </c>
      <c r="L38" s="27">
        <v>4608481</v>
      </c>
      <c r="M38" s="27">
        <v>252</v>
      </c>
      <c r="N38" s="145" t="s">
        <v>435</v>
      </c>
      <c r="O38" s="27"/>
      <c r="P38" s="27">
        <v>20</v>
      </c>
      <c r="Q38" s="27">
        <v>128130</v>
      </c>
      <c r="R38" s="27"/>
      <c r="S38" s="27">
        <v>104890</v>
      </c>
      <c r="T38" s="27"/>
      <c r="U38" s="27"/>
      <c r="V38" s="27"/>
      <c r="W38" s="27">
        <v>233040</v>
      </c>
      <c r="X38" s="27">
        <v>51754</v>
      </c>
      <c r="Y38" s="27">
        <v>284794</v>
      </c>
      <c r="Z38" s="27">
        <v>252</v>
      </c>
      <c r="AA38" s="145" t="s">
        <v>435</v>
      </c>
      <c r="AB38" s="27">
        <v>171320</v>
      </c>
      <c r="AC38" s="27"/>
      <c r="AD38" s="27">
        <v>359760</v>
      </c>
      <c r="AE38" s="27"/>
      <c r="AF38" s="27"/>
      <c r="AG38" s="27">
        <v>211530</v>
      </c>
      <c r="AH38" s="27">
        <v>742610</v>
      </c>
      <c r="AI38" s="27">
        <v>2170220</v>
      </c>
      <c r="AJ38" s="27">
        <v>2912830</v>
      </c>
      <c r="AK38" s="27">
        <v>252</v>
      </c>
      <c r="AL38" s="145" t="s">
        <v>435</v>
      </c>
      <c r="AM38" s="27">
        <v>211120</v>
      </c>
      <c r="AN38" s="27"/>
      <c r="AO38" s="27">
        <v>505440</v>
      </c>
      <c r="AP38" s="27"/>
      <c r="AQ38" s="27"/>
      <c r="AR38" s="27">
        <v>26050</v>
      </c>
      <c r="AS38" s="27">
        <v>742610</v>
      </c>
      <c r="AT38" s="27">
        <v>2170220</v>
      </c>
      <c r="AU38" s="27">
        <v>2912830</v>
      </c>
    </row>
    <row r="39" spans="2:47" x14ac:dyDescent="0.2">
      <c r="B39" s="27">
        <v>253</v>
      </c>
      <c r="C39" s="145" t="s">
        <v>538</v>
      </c>
      <c r="D39" s="27"/>
      <c r="E39" s="27"/>
      <c r="F39" s="27">
        <v>20</v>
      </c>
      <c r="G39" s="27">
        <v>50</v>
      </c>
      <c r="H39" s="27"/>
      <c r="I39" s="27"/>
      <c r="J39" s="27">
        <v>70</v>
      </c>
      <c r="K39" s="27">
        <v>130</v>
      </c>
      <c r="L39" s="27">
        <v>200</v>
      </c>
      <c r="M39" s="27">
        <v>253</v>
      </c>
      <c r="N39" s="145" t="s">
        <v>538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>
        <v>253</v>
      </c>
      <c r="AA39" s="145" t="s">
        <v>538</v>
      </c>
      <c r="AB39" s="27"/>
      <c r="AC39" s="27"/>
      <c r="AD39" s="27"/>
      <c r="AE39" s="27"/>
      <c r="AF39" s="27"/>
      <c r="AG39" s="27">
        <v>2070</v>
      </c>
      <c r="AH39" s="27">
        <v>2070</v>
      </c>
      <c r="AI39" s="27"/>
      <c r="AJ39" s="27">
        <v>2070</v>
      </c>
      <c r="AK39" s="27">
        <v>253</v>
      </c>
      <c r="AL39" s="145" t="s">
        <v>538</v>
      </c>
      <c r="AM39" s="27"/>
      <c r="AN39" s="27"/>
      <c r="AO39" s="27"/>
      <c r="AP39" s="27"/>
      <c r="AQ39" s="27"/>
      <c r="AR39" s="27">
        <v>2070</v>
      </c>
      <c r="AS39" s="27">
        <v>2070</v>
      </c>
      <c r="AT39" s="27"/>
      <c r="AU39" s="27">
        <v>2070</v>
      </c>
    </row>
    <row r="40" spans="2:47" x14ac:dyDescent="0.2">
      <c r="B40" s="27">
        <v>254</v>
      </c>
      <c r="C40" s="145" t="s">
        <v>539</v>
      </c>
      <c r="D40" s="27"/>
      <c r="E40" s="27"/>
      <c r="F40" s="27"/>
      <c r="G40" s="27"/>
      <c r="H40" s="27"/>
      <c r="I40" s="27"/>
      <c r="J40" s="27"/>
      <c r="K40" s="27"/>
      <c r="L40" s="27"/>
      <c r="M40" s="27">
        <v>254</v>
      </c>
      <c r="N40" s="145" t="s">
        <v>539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>
        <v>254</v>
      </c>
      <c r="AA40" s="145" t="s">
        <v>539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>
        <v>254</v>
      </c>
      <c r="AL40" s="145" t="s">
        <v>539</v>
      </c>
      <c r="AM40" s="27"/>
      <c r="AN40" s="27"/>
      <c r="AO40" s="27"/>
      <c r="AP40" s="27"/>
      <c r="AQ40" s="27"/>
      <c r="AR40" s="27"/>
      <c r="AS40" s="27"/>
      <c r="AT40" s="27"/>
      <c r="AU40" s="27"/>
    </row>
    <row r="41" spans="2:47" x14ac:dyDescent="0.2">
      <c r="B41" s="27">
        <v>255</v>
      </c>
      <c r="C41" s="145" t="s">
        <v>540</v>
      </c>
      <c r="D41" s="27"/>
      <c r="E41" s="27"/>
      <c r="F41" s="27">
        <v>19</v>
      </c>
      <c r="G41" s="27"/>
      <c r="H41" s="27"/>
      <c r="I41" s="27"/>
      <c r="J41" s="27">
        <v>19</v>
      </c>
      <c r="K41" s="27">
        <v>605</v>
      </c>
      <c r="L41" s="27">
        <v>624</v>
      </c>
      <c r="M41" s="27">
        <v>255</v>
      </c>
      <c r="N41" s="145" t="s">
        <v>540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>
        <v>255</v>
      </c>
      <c r="AA41" s="145" t="s">
        <v>540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>
        <v>255</v>
      </c>
      <c r="AL41" s="145" t="s">
        <v>540</v>
      </c>
      <c r="AM41" s="27"/>
      <c r="AN41" s="27"/>
      <c r="AO41" s="27"/>
      <c r="AP41" s="27"/>
      <c r="AQ41" s="27"/>
      <c r="AR41" s="27"/>
      <c r="AS41" s="27"/>
      <c r="AT41" s="27"/>
      <c r="AU41" s="27"/>
    </row>
    <row r="42" spans="2:47" x14ac:dyDescent="0.2">
      <c r="B42" s="27">
        <v>256</v>
      </c>
      <c r="C42" s="145" t="s">
        <v>541</v>
      </c>
      <c r="D42" s="27"/>
      <c r="E42" s="27"/>
      <c r="F42" s="27">
        <v>1189</v>
      </c>
      <c r="G42" s="27"/>
      <c r="H42" s="27"/>
      <c r="I42" s="27"/>
      <c r="J42" s="27">
        <v>1189</v>
      </c>
      <c r="K42" s="27"/>
      <c r="L42" s="27">
        <v>1189</v>
      </c>
      <c r="M42" s="27">
        <v>256</v>
      </c>
      <c r="N42" s="145" t="s">
        <v>541</v>
      </c>
      <c r="O42" s="27"/>
      <c r="P42" s="27"/>
      <c r="Q42" s="27"/>
      <c r="R42" s="27"/>
      <c r="S42" s="27"/>
      <c r="T42" s="27"/>
      <c r="U42" s="27"/>
      <c r="V42" s="27"/>
      <c r="W42" s="27"/>
      <c r="X42" s="27">
        <v>10</v>
      </c>
      <c r="Y42" s="27">
        <v>10</v>
      </c>
      <c r="Z42" s="27">
        <v>256</v>
      </c>
      <c r="AA42" s="145" t="s">
        <v>541</v>
      </c>
      <c r="AB42" s="27">
        <v>73</v>
      </c>
      <c r="AC42" s="27"/>
      <c r="AD42" s="27"/>
      <c r="AE42" s="27"/>
      <c r="AF42" s="27"/>
      <c r="AG42" s="27"/>
      <c r="AH42" s="27">
        <v>73</v>
      </c>
      <c r="AI42" s="27">
        <v>95</v>
      </c>
      <c r="AJ42" s="27">
        <v>168</v>
      </c>
      <c r="AK42" s="27">
        <v>256</v>
      </c>
      <c r="AL42" s="145" t="s">
        <v>541</v>
      </c>
      <c r="AM42" s="27"/>
      <c r="AN42" s="27"/>
      <c r="AO42" s="27"/>
      <c r="AP42" s="27"/>
      <c r="AQ42" s="27"/>
      <c r="AR42" s="27"/>
      <c r="AS42" s="27"/>
      <c r="AT42" s="27"/>
      <c r="AU42" s="27"/>
    </row>
    <row r="43" spans="2:47" x14ac:dyDescent="0.2">
      <c r="B43" s="27">
        <v>261</v>
      </c>
      <c r="C43" s="145" t="s">
        <v>542</v>
      </c>
      <c r="D43" s="27"/>
      <c r="E43" s="27">
        <v>300</v>
      </c>
      <c r="F43" s="27">
        <v>19024</v>
      </c>
      <c r="G43" s="27">
        <v>500</v>
      </c>
      <c r="H43" s="27"/>
      <c r="I43" s="27"/>
      <c r="J43" s="27">
        <v>19824</v>
      </c>
      <c r="K43" s="27">
        <v>410</v>
      </c>
      <c r="L43" s="27">
        <v>20234</v>
      </c>
      <c r="M43" s="27">
        <v>261</v>
      </c>
      <c r="N43" s="145" t="s">
        <v>542</v>
      </c>
      <c r="O43" s="27"/>
      <c r="P43" s="27"/>
      <c r="Q43" s="27">
        <v>1760</v>
      </c>
      <c r="R43" s="27"/>
      <c r="S43" s="27"/>
      <c r="T43" s="27"/>
      <c r="U43" s="27"/>
      <c r="V43" s="27"/>
      <c r="W43" s="27">
        <v>1760</v>
      </c>
      <c r="X43" s="27">
        <v>5683</v>
      </c>
      <c r="Y43" s="27">
        <v>7443</v>
      </c>
      <c r="Z43" s="27">
        <v>261</v>
      </c>
      <c r="AA43" s="145" t="s">
        <v>542</v>
      </c>
      <c r="AB43" s="27">
        <v>479</v>
      </c>
      <c r="AC43" s="27"/>
      <c r="AD43" s="27"/>
      <c r="AE43" s="27"/>
      <c r="AF43" s="27"/>
      <c r="AG43" s="27"/>
      <c r="AH43" s="27">
        <v>479</v>
      </c>
      <c r="AI43" s="27">
        <v>2994</v>
      </c>
      <c r="AJ43" s="27">
        <v>3473</v>
      </c>
      <c r="AK43" s="27">
        <v>261</v>
      </c>
      <c r="AL43" s="145" t="s">
        <v>542</v>
      </c>
      <c r="AM43" s="27">
        <v>859</v>
      </c>
      <c r="AN43" s="27"/>
      <c r="AO43" s="27"/>
      <c r="AP43" s="27"/>
      <c r="AQ43" s="27"/>
      <c r="AR43" s="27">
        <v>480</v>
      </c>
      <c r="AS43" s="27">
        <v>1339</v>
      </c>
      <c r="AT43" s="27">
        <v>2600</v>
      </c>
      <c r="AU43" s="27">
        <v>3939</v>
      </c>
    </row>
    <row r="44" spans="2:47" x14ac:dyDescent="0.2">
      <c r="B44" s="27">
        <v>262</v>
      </c>
      <c r="C44" s="145" t="s">
        <v>543</v>
      </c>
      <c r="D44" s="27"/>
      <c r="E44" s="27"/>
      <c r="F44" s="27">
        <v>775</v>
      </c>
      <c r="G44" s="27"/>
      <c r="H44" s="27"/>
      <c r="I44" s="27"/>
      <c r="J44" s="27">
        <v>775</v>
      </c>
      <c r="K44" s="27"/>
      <c r="L44" s="27">
        <v>775</v>
      </c>
      <c r="M44" s="27">
        <v>262</v>
      </c>
      <c r="N44" s="145" t="s">
        <v>543</v>
      </c>
      <c r="O44" s="27"/>
      <c r="P44" s="27"/>
      <c r="Q44" s="27">
        <v>5</v>
      </c>
      <c r="R44" s="27"/>
      <c r="S44" s="27"/>
      <c r="T44" s="27"/>
      <c r="U44" s="27"/>
      <c r="V44" s="27"/>
      <c r="W44" s="27">
        <v>5</v>
      </c>
      <c r="X44" s="27"/>
      <c r="Y44" s="27">
        <v>5</v>
      </c>
      <c r="Z44" s="27">
        <v>262</v>
      </c>
      <c r="AA44" s="145" t="s">
        <v>543</v>
      </c>
      <c r="AB44" s="27"/>
      <c r="AC44" s="27"/>
      <c r="AD44" s="27"/>
      <c r="AE44" s="27"/>
      <c r="AF44" s="27"/>
      <c r="AG44" s="27"/>
      <c r="AH44" s="27"/>
      <c r="AI44" s="27">
        <v>238</v>
      </c>
      <c r="AJ44" s="27">
        <v>238</v>
      </c>
      <c r="AK44" s="27">
        <v>262</v>
      </c>
      <c r="AL44" s="145" t="s">
        <v>543</v>
      </c>
      <c r="AM44" s="27"/>
      <c r="AN44" s="27"/>
      <c r="AO44" s="27"/>
      <c r="AP44" s="27"/>
      <c r="AQ44" s="27"/>
      <c r="AR44" s="27"/>
      <c r="AS44" s="27"/>
      <c r="AT44" s="27">
        <v>238</v>
      </c>
      <c r="AU44" s="27">
        <v>238</v>
      </c>
    </row>
    <row r="45" spans="2:47" x14ac:dyDescent="0.2">
      <c r="B45" s="27">
        <v>263</v>
      </c>
      <c r="C45" s="145" t="s">
        <v>544</v>
      </c>
      <c r="D45" s="27"/>
      <c r="E45" s="27"/>
      <c r="F45" s="27">
        <v>1</v>
      </c>
      <c r="G45" s="27"/>
      <c r="H45" s="27"/>
      <c r="I45" s="27"/>
      <c r="J45" s="27">
        <v>1</v>
      </c>
      <c r="K45" s="27"/>
      <c r="L45" s="27">
        <v>1</v>
      </c>
      <c r="M45" s="27">
        <v>263</v>
      </c>
      <c r="N45" s="145" t="s">
        <v>544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>
        <v>263</v>
      </c>
      <c r="AA45" s="145" t="s">
        <v>544</v>
      </c>
      <c r="AB45" s="27"/>
      <c r="AC45" s="27"/>
      <c r="AD45" s="27"/>
      <c r="AE45" s="27"/>
      <c r="AF45" s="27"/>
      <c r="AG45" s="27"/>
      <c r="AH45" s="27"/>
      <c r="AI45" s="27"/>
      <c r="AJ45" s="27"/>
      <c r="AK45" s="27">
        <v>263</v>
      </c>
      <c r="AL45" s="145" t="s">
        <v>544</v>
      </c>
      <c r="AM45" s="27"/>
      <c r="AN45" s="27"/>
      <c r="AO45" s="27"/>
      <c r="AP45" s="27"/>
      <c r="AQ45" s="27"/>
      <c r="AR45" s="27"/>
      <c r="AS45" s="27"/>
      <c r="AT45" s="27"/>
      <c r="AU45" s="27"/>
    </row>
    <row r="46" spans="2:47" x14ac:dyDescent="0.2">
      <c r="B46" s="27">
        <v>264</v>
      </c>
      <c r="C46" s="145" t="s">
        <v>545</v>
      </c>
      <c r="D46" s="27"/>
      <c r="E46" s="27"/>
      <c r="F46" s="27"/>
      <c r="G46" s="27"/>
      <c r="H46" s="27"/>
      <c r="I46" s="27"/>
      <c r="J46" s="27"/>
      <c r="K46" s="27"/>
      <c r="L46" s="27"/>
      <c r="M46" s="27">
        <v>264</v>
      </c>
      <c r="N46" s="145" t="s">
        <v>545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>
        <v>264</v>
      </c>
      <c r="AA46" s="145" t="s">
        <v>545</v>
      </c>
      <c r="AB46" s="27"/>
      <c r="AC46" s="27"/>
      <c r="AD46" s="27"/>
      <c r="AE46" s="27"/>
      <c r="AF46" s="27"/>
      <c r="AG46" s="27"/>
      <c r="AH46" s="27"/>
      <c r="AI46" s="27">
        <v>1500</v>
      </c>
      <c r="AJ46" s="27">
        <v>1500</v>
      </c>
      <c r="AK46" s="27">
        <v>264</v>
      </c>
      <c r="AL46" s="145" t="s">
        <v>545</v>
      </c>
      <c r="AM46" s="27"/>
      <c r="AN46" s="27"/>
      <c r="AO46" s="27"/>
      <c r="AP46" s="27"/>
      <c r="AQ46" s="27"/>
      <c r="AR46" s="27"/>
      <c r="AS46" s="27"/>
      <c r="AT46" s="27">
        <v>1500</v>
      </c>
      <c r="AU46" s="27">
        <v>1500</v>
      </c>
    </row>
    <row r="47" spans="2:47" x14ac:dyDescent="0.2">
      <c r="B47" s="27">
        <v>265</v>
      </c>
      <c r="C47" s="145" t="s">
        <v>546</v>
      </c>
      <c r="D47" s="27"/>
      <c r="E47" s="27">
        <v>1078</v>
      </c>
      <c r="F47" s="27">
        <v>702</v>
      </c>
      <c r="G47" s="27"/>
      <c r="H47" s="27"/>
      <c r="I47" s="27"/>
      <c r="J47" s="27">
        <v>1780</v>
      </c>
      <c r="K47" s="27">
        <v>15677</v>
      </c>
      <c r="L47" s="27">
        <v>17457</v>
      </c>
      <c r="M47" s="27">
        <v>265</v>
      </c>
      <c r="N47" s="145" t="s">
        <v>546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>
        <v>265</v>
      </c>
      <c r="AA47" s="145" t="s">
        <v>546</v>
      </c>
      <c r="AB47" s="27">
        <v>180</v>
      </c>
      <c r="AC47" s="27"/>
      <c r="AD47" s="27"/>
      <c r="AE47" s="27"/>
      <c r="AF47" s="27"/>
      <c r="AG47" s="27">
        <v>20</v>
      </c>
      <c r="AH47" s="27">
        <v>200</v>
      </c>
      <c r="AI47" s="27"/>
      <c r="AJ47" s="27">
        <v>200</v>
      </c>
      <c r="AK47" s="27">
        <v>265</v>
      </c>
      <c r="AL47" s="145" t="s">
        <v>546</v>
      </c>
      <c r="AM47" s="27">
        <v>470</v>
      </c>
      <c r="AN47" s="27"/>
      <c r="AO47" s="27"/>
      <c r="AP47" s="27"/>
      <c r="AQ47" s="27"/>
      <c r="AR47" s="27">
        <v>50</v>
      </c>
      <c r="AS47" s="27">
        <v>520</v>
      </c>
      <c r="AT47" s="27"/>
      <c r="AU47" s="27">
        <v>520</v>
      </c>
    </row>
    <row r="48" spans="2:47" x14ac:dyDescent="0.2">
      <c r="B48" s="27">
        <v>271</v>
      </c>
      <c r="C48" s="145" t="s">
        <v>65</v>
      </c>
      <c r="D48" s="27"/>
      <c r="E48" s="27"/>
      <c r="F48" s="27"/>
      <c r="G48" s="27"/>
      <c r="H48" s="27"/>
      <c r="I48" s="27"/>
      <c r="J48" s="27"/>
      <c r="K48" s="27"/>
      <c r="L48" s="27"/>
      <c r="M48" s="27">
        <v>271</v>
      </c>
      <c r="N48" s="145" t="s">
        <v>65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>
        <v>271</v>
      </c>
      <c r="AA48" s="145" t="s">
        <v>65</v>
      </c>
      <c r="AB48" s="27"/>
      <c r="AC48" s="27"/>
      <c r="AD48" s="27"/>
      <c r="AE48" s="27"/>
      <c r="AF48" s="27"/>
      <c r="AG48" s="27"/>
      <c r="AH48" s="27"/>
      <c r="AI48" s="27"/>
      <c r="AJ48" s="27"/>
      <c r="AK48" s="27">
        <v>271</v>
      </c>
      <c r="AL48" s="145" t="s">
        <v>65</v>
      </c>
      <c r="AM48" s="27"/>
      <c r="AN48" s="27"/>
      <c r="AO48" s="27"/>
      <c r="AP48" s="27"/>
      <c r="AQ48" s="27"/>
      <c r="AR48" s="27"/>
      <c r="AS48" s="27"/>
      <c r="AT48" s="27"/>
      <c r="AU48" s="27"/>
    </row>
    <row r="49" spans="2:47" x14ac:dyDescent="0.2">
      <c r="B49" s="27">
        <v>281</v>
      </c>
      <c r="C49" s="145" t="s">
        <v>547</v>
      </c>
      <c r="D49" s="27"/>
      <c r="E49" s="27"/>
      <c r="F49" s="27"/>
      <c r="G49" s="27"/>
      <c r="H49" s="27">
        <v>23370</v>
      </c>
      <c r="I49" s="27"/>
      <c r="J49" s="27">
        <v>23370</v>
      </c>
      <c r="K49" s="27"/>
      <c r="L49" s="27">
        <v>23370</v>
      </c>
      <c r="M49" s="27">
        <v>281</v>
      </c>
      <c r="N49" s="145" t="s">
        <v>547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>
        <v>281</v>
      </c>
      <c r="AA49" s="145" t="s">
        <v>547</v>
      </c>
      <c r="AB49" s="27">
        <v>276572</v>
      </c>
      <c r="AC49" s="27"/>
      <c r="AD49" s="27"/>
      <c r="AE49" s="27">
        <v>243567</v>
      </c>
      <c r="AF49" s="27">
        <v>62700</v>
      </c>
      <c r="AG49" s="27"/>
      <c r="AH49" s="27">
        <v>582839</v>
      </c>
      <c r="AI49" s="27">
        <v>37077</v>
      </c>
      <c r="AJ49" s="27">
        <v>619916</v>
      </c>
      <c r="AK49" s="27">
        <v>281</v>
      </c>
      <c r="AL49" s="145" t="s">
        <v>547</v>
      </c>
      <c r="AM49" s="27">
        <v>85750</v>
      </c>
      <c r="AN49" s="27"/>
      <c r="AO49" s="27"/>
      <c r="AP49" s="27"/>
      <c r="AQ49" s="27">
        <v>169322</v>
      </c>
      <c r="AR49" s="27"/>
      <c r="AS49" s="27">
        <v>255072</v>
      </c>
      <c r="AT49" s="27">
        <v>37077</v>
      </c>
      <c r="AU49" s="27">
        <v>292149</v>
      </c>
    </row>
    <row r="50" spans="2:47" x14ac:dyDescent="0.2">
      <c r="B50" s="27">
        <v>291</v>
      </c>
      <c r="C50" s="145" t="s">
        <v>548</v>
      </c>
      <c r="D50" s="27"/>
      <c r="E50" s="27"/>
      <c r="F50" s="27"/>
      <c r="G50" s="27"/>
      <c r="H50" s="27"/>
      <c r="I50" s="27"/>
      <c r="J50" s="27"/>
      <c r="K50" s="27"/>
      <c r="L50" s="27"/>
      <c r="M50" s="27">
        <v>291</v>
      </c>
      <c r="N50" s="145" t="s">
        <v>548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>
        <v>291</v>
      </c>
      <c r="AA50" s="145" t="s">
        <v>548</v>
      </c>
      <c r="AB50" s="27">
        <v>4670</v>
      </c>
      <c r="AC50" s="27"/>
      <c r="AD50" s="27"/>
      <c r="AE50" s="27"/>
      <c r="AF50" s="27"/>
      <c r="AG50" s="27"/>
      <c r="AH50" s="27">
        <v>4670</v>
      </c>
      <c r="AI50" s="27">
        <v>1000</v>
      </c>
      <c r="AJ50" s="27">
        <v>5670</v>
      </c>
      <c r="AK50" s="27">
        <v>291</v>
      </c>
      <c r="AL50" s="145" t="s">
        <v>548</v>
      </c>
      <c r="AM50" s="27">
        <v>4670</v>
      </c>
      <c r="AN50" s="27"/>
      <c r="AO50" s="27"/>
      <c r="AP50" s="27"/>
      <c r="AQ50" s="27"/>
      <c r="AR50" s="27"/>
      <c r="AS50" s="27">
        <v>4670</v>
      </c>
      <c r="AT50" s="27">
        <v>1000</v>
      </c>
      <c r="AU50" s="27">
        <v>5670</v>
      </c>
    </row>
    <row r="51" spans="2:47" x14ac:dyDescent="0.2">
      <c r="B51" s="27">
        <v>301</v>
      </c>
      <c r="C51" s="145" t="s">
        <v>549</v>
      </c>
      <c r="D51" s="27"/>
      <c r="E51" s="27"/>
      <c r="F51" s="27"/>
      <c r="G51" s="27"/>
      <c r="H51" s="27">
        <v>22000</v>
      </c>
      <c r="I51" s="27"/>
      <c r="J51" s="27">
        <v>22000</v>
      </c>
      <c r="K51" s="27"/>
      <c r="L51" s="27">
        <v>22000</v>
      </c>
      <c r="M51" s="27">
        <v>301</v>
      </c>
      <c r="N51" s="145" t="s">
        <v>549</v>
      </c>
      <c r="O51" s="27"/>
      <c r="P51" s="27"/>
      <c r="Q51" s="27"/>
      <c r="R51" s="27"/>
      <c r="S51" s="27"/>
      <c r="T51" s="27"/>
      <c r="U51" s="27"/>
      <c r="V51" s="27"/>
      <c r="W51" s="27"/>
      <c r="X51" s="27">
        <v>2691</v>
      </c>
      <c r="Y51" s="27">
        <v>2691</v>
      </c>
      <c r="Z51" s="27">
        <v>301</v>
      </c>
      <c r="AA51" s="145" t="s">
        <v>549</v>
      </c>
      <c r="AB51" s="27">
        <v>7026</v>
      </c>
      <c r="AC51" s="27"/>
      <c r="AD51" s="27"/>
      <c r="AE51" s="27"/>
      <c r="AF51" s="27"/>
      <c r="AG51" s="27"/>
      <c r="AH51" s="27">
        <v>7026</v>
      </c>
      <c r="AI51" s="27"/>
      <c r="AJ51" s="27">
        <v>7026</v>
      </c>
      <c r="AK51" s="27">
        <v>301</v>
      </c>
      <c r="AL51" s="145" t="s">
        <v>549</v>
      </c>
      <c r="AM51" s="27">
        <v>5973</v>
      </c>
      <c r="AN51" s="27"/>
      <c r="AO51" s="27"/>
      <c r="AP51" s="27">
        <v>1053</v>
      </c>
      <c r="AQ51" s="27"/>
      <c r="AR51" s="27"/>
      <c r="AS51" s="27">
        <v>7026</v>
      </c>
      <c r="AT51" s="27"/>
      <c r="AU51" s="27">
        <v>7026</v>
      </c>
    </row>
    <row r="52" spans="2:47" x14ac:dyDescent="0.2">
      <c r="B52" s="27">
        <v>311</v>
      </c>
      <c r="C52" s="145" t="s">
        <v>550</v>
      </c>
      <c r="D52" s="27"/>
      <c r="E52" s="27"/>
      <c r="F52" s="27"/>
      <c r="G52" s="27"/>
      <c r="H52" s="27"/>
      <c r="I52" s="27"/>
      <c r="J52" s="27"/>
      <c r="K52" s="27"/>
      <c r="L52" s="27"/>
      <c r="M52" s="27">
        <v>311</v>
      </c>
      <c r="N52" s="145" t="s">
        <v>550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>
        <v>311</v>
      </c>
      <c r="AA52" s="145" t="s">
        <v>550</v>
      </c>
      <c r="AB52" s="27"/>
      <c r="AC52" s="27">
        <v>1002</v>
      </c>
      <c r="AD52" s="27"/>
      <c r="AE52" s="27"/>
      <c r="AF52" s="27">
        <v>22402</v>
      </c>
      <c r="AG52" s="27">
        <v>7671</v>
      </c>
      <c r="AH52" s="27">
        <v>31075</v>
      </c>
      <c r="AI52" s="27">
        <v>62750</v>
      </c>
      <c r="AJ52" s="27">
        <v>93825</v>
      </c>
      <c r="AK52" s="27">
        <v>311</v>
      </c>
      <c r="AL52" s="145" t="s">
        <v>550</v>
      </c>
      <c r="AM52" s="27"/>
      <c r="AN52" s="27">
        <v>37682</v>
      </c>
      <c r="AO52" s="27"/>
      <c r="AP52" s="27"/>
      <c r="AQ52" s="27">
        <v>33689</v>
      </c>
      <c r="AR52" s="27">
        <v>3771</v>
      </c>
      <c r="AS52" s="27">
        <v>75142</v>
      </c>
      <c r="AT52" s="27">
        <v>62750</v>
      </c>
      <c r="AU52" s="27">
        <v>137892</v>
      </c>
    </row>
    <row r="53" spans="2:47" x14ac:dyDescent="0.2">
      <c r="B53" s="27">
        <v>320</v>
      </c>
      <c r="C53" s="145" t="s">
        <v>551</v>
      </c>
      <c r="D53" s="27"/>
      <c r="E53" s="27"/>
      <c r="F53" s="27"/>
      <c r="G53" s="27"/>
      <c r="H53" s="27"/>
      <c r="I53" s="27">
        <v>127500</v>
      </c>
      <c r="J53" s="27">
        <v>127500</v>
      </c>
      <c r="K53" s="27"/>
      <c r="L53" s="27">
        <v>127500</v>
      </c>
      <c r="M53" s="27">
        <v>320</v>
      </c>
      <c r="N53" s="145" t="s">
        <v>551</v>
      </c>
      <c r="O53" s="27"/>
      <c r="P53" s="27">
        <v>1891</v>
      </c>
      <c r="Q53" s="27"/>
      <c r="R53" s="27"/>
      <c r="S53" s="27"/>
      <c r="T53" s="27"/>
      <c r="U53" s="27">
        <v>54997</v>
      </c>
      <c r="V53" s="27"/>
      <c r="W53" s="27">
        <v>56888</v>
      </c>
      <c r="X53" s="27"/>
      <c r="Y53" s="27">
        <v>56888</v>
      </c>
      <c r="Z53" s="27">
        <v>320</v>
      </c>
      <c r="AA53" s="145" t="s">
        <v>551</v>
      </c>
      <c r="AB53" s="27"/>
      <c r="AC53" s="27"/>
      <c r="AD53" s="27"/>
      <c r="AE53" s="27"/>
      <c r="AF53" s="27">
        <v>20800</v>
      </c>
      <c r="AG53" s="27">
        <v>7370</v>
      </c>
      <c r="AH53" s="27">
        <v>28170</v>
      </c>
      <c r="AI53" s="27">
        <v>111812</v>
      </c>
      <c r="AJ53" s="27">
        <v>139982</v>
      </c>
      <c r="AK53" s="27">
        <v>320</v>
      </c>
      <c r="AL53" s="145" t="s">
        <v>551</v>
      </c>
      <c r="AM53" s="27"/>
      <c r="AN53" s="27">
        <v>110901</v>
      </c>
      <c r="AO53" s="27"/>
      <c r="AP53" s="27"/>
      <c r="AQ53" s="27">
        <v>20800</v>
      </c>
      <c r="AR53" s="27">
        <v>7920</v>
      </c>
      <c r="AS53" s="27">
        <v>139621</v>
      </c>
      <c r="AT53" s="27">
        <v>268728</v>
      </c>
      <c r="AU53" s="27">
        <v>408349</v>
      </c>
    </row>
    <row r="54" spans="2:47" x14ac:dyDescent="0.2">
      <c r="B54" s="27">
        <v>321</v>
      </c>
      <c r="C54" s="145" t="s">
        <v>552</v>
      </c>
      <c r="D54" s="27"/>
      <c r="E54" s="27"/>
      <c r="F54" s="27"/>
      <c r="G54" s="27"/>
      <c r="H54" s="27"/>
      <c r="I54" s="27">
        <v>9862</v>
      </c>
      <c r="J54" s="27">
        <v>9862</v>
      </c>
      <c r="K54" s="27"/>
      <c r="L54" s="27">
        <v>9862</v>
      </c>
      <c r="M54" s="27">
        <v>321</v>
      </c>
      <c r="N54" s="145" t="s">
        <v>552</v>
      </c>
      <c r="O54" s="27"/>
      <c r="P54" s="27"/>
      <c r="Q54" s="27"/>
      <c r="R54" s="27"/>
      <c r="S54" s="27"/>
      <c r="T54" s="27"/>
      <c r="U54" s="27">
        <v>9150</v>
      </c>
      <c r="V54" s="27"/>
      <c r="W54" s="27">
        <v>9150</v>
      </c>
      <c r="X54" s="27"/>
      <c r="Y54" s="27">
        <v>9150</v>
      </c>
      <c r="Z54" s="27">
        <v>321</v>
      </c>
      <c r="AA54" s="145" t="s">
        <v>552</v>
      </c>
      <c r="AB54" s="27"/>
      <c r="AC54" s="27"/>
      <c r="AD54" s="27"/>
      <c r="AE54" s="27"/>
      <c r="AF54" s="27">
        <v>3000</v>
      </c>
      <c r="AG54" s="27">
        <v>36424</v>
      </c>
      <c r="AH54" s="27">
        <v>39424</v>
      </c>
      <c r="AI54" s="27"/>
      <c r="AJ54" s="27">
        <v>39424</v>
      </c>
      <c r="AK54" s="27">
        <v>321</v>
      </c>
      <c r="AL54" s="145" t="s">
        <v>552</v>
      </c>
      <c r="AM54" s="27"/>
      <c r="AN54" s="27">
        <v>88822</v>
      </c>
      <c r="AO54" s="27"/>
      <c r="AP54" s="27"/>
      <c r="AQ54" s="27">
        <v>39200</v>
      </c>
      <c r="AR54" s="27">
        <v>35634</v>
      </c>
      <c r="AS54" s="27">
        <v>163656</v>
      </c>
      <c r="AT54" s="27"/>
      <c r="AU54" s="27">
        <v>163656</v>
      </c>
    </row>
    <row r="55" spans="2:47" x14ac:dyDescent="0.2">
      <c r="B55" s="27">
        <v>322</v>
      </c>
      <c r="C55" s="145" t="s">
        <v>553</v>
      </c>
      <c r="D55" s="27"/>
      <c r="E55" s="27"/>
      <c r="F55" s="27"/>
      <c r="G55" s="27"/>
      <c r="H55" s="27"/>
      <c r="I55" s="27"/>
      <c r="J55" s="27"/>
      <c r="K55" s="27"/>
      <c r="L55" s="27"/>
      <c r="M55" s="27">
        <v>322</v>
      </c>
      <c r="N55" s="145" t="s">
        <v>553</v>
      </c>
      <c r="O55" s="27"/>
      <c r="P55" s="27"/>
      <c r="Q55" s="27"/>
      <c r="R55" s="27"/>
      <c r="S55" s="27"/>
      <c r="T55" s="27"/>
      <c r="U55" s="27">
        <v>71920</v>
      </c>
      <c r="V55" s="27"/>
      <c r="W55" s="27">
        <v>71920</v>
      </c>
      <c r="X55" s="27"/>
      <c r="Y55" s="27">
        <v>71920</v>
      </c>
      <c r="Z55" s="27">
        <v>322</v>
      </c>
      <c r="AA55" s="145" t="s">
        <v>553</v>
      </c>
      <c r="AB55" s="27"/>
      <c r="AC55" s="27"/>
      <c r="AD55" s="27"/>
      <c r="AE55" s="27"/>
      <c r="AF55" s="27">
        <v>4161</v>
      </c>
      <c r="AG55" s="27"/>
      <c r="AH55" s="27">
        <v>4161</v>
      </c>
      <c r="AI55" s="27"/>
      <c r="AJ55" s="27">
        <v>4161</v>
      </c>
      <c r="AK55" s="27">
        <v>322</v>
      </c>
      <c r="AL55" s="145" t="s">
        <v>553</v>
      </c>
      <c r="AM55" s="27"/>
      <c r="AN55" s="27"/>
      <c r="AO55" s="27"/>
      <c r="AP55" s="27"/>
      <c r="AQ55" s="27">
        <v>4161</v>
      </c>
      <c r="AR55" s="27"/>
      <c r="AS55" s="27">
        <v>4161</v>
      </c>
      <c r="AT55" s="27"/>
      <c r="AU55" s="27">
        <v>4161</v>
      </c>
    </row>
    <row r="56" spans="2:47" x14ac:dyDescent="0.2">
      <c r="B56" s="27">
        <v>323</v>
      </c>
      <c r="C56" s="145" t="s">
        <v>554</v>
      </c>
      <c r="D56" s="27"/>
      <c r="E56" s="27"/>
      <c r="F56" s="27"/>
      <c r="G56" s="27"/>
      <c r="H56" s="27"/>
      <c r="I56" s="27">
        <v>37227</v>
      </c>
      <c r="J56" s="27">
        <v>37227</v>
      </c>
      <c r="K56" s="27"/>
      <c r="L56" s="27">
        <v>37227</v>
      </c>
      <c r="M56" s="27">
        <v>323</v>
      </c>
      <c r="N56" s="145" t="s">
        <v>554</v>
      </c>
      <c r="O56" s="27"/>
      <c r="P56" s="27"/>
      <c r="Q56" s="27"/>
      <c r="R56" s="27"/>
      <c r="S56" s="27"/>
      <c r="T56" s="27"/>
      <c r="U56" s="27">
        <v>19664</v>
      </c>
      <c r="V56" s="27"/>
      <c r="W56" s="27">
        <v>19664</v>
      </c>
      <c r="X56" s="27"/>
      <c r="Y56" s="27">
        <v>19664</v>
      </c>
      <c r="Z56" s="27">
        <v>323</v>
      </c>
      <c r="AA56" s="145" t="s">
        <v>554</v>
      </c>
      <c r="AB56" s="27">
        <v>2</v>
      </c>
      <c r="AC56" s="27"/>
      <c r="AD56" s="27"/>
      <c r="AE56" s="27"/>
      <c r="AF56" s="27">
        <v>15125</v>
      </c>
      <c r="AG56" s="27"/>
      <c r="AH56" s="27">
        <v>15127</v>
      </c>
      <c r="AI56" s="27"/>
      <c r="AJ56" s="27">
        <v>15127</v>
      </c>
      <c r="AK56" s="27">
        <v>323</v>
      </c>
      <c r="AL56" s="145" t="s">
        <v>554</v>
      </c>
      <c r="AM56" s="27">
        <v>682</v>
      </c>
      <c r="AN56" s="27">
        <v>4187</v>
      </c>
      <c r="AO56" s="27"/>
      <c r="AP56" s="27"/>
      <c r="AQ56" s="27">
        <v>10258</v>
      </c>
      <c r="AR56" s="27"/>
      <c r="AS56" s="27">
        <v>15127</v>
      </c>
      <c r="AT56" s="27"/>
      <c r="AU56" s="27">
        <v>15127</v>
      </c>
    </row>
    <row r="57" spans="2:47" x14ac:dyDescent="0.2">
      <c r="B57" s="27">
        <v>324</v>
      </c>
      <c r="C57" s="145" t="s">
        <v>555</v>
      </c>
      <c r="D57" s="27"/>
      <c r="E57" s="27">
        <v>45417</v>
      </c>
      <c r="F57" s="27"/>
      <c r="G57" s="27"/>
      <c r="H57" s="27"/>
      <c r="I57" s="27">
        <v>40395</v>
      </c>
      <c r="J57" s="27">
        <v>85812</v>
      </c>
      <c r="K57" s="27"/>
      <c r="L57" s="27">
        <v>85812</v>
      </c>
      <c r="M57" s="27">
        <v>324</v>
      </c>
      <c r="N57" s="145" t="s">
        <v>555</v>
      </c>
      <c r="O57" s="27"/>
      <c r="P57" s="27">
        <v>50780</v>
      </c>
      <c r="Q57" s="27"/>
      <c r="R57" s="27">
        <v>37294</v>
      </c>
      <c r="S57" s="27"/>
      <c r="T57" s="27"/>
      <c r="U57" s="27">
        <v>7545</v>
      </c>
      <c r="V57" s="27">
        <v>345</v>
      </c>
      <c r="W57" s="27">
        <v>95964</v>
      </c>
      <c r="X57" s="27"/>
      <c r="Y57" s="27">
        <v>95964</v>
      </c>
      <c r="Z57" s="27">
        <v>324</v>
      </c>
      <c r="AA57" s="145" t="s">
        <v>555</v>
      </c>
      <c r="AB57" s="27"/>
      <c r="AC57" s="27"/>
      <c r="AD57" s="27"/>
      <c r="AE57" s="27"/>
      <c r="AF57" s="27">
        <v>11250</v>
      </c>
      <c r="AG57" s="27">
        <v>21951</v>
      </c>
      <c r="AH57" s="27">
        <v>33201</v>
      </c>
      <c r="AI57" s="27"/>
      <c r="AJ57" s="27">
        <v>33201</v>
      </c>
      <c r="AK57" s="27">
        <v>324</v>
      </c>
      <c r="AL57" s="145" t="s">
        <v>555</v>
      </c>
      <c r="AM57" s="27"/>
      <c r="AN57" s="27">
        <v>15830</v>
      </c>
      <c r="AO57" s="27"/>
      <c r="AP57" s="27"/>
      <c r="AQ57" s="27">
        <v>11250</v>
      </c>
      <c r="AR57" s="27">
        <v>21951</v>
      </c>
      <c r="AS57" s="27">
        <v>49031</v>
      </c>
      <c r="AT57" s="27">
        <v>318516</v>
      </c>
      <c r="AU57" s="27">
        <v>367547</v>
      </c>
    </row>
    <row r="58" spans="2:47" x14ac:dyDescent="0.2">
      <c r="B58" s="27">
        <v>331</v>
      </c>
      <c r="C58" s="145" t="s">
        <v>556</v>
      </c>
      <c r="D58" s="27"/>
      <c r="E58" s="27"/>
      <c r="F58" s="27"/>
      <c r="G58" s="27"/>
      <c r="H58" s="27">
        <v>35200</v>
      </c>
      <c r="I58" s="27"/>
      <c r="J58" s="27">
        <v>35200</v>
      </c>
      <c r="K58" s="27"/>
      <c r="L58" s="27">
        <v>35200</v>
      </c>
      <c r="M58" s="27">
        <v>331</v>
      </c>
      <c r="N58" s="145" t="s">
        <v>556</v>
      </c>
      <c r="O58" s="27"/>
      <c r="P58" s="27"/>
      <c r="Q58" s="27">
        <v>53136</v>
      </c>
      <c r="R58" s="27"/>
      <c r="S58" s="27"/>
      <c r="T58" s="27"/>
      <c r="U58" s="27"/>
      <c r="V58" s="27"/>
      <c r="W58" s="27">
        <v>53136</v>
      </c>
      <c r="X58" s="27">
        <v>2500</v>
      </c>
      <c r="Y58" s="27">
        <v>55636</v>
      </c>
      <c r="Z58" s="27">
        <v>331</v>
      </c>
      <c r="AA58" s="145" t="s">
        <v>556</v>
      </c>
      <c r="AB58" s="27">
        <v>21910</v>
      </c>
      <c r="AC58" s="27"/>
      <c r="AD58" s="27"/>
      <c r="AE58" s="27">
        <v>17308</v>
      </c>
      <c r="AF58" s="27"/>
      <c r="AG58" s="27">
        <v>24600</v>
      </c>
      <c r="AH58" s="27">
        <v>63818</v>
      </c>
      <c r="AI58" s="27">
        <v>3136</v>
      </c>
      <c r="AJ58" s="27">
        <v>66954</v>
      </c>
      <c r="AK58" s="27">
        <v>331</v>
      </c>
      <c r="AL58" s="145" t="s">
        <v>556</v>
      </c>
      <c r="AM58" s="27">
        <v>15597</v>
      </c>
      <c r="AN58" s="27"/>
      <c r="AO58" s="27"/>
      <c r="AP58" s="27">
        <v>44845</v>
      </c>
      <c r="AQ58" s="27"/>
      <c r="AR58" s="27">
        <v>6400</v>
      </c>
      <c r="AS58" s="27">
        <v>66842</v>
      </c>
      <c r="AT58" s="27">
        <v>3136</v>
      </c>
      <c r="AU58" s="27">
        <v>69978</v>
      </c>
    </row>
    <row r="59" spans="2:47" x14ac:dyDescent="0.2">
      <c r="B59" s="27">
        <v>341</v>
      </c>
      <c r="C59" s="145" t="s">
        <v>557</v>
      </c>
      <c r="D59" s="27"/>
      <c r="E59" s="27"/>
      <c r="F59" s="27"/>
      <c r="G59" s="27"/>
      <c r="H59" s="27"/>
      <c r="I59" s="27"/>
      <c r="J59" s="27"/>
      <c r="K59" s="27"/>
      <c r="L59" s="27"/>
      <c r="M59" s="27">
        <v>341</v>
      </c>
      <c r="N59" s="145" t="s">
        <v>557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>
        <v>341</v>
      </c>
      <c r="AA59" s="145" t="s">
        <v>557</v>
      </c>
      <c r="AB59" s="27"/>
      <c r="AC59" s="27"/>
      <c r="AD59" s="27"/>
      <c r="AE59" s="27"/>
      <c r="AF59" s="27"/>
      <c r="AG59" s="27"/>
      <c r="AH59" s="27"/>
      <c r="AI59" s="27"/>
      <c r="AJ59" s="27"/>
      <c r="AK59" s="27">
        <v>341</v>
      </c>
      <c r="AL59" s="145" t="s">
        <v>557</v>
      </c>
      <c r="AM59" s="27"/>
      <c r="AN59" s="27"/>
      <c r="AO59" s="27"/>
      <c r="AP59" s="27"/>
      <c r="AQ59" s="27"/>
      <c r="AR59" s="27"/>
      <c r="AS59" s="27"/>
      <c r="AT59" s="27"/>
      <c r="AU59" s="27"/>
    </row>
    <row r="60" spans="2:47" x14ac:dyDescent="0.2">
      <c r="B60" s="27">
        <v>351</v>
      </c>
      <c r="C60" s="145" t="s">
        <v>558</v>
      </c>
      <c r="D60" s="27"/>
      <c r="E60" s="27">
        <v>27443</v>
      </c>
      <c r="F60" s="27"/>
      <c r="G60" s="27"/>
      <c r="H60" s="27"/>
      <c r="I60" s="27">
        <v>47877</v>
      </c>
      <c r="J60" s="27">
        <v>75320</v>
      </c>
      <c r="K60" s="27"/>
      <c r="L60" s="27">
        <v>75320</v>
      </c>
      <c r="M60" s="27">
        <v>351</v>
      </c>
      <c r="N60" s="145" t="s">
        <v>558</v>
      </c>
      <c r="O60" s="27"/>
      <c r="P60" s="27"/>
      <c r="Q60" s="27"/>
      <c r="R60" s="27"/>
      <c r="S60" s="27"/>
      <c r="T60" s="27"/>
      <c r="U60" s="27">
        <v>11137</v>
      </c>
      <c r="V60" s="27"/>
      <c r="W60" s="27">
        <v>11137</v>
      </c>
      <c r="X60" s="27"/>
      <c r="Y60" s="27">
        <v>11137</v>
      </c>
      <c r="Z60" s="27">
        <v>351</v>
      </c>
      <c r="AA60" s="145" t="s">
        <v>558</v>
      </c>
      <c r="AB60" s="27">
        <v>3527</v>
      </c>
      <c r="AC60" s="27"/>
      <c r="AD60" s="27"/>
      <c r="AE60" s="27">
        <v>2294</v>
      </c>
      <c r="AF60" s="27">
        <v>106828</v>
      </c>
      <c r="AG60" s="27">
        <v>94786</v>
      </c>
      <c r="AH60" s="27">
        <v>207435</v>
      </c>
      <c r="AI60" s="27">
        <v>23759</v>
      </c>
      <c r="AJ60" s="27">
        <v>231194</v>
      </c>
      <c r="AK60" s="27">
        <v>351</v>
      </c>
      <c r="AL60" s="145" t="s">
        <v>558</v>
      </c>
      <c r="AM60" s="27">
        <v>1845</v>
      </c>
      <c r="AN60" s="27">
        <v>22374</v>
      </c>
      <c r="AO60" s="27"/>
      <c r="AP60" s="27">
        <v>4529</v>
      </c>
      <c r="AQ60" s="27">
        <v>124894</v>
      </c>
      <c r="AR60" s="27">
        <v>63923</v>
      </c>
      <c r="AS60" s="27">
        <v>217565</v>
      </c>
      <c r="AT60" s="27">
        <v>14358</v>
      </c>
      <c r="AU60" s="27">
        <v>231923</v>
      </c>
    </row>
    <row r="61" spans="2:47" x14ac:dyDescent="0.2">
      <c r="B61" s="27">
        <v>361</v>
      </c>
      <c r="C61" s="145" t="s">
        <v>559</v>
      </c>
      <c r="D61" s="27"/>
      <c r="E61" s="27"/>
      <c r="F61" s="27"/>
      <c r="G61" s="27"/>
      <c r="H61" s="27"/>
      <c r="I61" s="27">
        <v>16600</v>
      </c>
      <c r="J61" s="27">
        <v>16600</v>
      </c>
      <c r="K61" s="27"/>
      <c r="L61" s="27">
        <v>16600</v>
      </c>
      <c r="M61" s="27">
        <v>361</v>
      </c>
      <c r="N61" s="145" t="s">
        <v>559</v>
      </c>
      <c r="O61" s="27"/>
      <c r="P61" s="27"/>
      <c r="Q61" s="27">
        <v>8132</v>
      </c>
      <c r="R61" s="27"/>
      <c r="S61" s="27"/>
      <c r="T61" s="27"/>
      <c r="U61" s="27"/>
      <c r="V61" s="27"/>
      <c r="W61" s="27">
        <v>8132</v>
      </c>
      <c r="X61" s="27"/>
      <c r="Y61" s="27">
        <v>8132</v>
      </c>
      <c r="Z61" s="27">
        <v>361</v>
      </c>
      <c r="AA61" s="145" t="s">
        <v>559</v>
      </c>
      <c r="AB61" s="27">
        <v>8841</v>
      </c>
      <c r="AC61" s="27"/>
      <c r="AD61" s="27"/>
      <c r="AE61" s="27">
        <v>1320</v>
      </c>
      <c r="AF61" s="27">
        <v>1200</v>
      </c>
      <c r="AG61" s="27"/>
      <c r="AH61" s="27">
        <v>11361</v>
      </c>
      <c r="AI61" s="27">
        <v>5796</v>
      </c>
      <c r="AJ61" s="27">
        <v>17157</v>
      </c>
      <c r="AK61" s="27">
        <v>361</v>
      </c>
      <c r="AL61" s="145" t="s">
        <v>559</v>
      </c>
      <c r="AM61" s="27">
        <v>10161</v>
      </c>
      <c r="AN61" s="27"/>
      <c r="AO61" s="27"/>
      <c r="AP61" s="27"/>
      <c r="AQ61" s="27">
        <v>1200</v>
      </c>
      <c r="AR61" s="27"/>
      <c r="AS61" s="27">
        <v>11361</v>
      </c>
      <c r="AT61" s="27">
        <v>5796</v>
      </c>
      <c r="AU61" s="27">
        <v>17157</v>
      </c>
    </row>
    <row r="62" spans="2:47" x14ac:dyDescent="0.2">
      <c r="B62" s="27">
        <v>371</v>
      </c>
      <c r="C62" s="145" t="s">
        <v>560</v>
      </c>
      <c r="D62" s="27"/>
      <c r="E62" s="27"/>
      <c r="F62" s="27"/>
      <c r="G62" s="27"/>
      <c r="H62" s="27"/>
      <c r="I62" s="27">
        <v>3466</v>
      </c>
      <c r="J62" s="27">
        <v>3466</v>
      </c>
      <c r="K62" s="27"/>
      <c r="L62" s="27">
        <v>3466</v>
      </c>
      <c r="M62" s="27">
        <v>371</v>
      </c>
      <c r="N62" s="145" t="s">
        <v>560</v>
      </c>
      <c r="O62" s="27"/>
      <c r="P62" s="27"/>
      <c r="Q62" s="27">
        <v>2200</v>
      </c>
      <c r="R62" s="27"/>
      <c r="S62" s="27"/>
      <c r="T62" s="27">
        <v>27000</v>
      </c>
      <c r="U62" s="27">
        <v>19024</v>
      </c>
      <c r="V62" s="27"/>
      <c r="W62" s="27">
        <v>48224</v>
      </c>
      <c r="X62" s="27"/>
      <c r="Y62" s="27">
        <v>48224</v>
      </c>
      <c r="Z62" s="27">
        <v>371</v>
      </c>
      <c r="AA62" s="145" t="s">
        <v>560</v>
      </c>
      <c r="AB62" s="27">
        <v>9023</v>
      </c>
      <c r="AC62" s="27"/>
      <c r="AD62" s="27"/>
      <c r="AE62" s="27"/>
      <c r="AF62" s="27">
        <v>6403</v>
      </c>
      <c r="AG62" s="27"/>
      <c r="AH62" s="27">
        <v>15426</v>
      </c>
      <c r="AI62" s="27"/>
      <c r="AJ62" s="27">
        <v>15426</v>
      </c>
      <c r="AK62" s="27">
        <v>371</v>
      </c>
      <c r="AL62" s="145" t="s">
        <v>560</v>
      </c>
      <c r="AM62" s="27">
        <v>5653</v>
      </c>
      <c r="AN62" s="27">
        <v>5105</v>
      </c>
      <c r="AO62" s="27"/>
      <c r="AP62" s="27"/>
      <c r="AQ62" s="27">
        <v>7753</v>
      </c>
      <c r="AR62" s="27"/>
      <c r="AS62" s="27">
        <v>18511</v>
      </c>
      <c r="AT62" s="27"/>
      <c r="AU62" s="27">
        <v>18511</v>
      </c>
    </row>
    <row r="63" spans="2:47" x14ac:dyDescent="0.2">
      <c r="B63" s="27">
        <v>381</v>
      </c>
      <c r="C63" s="145" t="s">
        <v>561</v>
      </c>
      <c r="D63" s="27"/>
      <c r="E63" s="27"/>
      <c r="F63" s="27"/>
      <c r="G63" s="27"/>
      <c r="H63" s="27"/>
      <c r="I63" s="27"/>
      <c r="J63" s="27"/>
      <c r="K63" s="27"/>
      <c r="L63" s="27"/>
      <c r="M63" s="27">
        <v>381</v>
      </c>
      <c r="N63" s="145" t="s">
        <v>561</v>
      </c>
      <c r="O63" s="27"/>
      <c r="P63" s="27"/>
      <c r="Q63" s="27">
        <v>202</v>
      </c>
      <c r="R63" s="27"/>
      <c r="S63" s="27"/>
      <c r="T63" s="27"/>
      <c r="U63" s="27"/>
      <c r="V63" s="27"/>
      <c r="W63" s="27">
        <v>202</v>
      </c>
      <c r="X63" s="27"/>
      <c r="Y63" s="27">
        <v>202</v>
      </c>
      <c r="Z63" s="27">
        <v>381</v>
      </c>
      <c r="AA63" s="145" t="s">
        <v>561</v>
      </c>
      <c r="AB63" s="27">
        <v>15221</v>
      </c>
      <c r="AC63" s="27">
        <v>4309</v>
      </c>
      <c r="AD63" s="27"/>
      <c r="AE63" s="27"/>
      <c r="AF63" s="27"/>
      <c r="AG63" s="27">
        <v>4012</v>
      </c>
      <c r="AH63" s="27">
        <v>23542</v>
      </c>
      <c r="AI63" s="27">
        <v>12445</v>
      </c>
      <c r="AJ63" s="27">
        <v>35987</v>
      </c>
      <c r="AK63" s="27">
        <v>381</v>
      </c>
      <c r="AL63" s="145" t="s">
        <v>561</v>
      </c>
      <c r="AM63" s="27">
        <v>15221</v>
      </c>
      <c r="AN63" s="27">
        <v>4309</v>
      </c>
      <c r="AO63" s="27"/>
      <c r="AP63" s="27"/>
      <c r="AQ63" s="27"/>
      <c r="AR63" s="27">
        <v>7445</v>
      </c>
      <c r="AS63" s="27">
        <v>26975</v>
      </c>
      <c r="AT63" s="27">
        <v>5000</v>
      </c>
      <c r="AU63" s="27">
        <v>31975</v>
      </c>
    </row>
    <row r="64" spans="2:47" x14ac:dyDescent="0.2">
      <c r="B64" s="27">
        <v>391</v>
      </c>
      <c r="C64" s="145" t="s">
        <v>73</v>
      </c>
      <c r="D64" s="27"/>
      <c r="E64" s="27"/>
      <c r="F64" s="27"/>
      <c r="G64" s="27"/>
      <c r="H64" s="27"/>
      <c r="I64" s="27"/>
      <c r="J64" s="27"/>
      <c r="K64" s="27"/>
      <c r="L64" s="27"/>
      <c r="M64" s="27">
        <v>391</v>
      </c>
      <c r="N64" s="145" t="s">
        <v>73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>
        <v>391</v>
      </c>
      <c r="AA64" s="145" t="s">
        <v>73</v>
      </c>
      <c r="AB64" s="27"/>
      <c r="AC64" s="27"/>
      <c r="AD64" s="27"/>
      <c r="AE64" s="27"/>
      <c r="AF64" s="27"/>
      <c r="AG64" s="27"/>
      <c r="AH64" s="27"/>
      <c r="AI64" s="27"/>
      <c r="AJ64" s="27"/>
      <c r="AK64" s="27">
        <v>391</v>
      </c>
      <c r="AL64" s="145" t="s">
        <v>73</v>
      </c>
      <c r="AM64" s="27"/>
      <c r="AN64" s="27"/>
      <c r="AO64" s="27"/>
      <c r="AP64" s="27"/>
      <c r="AQ64" s="27"/>
      <c r="AR64" s="27"/>
      <c r="AS64" s="27"/>
      <c r="AT64" s="27"/>
      <c r="AU64" s="27"/>
    </row>
    <row r="65" spans="2:47" x14ac:dyDescent="0.2">
      <c r="B65" s="27">
        <v>401</v>
      </c>
      <c r="C65" s="145" t="s">
        <v>74</v>
      </c>
      <c r="D65" s="27"/>
      <c r="E65" s="27"/>
      <c r="F65" s="27"/>
      <c r="G65" s="27"/>
      <c r="H65" s="27"/>
      <c r="I65" s="27"/>
      <c r="J65" s="27"/>
      <c r="K65" s="27"/>
      <c r="L65" s="27"/>
      <c r="M65" s="27">
        <v>401</v>
      </c>
      <c r="N65" s="145" t="s">
        <v>74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>
        <v>401</v>
      </c>
      <c r="AA65" s="145" t="s">
        <v>74</v>
      </c>
      <c r="AB65" s="27"/>
      <c r="AC65" s="27"/>
      <c r="AD65" s="27"/>
      <c r="AE65" s="27"/>
      <c r="AF65" s="27"/>
      <c r="AG65" s="27"/>
      <c r="AH65" s="27"/>
      <c r="AI65" s="27"/>
      <c r="AJ65" s="27"/>
      <c r="AK65" s="27">
        <v>401</v>
      </c>
      <c r="AL65" s="145" t="s">
        <v>74</v>
      </c>
      <c r="AM65" s="27"/>
      <c r="AN65" s="27"/>
      <c r="AO65" s="27"/>
      <c r="AP65" s="27"/>
      <c r="AQ65" s="27"/>
      <c r="AR65" s="27"/>
      <c r="AS65" s="27"/>
      <c r="AT65" s="27"/>
      <c r="AU65" s="27"/>
    </row>
    <row r="66" spans="2:47" x14ac:dyDescent="0.2">
      <c r="B66" s="27">
        <v>411</v>
      </c>
      <c r="C66" s="145" t="s">
        <v>562</v>
      </c>
      <c r="D66" s="27"/>
      <c r="E66" s="27"/>
      <c r="F66" s="27"/>
      <c r="G66" s="27"/>
      <c r="H66" s="27"/>
      <c r="I66" s="27"/>
      <c r="J66" s="27"/>
      <c r="K66" s="27"/>
      <c r="L66" s="27"/>
      <c r="M66" s="27">
        <v>411</v>
      </c>
      <c r="N66" s="145" t="s">
        <v>562</v>
      </c>
      <c r="O66" s="27"/>
      <c r="P66" s="27"/>
      <c r="Q66" s="27"/>
      <c r="R66" s="27"/>
      <c r="S66" s="27"/>
      <c r="T66" s="27"/>
      <c r="U66" s="27"/>
      <c r="V66" s="27"/>
      <c r="W66" s="27"/>
      <c r="X66" s="27">
        <v>700</v>
      </c>
      <c r="Y66" s="27">
        <v>700</v>
      </c>
      <c r="Z66" s="27">
        <v>411</v>
      </c>
      <c r="AA66" s="145" t="s">
        <v>562</v>
      </c>
      <c r="AB66" s="27"/>
      <c r="AC66" s="27"/>
      <c r="AD66" s="27"/>
      <c r="AE66" s="27"/>
      <c r="AF66" s="27"/>
      <c r="AG66" s="27"/>
      <c r="AH66" s="27"/>
      <c r="AI66" s="27"/>
      <c r="AJ66" s="27"/>
      <c r="AK66" s="27">
        <v>411</v>
      </c>
      <c r="AL66" s="145" t="s">
        <v>562</v>
      </c>
      <c r="AM66" s="27"/>
      <c r="AN66" s="27"/>
      <c r="AO66" s="27"/>
      <c r="AP66" s="27"/>
      <c r="AQ66" s="27"/>
      <c r="AR66" s="27"/>
      <c r="AS66" s="27"/>
      <c r="AT66" s="27"/>
      <c r="AU66" s="27"/>
    </row>
    <row r="67" spans="2:47" x14ac:dyDescent="0.2">
      <c r="B67" s="27">
        <v>421</v>
      </c>
      <c r="C67" s="145" t="s">
        <v>563</v>
      </c>
      <c r="D67" s="27"/>
      <c r="E67" s="27"/>
      <c r="F67" s="27">
        <v>10</v>
      </c>
      <c r="G67" s="27"/>
      <c r="H67" s="27"/>
      <c r="I67" s="27"/>
      <c r="J67" s="27">
        <v>10</v>
      </c>
      <c r="K67" s="27"/>
      <c r="L67" s="27">
        <v>10</v>
      </c>
      <c r="M67" s="27">
        <v>421</v>
      </c>
      <c r="N67" s="145" t="s">
        <v>563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>
        <v>421</v>
      </c>
      <c r="AA67" s="145" t="s">
        <v>563</v>
      </c>
      <c r="AB67" s="27"/>
      <c r="AC67" s="27">
        <v>2310</v>
      </c>
      <c r="AD67" s="27"/>
      <c r="AE67" s="27"/>
      <c r="AF67" s="27">
        <v>3130</v>
      </c>
      <c r="AG67" s="27"/>
      <c r="AH67" s="27">
        <v>5440</v>
      </c>
      <c r="AI67" s="27"/>
      <c r="AJ67" s="27">
        <v>5440</v>
      </c>
      <c r="AK67" s="27">
        <v>421</v>
      </c>
      <c r="AL67" s="145" t="s">
        <v>563</v>
      </c>
      <c r="AM67" s="27">
        <v>2698</v>
      </c>
      <c r="AN67" s="27">
        <v>3340</v>
      </c>
      <c r="AO67" s="27"/>
      <c r="AP67" s="27"/>
      <c r="AQ67" s="27">
        <v>2100</v>
      </c>
      <c r="AR67" s="27"/>
      <c r="AS67" s="27">
        <v>8138</v>
      </c>
      <c r="AT67" s="27"/>
      <c r="AU67" s="27">
        <v>8138</v>
      </c>
    </row>
    <row r="68" spans="2:47" x14ac:dyDescent="0.2">
      <c r="B68" s="27">
        <v>422</v>
      </c>
      <c r="C68" s="145" t="s">
        <v>77</v>
      </c>
      <c r="D68" s="27"/>
      <c r="E68" s="27"/>
      <c r="F68" s="27"/>
      <c r="G68" s="27"/>
      <c r="H68" s="27"/>
      <c r="I68" s="27"/>
      <c r="J68" s="27"/>
      <c r="K68" s="27"/>
      <c r="L68" s="27"/>
      <c r="M68" s="27">
        <v>422</v>
      </c>
      <c r="N68" s="145" t="s">
        <v>77</v>
      </c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>
        <v>422</v>
      </c>
      <c r="AA68" s="145" t="s">
        <v>77</v>
      </c>
      <c r="AB68" s="27"/>
      <c r="AC68" s="27"/>
      <c r="AD68" s="27"/>
      <c r="AE68" s="27"/>
      <c r="AF68" s="27"/>
      <c r="AG68" s="27"/>
      <c r="AH68" s="27"/>
      <c r="AI68" s="27"/>
      <c r="AJ68" s="27"/>
      <c r="AK68" s="27">
        <v>422</v>
      </c>
      <c r="AL68" s="145" t="s">
        <v>77</v>
      </c>
      <c r="AM68" s="27"/>
      <c r="AN68" s="27"/>
      <c r="AO68" s="27"/>
      <c r="AP68" s="27"/>
      <c r="AQ68" s="27"/>
      <c r="AR68" s="27"/>
      <c r="AS68" s="27"/>
      <c r="AT68" s="27"/>
      <c r="AU68" s="27"/>
    </row>
    <row r="69" spans="2:47" x14ac:dyDescent="0.2">
      <c r="B69" s="27">
        <v>423</v>
      </c>
      <c r="C69" s="145" t="s">
        <v>78</v>
      </c>
      <c r="D69" s="27"/>
      <c r="E69" s="27"/>
      <c r="F69" s="27"/>
      <c r="G69" s="27"/>
      <c r="H69" s="27"/>
      <c r="I69" s="27"/>
      <c r="J69" s="27"/>
      <c r="K69" s="27"/>
      <c r="L69" s="27"/>
      <c r="M69" s="27">
        <v>423</v>
      </c>
      <c r="N69" s="145" t="s">
        <v>78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>
        <v>423</v>
      </c>
      <c r="AA69" s="145" t="s">
        <v>78</v>
      </c>
      <c r="AB69" s="27"/>
      <c r="AC69" s="27"/>
      <c r="AD69" s="27"/>
      <c r="AE69" s="27"/>
      <c r="AF69" s="27"/>
      <c r="AG69" s="27"/>
      <c r="AH69" s="27"/>
      <c r="AI69" s="27"/>
      <c r="AJ69" s="27"/>
      <c r="AK69" s="27">
        <v>423</v>
      </c>
      <c r="AL69" s="145" t="s">
        <v>78</v>
      </c>
      <c r="AM69" s="27"/>
      <c r="AN69" s="27"/>
      <c r="AO69" s="27"/>
      <c r="AP69" s="27"/>
      <c r="AQ69" s="27"/>
      <c r="AR69" s="27"/>
      <c r="AS69" s="27"/>
      <c r="AT69" s="27"/>
      <c r="AU69" s="27"/>
    </row>
    <row r="70" spans="2:47" x14ac:dyDescent="0.2">
      <c r="B70" s="27">
        <v>424</v>
      </c>
      <c r="C70" s="145" t="s">
        <v>79</v>
      </c>
      <c r="D70" s="27"/>
      <c r="E70" s="27"/>
      <c r="F70" s="27"/>
      <c r="G70" s="27"/>
      <c r="H70" s="27"/>
      <c r="I70" s="27"/>
      <c r="J70" s="27"/>
      <c r="K70" s="27"/>
      <c r="L70" s="27"/>
      <c r="M70" s="27">
        <v>424</v>
      </c>
      <c r="N70" s="145" t="s">
        <v>79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>
        <v>424</v>
      </c>
      <c r="AA70" s="145" t="s">
        <v>79</v>
      </c>
      <c r="AB70" s="27"/>
      <c r="AC70" s="27"/>
      <c r="AD70" s="27"/>
      <c r="AE70" s="27"/>
      <c r="AF70" s="27"/>
      <c r="AG70" s="27"/>
      <c r="AH70" s="27"/>
      <c r="AI70" s="27"/>
      <c r="AJ70" s="27"/>
      <c r="AK70" s="27">
        <v>424</v>
      </c>
      <c r="AL70" s="145" t="s">
        <v>79</v>
      </c>
      <c r="AM70" s="27"/>
      <c r="AN70" s="27"/>
      <c r="AO70" s="27"/>
      <c r="AP70" s="27"/>
      <c r="AQ70" s="27"/>
      <c r="AR70" s="27"/>
      <c r="AS70" s="27"/>
      <c r="AT70" s="27"/>
      <c r="AU70" s="27"/>
    </row>
    <row r="71" spans="2:47" x14ac:dyDescent="0.2">
      <c r="B71" s="27">
        <v>425</v>
      </c>
      <c r="C71" s="145" t="s">
        <v>564</v>
      </c>
      <c r="D71" s="27"/>
      <c r="E71" s="27"/>
      <c r="F71" s="27"/>
      <c r="G71" s="27"/>
      <c r="H71" s="27"/>
      <c r="I71" s="27"/>
      <c r="J71" s="27"/>
      <c r="K71" s="27"/>
      <c r="L71" s="27"/>
      <c r="M71" s="27">
        <v>425</v>
      </c>
      <c r="N71" s="145" t="s">
        <v>564</v>
      </c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>
        <v>425</v>
      </c>
      <c r="AA71" s="145" t="s">
        <v>564</v>
      </c>
      <c r="AB71" s="27">
        <v>426</v>
      </c>
      <c r="AC71" s="27"/>
      <c r="AD71" s="27"/>
      <c r="AE71" s="27">
        <v>1000</v>
      </c>
      <c r="AF71" s="27">
        <v>6600</v>
      </c>
      <c r="AG71" s="27"/>
      <c r="AH71" s="27">
        <v>8026</v>
      </c>
      <c r="AI71" s="27"/>
      <c r="AJ71" s="27">
        <v>8026</v>
      </c>
      <c r="AK71" s="27">
        <v>425</v>
      </c>
      <c r="AL71" s="145" t="s">
        <v>564</v>
      </c>
      <c r="AM71" s="27">
        <v>1426</v>
      </c>
      <c r="AN71" s="27"/>
      <c r="AO71" s="27"/>
      <c r="AP71" s="27"/>
      <c r="AQ71" s="27">
        <v>6600</v>
      </c>
      <c r="AR71" s="27"/>
      <c r="AS71" s="27">
        <v>8026</v>
      </c>
      <c r="AT71" s="27"/>
      <c r="AU71" s="27">
        <v>8026</v>
      </c>
    </row>
    <row r="72" spans="2:47" x14ac:dyDescent="0.2">
      <c r="B72" s="27">
        <v>431</v>
      </c>
      <c r="C72" s="145" t="s">
        <v>81</v>
      </c>
      <c r="D72" s="27"/>
      <c r="E72" s="27"/>
      <c r="F72" s="27"/>
      <c r="G72" s="27"/>
      <c r="H72" s="27"/>
      <c r="I72" s="27"/>
      <c r="J72" s="27"/>
      <c r="K72" s="27"/>
      <c r="L72" s="27"/>
      <c r="M72" s="27">
        <v>431</v>
      </c>
      <c r="N72" s="145" t="s">
        <v>81</v>
      </c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>
        <v>431</v>
      </c>
      <c r="AA72" s="145" t="s">
        <v>81</v>
      </c>
      <c r="AB72" s="27"/>
      <c r="AC72" s="27"/>
      <c r="AD72" s="27"/>
      <c r="AE72" s="27"/>
      <c r="AF72" s="27"/>
      <c r="AG72" s="27"/>
      <c r="AH72" s="27"/>
      <c r="AI72" s="27"/>
      <c r="AJ72" s="27"/>
      <c r="AK72" s="27">
        <v>431</v>
      </c>
      <c r="AL72" s="145" t="s">
        <v>81</v>
      </c>
      <c r="AM72" s="27"/>
      <c r="AN72" s="27"/>
      <c r="AO72" s="27"/>
      <c r="AP72" s="27"/>
      <c r="AQ72" s="27"/>
      <c r="AR72" s="27"/>
      <c r="AS72" s="27"/>
      <c r="AT72" s="27"/>
      <c r="AU72" s="27"/>
    </row>
    <row r="73" spans="2:47" x14ac:dyDescent="0.2">
      <c r="B73" s="27">
        <v>441</v>
      </c>
      <c r="C73" s="145" t="s">
        <v>82</v>
      </c>
      <c r="D73" s="27"/>
      <c r="E73" s="27"/>
      <c r="F73" s="27"/>
      <c r="G73" s="27"/>
      <c r="H73" s="27"/>
      <c r="I73" s="27"/>
      <c r="J73" s="27"/>
      <c r="K73" s="27"/>
      <c r="L73" s="27"/>
      <c r="M73" s="27">
        <v>441</v>
      </c>
      <c r="N73" s="145" t="s">
        <v>82</v>
      </c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>
        <v>441</v>
      </c>
      <c r="AA73" s="145" t="s">
        <v>82</v>
      </c>
      <c r="AB73" s="27"/>
      <c r="AC73" s="27"/>
      <c r="AD73" s="27"/>
      <c r="AE73" s="27"/>
      <c r="AF73" s="27"/>
      <c r="AG73" s="27"/>
      <c r="AH73" s="27"/>
      <c r="AI73" s="27"/>
      <c r="AJ73" s="27"/>
      <c r="AK73" s="27">
        <v>441</v>
      </c>
      <c r="AL73" s="145" t="s">
        <v>82</v>
      </c>
      <c r="AM73" s="27"/>
      <c r="AN73" s="27"/>
      <c r="AO73" s="27"/>
      <c r="AP73" s="27"/>
      <c r="AQ73" s="27"/>
      <c r="AR73" s="27"/>
      <c r="AS73" s="27"/>
      <c r="AT73" s="27"/>
      <c r="AU73" s="27"/>
    </row>
    <row r="74" spans="2:47" x14ac:dyDescent="0.2">
      <c r="B74" s="27">
        <v>442</v>
      </c>
      <c r="C74" s="145" t="s">
        <v>565</v>
      </c>
      <c r="D74" s="27"/>
      <c r="E74" s="27"/>
      <c r="F74" s="27">
        <v>11</v>
      </c>
      <c r="G74" s="27"/>
      <c r="H74" s="27"/>
      <c r="I74" s="27"/>
      <c r="J74" s="27">
        <v>11</v>
      </c>
      <c r="K74" s="27"/>
      <c r="L74" s="27">
        <v>11</v>
      </c>
      <c r="M74" s="27">
        <v>442</v>
      </c>
      <c r="N74" s="145" t="s">
        <v>565</v>
      </c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>
        <v>442</v>
      </c>
      <c r="AA74" s="145" t="s">
        <v>565</v>
      </c>
      <c r="AB74" s="27"/>
      <c r="AC74" s="27"/>
      <c r="AD74" s="27"/>
      <c r="AE74" s="27"/>
      <c r="AF74" s="27"/>
      <c r="AG74" s="27"/>
      <c r="AH74" s="27"/>
      <c r="AI74" s="27"/>
      <c r="AJ74" s="27"/>
      <c r="AK74" s="27">
        <v>442</v>
      </c>
      <c r="AL74" s="145" t="s">
        <v>565</v>
      </c>
      <c r="AM74" s="27"/>
      <c r="AN74" s="27"/>
      <c r="AO74" s="27"/>
      <c r="AP74" s="27"/>
      <c r="AQ74" s="27"/>
      <c r="AR74" s="27"/>
      <c r="AS74" s="27"/>
      <c r="AT74" s="27"/>
      <c r="AU74" s="27"/>
    </row>
    <row r="75" spans="2:47" x14ac:dyDescent="0.2">
      <c r="B75" s="27">
        <v>443</v>
      </c>
      <c r="C75" s="145" t="s">
        <v>84</v>
      </c>
      <c r="D75" s="27"/>
      <c r="E75" s="27"/>
      <c r="F75" s="27"/>
      <c r="G75" s="27"/>
      <c r="H75" s="27"/>
      <c r="I75" s="27"/>
      <c r="J75" s="27"/>
      <c r="K75" s="27"/>
      <c r="L75" s="27"/>
      <c r="M75" s="27">
        <v>443</v>
      </c>
      <c r="N75" s="145" t="s">
        <v>84</v>
      </c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>
        <v>443</v>
      </c>
      <c r="AA75" s="145" t="s">
        <v>84</v>
      </c>
      <c r="AB75" s="27"/>
      <c r="AC75" s="27"/>
      <c r="AD75" s="27"/>
      <c r="AE75" s="27"/>
      <c r="AF75" s="27"/>
      <c r="AG75" s="27"/>
      <c r="AH75" s="27"/>
      <c r="AI75" s="27"/>
      <c r="AJ75" s="27"/>
      <c r="AK75" s="27">
        <v>443</v>
      </c>
      <c r="AL75" s="145" t="s">
        <v>84</v>
      </c>
      <c r="AM75" s="27"/>
      <c r="AN75" s="27"/>
      <c r="AO75" s="27"/>
      <c r="AP75" s="27"/>
      <c r="AQ75" s="27"/>
      <c r="AR75" s="27"/>
      <c r="AS75" s="27"/>
      <c r="AT75" s="27"/>
      <c r="AU75" s="27"/>
    </row>
    <row r="76" spans="2:47" x14ac:dyDescent="0.2">
      <c r="B76" s="27">
        <v>444</v>
      </c>
      <c r="C76" s="145" t="s">
        <v>566</v>
      </c>
      <c r="D76" s="27"/>
      <c r="E76" s="27"/>
      <c r="F76" s="27"/>
      <c r="G76" s="27"/>
      <c r="H76" s="27"/>
      <c r="I76" s="27"/>
      <c r="J76" s="27"/>
      <c r="K76" s="27"/>
      <c r="L76" s="27"/>
      <c r="M76" s="27">
        <v>444</v>
      </c>
      <c r="N76" s="145" t="s">
        <v>566</v>
      </c>
      <c r="O76" s="27"/>
      <c r="P76" s="27"/>
      <c r="Q76" s="27">
        <v>1</v>
      </c>
      <c r="R76" s="27"/>
      <c r="S76" s="27"/>
      <c r="T76" s="27"/>
      <c r="U76" s="27"/>
      <c r="V76" s="27"/>
      <c r="W76" s="27">
        <v>1</v>
      </c>
      <c r="X76" s="27"/>
      <c r="Y76" s="27">
        <v>1</v>
      </c>
      <c r="Z76" s="27">
        <v>444</v>
      </c>
      <c r="AA76" s="145" t="s">
        <v>566</v>
      </c>
      <c r="AB76" s="27"/>
      <c r="AC76" s="27"/>
      <c r="AD76" s="27"/>
      <c r="AE76" s="27"/>
      <c r="AF76" s="27"/>
      <c r="AG76" s="27"/>
      <c r="AH76" s="27"/>
      <c r="AI76" s="27"/>
      <c r="AJ76" s="27"/>
      <c r="AK76" s="27">
        <v>444</v>
      </c>
      <c r="AL76" s="145" t="s">
        <v>566</v>
      </c>
      <c r="AM76" s="27"/>
      <c r="AN76" s="27"/>
      <c r="AO76" s="27"/>
      <c r="AP76" s="27"/>
      <c r="AQ76" s="27"/>
      <c r="AR76" s="27"/>
      <c r="AS76" s="27"/>
      <c r="AT76" s="27"/>
      <c r="AU76" s="27"/>
    </row>
    <row r="77" spans="2:47" x14ac:dyDescent="0.2">
      <c r="B77" s="27">
        <v>451</v>
      </c>
      <c r="C77" s="145" t="s">
        <v>567</v>
      </c>
      <c r="D77" s="27"/>
      <c r="E77" s="27"/>
      <c r="F77" s="27">
        <v>3976</v>
      </c>
      <c r="G77" s="27"/>
      <c r="H77" s="27"/>
      <c r="I77" s="27"/>
      <c r="J77" s="27">
        <v>3976</v>
      </c>
      <c r="K77" s="27"/>
      <c r="L77" s="27">
        <v>3976</v>
      </c>
      <c r="M77" s="27">
        <v>451</v>
      </c>
      <c r="N77" s="145" t="s">
        <v>567</v>
      </c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>
        <v>451</v>
      </c>
      <c r="AA77" s="145" t="s">
        <v>567</v>
      </c>
      <c r="AB77" s="27"/>
      <c r="AC77" s="27"/>
      <c r="AD77" s="27"/>
      <c r="AE77" s="27"/>
      <c r="AF77" s="27"/>
      <c r="AG77" s="27"/>
      <c r="AH77" s="27"/>
      <c r="AI77" s="27"/>
      <c r="AJ77" s="27"/>
      <c r="AK77" s="27">
        <v>451</v>
      </c>
      <c r="AL77" s="145" t="s">
        <v>567</v>
      </c>
      <c r="AM77" s="27"/>
      <c r="AN77" s="27"/>
      <c r="AO77" s="27"/>
      <c r="AP77" s="27"/>
      <c r="AQ77" s="27"/>
      <c r="AR77" s="27"/>
      <c r="AS77" s="27"/>
      <c r="AT77" s="27"/>
      <c r="AU77" s="27"/>
    </row>
    <row r="78" spans="2:47" x14ac:dyDescent="0.2">
      <c r="B78" s="27">
        <v>461</v>
      </c>
      <c r="C78" s="145" t="s">
        <v>87</v>
      </c>
      <c r="D78" s="27"/>
      <c r="E78" s="27"/>
      <c r="F78" s="27"/>
      <c r="G78" s="27"/>
      <c r="H78" s="27"/>
      <c r="I78" s="27"/>
      <c r="J78" s="27"/>
      <c r="K78" s="27"/>
      <c r="L78" s="27"/>
      <c r="M78" s="27">
        <v>461</v>
      </c>
      <c r="N78" s="145" t="s">
        <v>87</v>
      </c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>
        <v>461</v>
      </c>
      <c r="AA78" s="145" t="s">
        <v>87</v>
      </c>
      <c r="AB78" s="27"/>
      <c r="AC78" s="27"/>
      <c r="AD78" s="27"/>
      <c r="AE78" s="27"/>
      <c r="AF78" s="27"/>
      <c r="AG78" s="27"/>
      <c r="AH78" s="27"/>
      <c r="AI78" s="27"/>
      <c r="AJ78" s="27"/>
      <c r="AK78" s="27">
        <v>461</v>
      </c>
      <c r="AL78" s="145" t="s">
        <v>87</v>
      </c>
      <c r="AM78" s="27"/>
      <c r="AN78" s="27"/>
      <c r="AO78" s="27"/>
      <c r="AP78" s="27"/>
      <c r="AQ78" s="27"/>
      <c r="AR78" s="27"/>
      <c r="AS78" s="27"/>
      <c r="AT78" s="27"/>
      <c r="AU78" s="27"/>
    </row>
    <row r="79" spans="2:47" x14ac:dyDescent="0.2">
      <c r="B79" s="27">
        <v>471</v>
      </c>
      <c r="C79" s="145" t="s">
        <v>568</v>
      </c>
      <c r="D79" s="27"/>
      <c r="E79" s="27"/>
      <c r="F79" s="27"/>
      <c r="G79" s="27"/>
      <c r="H79" s="27"/>
      <c r="I79" s="27"/>
      <c r="J79" s="27"/>
      <c r="K79" s="27"/>
      <c r="L79" s="27"/>
      <c r="M79" s="27">
        <v>471</v>
      </c>
      <c r="N79" s="145" t="s">
        <v>568</v>
      </c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>
        <v>471</v>
      </c>
      <c r="AA79" s="145" t="s">
        <v>568</v>
      </c>
      <c r="AB79" s="27">
        <v>1890</v>
      </c>
      <c r="AC79" s="27"/>
      <c r="AD79" s="27"/>
      <c r="AE79" s="27">
        <v>3670</v>
      </c>
      <c r="AF79" s="27"/>
      <c r="AG79" s="27">
        <v>37</v>
      </c>
      <c r="AH79" s="27">
        <v>5597</v>
      </c>
      <c r="AI79" s="27"/>
      <c r="AJ79" s="27">
        <v>5597</v>
      </c>
      <c r="AK79" s="27">
        <v>471</v>
      </c>
      <c r="AL79" s="145" t="s">
        <v>568</v>
      </c>
      <c r="AM79" s="27">
        <v>5560</v>
      </c>
      <c r="AN79" s="27"/>
      <c r="AO79" s="27"/>
      <c r="AP79" s="27"/>
      <c r="AQ79" s="27"/>
      <c r="AR79" s="27">
        <v>37</v>
      </c>
      <c r="AS79" s="27">
        <v>5597</v>
      </c>
      <c r="AT79" s="27"/>
      <c r="AU79" s="27">
        <v>5597</v>
      </c>
    </row>
    <row r="80" spans="2:47" x14ac:dyDescent="0.2">
      <c r="B80" s="27">
        <v>481</v>
      </c>
      <c r="C80" s="145" t="s">
        <v>569</v>
      </c>
      <c r="D80" s="27"/>
      <c r="E80" s="27"/>
      <c r="F80" s="27">
        <v>15937</v>
      </c>
      <c r="G80" s="27"/>
      <c r="H80" s="27"/>
      <c r="I80" s="27"/>
      <c r="J80" s="27">
        <v>15937</v>
      </c>
      <c r="K80" s="27">
        <v>13058</v>
      </c>
      <c r="L80" s="27">
        <v>28995</v>
      </c>
      <c r="M80" s="27">
        <v>481</v>
      </c>
      <c r="N80" s="145" t="s">
        <v>569</v>
      </c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>
        <v>481</v>
      </c>
      <c r="AA80" s="145" t="s">
        <v>569</v>
      </c>
      <c r="AB80" s="27">
        <v>28510</v>
      </c>
      <c r="AC80" s="27"/>
      <c r="AD80" s="27"/>
      <c r="AE80" s="27"/>
      <c r="AF80" s="27"/>
      <c r="AG80" s="27"/>
      <c r="AH80" s="27">
        <v>28510</v>
      </c>
      <c r="AI80" s="27"/>
      <c r="AJ80" s="27">
        <v>28510</v>
      </c>
      <c r="AK80" s="27">
        <v>481</v>
      </c>
      <c r="AL80" s="145" t="s">
        <v>569</v>
      </c>
      <c r="AM80" s="27">
        <v>15103</v>
      </c>
      <c r="AN80" s="27"/>
      <c r="AO80" s="27"/>
      <c r="AP80" s="27"/>
      <c r="AQ80" s="27"/>
      <c r="AR80" s="27">
        <v>1200</v>
      </c>
      <c r="AS80" s="27">
        <v>16303</v>
      </c>
      <c r="AT80" s="27"/>
      <c r="AU80" s="27">
        <v>16303</v>
      </c>
    </row>
    <row r="81" spans="2:47" x14ac:dyDescent="0.2">
      <c r="B81" s="27">
        <v>491</v>
      </c>
      <c r="C81" s="145" t="s">
        <v>570</v>
      </c>
      <c r="D81" s="27"/>
      <c r="E81" s="27"/>
      <c r="F81" s="27"/>
      <c r="G81" s="27"/>
      <c r="H81" s="27"/>
      <c r="I81" s="27"/>
      <c r="J81" s="27"/>
      <c r="K81" s="27"/>
      <c r="L81" s="27"/>
      <c r="M81" s="27">
        <v>491</v>
      </c>
      <c r="N81" s="145" t="s">
        <v>570</v>
      </c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>
        <v>491</v>
      </c>
      <c r="AA81" s="145" t="s">
        <v>570</v>
      </c>
      <c r="AB81" s="27">
        <v>9994</v>
      </c>
      <c r="AC81" s="27"/>
      <c r="AD81" s="27"/>
      <c r="AE81" s="27">
        <v>10745</v>
      </c>
      <c r="AF81" s="27"/>
      <c r="AG81" s="27">
        <v>3267</v>
      </c>
      <c r="AH81" s="27">
        <v>24006</v>
      </c>
      <c r="AI81" s="27">
        <v>8551</v>
      </c>
      <c r="AJ81" s="27">
        <v>32557</v>
      </c>
      <c r="AK81" s="27">
        <v>491</v>
      </c>
      <c r="AL81" s="145" t="s">
        <v>570</v>
      </c>
      <c r="AM81" s="27">
        <v>15239</v>
      </c>
      <c r="AN81" s="27"/>
      <c r="AO81" s="27"/>
      <c r="AP81" s="27">
        <v>6702</v>
      </c>
      <c r="AQ81" s="27"/>
      <c r="AR81" s="27">
        <v>1200</v>
      </c>
      <c r="AS81" s="27">
        <v>23141</v>
      </c>
      <c r="AT81" s="27">
        <v>9416</v>
      </c>
      <c r="AU81" s="27">
        <v>32557</v>
      </c>
    </row>
    <row r="82" spans="2:47" x14ac:dyDescent="0.2">
      <c r="B82" s="27">
        <v>501</v>
      </c>
      <c r="C82" s="145" t="s">
        <v>571</v>
      </c>
      <c r="D82" s="27"/>
      <c r="E82" s="27"/>
      <c r="F82" s="27"/>
      <c r="G82" s="27"/>
      <c r="H82" s="27"/>
      <c r="I82" s="27"/>
      <c r="J82" s="27"/>
      <c r="K82" s="27"/>
      <c r="L82" s="27"/>
      <c r="M82" s="27">
        <v>501</v>
      </c>
      <c r="N82" s="145" t="s">
        <v>571</v>
      </c>
      <c r="O82" s="27"/>
      <c r="P82" s="27"/>
      <c r="Q82" s="27">
        <v>5500</v>
      </c>
      <c r="R82" s="27"/>
      <c r="S82" s="27"/>
      <c r="T82" s="27"/>
      <c r="U82" s="27"/>
      <c r="V82" s="27"/>
      <c r="W82" s="27">
        <v>5500</v>
      </c>
      <c r="X82" s="27"/>
      <c r="Y82" s="27">
        <v>5500</v>
      </c>
      <c r="Z82" s="27">
        <v>501</v>
      </c>
      <c r="AA82" s="145" t="s">
        <v>571</v>
      </c>
      <c r="AB82" s="27">
        <v>3550</v>
      </c>
      <c r="AC82" s="27"/>
      <c r="AD82" s="27"/>
      <c r="AE82" s="27">
        <v>8400</v>
      </c>
      <c r="AF82" s="27">
        <v>2400</v>
      </c>
      <c r="AG82" s="27"/>
      <c r="AH82" s="27">
        <v>14350</v>
      </c>
      <c r="AI82" s="27">
        <v>12014</v>
      </c>
      <c r="AJ82" s="27">
        <v>26364</v>
      </c>
      <c r="AK82" s="27">
        <v>501</v>
      </c>
      <c r="AL82" s="145" t="s">
        <v>571</v>
      </c>
      <c r="AM82" s="27">
        <v>24180</v>
      </c>
      <c r="AN82" s="27"/>
      <c r="AO82" s="27"/>
      <c r="AP82" s="27">
        <v>600</v>
      </c>
      <c r="AQ82" s="27">
        <v>3601</v>
      </c>
      <c r="AR82" s="27"/>
      <c r="AS82" s="27">
        <v>28381</v>
      </c>
      <c r="AT82" s="27">
        <v>12263</v>
      </c>
      <c r="AU82" s="27">
        <v>40644</v>
      </c>
    </row>
    <row r="83" spans="2:47" x14ac:dyDescent="0.2">
      <c r="B83" s="27">
        <v>511</v>
      </c>
      <c r="C83" s="145" t="s">
        <v>572</v>
      </c>
      <c r="D83" s="27"/>
      <c r="E83" s="27">
        <v>5010</v>
      </c>
      <c r="F83" s="27"/>
      <c r="G83" s="27"/>
      <c r="H83" s="27"/>
      <c r="I83" s="27">
        <v>2200</v>
      </c>
      <c r="J83" s="27">
        <v>7210</v>
      </c>
      <c r="K83" s="27"/>
      <c r="L83" s="27">
        <v>7210</v>
      </c>
      <c r="M83" s="27">
        <v>511</v>
      </c>
      <c r="N83" s="145" t="s">
        <v>572</v>
      </c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>
        <v>511</v>
      </c>
      <c r="AA83" s="145" t="s">
        <v>572</v>
      </c>
      <c r="AB83" s="27">
        <v>11148</v>
      </c>
      <c r="AC83" s="27"/>
      <c r="AD83" s="27"/>
      <c r="AE83" s="27">
        <v>2001</v>
      </c>
      <c r="AF83" s="27"/>
      <c r="AG83" s="27"/>
      <c r="AH83" s="27">
        <v>13149</v>
      </c>
      <c r="AI83" s="27">
        <v>669</v>
      </c>
      <c r="AJ83" s="27">
        <v>13818</v>
      </c>
      <c r="AK83" s="27">
        <v>511</v>
      </c>
      <c r="AL83" s="145" t="s">
        <v>572</v>
      </c>
      <c r="AM83" s="27">
        <v>14493</v>
      </c>
      <c r="AN83" s="27"/>
      <c r="AO83" s="27"/>
      <c r="AP83" s="27">
        <v>7752</v>
      </c>
      <c r="AQ83" s="27"/>
      <c r="AR83" s="27"/>
      <c r="AS83" s="27">
        <v>22245</v>
      </c>
      <c r="AT83" s="27">
        <v>669</v>
      </c>
      <c r="AU83" s="27">
        <v>22914</v>
      </c>
    </row>
    <row r="84" spans="2:47" x14ac:dyDescent="0.2">
      <c r="B84" s="27">
        <v>512</v>
      </c>
      <c r="C84" s="145" t="s">
        <v>573</v>
      </c>
      <c r="D84" s="27"/>
      <c r="E84" s="27"/>
      <c r="F84" s="27"/>
      <c r="G84" s="27"/>
      <c r="H84" s="27"/>
      <c r="I84" s="27"/>
      <c r="J84" s="27"/>
      <c r="K84" s="27"/>
      <c r="L84" s="27"/>
      <c r="M84" s="27">
        <v>512</v>
      </c>
      <c r="N84" s="145" t="s">
        <v>573</v>
      </c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>
        <v>512</v>
      </c>
      <c r="AA84" s="145" t="s">
        <v>573</v>
      </c>
      <c r="AB84" s="27">
        <v>7522</v>
      </c>
      <c r="AC84" s="27"/>
      <c r="AD84" s="27"/>
      <c r="AE84" s="27"/>
      <c r="AF84" s="27"/>
      <c r="AG84" s="27"/>
      <c r="AH84" s="27">
        <v>7522</v>
      </c>
      <c r="AI84" s="27">
        <v>1558</v>
      </c>
      <c r="AJ84" s="27">
        <v>9080</v>
      </c>
      <c r="AK84" s="27">
        <v>512</v>
      </c>
      <c r="AL84" s="145" t="s">
        <v>573</v>
      </c>
      <c r="AM84" s="27">
        <v>7522</v>
      </c>
      <c r="AN84" s="27"/>
      <c r="AO84" s="27"/>
      <c r="AP84" s="27"/>
      <c r="AQ84" s="27"/>
      <c r="AR84" s="27"/>
      <c r="AS84" s="27">
        <v>7522</v>
      </c>
      <c r="AT84" s="27">
        <v>1558</v>
      </c>
      <c r="AU84" s="27">
        <v>9080</v>
      </c>
    </row>
    <row r="85" spans="2:47" x14ac:dyDescent="0.2">
      <c r="B85" s="27">
        <v>521</v>
      </c>
      <c r="C85" s="145" t="s">
        <v>574</v>
      </c>
      <c r="D85" s="27"/>
      <c r="E85" s="27"/>
      <c r="F85" s="27"/>
      <c r="G85" s="27"/>
      <c r="H85" s="27"/>
      <c r="I85" s="27"/>
      <c r="J85" s="27"/>
      <c r="K85" s="27"/>
      <c r="L85" s="27"/>
      <c r="M85" s="27">
        <v>521</v>
      </c>
      <c r="N85" s="145" t="s">
        <v>574</v>
      </c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>
        <v>521</v>
      </c>
      <c r="AA85" s="145" t="s">
        <v>574</v>
      </c>
      <c r="AB85" s="27"/>
      <c r="AC85" s="27"/>
      <c r="AD85" s="27"/>
      <c r="AE85" s="27"/>
      <c r="AF85" s="27"/>
      <c r="AG85" s="27"/>
      <c r="AH85" s="27"/>
      <c r="AI85" s="27">
        <v>10</v>
      </c>
      <c r="AJ85" s="27">
        <v>10</v>
      </c>
      <c r="AK85" s="27">
        <v>521</v>
      </c>
      <c r="AL85" s="145" t="s">
        <v>574</v>
      </c>
      <c r="AM85" s="27"/>
      <c r="AN85" s="27"/>
      <c r="AO85" s="27"/>
      <c r="AP85" s="27"/>
      <c r="AQ85" s="27"/>
      <c r="AR85" s="27"/>
      <c r="AS85" s="27"/>
      <c r="AT85" s="27">
        <v>10</v>
      </c>
      <c r="AU85" s="27">
        <v>10</v>
      </c>
    </row>
    <row r="86" spans="2:47" x14ac:dyDescent="0.2">
      <c r="B86" s="27">
        <v>531</v>
      </c>
      <c r="C86" s="145" t="s">
        <v>575</v>
      </c>
      <c r="D86" s="27"/>
      <c r="E86" s="27"/>
      <c r="F86" s="27">
        <v>7</v>
      </c>
      <c r="G86" s="27"/>
      <c r="H86" s="27"/>
      <c r="I86" s="27"/>
      <c r="J86" s="27">
        <v>7</v>
      </c>
      <c r="K86" s="27"/>
      <c r="L86" s="27">
        <v>7</v>
      </c>
      <c r="M86" s="27">
        <v>531</v>
      </c>
      <c r="N86" s="145" t="s">
        <v>575</v>
      </c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>
        <v>531</v>
      </c>
      <c r="AA86" s="145" t="s">
        <v>575</v>
      </c>
      <c r="AB86" s="27"/>
      <c r="AC86" s="27"/>
      <c r="AD86" s="27"/>
      <c r="AE86" s="27"/>
      <c r="AF86" s="27"/>
      <c r="AG86" s="27"/>
      <c r="AH86" s="27"/>
      <c r="AI86" s="27"/>
      <c r="AJ86" s="27"/>
      <c r="AK86" s="27">
        <v>531</v>
      </c>
      <c r="AL86" s="145" t="s">
        <v>575</v>
      </c>
      <c r="AM86" s="27"/>
      <c r="AN86" s="27"/>
      <c r="AO86" s="27"/>
      <c r="AP86" s="27"/>
      <c r="AQ86" s="27"/>
      <c r="AR86" s="27"/>
      <c r="AS86" s="27"/>
      <c r="AT86" s="27"/>
      <c r="AU86" s="27"/>
    </row>
    <row r="87" spans="2:47" x14ac:dyDescent="0.2">
      <c r="B87" s="27">
        <v>541</v>
      </c>
      <c r="C87" s="145" t="s">
        <v>576</v>
      </c>
      <c r="D87" s="27"/>
      <c r="E87" s="27"/>
      <c r="F87" s="27"/>
      <c r="G87" s="27"/>
      <c r="H87" s="27"/>
      <c r="I87" s="27"/>
      <c r="J87" s="27"/>
      <c r="K87" s="27"/>
      <c r="L87" s="27"/>
      <c r="M87" s="27">
        <v>541</v>
      </c>
      <c r="N87" s="145" t="s">
        <v>576</v>
      </c>
      <c r="O87" s="27"/>
      <c r="P87" s="27"/>
      <c r="Q87" s="27">
        <v>20671</v>
      </c>
      <c r="R87" s="27"/>
      <c r="S87" s="27"/>
      <c r="T87" s="27">
        <v>41493</v>
      </c>
      <c r="U87" s="27"/>
      <c r="V87" s="27"/>
      <c r="W87" s="27">
        <v>62164</v>
      </c>
      <c r="X87" s="27"/>
      <c r="Y87" s="27">
        <v>62164</v>
      </c>
      <c r="Z87" s="27">
        <v>541</v>
      </c>
      <c r="AA87" s="145" t="s">
        <v>576</v>
      </c>
      <c r="AB87" s="27">
        <v>6131</v>
      </c>
      <c r="AC87" s="27"/>
      <c r="AD87" s="27"/>
      <c r="AE87" s="27">
        <v>3744</v>
      </c>
      <c r="AF87" s="27"/>
      <c r="AG87" s="27">
        <v>35</v>
      </c>
      <c r="AH87" s="27">
        <v>9910</v>
      </c>
      <c r="AI87" s="27"/>
      <c r="AJ87" s="27">
        <v>9910</v>
      </c>
      <c r="AK87" s="27">
        <v>541</v>
      </c>
      <c r="AL87" s="145" t="s">
        <v>576</v>
      </c>
      <c r="AM87" s="27">
        <v>1471</v>
      </c>
      <c r="AN87" s="27"/>
      <c r="AO87" s="27"/>
      <c r="AP87" s="27">
        <v>8404</v>
      </c>
      <c r="AQ87" s="27"/>
      <c r="AR87" s="27">
        <v>35</v>
      </c>
      <c r="AS87" s="27">
        <v>9910</v>
      </c>
      <c r="AT87" s="27"/>
      <c r="AU87" s="27">
        <v>9910</v>
      </c>
    </row>
    <row r="88" spans="2:47" x14ac:dyDescent="0.2">
      <c r="B88" s="228" t="s">
        <v>577</v>
      </c>
      <c r="C88" s="229"/>
      <c r="D88" s="27">
        <v>10369</v>
      </c>
      <c r="E88" s="27">
        <v>112596</v>
      </c>
      <c r="F88" s="27">
        <v>2874630</v>
      </c>
      <c r="G88" s="27">
        <v>254220</v>
      </c>
      <c r="H88" s="27">
        <v>144370</v>
      </c>
      <c r="I88" s="27">
        <v>285127</v>
      </c>
      <c r="J88" s="27">
        <v>3681312</v>
      </c>
      <c r="K88" s="27">
        <v>2193404</v>
      </c>
      <c r="L88" s="27">
        <v>5874716</v>
      </c>
      <c r="M88" s="52" t="s">
        <v>577</v>
      </c>
      <c r="N88" s="53"/>
      <c r="O88" s="27">
        <v>194651</v>
      </c>
      <c r="P88" s="27">
        <v>99021</v>
      </c>
      <c r="Q88" s="27">
        <v>1112935</v>
      </c>
      <c r="R88" s="27">
        <v>37294</v>
      </c>
      <c r="S88" s="27">
        <v>104890</v>
      </c>
      <c r="T88" s="27">
        <v>3576789</v>
      </c>
      <c r="U88" s="27">
        <v>193437</v>
      </c>
      <c r="V88" s="27">
        <v>34172</v>
      </c>
      <c r="W88" s="27">
        <v>5353189</v>
      </c>
      <c r="X88" s="27">
        <v>707857</v>
      </c>
      <c r="Y88" s="27">
        <v>6061046</v>
      </c>
      <c r="Z88" s="228" t="s">
        <v>577</v>
      </c>
      <c r="AA88" s="229"/>
      <c r="AB88" s="27">
        <v>1374579</v>
      </c>
      <c r="AC88" s="27">
        <v>10721</v>
      </c>
      <c r="AD88" s="27">
        <v>359760</v>
      </c>
      <c r="AE88" s="27">
        <v>1182129</v>
      </c>
      <c r="AF88" s="27">
        <v>271149</v>
      </c>
      <c r="AG88" s="27">
        <v>546235</v>
      </c>
      <c r="AH88" s="27">
        <v>3744573</v>
      </c>
      <c r="AI88" s="27">
        <v>3088923</v>
      </c>
      <c r="AJ88" s="27">
        <v>6833496</v>
      </c>
      <c r="AK88" s="228" t="s">
        <v>577</v>
      </c>
      <c r="AL88" s="229"/>
      <c r="AM88" s="27">
        <v>1216463</v>
      </c>
      <c r="AN88" s="27">
        <v>294150</v>
      </c>
      <c r="AO88" s="27">
        <v>505440</v>
      </c>
      <c r="AP88" s="27">
        <v>973398</v>
      </c>
      <c r="AQ88" s="27">
        <v>447966</v>
      </c>
      <c r="AR88" s="27">
        <v>232881</v>
      </c>
      <c r="AS88" s="27">
        <v>3670298</v>
      </c>
      <c r="AT88" s="27">
        <v>3409589</v>
      </c>
      <c r="AU88" s="27">
        <v>7079887</v>
      </c>
    </row>
    <row r="89" spans="2:47" x14ac:dyDescent="0.2">
      <c r="J89" s="12" t="s">
        <v>938</v>
      </c>
      <c r="W89" s="12" t="s">
        <v>938</v>
      </c>
      <c r="AH89" s="12" t="s">
        <v>938</v>
      </c>
      <c r="AS89" s="12" t="s">
        <v>938</v>
      </c>
    </row>
  </sheetData>
  <mergeCells count="20">
    <mergeCell ref="M4:N5"/>
    <mergeCell ref="AU4:AU5"/>
    <mergeCell ref="AS4:AS5"/>
    <mergeCell ref="AT4:AT5"/>
    <mergeCell ref="B88:C88"/>
    <mergeCell ref="M88:N88"/>
    <mergeCell ref="Z88:AA88"/>
    <mergeCell ref="AK88:AL88"/>
    <mergeCell ref="AI4:AI5"/>
    <mergeCell ref="AJ4:AJ5"/>
    <mergeCell ref="AK4:AL5"/>
    <mergeCell ref="W4:W5"/>
    <mergeCell ref="X4:X5"/>
    <mergeCell ref="Y4:Y5"/>
    <mergeCell ref="Z4:AA5"/>
    <mergeCell ref="AH4:AH5"/>
    <mergeCell ref="B4:C5"/>
    <mergeCell ref="J4:J5"/>
    <mergeCell ref="K4:K5"/>
    <mergeCell ref="L4:L5"/>
  </mergeCells>
  <phoneticPr fontId="1"/>
  <pageMargins left="0.51181102362204722" right="0.51181102362204722" top="0.55118110236220474" bottom="0.55118110236220474" header="0.31496062992125984" footer="0.31496062992125984"/>
  <pageSetup paperSize="9" scale="65" orientation="portrait" r:id="rId1"/>
  <colBreaks count="2" manualBreakCount="2">
    <brk id="12" max="88" man="1"/>
    <brk id="36" max="88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3:K18"/>
  <sheetViews>
    <sheetView view="pageBreakPreview" zoomScale="70" zoomScaleNormal="100" zoomScaleSheetLayoutView="70" workbookViewId="0">
      <selection activeCell="A12" sqref="A1:XFD1048576"/>
    </sheetView>
  </sheetViews>
  <sheetFormatPr defaultRowHeight="13.2" x14ac:dyDescent="0.2"/>
  <cols>
    <col min="1" max="1" width="8.88671875" style="12"/>
    <col min="2" max="2" width="3" style="12" bestFit="1" customWidth="1"/>
    <col min="3" max="3" width="21.33203125" style="12" bestFit="1" customWidth="1"/>
    <col min="4" max="4" width="10.44140625" style="12" bestFit="1" customWidth="1"/>
    <col min="5" max="5" width="9.109375" style="12" bestFit="1" customWidth="1"/>
    <col min="6" max="6" width="11.6640625" style="12" bestFit="1" customWidth="1"/>
    <col min="7" max="7" width="9.109375" style="12" bestFit="1" customWidth="1"/>
    <col min="8" max="8" width="11.6640625" style="12" bestFit="1" customWidth="1"/>
    <col min="9" max="9" width="9.109375" style="12" bestFit="1" customWidth="1"/>
    <col min="10" max="10" width="11.6640625" style="12" bestFit="1" customWidth="1"/>
    <col min="11" max="11" width="9.109375" style="12" bestFit="1" customWidth="1"/>
    <col min="12" max="16384" width="8.88671875" style="12"/>
  </cols>
  <sheetData>
    <row r="3" spans="2:11" x14ac:dyDescent="0.2">
      <c r="F3" s="74" t="s">
        <v>338</v>
      </c>
    </row>
    <row r="5" spans="2:11" x14ac:dyDescent="0.2">
      <c r="B5" s="230" t="s">
        <v>939</v>
      </c>
      <c r="C5" s="231"/>
      <c r="D5" s="232" t="s">
        <v>830</v>
      </c>
      <c r="E5" s="232"/>
      <c r="F5" s="232" t="s">
        <v>857</v>
      </c>
      <c r="G5" s="232"/>
      <c r="H5" s="232" t="s">
        <v>871</v>
      </c>
      <c r="I5" s="232"/>
      <c r="J5" s="232" t="s">
        <v>725</v>
      </c>
      <c r="K5" s="232"/>
    </row>
    <row r="6" spans="2:11" x14ac:dyDescent="0.2">
      <c r="B6" s="233"/>
      <c r="C6" s="234"/>
      <c r="D6" s="235" t="s">
        <v>901</v>
      </c>
      <c r="E6" s="236" t="s">
        <v>379</v>
      </c>
      <c r="F6" s="235" t="s">
        <v>901</v>
      </c>
      <c r="G6" s="236" t="s">
        <v>379</v>
      </c>
      <c r="H6" s="235" t="s">
        <v>901</v>
      </c>
      <c r="I6" s="236" t="s">
        <v>379</v>
      </c>
      <c r="J6" s="235" t="s">
        <v>901</v>
      </c>
      <c r="K6" s="236" t="s">
        <v>379</v>
      </c>
    </row>
    <row r="7" spans="2:11" x14ac:dyDescent="0.2">
      <c r="B7" s="24">
        <v>30</v>
      </c>
      <c r="C7" s="24" t="s">
        <v>274</v>
      </c>
      <c r="D7" s="237">
        <v>1878286</v>
      </c>
      <c r="E7" s="238">
        <v>0.31972371089938645</v>
      </c>
      <c r="F7" s="237"/>
      <c r="G7" s="238"/>
      <c r="H7" s="237">
        <v>528070</v>
      </c>
      <c r="I7" s="238">
        <v>7.7276697023017205E-2</v>
      </c>
      <c r="J7" s="237">
        <v>455238.92180567398</v>
      </c>
      <c r="K7" s="238">
        <v>6.4300309002908368E-2</v>
      </c>
    </row>
    <row r="8" spans="2:11" x14ac:dyDescent="0.2">
      <c r="B8" s="24">
        <v>23</v>
      </c>
      <c r="C8" s="24" t="s">
        <v>273</v>
      </c>
      <c r="D8" s="237">
        <v>436329</v>
      </c>
      <c r="E8" s="238">
        <v>7.4272356314756316E-2</v>
      </c>
      <c r="F8" s="237">
        <v>3412552</v>
      </c>
      <c r="G8" s="238">
        <v>0.56303020963708239</v>
      </c>
      <c r="H8" s="237"/>
      <c r="I8" s="238"/>
      <c r="J8" s="237">
        <v>474710</v>
      </c>
      <c r="K8" s="238">
        <v>6.7050505184616638E-2</v>
      </c>
    </row>
    <row r="9" spans="2:11" x14ac:dyDescent="0.2">
      <c r="B9" s="24">
        <v>18</v>
      </c>
      <c r="C9" s="24" t="s">
        <v>287</v>
      </c>
      <c r="D9" s="237"/>
      <c r="E9" s="238"/>
      <c r="F9" s="237">
        <v>390446</v>
      </c>
      <c r="G9" s="238">
        <v>6.4418913831045005E-2</v>
      </c>
      <c r="H9" s="237"/>
      <c r="I9" s="238"/>
      <c r="J9" s="237"/>
      <c r="K9" s="238"/>
    </row>
    <row r="10" spans="2:11" x14ac:dyDescent="0.2">
      <c r="B10" s="24">
        <v>22</v>
      </c>
      <c r="C10" s="24" t="s">
        <v>940</v>
      </c>
      <c r="D10" s="239"/>
      <c r="E10" s="238"/>
      <c r="F10" s="239"/>
      <c r="G10" s="238"/>
      <c r="H10" s="237">
        <v>651740</v>
      </c>
      <c r="I10" s="238">
        <v>9.5374314991916287E-2</v>
      </c>
      <c r="J10" s="239"/>
      <c r="K10" s="238"/>
    </row>
    <row r="11" spans="2:11" x14ac:dyDescent="0.2">
      <c r="B11" s="24">
        <v>5</v>
      </c>
      <c r="C11" s="24" t="s">
        <v>941</v>
      </c>
      <c r="D11" s="237"/>
      <c r="E11" s="238"/>
      <c r="F11" s="237"/>
      <c r="G11" s="238"/>
      <c r="H11" s="237">
        <v>617569</v>
      </c>
      <c r="I11" s="238">
        <v>9.0373799882227199E-2</v>
      </c>
      <c r="J11" s="237"/>
      <c r="K11" s="238"/>
    </row>
    <row r="12" spans="2:11" x14ac:dyDescent="0.2">
      <c r="B12" s="24">
        <v>17</v>
      </c>
      <c r="C12" s="24" t="s">
        <v>272</v>
      </c>
      <c r="D12" s="237"/>
      <c r="E12" s="238"/>
      <c r="F12" s="237"/>
      <c r="G12" s="238"/>
      <c r="H12" s="237">
        <v>455146</v>
      </c>
      <c r="I12" s="238">
        <v>6.6605146179934835E-2</v>
      </c>
      <c r="J12" s="237">
        <v>665172</v>
      </c>
      <c r="K12" s="238">
        <v>9.3952346979549239E-2</v>
      </c>
    </row>
    <row r="13" spans="2:11" x14ac:dyDescent="0.2">
      <c r="B13" s="24">
        <v>33</v>
      </c>
      <c r="C13" s="24" t="s">
        <v>286</v>
      </c>
      <c r="D13" s="237"/>
      <c r="E13" s="238"/>
      <c r="F13" s="237"/>
      <c r="G13" s="238"/>
      <c r="H13" s="237"/>
      <c r="I13" s="238"/>
      <c r="J13" s="237">
        <v>392951</v>
      </c>
      <c r="K13" s="238">
        <v>5.5502439516336904E-2</v>
      </c>
    </row>
    <row r="14" spans="2:11" x14ac:dyDescent="0.2">
      <c r="B14" s="24"/>
      <c r="C14" s="24" t="s">
        <v>942</v>
      </c>
      <c r="D14" s="237">
        <v>998553.00000000012</v>
      </c>
      <c r="E14" s="238">
        <v>0.16890569688815599</v>
      </c>
      <c r="F14" s="237">
        <v>1344318.0000000002</v>
      </c>
      <c r="G14" s="238">
        <v>0.2217963698015161</v>
      </c>
      <c r="H14" s="237">
        <v>1051464</v>
      </c>
      <c r="I14" s="238">
        <v>0.15386911765222369</v>
      </c>
      <c r="J14" s="237">
        <v>1023689.0781943267</v>
      </c>
      <c r="K14" s="238">
        <v>0.14459116059258095</v>
      </c>
    </row>
    <row r="15" spans="2:11" x14ac:dyDescent="0.2">
      <c r="B15" s="24"/>
      <c r="C15" s="24" t="s">
        <v>903</v>
      </c>
      <c r="D15" s="237">
        <v>2567828</v>
      </c>
      <c r="E15" s="238">
        <v>0.43709823589770125</v>
      </c>
      <c r="F15" s="237">
        <v>913730</v>
      </c>
      <c r="G15" s="238">
        <v>0.15075450673035645</v>
      </c>
      <c r="H15" s="237">
        <v>3529507</v>
      </c>
      <c r="I15" s="238">
        <v>0.51650092427068073</v>
      </c>
      <c r="J15" s="237">
        <v>4068026</v>
      </c>
      <c r="K15" s="238">
        <v>0.57458911420478875</v>
      </c>
    </row>
    <row r="16" spans="2:11" x14ac:dyDescent="0.2">
      <c r="B16" s="19"/>
      <c r="C16" s="19" t="s">
        <v>936</v>
      </c>
      <c r="D16" s="237">
        <v>5874716</v>
      </c>
      <c r="E16" s="238">
        <v>1</v>
      </c>
      <c r="F16" s="237">
        <v>6061046</v>
      </c>
      <c r="G16" s="238">
        <v>1</v>
      </c>
      <c r="H16" s="237">
        <v>6833496</v>
      </c>
      <c r="I16" s="238">
        <v>1</v>
      </c>
      <c r="J16" s="237">
        <v>7079887.0000000009</v>
      </c>
      <c r="K16" s="238">
        <v>1</v>
      </c>
    </row>
    <row r="17" spans="2:11" x14ac:dyDescent="0.2">
      <c r="B17" s="240"/>
      <c r="C17" s="25" t="s">
        <v>937</v>
      </c>
      <c r="D17" s="237">
        <v>1662953.175080318</v>
      </c>
      <c r="E17" s="236" t="s">
        <v>944</v>
      </c>
      <c r="F17" s="237">
        <v>41591427.633561343</v>
      </c>
      <c r="G17" s="236" t="s">
        <v>944</v>
      </c>
      <c r="H17" s="237">
        <v>16514856.705485411</v>
      </c>
      <c r="I17" s="236" t="s">
        <v>944</v>
      </c>
      <c r="J17" s="237">
        <v>16268465.705485422</v>
      </c>
      <c r="K17" s="236" t="s">
        <v>944</v>
      </c>
    </row>
    <row r="18" spans="2:11" x14ac:dyDescent="0.2">
      <c r="B18" s="240"/>
      <c r="C18" s="25" t="s">
        <v>943</v>
      </c>
      <c r="D18" s="237">
        <v>7537669.175080318</v>
      </c>
      <c r="E18" s="236" t="s">
        <v>944</v>
      </c>
      <c r="F18" s="237">
        <v>47652473.633561343</v>
      </c>
      <c r="G18" s="236" t="s">
        <v>944</v>
      </c>
      <c r="H18" s="237">
        <v>23348352.705485411</v>
      </c>
      <c r="I18" s="236" t="s">
        <v>944</v>
      </c>
      <c r="J18" s="237">
        <v>23348352.705485422</v>
      </c>
      <c r="K18" s="236" t="s">
        <v>944</v>
      </c>
    </row>
  </sheetData>
  <mergeCells count="5">
    <mergeCell ref="B5:C6"/>
    <mergeCell ref="D5:E5"/>
    <mergeCell ref="F5:G5"/>
    <mergeCell ref="H5:I5"/>
    <mergeCell ref="J5:K5"/>
  </mergeCells>
  <phoneticPr fontId="6"/>
  <pageMargins left="0.7" right="0.7" top="0.75" bottom="0.75" header="0.3" footer="0.3"/>
  <pageSetup paperSize="9" scale="8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2:AB89"/>
  <sheetViews>
    <sheetView view="pageBreakPreview" topLeftCell="A19" zoomScale="25" zoomScaleNormal="25" zoomScaleSheetLayoutView="25" workbookViewId="0">
      <selection activeCell="A12" sqref="A1:XFD1048576"/>
    </sheetView>
  </sheetViews>
  <sheetFormatPr defaultRowHeight="13.2" x14ac:dyDescent="0.2"/>
  <cols>
    <col min="1" max="1" width="9" style="12"/>
    <col min="2" max="2" width="4.6640625" style="12" bestFit="1" customWidth="1"/>
    <col min="3" max="3" width="22.6640625" style="12" customWidth="1"/>
    <col min="4" max="27" width="11.6640625" style="12" customWidth="1"/>
    <col min="28" max="16384" width="8.88671875" style="12"/>
  </cols>
  <sheetData>
    <row r="2" spans="2:27" x14ac:dyDescent="0.2">
      <c r="E2" s="74" t="s">
        <v>267</v>
      </c>
      <c r="M2" s="219"/>
      <c r="N2" s="74" t="s">
        <v>267</v>
      </c>
      <c r="V2" s="74" t="s">
        <v>267</v>
      </c>
    </row>
    <row r="3" spans="2:27" ht="12.75" customHeight="1" x14ac:dyDescent="0.2">
      <c r="B3" s="72"/>
      <c r="K3" s="219" t="s">
        <v>249</v>
      </c>
      <c r="S3" s="219" t="s">
        <v>249</v>
      </c>
      <c r="AA3" s="219" t="s">
        <v>249</v>
      </c>
    </row>
    <row r="4" spans="2:27" x14ac:dyDescent="0.2">
      <c r="B4" s="220" t="s">
        <v>357</v>
      </c>
      <c r="C4" s="192"/>
      <c r="D4" s="48">
        <v>5</v>
      </c>
      <c r="E4" s="48">
        <v>17</v>
      </c>
      <c r="F4" s="48">
        <v>18</v>
      </c>
      <c r="G4" s="48">
        <v>22</v>
      </c>
      <c r="H4" s="48">
        <v>23</v>
      </c>
      <c r="I4" s="48">
        <v>24</v>
      </c>
      <c r="J4" s="48">
        <v>26</v>
      </c>
      <c r="K4" s="48">
        <v>27</v>
      </c>
      <c r="L4" s="48">
        <v>30</v>
      </c>
      <c r="M4" s="48">
        <v>31</v>
      </c>
      <c r="N4" s="48">
        <v>32</v>
      </c>
      <c r="O4" s="48">
        <v>33</v>
      </c>
      <c r="P4" s="48">
        <v>47</v>
      </c>
      <c r="Q4" s="48">
        <v>48</v>
      </c>
      <c r="R4" s="48">
        <v>49</v>
      </c>
      <c r="S4" s="48">
        <v>52</v>
      </c>
      <c r="T4" s="48">
        <v>53</v>
      </c>
      <c r="U4" s="48">
        <v>54</v>
      </c>
      <c r="V4" s="48">
        <v>58</v>
      </c>
      <c r="W4" s="48">
        <v>60</v>
      </c>
      <c r="X4" s="48">
        <v>85</v>
      </c>
      <c r="Y4" s="67" t="s">
        <v>928</v>
      </c>
      <c r="Z4" s="49" t="s">
        <v>903</v>
      </c>
      <c r="AA4" s="49" t="s">
        <v>360</v>
      </c>
    </row>
    <row r="5" spans="2:27" s="26" customFormat="1" ht="39.6" x14ac:dyDescent="0.2">
      <c r="B5" s="193"/>
      <c r="C5" s="194"/>
      <c r="D5" s="227" t="s">
        <v>941</v>
      </c>
      <c r="E5" s="227" t="s">
        <v>272</v>
      </c>
      <c r="F5" s="227" t="s">
        <v>287</v>
      </c>
      <c r="G5" s="227" t="s">
        <v>940</v>
      </c>
      <c r="H5" s="227" t="s">
        <v>273</v>
      </c>
      <c r="I5" s="227" t="s">
        <v>277</v>
      </c>
      <c r="J5" s="227" t="s">
        <v>945</v>
      </c>
      <c r="K5" s="227" t="s">
        <v>946</v>
      </c>
      <c r="L5" s="227" t="s">
        <v>274</v>
      </c>
      <c r="M5" s="227" t="s">
        <v>947</v>
      </c>
      <c r="N5" s="227" t="s">
        <v>288</v>
      </c>
      <c r="O5" s="227" t="s">
        <v>286</v>
      </c>
      <c r="P5" s="227" t="s">
        <v>279</v>
      </c>
      <c r="Q5" s="227" t="s">
        <v>948</v>
      </c>
      <c r="R5" s="227" t="s">
        <v>280</v>
      </c>
      <c r="S5" s="227" t="s">
        <v>949</v>
      </c>
      <c r="T5" s="227" t="s">
        <v>289</v>
      </c>
      <c r="U5" s="227" t="s">
        <v>281</v>
      </c>
      <c r="V5" s="227" t="s">
        <v>950</v>
      </c>
      <c r="W5" s="227" t="s">
        <v>282</v>
      </c>
      <c r="X5" s="227" t="s">
        <v>951</v>
      </c>
      <c r="Y5" s="66"/>
      <c r="Z5" s="50"/>
      <c r="AA5" s="50"/>
    </row>
    <row r="6" spans="2:27" x14ac:dyDescent="0.2">
      <c r="B6" s="27">
        <v>11</v>
      </c>
      <c r="C6" s="145" t="s">
        <v>510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2:27" x14ac:dyDescent="0.2">
      <c r="B7" s="27">
        <v>21</v>
      </c>
      <c r="C7" s="145" t="s">
        <v>511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2:27" x14ac:dyDescent="0.2">
      <c r="B8" s="27">
        <v>22</v>
      </c>
      <c r="C8" s="145" t="s">
        <v>512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2:27" x14ac:dyDescent="0.2">
      <c r="B9" s="27">
        <v>23</v>
      </c>
      <c r="C9" s="145" t="s">
        <v>513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2:27" x14ac:dyDescent="0.2">
      <c r="B10" s="27">
        <v>24</v>
      </c>
      <c r="C10" s="145" t="s">
        <v>514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2:27" x14ac:dyDescent="0.2">
      <c r="B11" s="27">
        <v>31</v>
      </c>
      <c r="C11" s="145" t="s">
        <v>39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2:27" x14ac:dyDescent="0.2">
      <c r="B12" s="27">
        <v>41</v>
      </c>
      <c r="C12" s="145" t="s">
        <v>40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2:27" x14ac:dyDescent="0.2">
      <c r="B13" s="27">
        <v>51</v>
      </c>
      <c r="C13" s="145" t="s">
        <v>515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2:27" x14ac:dyDescent="0.2">
      <c r="B14" s="27">
        <v>61</v>
      </c>
      <c r="C14" s="145" t="s">
        <v>42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2:27" x14ac:dyDescent="0.2">
      <c r="B15" s="27">
        <v>71</v>
      </c>
      <c r="C15" s="145" t="s">
        <v>516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2:27" x14ac:dyDescent="0.2">
      <c r="B16" s="27">
        <v>81</v>
      </c>
      <c r="C16" s="145" t="s">
        <v>517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2:27" x14ac:dyDescent="0.2">
      <c r="B17" s="27">
        <v>91</v>
      </c>
      <c r="C17" s="145" t="s">
        <v>518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2:27" x14ac:dyDescent="0.2">
      <c r="B18" s="27">
        <v>92</v>
      </c>
      <c r="C18" s="145" t="s">
        <v>519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2:27" x14ac:dyDescent="0.2">
      <c r="B19" s="27">
        <v>101</v>
      </c>
      <c r="C19" s="145" t="s">
        <v>520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2:27" x14ac:dyDescent="0.2">
      <c r="B20" s="27">
        <v>111</v>
      </c>
      <c r="C20" s="145" t="s">
        <v>521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2:27" x14ac:dyDescent="0.2">
      <c r="B21" s="27">
        <v>112</v>
      </c>
      <c r="C21" s="145" t="s">
        <v>522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2:27" x14ac:dyDescent="0.2">
      <c r="B22" s="27">
        <v>121</v>
      </c>
      <c r="C22" s="145" t="s">
        <v>49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2:27" x14ac:dyDescent="0.2">
      <c r="B23" s="27">
        <v>131</v>
      </c>
      <c r="C23" s="145" t="s">
        <v>523</v>
      </c>
      <c r="D23" s="27"/>
      <c r="E23" s="27"/>
      <c r="F23" s="27">
        <v>25350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>
        <v>25350</v>
      </c>
      <c r="Z23" s="27"/>
      <c r="AA23" s="27">
        <v>25350</v>
      </c>
    </row>
    <row r="24" spans="2:27" x14ac:dyDescent="0.2">
      <c r="B24" s="27">
        <v>141</v>
      </c>
      <c r="C24" s="145" t="s">
        <v>524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2:27" x14ac:dyDescent="0.2">
      <c r="B25" s="27">
        <v>151</v>
      </c>
      <c r="C25" s="145" t="s">
        <v>525</v>
      </c>
      <c r="D25" s="27"/>
      <c r="E25" s="27"/>
      <c r="F25" s="27"/>
      <c r="G25" s="27"/>
      <c r="H25" s="27">
        <v>27500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>
        <v>27500</v>
      </c>
      <c r="Z25" s="27"/>
      <c r="AA25" s="27">
        <v>27500</v>
      </c>
    </row>
    <row r="26" spans="2:27" x14ac:dyDescent="0.2">
      <c r="B26" s="27">
        <v>161</v>
      </c>
      <c r="C26" s="145" t="s">
        <v>526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>
        <v>6000</v>
      </c>
      <c r="AA26" s="27">
        <v>6000</v>
      </c>
    </row>
    <row r="27" spans="2:27" x14ac:dyDescent="0.2">
      <c r="B27" s="27">
        <v>162</v>
      </c>
      <c r="C27" s="145" t="s">
        <v>527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2:27" x14ac:dyDescent="0.2">
      <c r="B28" s="27">
        <v>171</v>
      </c>
      <c r="C28" s="145" t="s">
        <v>528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2:27" x14ac:dyDescent="0.2">
      <c r="B29" s="27">
        <v>181</v>
      </c>
      <c r="C29" s="145" t="s">
        <v>529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2:27" x14ac:dyDescent="0.2">
      <c r="B30" s="27">
        <v>191</v>
      </c>
      <c r="C30" s="145" t="s">
        <v>530</v>
      </c>
      <c r="D30" s="27">
        <v>52800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>
        <v>52800</v>
      </c>
      <c r="Z30" s="27"/>
      <c r="AA30" s="27">
        <v>52800</v>
      </c>
    </row>
    <row r="31" spans="2:27" x14ac:dyDescent="0.2">
      <c r="B31" s="27">
        <v>201</v>
      </c>
      <c r="C31" s="145" t="s">
        <v>531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2:27" x14ac:dyDescent="0.2">
      <c r="B32" s="27">
        <v>211</v>
      </c>
      <c r="C32" s="145" t="s">
        <v>532</v>
      </c>
      <c r="D32" s="27"/>
      <c r="E32" s="27"/>
      <c r="F32" s="27"/>
      <c r="G32" s="27"/>
      <c r="H32" s="27"/>
      <c r="I32" s="27">
        <v>34000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>
        <v>34000</v>
      </c>
      <c r="Z32" s="27">
        <v>40000</v>
      </c>
      <c r="AA32" s="27">
        <v>74000</v>
      </c>
    </row>
    <row r="33" spans="2:27" x14ac:dyDescent="0.2">
      <c r="B33" s="27">
        <v>221</v>
      </c>
      <c r="C33" s="145" t="s">
        <v>533</v>
      </c>
      <c r="D33" s="27"/>
      <c r="E33" s="27"/>
      <c r="F33" s="27"/>
      <c r="G33" s="27"/>
      <c r="H33" s="27">
        <v>128431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>
        <v>10207</v>
      </c>
      <c r="X33" s="27"/>
      <c r="Y33" s="27">
        <v>138638</v>
      </c>
      <c r="Z33" s="27"/>
      <c r="AA33" s="27">
        <v>138638</v>
      </c>
    </row>
    <row r="34" spans="2:27" x14ac:dyDescent="0.2">
      <c r="B34" s="27">
        <v>222</v>
      </c>
      <c r="C34" s="145" t="s">
        <v>534</v>
      </c>
      <c r="D34" s="27"/>
      <c r="E34" s="27"/>
      <c r="F34" s="27"/>
      <c r="G34" s="27">
        <v>48116</v>
      </c>
      <c r="H34" s="27">
        <v>267461</v>
      </c>
      <c r="I34" s="27"/>
      <c r="J34" s="27"/>
      <c r="K34" s="27"/>
      <c r="L34" s="27">
        <v>1262</v>
      </c>
      <c r="M34" s="27"/>
      <c r="N34" s="27"/>
      <c r="O34" s="27"/>
      <c r="P34" s="27">
        <v>9</v>
      </c>
      <c r="Q34" s="27">
        <v>3724</v>
      </c>
      <c r="R34" s="27"/>
      <c r="S34" s="27"/>
      <c r="T34" s="27"/>
      <c r="U34" s="27"/>
      <c r="V34" s="27"/>
      <c r="W34" s="27"/>
      <c r="X34" s="27"/>
      <c r="Y34" s="27">
        <v>320572</v>
      </c>
      <c r="Z34" s="27">
        <v>91677</v>
      </c>
      <c r="AA34" s="27">
        <v>412249</v>
      </c>
    </row>
    <row r="35" spans="2:27" x14ac:dyDescent="0.2">
      <c r="B35" s="27">
        <v>231</v>
      </c>
      <c r="C35" s="145" t="s">
        <v>535</v>
      </c>
      <c r="D35" s="27"/>
      <c r="E35" s="27"/>
      <c r="F35" s="27"/>
      <c r="G35" s="27"/>
      <c r="H35" s="27">
        <v>11000</v>
      </c>
      <c r="I35" s="27">
        <v>845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>
        <v>11845</v>
      </c>
      <c r="Z35" s="27"/>
      <c r="AA35" s="27">
        <v>11845</v>
      </c>
    </row>
    <row r="36" spans="2:27" x14ac:dyDescent="0.2">
      <c r="B36" s="27">
        <v>241</v>
      </c>
      <c r="C36" s="145" t="s">
        <v>536</v>
      </c>
      <c r="D36" s="27"/>
      <c r="E36" s="27"/>
      <c r="F36" s="27"/>
      <c r="G36" s="27"/>
      <c r="H36" s="27">
        <v>246</v>
      </c>
      <c r="I36" s="27"/>
      <c r="J36" s="27"/>
      <c r="K36" s="27"/>
      <c r="L36" s="27"/>
      <c r="M36" s="27"/>
      <c r="N36" s="27"/>
      <c r="O36" s="27"/>
      <c r="P36" s="27">
        <v>546</v>
      </c>
      <c r="Q36" s="27"/>
      <c r="R36" s="27"/>
      <c r="S36" s="27"/>
      <c r="T36" s="27"/>
      <c r="U36" s="27"/>
      <c r="V36" s="27"/>
      <c r="W36" s="27"/>
      <c r="X36" s="27"/>
      <c r="Y36" s="27">
        <v>792</v>
      </c>
      <c r="Z36" s="27">
        <v>15</v>
      </c>
      <c r="AA36" s="27">
        <v>807</v>
      </c>
    </row>
    <row r="37" spans="2:27" x14ac:dyDescent="0.2">
      <c r="B37" s="27">
        <v>251</v>
      </c>
      <c r="C37" s="145" t="s">
        <v>537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2:27" x14ac:dyDescent="0.2">
      <c r="B38" s="27">
        <v>252</v>
      </c>
      <c r="C38" s="145" t="s">
        <v>435</v>
      </c>
      <c r="D38" s="27"/>
      <c r="E38" s="27"/>
      <c r="F38" s="27"/>
      <c r="G38" s="27"/>
      <c r="H38" s="27"/>
      <c r="I38" s="27">
        <v>330</v>
      </c>
      <c r="J38" s="27">
        <v>2770</v>
      </c>
      <c r="K38" s="27"/>
      <c r="L38" s="27">
        <v>1874010</v>
      </c>
      <c r="M38" s="27">
        <v>268110</v>
      </c>
      <c r="N38" s="27"/>
      <c r="O38" s="27"/>
      <c r="P38" s="27">
        <v>11080</v>
      </c>
      <c r="Q38" s="27">
        <v>69830</v>
      </c>
      <c r="R38" s="27">
        <v>20</v>
      </c>
      <c r="S38" s="27"/>
      <c r="T38" s="27">
        <v>58450</v>
      </c>
      <c r="U38" s="27"/>
      <c r="V38" s="27">
        <v>190</v>
      </c>
      <c r="W38" s="27"/>
      <c r="X38" s="27"/>
      <c r="Y38" s="27">
        <v>2284790</v>
      </c>
      <c r="Z38" s="27">
        <v>2323691</v>
      </c>
      <c r="AA38" s="27">
        <v>4608481</v>
      </c>
    </row>
    <row r="39" spans="2:27" x14ac:dyDescent="0.2">
      <c r="B39" s="27">
        <v>253</v>
      </c>
      <c r="C39" s="145" t="s">
        <v>538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>
        <v>40</v>
      </c>
      <c r="R39" s="27"/>
      <c r="S39" s="27"/>
      <c r="T39" s="27">
        <v>20</v>
      </c>
      <c r="U39" s="27"/>
      <c r="V39" s="27"/>
      <c r="W39" s="27"/>
      <c r="X39" s="27"/>
      <c r="Y39" s="27">
        <v>60</v>
      </c>
      <c r="Z39" s="27">
        <v>140</v>
      </c>
      <c r="AA39" s="27">
        <v>200</v>
      </c>
    </row>
    <row r="40" spans="2:27" x14ac:dyDescent="0.2">
      <c r="B40" s="27">
        <v>254</v>
      </c>
      <c r="C40" s="145" t="s">
        <v>539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2:27" x14ac:dyDescent="0.2">
      <c r="B41" s="27">
        <v>255</v>
      </c>
      <c r="C41" s="145" t="s">
        <v>540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>
        <v>624</v>
      </c>
      <c r="AA41" s="27">
        <v>624</v>
      </c>
    </row>
    <row r="42" spans="2:27" x14ac:dyDescent="0.2">
      <c r="B42" s="27">
        <v>256</v>
      </c>
      <c r="C42" s="145" t="s">
        <v>541</v>
      </c>
      <c r="D42" s="27"/>
      <c r="E42" s="27"/>
      <c r="F42" s="27"/>
      <c r="G42" s="27"/>
      <c r="H42" s="27">
        <v>80</v>
      </c>
      <c r="I42" s="27"/>
      <c r="J42" s="27"/>
      <c r="K42" s="27"/>
      <c r="L42" s="27">
        <v>373</v>
      </c>
      <c r="M42" s="27"/>
      <c r="N42" s="27"/>
      <c r="O42" s="27"/>
      <c r="P42" s="27"/>
      <c r="Q42" s="27">
        <v>595</v>
      </c>
      <c r="R42" s="27"/>
      <c r="S42" s="27"/>
      <c r="T42" s="27"/>
      <c r="U42" s="27"/>
      <c r="V42" s="27"/>
      <c r="W42" s="27"/>
      <c r="X42" s="27"/>
      <c r="Y42" s="27">
        <v>1048</v>
      </c>
      <c r="Z42" s="27">
        <v>141</v>
      </c>
      <c r="AA42" s="27">
        <v>1189</v>
      </c>
    </row>
    <row r="43" spans="2:27" x14ac:dyDescent="0.2">
      <c r="B43" s="27">
        <v>261</v>
      </c>
      <c r="C43" s="145" t="s">
        <v>542</v>
      </c>
      <c r="D43" s="27"/>
      <c r="E43" s="27"/>
      <c r="F43" s="27"/>
      <c r="G43" s="27"/>
      <c r="H43" s="27">
        <v>1611</v>
      </c>
      <c r="I43" s="27">
        <v>520</v>
      </c>
      <c r="J43" s="27">
        <v>360</v>
      </c>
      <c r="K43" s="27">
        <v>16299</v>
      </c>
      <c r="L43" s="27">
        <v>100</v>
      </c>
      <c r="M43" s="27"/>
      <c r="N43" s="27"/>
      <c r="O43" s="27"/>
      <c r="P43" s="27"/>
      <c r="Q43" s="27">
        <v>60</v>
      </c>
      <c r="R43" s="27">
        <v>140</v>
      </c>
      <c r="S43" s="27"/>
      <c r="T43" s="27">
        <v>240</v>
      </c>
      <c r="U43" s="27"/>
      <c r="V43" s="27"/>
      <c r="W43" s="27"/>
      <c r="X43" s="27"/>
      <c r="Y43" s="27">
        <v>19330</v>
      </c>
      <c r="Z43" s="27">
        <v>904</v>
      </c>
      <c r="AA43" s="27">
        <v>20234</v>
      </c>
    </row>
    <row r="44" spans="2:27" x14ac:dyDescent="0.2">
      <c r="B44" s="27">
        <v>262</v>
      </c>
      <c r="C44" s="145" t="s">
        <v>543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>
        <v>765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>
        <v>765</v>
      </c>
      <c r="Z44" s="27">
        <v>10</v>
      </c>
      <c r="AA44" s="27">
        <v>775</v>
      </c>
    </row>
    <row r="45" spans="2:27" x14ac:dyDescent="0.2">
      <c r="B45" s="27">
        <v>263</v>
      </c>
      <c r="C45" s="145" t="s">
        <v>544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>
        <v>1</v>
      </c>
      <c r="AA45" s="27">
        <v>1</v>
      </c>
    </row>
    <row r="46" spans="2:27" x14ac:dyDescent="0.2">
      <c r="B46" s="27">
        <v>264</v>
      </c>
      <c r="C46" s="145" t="s">
        <v>545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2:27" x14ac:dyDescent="0.2">
      <c r="B47" s="27">
        <v>265</v>
      </c>
      <c r="C47" s="145" t="s">
        <v>546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>
        <v>1078</v>
      </c>
      <c r="O47" s="27"/>
      <c r="P47" s="27">
        <v>702</v>
      </c>
      <c r="Q47" s="27"/>
      <c r="R47" s="27"/>
      <c r="S47" s="27"/>
      <c r="T47" s="27"/>
      <c r="U47" s="27"/>
      <c r="V47" s="27"/>
      <c r="W47" s="27"/>
      <c r="X47" s="27"/>
      <c r="Y47" s="27">
        <v>1780</v>
      </c>
      <c r="Z47" s="27">
        <v>15677</v>
      </c>
      <c r="AA47" s="27">
        <v>17457</v>
      </c>
    </row>
    <row r="48" spans="2:27" x14ac:dyDescent="0.2">
      <c r="B48" s="27">
        <v>271</v>
      </c>
      <c r="C48" s="145" t="s">
        <v>65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2:28" x14ac:dyDescent="0.2">
      <c r="B49" s="27">
        <v>281</v>
      </c>
      <c r="C49" s="145" t="s">
        <v>547</v>
      </c>
      <c r="D49" s="27"/>
      <c r="E49" s="27"/>
      <c r="F49" s="27"/>
      <c r="G49" s="27">
        <v>23370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>
        <v>23370</v>
      </c>
      <c r="Z49" s="27"/>
      <c r="AA49" s="27">
        <v>23370</v>
      </c>
    </row>
    <row r="50" spans="2:28" x14ac:dyDescent="0.2">
      <c r="B50" s="27">
        <v>291</v>
      </c>
      <c r="C50" s="145" t="s">
        <v>548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2:28" x14ac:dyDescent="0.2">
      <c r="B51" s="27">
        <v>301</v>
      </c>
      <c r="C51" s="145" t="s">
        <v>549</v>
      </c>
      <c r="D51" s="27"/>
      <c r="E51" s="27"/>
      <c r="F51" s="27"/>
      <c r="G51" s="27">
        <v>22000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>
        <v>22000</v>
      </c>
      <c r="Z51" s="27"/>
      <c r="AA51" s="27">
        <v>22000</v>
      </c>
    </row>
    <row r="52" spans="2:28" x14ac:dyDescent="0.2">
      <c r="B52" s="27">
        <v>311</v>
      </c>
      <c r="C52" s="145" t="s">
        <v>550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2:28" x14ac:dyDescent="0.2">
      <c r="B53" s="27">
        <v>320</v>
      </c>
      <c r="C53" s="145" t="s">
        <v>551</v>
      </c>
      <c r="D53" s="27"/>
      <c r="E53" s="27"/>
      <c r="F53" s="27">
        <v>127500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>
        <v>127500</v>
      </c>
      <c r="Z53" s="27"/>
      <c r="AA53" s="27">
        <v>127500</v>
      </c>
    </row>
    <row r="54" spans="2:28" x14ac:dyDescent="0.2">
      <c r="B54" s="27">
        <v>321</v>
      </c>
      <c r="C54" s="145" t="s">
        <v>552</v>
      </c>
      <c r="D54" s="27"/>
      <c r="E54" s="27"/>
      <c r="F54" s="27">
        <v>7960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>
        <v>1902</v>
      </c>
      <c r="V54" s="27"/>
      <c r="W54" s="27"/>
      <c r="X54" s="27"/>
      <c r="Y54" s="27">
        <v>9862</v>
      </c>
      <c r="Z54" s="27"/>
      <c r="AA54" s="27">
        <v>9862</v>
      </c>
    </row>
    <row r="55" spans="2:28" x14ac:dyDescent="0.2">
      <c r="B55" s="27">
        <v>322</v>
      </c>
      <c r="C55" s="145" t="s">
        <v>553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2:28" x14ac:dyDescent="0.2">
      <c r="B56" s="27">
        <v>323</v>
      </c>
      <c r="C56" s="145" t="s">
        <v>554</v>
      </c>
      <c r="D56" s="27"/>
      <c r="E56" s="27">
        <v>4808</v>
      </c>
      <c r="F56" s="27">
        <v>9388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>
        <v>23031</v>
      </c>
      <c r="R56" s="27"/>
      <c r="S56" s="27"/>
      <c r="T56" s="27"/>
      <c r="U56" s="27"/>
      <c r="V56" s="27"/>
      <c r="W56" s="27"/>
      <c r="X56" s="27"/>
      <c r="Y56" s="27">
        <v>37227</v>
      </c>
      <c r="Z56" s="27"/>
      <c r="AA56" s="27">
        <v>37227</v>
      </c>
    </row>
    <row r="57" spans="2:28" x14ac:dyDescent="0.2">
      <c r="B57" s="27">
        <v>324</v>
      </c>
      <c r="C57" s="145" t="s">
        <v>555</v>
      </c>
      <c r="D57" s="27"/>
      <c r="E57" s="27">
        <v>11802</v>
      </c>
      <c r="F57" s="27">
        <v>43355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>
        <v>1950</v>
      </c>
      <c r="S57" s="27"/>
      <c r="T57" s="27"/>
      <c r="U57" s="27"/>
      <c r="V57" s="27"/>
      <c r="W57" s="27"/>
      <c r="X57" s="27"/>
      <c r="Y57" s="27">
        <v>57107</v>
      </c>
      <c r="Z57" s="27">
        <v>28705</v>
      </c>
      <c r="AA57" s="27">
        <v>85812</v>
      </c>
      <c r="AB57" s="21"/>
    </row>
    <row r="58" spans="2:28" x14ac:dyDescent="0.2">
      <c r="B58" s="27">
        <v>331</v>
      </c>
      <c r="C58" s="145" t="s">
        <v>556</v>
      </c>
      <c r="D58" s="27"/>
      <c r="E58" s="27"/>
      <c r="F58" s="27">
        <v>35200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>
        <v>35200</v>
      </c>
      <c r="Z58" s="27"/>
      <c r="AA58" s="27">
        <v>35200</v>
      </c>
    </row>
    <row r="59" spans="2:28" x14ac:dyDescent="0.2">
      <c r="B59" s="27">
        <v>341</v>
      </c>
      <c r="C59" s="145" t="s">
        <v>557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2:28" x14ac:dyDescent="0.2">
      <c r="B60" s="27">
        <v>351</v>
      </c>
      <c r="C60" s="145" t="s">
        <v>558</v>
      </c>
      <c r="D60" s="27">
        <v>24279</v>
      </c>
      <c r="E60" s="27"/>
      <c r="F60" s="27">
        <v>30055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>
        <v>54334</v>
      </c>
      <c r="Z60" s="27">
        <v>20986</v>
      </c>
      <c r="AA60" s="27">
        <v>75320</v>
      </c>
    </row>
    <row r="61" spans="2:28" x14ac:dyDescent="0.2">
      <c r="B61" s="27">
        <v>361</v>
      </c>
      <c r="C61" s="145" t="s">
        <v>559</v>
      </c>
      <c r="D61" s="27"/>
      <c r="E61" s="27"/>
      <c r="F61" s="27">
        <v>11400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>
        <v>11400</v>
      </c>
      <c r="Z61" s="27">
        <v>5200</v>
      </c>
      <c r="AA61" s="27">
        <v>16600</v>
      </c>
    </row>
    <row r="62" spans="2:28" x14ac:dyDescent="0.2">
      <c r="B62" s="27">
        <v>371</v>
      </c>
      <c r="C62" s="145" t="s">
        <v>560</v>
      </c>
      <c r="D62" s="27"/>
      <c r="E62" s="27">
        <v>2497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>
        <v>2497</v>
      </c>
      <c r="Z62" s="27">
        <v>969</v>
      </c>
      <c r="AA62" s="27">
        <v>3466</v>
      </c>
    </row>
    <row r="63" spans="2:28" x14ac:dyDescent="0.2">
      <c r="B63" s="27">
        <v>381</v>
      </c>
      <c r="C63" s="145" t="s">
        <v>561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2:28" x14ac:dyDescent="0.2">
      <c r="B64" s="27">
        <v>391</v>
      </c>
      <c r="C64" s="145" t="s">
        <v>73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2:27" x14ac:dyDescent="0.2">
      <c r="B65" s="27">
        <v>401</v>
      </c>
      <c r="C65" s="145" t="s">
        <v>74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2:27" x14ac:dyDescent="0.2">
      <c r="B66" s="27">
        <v>411</v>
      </c>
      <c r="C66" s="145" t="s">
        <v>562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2:27" x14ac:dyDescent="0.2">
      <c r="B67" s="27">
        <v>421</v>
      </c>
      <c r="C67" s="145" t="s">
        <v>563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>
        <v>10</v>
      </c>
      <c r="AA67" s="27">
        <v>10</v>
      </c>
    </row>
    <row r="68" spans="2:27" x14ac:dyDescent="0.2">
      <c r="B68" s="27">
        <v>422</v>
      </c>
      <c r="C68" s="145" t="s">
        <v>77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2:27" x14ac:dyDescent="0.2">
      <c r="B69" s="27">
        <v>423</v>
      </c>
      <c r="C69" s="145" t="s">
        <v>78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2:27" x14ac:dyDescent="0.2">
      <c r="B70" s="27">
        <v>424</v>
      </c>
      <c r="C70" s="145" t="s">
        <v>79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2:27" x14ac:dyDescent="0.2">
      <c r="B71" s="27">
        <v>425</v>
      </c>
      <c r="C71" s="145" t="s">
        <v>564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2:27" x14ac:dyDescent="0.2">
      <c r="B72" s="27">
        <v>431</v>
      </c>
      <c r="C72" s="145" t="s">
        <v>81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2:27" x14ac:dyDescent="0.2">
      <c r="B73" s="27">
        <v>441</v>
      </c>
      <c r="C73" s="145" t="s">
        <v>82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spans="2:27" x14ac:dyDescent="0.2">
      <c r="B74" s="27">
        <v>442</v>
      </c>
      <c r="C74" s="145" t="s">
        <v>565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>
        <v>11</v>
      </c>
      <c r="AA74" s="27">
        <v>11</v>
      </c>
    </row>
    <row r="75" spans="2:27" x14ac:dyDescent="0.2">
      <c r="B75" s="27">
        <v>443</v>
      </c>
      <c r="C75" s="145" t="s">
        <v>84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</row>
    <row r="76" spans="2:27" x14ac:dyDescent="0.2">
      <c r="B76" s="27">
        <v>444</v>
      </c>
      <c r="C76" s="145" t="s">
        <v>566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spans="2:27" x14ac:dyDescent="0.2">
      <c r="B77" s="27">
        <v>451</v>
      </c>
      <c r="C77" s="145" t="s">
        <v>567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>
        <v>3976</v>
      </c>
      <c r="AA77" s="27">
        <v>3976</v>
      </c>
    </row>
    <row r="78" spans="2:27" x14ac:dyDescent="0.2">
      <c r="B78" s="27">
        <v>461</v>
      </c>
      <c r="C78" s="145" t="s">
        <v>87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2:27" x14ac:dyDescent="0.2">
      <c r="B79" s="27">
        <v>471</v>
      </c>
      <c r="C79" s="145" t="s">
        <v>568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2:27" x14ac:dyDescent="0.2">
      <c r="B80" s="27">
        <v>481</v>
      </c>
      <c r="C80" s="145" t="s">
        <v>569</v>
      </c>
      <c r="D80" s="27"/>
      <c r="E80" s="27"/>
      <c r="F80" s="27"/>
      <c r="G80" s="27"/>
      <c r="H80" s="27"/>
      <c r="I80" s="27"/>
      <c r="J80" s="27"/>
      <c r="K80" s="27"/>
      <c r="L80" s="27">
        <v>2541</v>
      </c>
      <c r="M80" s="27"/>
      <c r="N80" s="27"/>
      <c r="O80" s="27"/>
      <c r="P80" s="27"/>
      <c r="Q80" s="27"/>
      <c r="R80" s="27"/>
      <c r="S80" s="27">
        <v>500</v>
      </c>
      <c r="T80" s="27"/>
      <c r="U80" s="27"/>
      <c r="V80" s="27"/>
      <c r="W80" s="27"/>
      <c r="X80" s="27">
        <v>3150</v>
      </c>
      <c r="Y80" s="27">
        <v>6191</v>
      </c>
      <c r="Z80" s="27">
        <v>22804</v>
      </c>
      <c r="AA80" s="27">
        <v>28995</v>
      </c>
    </row>
    <row r="81" spans="2:27" x14ac:dyDescent="0.2">
      <c r="B81" s="27">
        <v>491</v>
      </c>
      <c r="C81" s="145" t="s">
        <v>570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2:27" x14ac:dyDescent="0.2">
      <c r="B82" s="27">
        <v>501</v>
      </c>
      <c r="C82" s="145" t="s">
        <v>571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2:27" x14ac:dyDescent="0.2">
      <c r="B83" s="27">
        <v>511</v>
      </c>
      <c r="C83" s="145" t="s">
        <v>572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>
        <v>5010</v>
      </c>
      <c r="P83" s="27">
        <v>2200</v>
      </c>
      <c r="Q83" s="27"/>
      <c r="R83" s="27"/>
      <c r="S83" s="27"/>
      <c r="T83" s="27"/>
      <c r="U83" s="27"/>
      <c r="V83" s="27"/>
      <c r="W83" s="27"/>
      <c r="X83" s="27"/>
      <c r="Y83" s="27">
        <v>7210</v>
      </c>
      <c r="Z83" s="27"/>
      <c r="AA83" s="27">
        <v>7210</v>
      </c>
    </row>
    <row r="84" spans="2:27" x14ac:dyDescent="0.2">
      <c r="B84" s="27">
        <v>512</v>
      </c>
      <c r="C84" s="145" t="s">
        <v>573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2:27" x14ac:dyDescent="0.2">
      <c r="B85" s="27">
        <v>521</v>
      </c>
      <c r="C85" s="145" t="s">
        <v>574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2:27" x14ac:dyDescent="0.2">
      <c r="B86" s="27">
        <v>531</v>
      </c>
      <c r="C86" s="145" t="s">
        <v>575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>
        <v>7</v>
      </c>
      <c r="AA86" s="27">
        <v>7</v>
      </c>
    </row>
    <row r="87" spans="2:27" x14ac:dyDescent="0.2">
      <c r="B87" s="27">
        <v>541</v>
      </c>
      <c r="C87" s="145" t="s">
        <v>576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2:27" x14ac:dyDescent="0.2">
      <c r="B88" s="228" t="s">
        <v>577</v>
      </c>
      <c r="C88" s="229"/>
      <c r="D88" s="27">
        <v>77079</v>
      </c>
      <c r="E88" s="27">
        <v>19107</v>
      </c>
      <c r="F88" s="27">
        <v>290208</v>
      </c>
      <c r="G88" s="27">
        <v>93486</v>
      </c>
      <c r="H88" s="27">
        <v>436329</v>
      </c>
      <c r="I88" s="27">
        <v>35695</v>
      </c>
      <c r="J88" s="27">
        <v>3130</v>
      </c>
      <c r="K88" s="27">
        <v>16299</v>
      </c>
      <c r="L88" s="27">
        <v>1878286</v>
      </c>
      <c r="M88" s="27">
        <v>268110</v>
      </c>
      <c r="N88" s="27">
        <v>1843</v>
      </c>
      <c r="O88" s="27">
        <v>5010</v>
      </c>
      <c r="P88" s="27">
        <v>14537</v>
      </c>
      <c r="Q88" s="27">
        <v>97280</v>
      </c>
      <c r="R88" s="27">
        <v>2110</v>
      </c>
      <c r="S88" s="27">
        <v>500</v>
      </c>
      <c r="T88" s="27">
        <v>58710</v>
      </c>
      <c r="U88" s="27">
        <v>1902</v>
      </c>
      <c r="V88" s="27">
        <v>190</v>
      </c>
      <c r="W88" s="27">
        <v>10207</v>
      </c>
      <c r="X88" s="27">
        <v>3150</v>
      </c>
      <c r="Y88" s="27">
        <v>3313168</v>
      </c>
      <c r="Z88" s="27">
        <v>2561548</v>
      </c>
      <c r="AA88" s="27">
        <v>5874716</v>
      </c>
    </row>
    <row r="89" spans="2:27" x14ac:dyDescent="0.2">
      <c r="H89" s="12" t="s">
        <v>938</v>
      </c>
      <c r="Q89" s="12" t="s">
        <v>938</v>
      </c>
      <c r="X89" s="12" t="s">
        <v>938</v>
      </c>
    </row>
  </sheetData>
  <mergeCells count="5">
    <mergeCell ref="B88:C88"/>
    <mergeCell ref="B4:C5"/>
    <mergeCell ref="Y4:Y5"/>
    <mergeCell ref="Z4:Z5"/>
    <mergeCell ref="AA4:AA5"/>
  </mergeCells>
  <phoneticPr fontId="6"/>
  <pageMargins left="0.51181102362204722" right="0.51181102362204722" top="0.55118110236220474" bottom="0.55118110236220474" header="0.31496062992125984" footer="0.31496062992125984"/>
  <pageSetup paperSize="9" scale="65" orientation="portrait" r:id="rId1"/>
  <colBreaks count="2" manualBreakCount="2">
    <brk id="11" max="88" man="1"/>
    <brk id="19" max="8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2:AF89"/>
  <sheetViews>
    <sheetView view="pageBreakPreview" topLeftCell="A4" zoomScale="25" zoomScaleNormal="102" zoomScaleSheetLayoutView="25" workbookViewId="0">
      <selection activeCell="A12" sqref="A1:XFD1048576"/>
    </sheetView>
  </sheetViews>
  <sheetFormatPr defaultRowHeight="13.2" x14ac:dyDescent="0.2"/>
  <cols>
    <col min="1" max="1" width="8.88671875" style="12"/>
    <col min="2" max="2" width="4.21875" style="12" customWidth="1"/>
    <col min="3" max="3" width="23.6640625" style="12" customWidth="1"/>
    <col min="4" max="32" width="11.6640625" style="12" customWidth="1"/>
    <col min="33" max="16384" width="8.88671875" style="12"/>
  </cols>
  <sheetData>
    <row r="2" spans="2:32" ht="21" customHeight="1" x14ac:dyDescent="0.2">
      <c r="D2" s="74" t="s">
        <v>268</v>
      </c>
      <c r="N2" s="74" t="s">
        <v>268</v>
      </c>
      <c r="V2" s="74" t="s">
        <v>268</v>
      </c>
      <c r="AB2" s="74" t="s">
        <v>268</v>
      </c>
    </row>
    <row r="3" spans="2:32" x14ac:dyDescent="0.2">
      <c r="K3" s="219" t="s">
        <v>249</v>
      </c>
      <c r="S3" s="219" t="s">
        <v>249</v>
      </c>
      <c r="AA3" s="219" t="s">
        <v>249</v>
      </c>
      <c r="AF3" s="219" t="s">
        <v>249</v>
      </c>
    </row>
    <row r="4" spans="2:32" x14ac:dyDescent="0.2">
      <c r="B4" s="220" t="s">
        <v>357</v>
      </c>
      <c r="C4" s="192"/>
      <c r="D4" s="48">
        <v>5</v>
      </c>
      <c r="E4" s="48">
        <v>9</v>
      </c>
      <c r="F4" s="48">
        <v>10</v>
      </c>
      <c r="G4" s="48">
        <v>12</v>
      </c>
      <c r="H4" s="48">
        <v>13</v>
      </c>
      <c r="I4" s="48">
        <v>15</v>
      </c>
      <c r="J4" s="48">
        <v>17</v>
      </c>
      <c r="K4" s="48">
        <v>18</v>
      </c>
      <c r="L4" s="48">
        <v>23</v>
      </c>
      <c r="M4" s="48">
        <v>24</v>
      </c>
      <c r="N4" s="48">
        <v>25</v>
      </c>
      <c r="O4" s="48">
        <v>30</v>
      </c>
      <c r="P4" s="48">
        <v>31</v>
      </c>
      <c r="Q4" s="48">
        <v>32</v>
      </c>
      <c r="R4" s="48">
        <v>33</v>
      </c>
      <c r="S4" s="48">
        <v>34</v>
      </c>
      <c r="T4" s="48">
        <v>47</v>
      </c>
      <c r="U4" s="48">
        <v>48</v>
      </c>
      <c r="V4" s="48">
        <v>49</v>
      </c>
      <c r="W4" s="48">
        <v>51</v>
      </c>
      <c r="X4" s="48">
        <v>52</v>
      </c>
      <c r="Y4" s="48">
        <v>53</v>
      </c>
      <c r="Z4" s="48">
        <v>54</v>
      </c>
      <c r="AA4" s="48">
        <v>58</v>
      </c>
      <c r="AB4" s="48">
        <v>60</v>
      </c>
      <c r="AC4" s="48">
        <v>95</v>
      </c>
      <c r="AD4" s="67" t="s">
        <v>928</v>
      </c>
      <c r="AE4" s="49" t="s">
        <v>903</v>
      </c>
      <c r="AF4" s="49" t="s">
        <v>360</v>
      </c>
    </row>
    <row r="5" spans="2:32" s="26" customFormat="1" ht="39.6" x14ac:dyDescent="0.2">
      <c r="B5" s="193"/>
      <c r="C5" s="194"/>
      <c r="D5" s="225" t="s">
        <v>941</v>
      </c>
      <c r="E5" s="225" t="s">
        <v>952</v>
      </c>
      <c r="F5" s="225" t="s">
        <v>953</v>
      </c>
      <c r="G5" s="225" t="s">
        <v>954</v>
      </c>
      <c r="H5" s="225" t="s">
        <v>955</v>
      </c>
      <c r="I5" s="225" t="s">
        <v>956</v>
      </c>
      <c r="J5" s="225" t="s">
        <v>272</v>
      </c>
      <c r="K5" s="225" t="s">
        <v>287</v>
      </c>
      <c r="L5" s="225" t="s">
        <v>273</v>
      </c>
      <c r="M5" s="225" t="s">
        <v>277</v>
      </c>
      <c r="N5" s="225" t="s">
        <v>285</v>
      </c>
      <c r="O5" s="225" t="s">
        <v>274</v>
      </c>
      <c r="P5" s="225" t="s">
        <v>947</v>
      </c>
      <c r="Q5" s="225" t="s">
        <v>288</v>
      </c>
      <c r="R5" s="225" t="s">
        <v>286</v>
      </c>
      <c r="S5" s="225" t="s">
        <v>957</v>
      </c>
      <c r="T5" s="225" t="s">
        <v>279</v>
      </c>
      <c r="U5" s="225" t="s">
        <v>948</v>
      </c>
      <c r="V5" s="225" t="s">
        <v>280</v>
      </c>
      <c r="W5" s="225" t="s">
        <v>958</v>
      </c>
      <c r="X5" s="225" t="s">
        <v>949</v>
      </c>
      <c r="Y5" s="225" t="s">
        <v>289</v>
      </c>
      <c r="Z5" s="225" t="s">
        <v>281</v>
      </c>
      <c r="AA5" s="225" t="s">
        <v>950</v>
      </c>
      <c r="AB5" s="225" t="s">
        <v>282</v>
      </c>
      <c r="AC5" s="225" t="s">
        <v>959</v>
      </c>
      <c r="AD5" s="66"/>
      <c r="AE5" s="50"/>
      <c r="AF5" s="50"/>
    </row>
    <row r="6" spans="2:32" x14ac:dyDescent="0.2">
      <c r="B6" s="27">
        <v>11</v>
      </c>
      <c r="C6" s="145" t="s">
        <v>510</v>
      </c>
      <c r="D6" s="27"/>
      <c r="E6" s="27">
        <v>16000</v>
      </c>
      <c r="F6" s="27">
        <v>11500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>
        <v>27500</v>
      </c>
      <c r="AE6" s="27">
        <v>86800</v>
      </c>
      <c r="AF6" s="27">
        <v>114300</v>
      </c>
    </row>
    <row r="7" spans="2:32" x14ac:dyDescent="0.2">
      <c r="B7" s="27">
        <v>21</v>
      </c>
      <c r="C7" s="145" t="s">
        <v>511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>
        <v>13000</v>
      </c>
      <c r="AF7" s="27">
        <v>13000</v>
      </c>
    </row>
    <row r="8" spans="2:32" x14ac:dyDescent="0.2">
      <c r="B8" s="27">
        <v>22</v>
      </c>
      <c r="C8" s="145" t="s">
        <v>512</v>
      </c>
      <c r="D8" s="27"/>
      <c r="E8" s="27">
        <v>32075</v>
      </c>
      <c r="F8" s="27">
        <v>65136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>
        <v>9204</v>
      </c>
      <c r="U8" s="27"/>
      <c r="V8" s="27"/>
      <c r="W8" s="27"/>
      <c r="X8" s="27"/>
      <c r="Y8" s="27"/>
      <c r="Z8" s="27"/>
      <c r="AA8" s="27"/>
      <c r="AB8" s="27"/>
      <c r="AC8" s="27"/>
      <c r="AD8" s="27">
        <v>106415</v>
      </c>
      <c r="AE8" s="27"/>
      <c r="AF8" s="27">
        <v>106415</v>
      </c>
    </row>
    <row r="9" spans="2:32" x14ac:dyDescent="0.2">
      <c r="B9" s="27">
        <v>23</v>
      </c>
      <c r="C9" s="145" t="s">
        <v>513</v>
      </c>
      <c r="D9" s="27"/>
      <c r="E9" s="27">
        <v>18011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>
        <v>18011</v>
      </c>
      <c r="AE9" s="27">
        <v>49297</v>
      </c>
      <c r="AF9" s="27">
        <v>67308</v>
      </c>
    </row>
    <row r="10" spans="2:32" x14ac:dyDescent="0.2">
      <c r="B10" s="27">
        <v>24</v>
      </c>
      <c r="C10" s="145" t="s">
        <v>514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2:32" x14ac:dyDescent="0.2">
      <c r="B11" s="27">
        <v>31</v>
      </c>
      <c r="C11" s="145" t="s">
        <v>39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2:32" x14ac:dyDescent="0.2">
      <c r="B12" s="27">
        <v>41</v>
      </c>
      <c r="C12" s="145" t="s">
        <v>40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2:32" x14ac:dyDescent="0.2">
      <c r="B13" s="27">
        <v>51</v>
      </c>
      <c r="C13" s="145" t="s">
        <v>515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>
        <v>6518</v>
      </c>
      <c r="AF13" s="27">
        <v>6518</v>
      </c>
    </row>
    <row r="14" spans="2:32" x14ac:dyDescent="0.2">
      <c r="B14" s="27">
        <v>61</v>
      </c>
      <c r="C14" s="145" t="s">
        <v>42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2:32" x14ac:dyDescent="0.2">
      <c r="B15" s="27">
        <v>71</v>
      </c>
      <c r="C15" s="145" t="s">
        <v>516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>
        <v>3046</v>
      </c>
      <c r="AF15" s="27">
        <v>3046</v>
      </c>
    </row>
    <row r="16" spans="2:32" x14ac:dyDescent="0.2">
      <c r="B16" s="27">
        <v>81</v>
      </c>
      <c r="C16" s="145" t="s">
        <v>517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>
        <v>1716</v>
      </c>
      <c r="X16" s="27"/>
      <c r="Y16" s="27"/>
      <c r="Z16" s="27"/>
      <c r="AA16" s="27"/>
      <c r="AB16" s="27"/>
      <c r="AC16" s="27"/>
      <c r="AD16" s="27">
        <v>1716</v>
      </c>
      <c r="AE16" s="27"/>
      <c r="AF16" s="27">
        <v>1716</v>
      </c>
    </row>
    <row r="17" spans="2:32" x14ac:dyDescent="0.2">
      <c r="B17" s="27">
        <v>91</v>
      </c>
      <c r="C17" s="145" t="s">
        <v>518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>
        <v>31700</v>
      </c>
      <c r="Y17" s="27"/>
      <c r="Z17" s="27"/>
      <c r="AA17" s="27"/>
      <c r="AB17" s="27"/>
      <c r="AC17" s="27"/>
      <c r="AD17" s="27">
        <v>31700</v>
      </c>
      <c r="AE17" s="27"/>
      <c r="AF17" s="27">
        <v>31700</v>
      </c>
    </row>
    <row r="18" spans="2:32" x14ac:dyDescent="0.2">
      <c r="B18" s="27">
        <v>92</v>
      </c>
      <c r="C18" s="145" t="s">
        <v>519</v>
      </c>
      <c r="D18" s="27"/>
      <c r="E18" s="27"/>
      <c r="F18" s="27"/>
      <c r="G18" s="27"/>
      <c r="H18" s="27">
        <v>31744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>
        <v>31744</v>
      </c>
      <c r="AE18" s="27"/>
      <c r="AF18" s="27">
        <v>31744</v>
      </c>
    </row>
    <row r="19" spans="2:32" x14ac:dyDescent="0.2">
      <c r="B19" s="27">
        <v>101</v>
      </c>
      <c r="C19" s="145" t="s">
        <v>520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2:32" x14ac:dyDescent="0.2">
      <c r="B20" s="27">
        <v>111</v>
      </c>
      <c r="C20" s="145" t="s">
        <v>521</v>
      </c>
      <c r="D20" s="27"/>
      <c r="E20" s="27"/>
      <c r="F20" s="27"/>
      <c r="G20" s="27">
        <v>7618</v>
      </c>
      <c r="H20" s="27">
        <v>36389</v>
      </c>
      <c r="I20" s="27">
        <v>36344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>
        <v>80351</v>
      </c>
      <c r="AE20" s="27">
        <v>51266</v>
      </c>
      <c r="AF20" s="27">
        <v>131617</v>
      </c>
    </row>
    <row r="21" spans="2:32" x14ac:dyDescent="0.2">
      <c r="B21" s="27">
        <v>112</v>
      </c>
      <c r="C21" s="145" t="s">
        <v>522</v>
      </c>
      <c r="D21" s="27"/>
      <c r="E21" s="27"/>
      <c r="F21" s="27"/>
      <c r="G21" s="27"/>
      <c r="H21" s="27">
        <v>22278</v>
      </c>
      <c r="I21" s="27"/>
      <c r="J21" s="27"/>
      <c r="K21" s="27"/>
      <c r="L21" s="27"/>
      <c r="M21" s="27"/>
      <c r="N21" s="27"/>
      <c r="O21" s="27"/>
      <c r="P21" s="27"/>
      <c r="Q21" s="27"/>
      <c r="R21" s="27">
        <v>16500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>
        <v>38778</v>
      </c>
      <c r="AE21" s="27"/>
      <c r="AF21" s="27">
        <v>38778</v>
      </c>
    </row>
    <row r="22" spans="2:32" x14ac:dyDescent="0.2">
      <c r="B22" s="27">
        <v>121</v>
      </c>
      <c r="C22" s="145" t="s">
        <v>49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2:32" x14ac:dyDescent="0.2">
      <c r="B23" s="27">
        <v>131</v>
      </c>
      <c r="C23" s="145" t="s">
        <v>523</v>
      </c>
      <c r="D23" s="27"/>
      <c r="E23" s="27"/>
      <c r="F23" s="27"/>
      <c r="G23" s="27"/>
      <c r="H23" s="27"/>
      <c r="I23" s="27">
        <v>51002</v>
      </c>
      <c r="J23" s="27">
        <v>59648</v>
      </c>
      <c r="K23" s="27">
        <v>276967</v>
      </c>
      <c r="L23" s="27">
        <v>1391576</v>
      </c>
      <c r="M23" s="27">
        <v>23584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>
        <v>89407</v>
      </c>
      <c r="Y23" s="27"/>
      <c r="Z23" s="27"/>
      <c r="AA23" s="27"/>
      <c r="AB23" s="27"/>
      <c r="AC23" s="27"/>
      <c r="AD23" s="27">
        <v>1892184</v>
      </c>
      <c r="AE23" s="27">
        <v>405131</v>
      </c>
      <c r="AF23" s="27">
        <v>2297315</v>
      </c>
    </row>
    <row r="24" spans="2:32" x14ac:dyDescent="0.2">
      <c r="B24" s="27">
        <v>141</v>
      </c>
      <c r="C24" s="145" t="s">
        <v>524</v>
      </c>
      <c r="D24" s="27"/>
      <c r="E24" s="27"/>
      <c r="F24" s="27"/>
      <c r="G24" s="27"/>
      <c r="H24" s="27"/>
      <c r="I24" s="27"/>
      <c r="J24" s="27"/>
      <c r="K24" s="27"/>
      <c r="L24" s="27">
        <v>1945081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>
        <v>1945081</v>
      </c>
      <c r="AE24" s="27"/>
      <c r="AF24" s="27">
        <v>1945081</v>
      </c>
    </row>
    <row r="25" spans="2:32" x14ac:dyDescent="0.2">
      <c r="B25" s="27">
        <v>151</v>
      </c>
      <c r="C25" s="145" t="s">
        <v>525</v>
      </c>
      <c r="D25" s="27">
        <v>29682</v>
      </c>
      <c r="E25" s="27"/>
      <c r="F25" s="27"/>
      <c r="G25" s="27"/>
      <c r="H25" s="27"/>
      <c r="I25" s="27"/>
      <c r="J25" s="27"/>
      <c r="K25" s="27"/>
      <c r="L25" s="27"/>
      <c r="M25" s="27">
        <v>85916</v>
      </c>
      <c r="N25" s="27"/>
      <c r="O25" s="27"/>
      <c r="P25" s="27"/>
      <c r="Q25" s="27"/>
      <c r="R25" s="27"/>
      <c r="S25" s="27"/>
      <c r="T25" s="27"/>
      <c r="U25" s="27">
        <v>24263</v>
      </c>
      <c r="V25" s="27"/>
      <c r="W25" s="27"/>
      <c r="X25" s="27"/>
      <c r="Y25" s="27"/>
      <c r="Z25" s="27"/>
      <c r="AA25" s="27"/>
      <c r="AB25" s="27"/>
      <c r="AC25" s="27"/>
      <c r="AD25" s="27">
        <v>139861</v>
      </c>
      <c r="AE25" s="27">
        <v>38244</v>
      </c>
      <c r="AF25" s="27">
        <v>178105</v>
      </c>
    </row>
    <row r="26" spans="2:32" x14ac:dyDescent="0.2">
      <c r="B26" s="27">
        <v>161</v>
      </c>
      <c r="C26" s="145" t="s">
        <v>526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</row>
    <row r="27" spans="2:32" x14ac:dyDescent="0.2">
      <c r="B27" s="27">
        <v>162</v>
      </c>
      <c r="C27" s="145" t="s">
        <v>527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2:32" x14ac:dyDescent="0.2">
      <c r="B28" s="27">
        <v>171</v>
      </c>
      <c r="C28" s="145" t="s">
        <v>528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2:32" x14ac:dyDescent="0.2">
      <c r="B29" s="27">
        <v>181</v>
      </c>
      <c r="C29" s="145" t="s">
        <v>529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2:32" x14ac:dyDescent="0.2">
      <c r="B30" s="27">
        <v>191</v>
      </c>
      <c r="C30" s="145" t="s">
        <v>530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>
        <v>6658</v>
      </c>
      <c r="AF30" s="27">
        <v>6658</v>
      </c>
    </row>
    <row r="31" spans="2:32" x14ac:dyDescent="0.2">
      <c r="B31" s="27">
        <v>201</v>
      </c>
      <c r="C31" s="145" t="s">
        <v>531</v>
      </c>
      <c r="D31" s="27"/>
      <c r="E31" s="27">
        <v>7200</v>
      </c>
      <c r="F31" s="27"/>
      <c r="G31" s="27"/>
      <c r="H31" s="27"/>
      <c r="I31" s="27"/>
      <c r="J31" s="27">
        <v>16000</v>
      </c>
      <c r="K31" s="27"/>
      <c r="L31" s="27"/>
      <c r="M31" s="27"/>
      <c r="N31" s="27"/>
      <c r="O31" s="27"/>
      <c r="P31" s="27"/>
      <c r="Q31" s="27"/>
      <c r="R31" s="27"/>
      <c r="S31" s="27"/>
      <c r="T31" s="27">
        <v>53600</v>
      </c>
      <c r="U31" s="27"/>
      <c r="V31" s="27"/>
      <c r="W31" s="27">
        <v>1805</v>
      </c>
      <c r="X31" s="27"/>
      <c r="Y31" s="27"/>
      <c r="Z31" s="27"/>
      <c r="AA31" s="27"/>
      <c r="AB31" s="27"/>
      <c r="AC31" s="27"/>
      <c r="AD31" s="27">
        <v>78605</v>
      </c>
      <c r="AE31" s="27"/>
      <c r="AF31" s="27">
        <v>78605</v>
      </c>
    </row>
    <row r="32" spans="2:32" x14ac:dyDescent="0.2">
      <c r="B32" s="27">
        <v>211</v>
      </c>
      <c r="C32" s="145" t="s">
        <v>532</v>
      </c>
      <c r="D32" s="27"/>
      <c r="E32" s="27"/>
      <c r="F32" s="27"/>
      <c r="G32" s="27"/>
      <c r="H32" s="27"/>
      <c r="I32" s="27"/>
      <c r="J32" s="27"/>
      <c r="K32" s="27"/>
      <c r="L32" s="27"/>
      <c r="M32" s="27">
        <v>20000</v>
      </c>
      <c r="N32" s="27"/>
      <c r="O32" s="27"/>
      <c r="P32" s="27"/>
      <c r="Q32" s="27">
        <v>12500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>
        <v>32500</v>
      </c>
      <c r="AE32" s="27">
        <v>173923</v>
      </c>
      <c r="AF32" s="27">
        <v>206423</v>
      </c>
    </row>
    <row r="33" spans="2:32" x14ac:dyDescent="0.2">
      <c r="B33" s="27">
        <v>221</v>
      </c>
      <c r="C33" s="145" t="s">
        <v>533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>
        <v>7409</v>
      </c>
      <c r="AC33" s="27"/>
      <c r="AD33" s="27">
        <v>7409</v>
      </c>
      <c r="AE33" s="27">
        <v>7540</v>
      </c>
      <c r="AF33" s="27">
        <v>14949</v>
      </c>
    </row>
    <row r="34" spans="2:32" x14ac:dyDescent="0.2">
      <c r="B34" s="27">
        <v>222</v>
      </c>
      <c r="C34" s="145" t="s">
        <v>534</v>
      </c>
      <c r="D34" s="27"/>
      <c r="E34" s="27"/>
      <c r="F34" s="27"/>
      <c r="G34" s="27"/>
      <c r="H34" s="27"/>
      <c r="I34" s="27"/>
      <c r="J34" s="27"/>
      <c r="K34" s="27"/>
      <c r="L34" s="27">
        <v>31159</v>
      </c>
      <c r="M34" s="27"/>
      <c r="N34" s="27">
        <v>1175</v>
      </c>
      <c r="O34" s="27"/>
      <c r="P34" s="27">
        <v>1809</v>
      </c>
      <c r="Q34" s="27"/>
      <c r="R34" s="27"/>
      <c r="S34" s="27"/>
      <c r="T34" s="27">
        <v>1035</v>
      </c>
      <c r="U34" s="27">
        <v>3054</v>
      </c>
      <c r="V34" s="27"/>
      <c r="W34" s="27"/>
      <c r="X34" s="27"/>
      <c r="Y34" s="27"/>
      <c r="Z34" s="27"/>
      <c r="AA34" s="27"/>
      <c r="AB34" s="27"/>
      <c r="AC34" s="27"/>
      <c r="AD34" s="27">
        <v>38232</v>
      </c>
      <c r="AE34" s="27">
        <v>7311</v>
      </c>
      <c r="AF34" s="27">
        <v>45543</v>
      </c>
    </row>
    <row r="35" spans="2:32" x14ac:dyDescent="0.2">
      <c r="B35" s="27">
        <v>231</v>
      </c>
      <c r="C35" s="145" t="s">
        <v>535</v>
      </c>
      <c r="D35" s="27"/>
      <c r="E35" s="27"/>
      <c r="F35" s="27"/>
      <c r="G35" s="27"/>
      <c r="H35" s="27"/>
      <c r="I35" s="27"/>
      <c r="J35" s="27"/>
      <c r="K35" s="27"/>
      <c r="L35" s="27">
        <v>2000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>
        <v>2000</v>
      </c>
      <c r="AE35" s="27"/>
      <c r="AF35" s="27">
        <v>2000</v>
      </c>
    </row>
    <row r="36" spans="2:32" x14ac:dyDescent="0.2">
      <c r="B36" s="27">
        <v>241</v>
      </c>
      <c r="C36" s="145" t="s">
        <v>536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2:32" x14ac:dyDescent="0.2">
      <c r="B37" s="27">
        <v>251</v>
      </c>
      <c r="C37" s="145" t="s">
        <v>537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2:32" x14ac:dyDescent="0.2">
      <c r="B38" s="27">
        <v>252</v>
      </c>
      <c r="C38" s="145" t="s">
        <v>435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>
        <v>51580</v>
      </c>
      <c r="P38" s="27">
        <v>36060</v>
      </c>
      <c r="Q38" s="27"/>
      <c r="R38" s="27"/>
      <c r="S38" s="27"/>
      <c r="T38" s="27"/>
      <c r="U38" s="27"/>
      <c r="V38" s="27"/>
      <c r="W38" s="27"/>
      <c r="X38" s="27"/>
      <c r="Y38" s="27">
        <v>74090</v>
      </c>
      <c r="Z38" s="27">
        <v>8450</v>
      </c>
      <c r="AA38" s="27">
        <v>63480</v>
      </c>
      <c r="AB38" s="27"/>
      <c r="AC38" s="27">
        <v>40</v>
      </c>
      <c r="AD38" s="27">
        <v>233700</v>
      </c>
      <c r="AE38" s="27">
        <v>51094</v>
      </c>
      <c r="AF38" s="27">
        <v>284794</v>
      </c>
    </row>
    <row r="39" spans="2:32" x14ac:dyDescent="0.2">
      <c r="B39" s="27">
        <v>253</v>
      </c>
      <c r="C39" s="145" t="s">
        <v>538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2:32" x14ac:dyDescent="0.2">
      <c r="B40" s="27">
        <v>254</v>
      </c>
      <c r="C40" s="145" t="s">
        <v>539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2:32" x14ac:dyDescent="0.2">
      <c r="B41" s="27">
        <v>255</v>
      </c>
      <c r="C41" s="145" t="s">
        <v>540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2" spans="2:32" x14ac:dyDescent="0.2">
      <c r="B42" s="27">
        <v>256</v>
      </c>
      <c r="C42" s="145" t="s">
        <v>541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>
        <v>10</v>
      </c>
      <c r="AF42" s="27">
        <v>10</v>
      </c>
    </row>
    <row r="43" spans="2:32" x14ac:dyDescent="0.2">
      <c r="B43" s="27">
        <v>261</v>
      </c>
      <c r="C43" s="145" t="s">
        <v>542</v>
      </c>
      <c r="D43" s="27"/>
      <c r="E43" s="27"/>
      <c r="F43" s="27"/>
      <c r="G43" s="27"/>
      <c r="H43" s="27"/>
      <c r="I43" s="27"/>
      <c r="J43" s="27"/>
      <c r="K43" s="27"/>
      <c r="L43" s="27"/>
      <c r="M43" s="27">
        <v>40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>
        <v>1720</v>
      </c>
      <c r="AB43" s="27"/>
      <c r="AC43" s="27"/>
      <c r="AD43" s="27">
        <v>1760</v>
      </c>
      <c r="AE43" s="27">
        <v>5683</v>
      </c>
      <c r="AF43" s="27">
        <v>7443</v>
      </c>
    </row>
    <row r="44" spans="2:32" x14ac:dyDescent="0.2">
      <c r="B44" s="27">
        <v>262</v>
      </c>
      <c r="C44" s="145" t="s">
        <v>543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>
        <v>5</v>
      </c>
      <c r="AF44" s="27">
        <v>5</v>
      </c>
    </row>
    <row r="45" spans="2:32" x14ac:dyDescent="0.2">
      <c r="B45" s="27">
        <v>263</v>
      </c>
      <c r="C45" s="145" t="s">
        <v>544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2:32" x14ac:dyDescent="0.2">
      <c r="B46" s="27">
        <v>264</v>
      </c>
      <c r="C46" s="145" t="s">
        <v>545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2:32" x14ac:dyDescent="0.2">
      <c r="B47" s="27">
        <v>265</v>
      </c>
      <c r="C47" s="145" t="s">
        <v>546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2:32" x14ac:dyDescent="0.2">
      <c r="B48" s="27">
        <v>271</v>
      </c>
      <c r="C48" s="145" t="s">
        <v>65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2:32" x14ac:dyDescent="0.2">
      <c r="B49" s="27">
        <v>281</v>
      </c>
      <c r="C49" s="145" t="s">
        <v>547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2:32" x14ac:dyDescent="0.2">
      <c r="B50" s="27">
        <v>291</v>
      </c>
      <c r="C50" s="145" t="s">
        <v>548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2:32" x14ac:dyDescent="0.2">
      <c r="B51" s="27">
        <v>301</v>
      </c>
      <c r="C51" s="145" t="s">
        <v>549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>
        <v>2691</v>
      </c>
      <c r="AF51" s="27">
        <v>2691</v>
      </c>
    </row>
    <row r="52" spans="2:32" x14ac:dyDescent="0.2">
      <c r="B52" s="27">
        <v>311</v>
      </c>
      <c r="C52" s="145" t="s">
        <v>550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2:32" x14ac:dyDescent="0.2">
      <c r="B53" s="27">
        <v>320</v>
      </c>
      <c r="C53" s="145" t="s">
        <v>551</v>
      </c>
      <c r="D53" s="27"/>
      <c r="E53" s="27"/>
      <c r="F53" s="27"/>
      <c r="G53" s="27"/>
      <c r="H53" s="27"/>
      <c r="I53" s="27"/>
      <c r="J53" s="27">
        <v>1891</v>
      </c>
      <c r="K53" s="27">
        <v>54997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>
        <v>56888</v>
      </c>
      <c r="AE53" s="27"/>
      <c r="AF53" s="27">
        <v>56888</v>
      </c>
    </row>
    <row r="54" spans="2:32" x14ac:dyDescent="0.2">
      <c r="B54" s="27">
        <v>321</v>
      </c>
      <c r="C54" s="145" t="s">
        <v>552</v>
      </c>
      <c r="D54" s="27"/>
      <c r="E54" s="27"/>
      <c r="F54" s="27"/>
      <c r="G54" s="27"/>
      <c r="H54" s="27"/>
      <c r="I54" s="27"/>
      <c r="J54" s="27"/>
      <c r="K54" s="27">
        <v>9150</v>
      </c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>
        <v>9150</v>
      </c>
      <c r="AE54" s="27"/>
      <c r="AF54" s="27">
        <v>9150</v>
      </c>
    </row>
    <row r="55" spans="2:32" x14ac:dyDescent="0.2">
      <c r="B55" s="27">
        <v>322</v>
      </c>
      <c r="C55" s="145" t="s">
        <v>553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>
        <v>71920</v>
      </c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>
        <v>71920</v>
      </c>
      <c r="AE55" s="27"/>
      <c r="AF55" s="27">
        <v>71920</v>
      </c>
    </row>
    <row r="56" spans="2:32" x14ac:dyDescent="0.2">
      <c r="B56" s="27">
        <v>323</v>
      </c>
      <c r="C56" s="145" t="s">
        <v>554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>
        <v>19664</v>
      </c>
      <c r="V56" s="27"/>
      <c r="W56" s="27"/>
      <c r="X56" s="27"/>
      <c r="Y56" s="27"/>
      <c r="Z56" s="27"/>
      <c r="AA56" s="27"/>
      <c r="AB56" s="27"/>
      <c r="AC56" s="27"/>
      <c r="AD56" s="27">
        <v>19664</v>
      </c>
      <c r="AE56" s="27"/>
      <c r="AF56" s="27">
        <v>19664</v>
      </c>
    </row>
    <row r="57" spans="2:32" x14ac:dyDescent="0.2">
      <c r="B57" s="27">
        <v>324</v>
      </c>
      <c r="C57" s="145" t="s">
        <v>555</v>
      </c>
      <c r="D57" s="27"/>
      <c r="E57" s="27"/>
      <c r="F57" s="27"/>
      <c r="G57" s="27"/>
      <c r="H57" s="27"/>
      <c r="I57" s="27"/>
      <c r="J57" s="27">
        <v>5637</v>
      </c>
      <c r="K57" s="27">
        <v>38932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>
        <v>32522</v>
      </c>
      <c r="W57" s="27"/>
      <c r="X57" s="27"/>
      <c r="Y57" s="27"/>
      <c r="Z57" s="27"/>
      <c r="AA57" s="27"/>
      <c r="AB57" s="27">
        <v>16561</v>
      </c>
      <c r="AC57" s="27"/>
      <c r="AD57" s="27">
        <v>93652</v>
      </c>
      <c r="AE57" s="27">
        <v>2312</v>
      </c>
      <c r="AF57" s="27">
        <v>95964</v>
      </c>
    </row>
    <row r="58" spans="2:32" x14ac:dyDescent="0.2">
      <c r="B58" s="27">
        <v>331</v>
      </c>
      <c r="C58" s="145" t="s">
        <v>556</v>
      </c>
      <c r="D58" s="27"/>
      <c r="E58" s="27"/>
      <c r="F58" s="27"/>
      <c r="G58" s="27"/>
      <c r="H58" s="27"/>
      <c r="I58" s="27"/>
      <c r="J58" s="27"/>
      <c r="K58" s="27">
        <v>10400</v>
      </c>
      <c r="L58" s="27">
        <v>42736</v>
      </c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>
        <v>53136</v>
      </c>
      <c r="AE58" s="27">
        <v>2500</v>
      </c>
      <c r="AF58" s="27">
        <v>55636</v>
      </c>
    </row>
    <row r="59" spans="2:32" x14ac:dyDescent="0.2">
      <c r="B59" s="27">
        <v>341</v>
      </c>
      <c r="C59" s="145" t="s">
        <v>557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</row>
    <row r="60" spans="2:32" x14ac:dyDescent="0.2">
      <c r="B60" s="27">
        <v>351</v>
      </c>
      <c r="C60" s="145" t="s">
        <v>558</v>
      </c>
      <c r="D60" s="27"/>
      <c r="E60" s="27"/>
      <c r="F60" s="27"/>
      <c r="G60" s="27"/>
      <c r="H60" s="27"/>
      <c r="I60" s="27"/>
      <c r="J60" s="27">
        <v>11137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>
        <v>11137</v>
      </c>
      <c r="AE60" s="27"/>
      <c r="AF60" s="27">
        <v>11137</v>
      </c>
    </row>
    <row r="61" spans="2:32" x14ac:dyDescent="0.2">
      <c r="B61" s="27">
        <v>361</v>
      </c>
      <c r="C61" s="145" t="s">
        <v>559</v>
      </c>
      <c r="D61" s="27"/>
      <c r="E61" s="27"/>
      <c r="F61" s="27"/>
      <c r="G61" s="27"/>
      <c r="H61" s="27"/>
      <c r="I61" s="27"/>
      <c r="J61" s="27">
        <v>8132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>
        <v>8132</v>
      </c>
      <c r="AE61" s="27"/>
      <c r="AF61" s="27">
        <v>8132</v>
      </c>
    </row>
    <row r="62" spans="2:32" x14ac:dyDescent="0.2">
      <c r="B62" s="27">
        <v>371</v>
      </c>
      <c r="C62" s="145" t="s">
        <v>560</v>
      </c>
      <c r="D62" s="27"/>
      <c r="E62" s="27"/>
      <c r="F62" s="27"/>
      <c r="G62" s="27"/>
      <c r="H62" s="27"/>
      <c r="I62" s="27"/>
      <c r="J62" s="27">
        <v>46024</v>
      </c>
      <c r="K62" s="27"/>
      <c r="L62" s="27"/>
      <c r="M62" s="27"/>
      <c r="N62" s="27"/>
      <c r="O62" s="27"/>
      <c r="P62" s="27">
        <v>2200</v>
      </c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>
        <v>48224</v>
      </c>
      <c r="AE62" s="27"/>
      <c r="AF62" s="27">
        <v>48224</v>
      </c>
    </row>
    <row r="63" spans="2:32" x14ac:dyDescent="0.2">
      <c r="B63" s="27">
        <v>381</v>
      </c>
      <c r="C63" s="145" t="s">
        <v>561</v>
      </c>
      <c r="D63" s="27"/>
      <c r="E63" s="27"/>
      <c r="F63" s="27"/>
      <c r="G63" s="27"/>
      <c r="H63" s="27"/>
      <c r="I63" s="27">
        <v>202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>
        <v>202</v>
      </c>
      <c r="AE63" s="27"/>
      <c r="AF63" s="27">
        <v>202</v>
      </c>
    </row>
    <row r="64" spans="2:32" x14ac:dyDescent="0.2">
      <c r="B64" s="27">
        <v>391</v>
      </c>
      <c r="C64" s="145" t="s">
        <v>73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</row>
    <row r="65" spans="2:32" x14ac:dyDescent="0.2">
      <c r="B65" s="27">
        <v>401</v>
      </c>
      <c r="C65" s="145" t="s">
        <v>74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</row>
    <row r="66" spans="2:32" x14ac:dyDescent="0.2">
      <c r="B66" s="27">
        <v>411</v>
      </c>
      <c r="C66" s="145" t="s">
        <v>562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>
        <v>700</v>
      </c>
      <c r="AF66" s="27">
        <v>700</v>
      </c>
    </row>
    <row r="67" spans="2:32" x14ac:dyDescent="0.2">
      <c r="B67" s="27">
        <v>421</v>
      </c>
      <c r="C67" s="145" t="s">
        <v>563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2:32" x14ac:dyDescent="0.2">
      <c r="B68" s="27">
        <v>422</v>
      </c>
      <c r="C68" s="145" t="s">
        <v>77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</row>
    <row r="69" spans="2:32" x14ac:dyDescent="0.2">
      <c r="B69" s="27">
        <v>423</v>
      </c>
      <c r="C69" s="145" t="s">
        <v>78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</row>
    <row r="70" spans="2:32" x14ac:dyDescent="0.2">
      <c r="B70" s="27">
        <v>424</v>
      </c>
      <c r="C70" s="145" t="s">
        <v>79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</row>
    <row r="71" spans="2:32" x14ac:dyDescent="0.2">
      <c r="B71" s="27">
        <v>425</v>
      </c>
      <c r="C71" s="145" t="s">
        <v>564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2:32" x14ac:dyDescent="0.2">
      <c r="B72" s="27">
        <v>431</v>
      </c>
      <c r="C72" s="145" t="s">
        <v>81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2:32" x14ac:dyDescent="0.2">
      <c r="B73" s="27">
        <v>441</v>
      </c>
      <c r="C73" s="145" t="s">
        <v>82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</row>
    <row r="74" spans="2:32" x14ac:dyDescent="0.2">
      <c r="B74" s="27">
        <v>442</v>
      </c>
      <c r="C74" s="145" t="s">
        <v>565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</row>
    <row r="75" spans="2:32" x14ac:dyDescent="0.2">
      <c r="B75" s="27">
        <v>443</v>
      </c>
      <c r="C75" s="145" t="s">
        <v>84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</row>
    <row r="76" spans="2:32" x14ac:dyDescent="0.2">
      <c r="B76" s="27">
        <v>444</v>
      </c>
      <c r="C76" s="145" t="s">
        <v>566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>
        <v>1</v>
      </c>
      <c r="AF76" s="27">
        <v>1</v>
      </c>
    </row>
    <row r="77" spans="2:32" x14ac:dyDescent="0.2">
      <c r="B77" s="27">
        <v>451</v>
      </c>
      <c r="C77" s="145" t="s">
        <v>567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</row>
    <row r="78" spans="2:32" x14ac:dyDescent="0.2">
      <c r="B78" s="27">
        <v>461</v>
      </c>
      <c r="C78" s="145" t="s">
        <v>87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</row>
    <row r="79" spans="2:32" x14ac:dyDescent="0.2">
      <c r="B79" s="27">
        <v>471</v>
      </c>
      <c r="C79" s="145" t="s">
        <v>568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</row>
    <row r="80" spans="2:32" x14ac:dyDescent="0.2">
      <c r="B80" s="27">
        <v>481</v>
      </c>
      <c r="C80" s="145" t="s">
        <v>569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</row>
    <row r="81" spans="2:32" x14ac:dyDescent="0.2">
      <c r="B81" s="27">
        <v>491</v>
      </c>
      <c r="C81" s="145" t="s">
        <v>570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</row>
    <row r="82" spans="2:32" x14ac:dyDescent="0.2">
      <c r="B82" s="27">
        <v>501</v>
      </c>
      <c r="C82" s="145" t="s">
        <v>571</v>
      </c>
      <c r="D82" s="27"/>
      <c r="E82" s="27"/>
      <c r="F82" s="27">
        <v>5500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>
        <v>5500</v>
      </c>
      <c r="AE82" s="27"/>
      <c r="AF82" s="27">
        <v>5500</v>
      </c>
    </row>
    <row r="83" spans="2:32" x14ac:dyDescent="0.2">
      <c r="B83" s="27">
        <v>511</v>
      </c>
      <c r="C83" s="145" t="s">
        <v>572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</row>
    <row r="84" spans="2:32" x14ac:dyDescent="0.2">
      <c r="B84" s="27">
        <v>512</v>
      </c>
      <c r="C84" s="145" t="s">
        <v>573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</row>
    <row r="85" spans="2:32" x14ac:dyDescent="0.2">
      <c r="B85" s="27">
        <v>521</v>
      </c>
      <c r="C85" s="145" t="s">
        <v>574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</row>
    <row r="86" spans="2:32" x14ac:dyDescent="0.2">
      <c r="B86" s="27">
        <v>531</v>
      </c>
      <c r="C86" s="145" t="s">
        <v>575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</row>
    <row r="87" spans="2:32" x14ac:dyDescent="0.2">
      <c r="B87" s="27">
        <v>541</v>
      </c>
      <c r="C87" s="145" t="s">
        <v>576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>
        <v>10974</v>
      </c>
      <c r="R87" s="27">
        <v>51190</v>
      </c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>
        <v>62164</v>
      </c>
      <c r="AE87" s="27"/>
      <c r="AF87" s="27">
        <v>62164</v>
      </c>
    </row>
    <row r="88" spans="2:32" x14ac:dyDescent="0.2">
      <c r="B88" s="52" t="s">
        <v>577</v>
      </c>
      <c r="C88" s="53"/>
      <c r="D88" s="41">
        <v>29682</v>
      </c>
      <c r="E88" s="41">
        <v>73286</v>
      </c>
      <c r="F88" s="41">
        <v>82136</v>
      </c>
      <c r="G88" s="41">
        <v>7618</v>
      </c>
      <c r="H88" s="41">
        <v>90411</v>
      </c>
      <c r="I88" s="41">
        <v>87548</v>
      </c>
      <c r="J88" s="41">
        <v>148469</v>
      </c>
      <c r="K88" s="41">
        <v>390446</v>
      </c>
      <c r="L88" s="41">
        <v>3412552</v>
      </c>
      <c r="M88" s="41">
        <v>129540</v>
      </c>
      <c r="N88" s="41">
        <v>1175</v>
      </c>
      <c r="O88" s="41">
        <v>51580</v>
      </c>
      <c r="P88" s="27">
        <v>40069</v>
      </c>
      <c r="Q88" s="27">
        <v>23474</v>
      </c>
      <c r="R88" s="27">
        <v>67690</v>
      </c>
      <c r="S88" s="27">
        <v>71920</v>
      </c>
      <c r="T88" s="27">
        <v>63839</v>
      </c>
      <c r="U88" s="27">
        <v>46981</v>
      </c>
      <c r="V88" s="27">
        <v>32522</v>
      </c>
      <c r="W88" s="27">
        <v>3521</v>
      </c>
      <c r="X88" s="27">
        <v>121107</v>
      </c>
      <c r="Y88" s="27">
        <v>74090</v>
      </c>
      <c r="Z88" s="27">
        <v>8450</v>
      </c>
      <c r="AA88" s="27">
        <v>65200</v>
      </c>
      <c r="AB88" s="27">
        <v>23970</v>
      </c>
      <c r="AC88" s="27">
        <v>40</v>
      </c>
      <c r="AD88" s="27">
        <v>5147316</v>
      </c>
      <c r="AE88" s="27">
        <v>913730</v>
      </c>
      <c r="AF88" s="27">
        <v>6061046</v>
      </c>
    </row>
    <row r="89" spans="2:32" x14ac:dyDescent="0.2">
      <c r="H89" s="12" t="s">
        <v>938</v>
      </c>
      <c r="P89" s="12" t="s">
        <v>938</v>
      </c>
      <c r="X89" s="12" t="s">
        <v>938</v>
      </c>
      <c r="AC89" s="12" t="s">
        <v>938</v>
      </c>
    </row>
  </sheetData>
  <mergeCells count="5">
    <mergeCell ref="B88:C88"/>
    <mergeCell ref="B4:C5"/>
    <mergeCell ref="AD4:AD5"/>
    <mergeCell ref="AE4:AE5"/>
    <mergeCell ref="AF4:AF5"/>
  </mergeCells>
  <phoneticPr fontId="6"/>
  <pageMargins left="0.51181102362204722" right="0.51181102362204722" top="0.55118110236220474" bottom="0.55118110236220474" header="0.31496062992125984" footer="0.31496062992125984"/>
  <pageSetup paperSize="9" scale="65" orientation="portrait" r:id="rId1"/>
  <colBreaks count="3" manualBreakCount="3">
    <brk id="11" max="88" man="1"/>
    <brk id="19" max="88" man="1"/>
    <brk id="27" max="8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87"/>
  <sheetViews>
    <sheetView view="pageBreakPreview" zoomScale="25" zoomScaleNormal="55" zoomScaleSheetLayoutView="25" workbookViewId="0">
      <pane ySplit="4" topLeftCell="A23" activePane="bottomLeft" state="frozen"/>
      <selection activeCell="A12" sqref="A1:XFD1048576"/>
      <selection pane="bottomLeft" activeCell="A12" sqref="A1:XFD1048576"/>
    </sheetView>
  </sheetViews>
  <sheetFormatPr defaultRowHeight="13.2" x14ac:dyDescent="0.2"/>
  <cols>
    <col min="1" max="1" width="4.21875" style="12" customWidth="1"/>
    <col min="2" max="2" width="5.21875" style="12" bestFit="1" customWidth="1"/>
    <col min="3" max="3" width="3.77734375" style="12" bestFit="1" customWidth="1"/>
    <col min="4" max="4" width="24.6640625" style="81" customWidth="1"/>
    <col min="5" max="5" width="8.88671875" style="12"/>
    <col min="6" max="6" width="6.88671875" style="312" bestFit="1" customWidth="1"/>
    <col min="7" max="7" width="5.21875" style="12" bestFit="1" customWidth="1"/>
    <col min="8" max="8" width="5.21875" style="12" customWidth="1"/>
    <col min="9" max="9" width="24.6640625" style="81" customWidth="1"/>
    <col min="10" max="10" width="8.88671875" style="12"/>
    <col min="11" max="11" width="6.88671875" style="313" bestFit="1" customWidth="1"/>
    <col min="12" max="12" width="5.21875" style="12" bestFit="1" customWidth="1"/>
    <col min="13" max="13" width="5.21875" style="12" customWidth="1"/>
    <col min="14" max="14" width="24.6640625" style="81" customWidth="1"/>
    <col min="15" max="15" width="8.88671875" style="12"/>
    <col min="16" max="16" width="6.88671875" style="313" bestFit="1" customWidth="1"/>
    <col min="17" max="16384" width="8.88671875" style="12"/>
  </cols>
  <sheetData>
    <row r="1" spans="2:16" ht="23.25" customHeight="1" x14ac:dyDescent="0.2">
      <c r="G1" s="12" t="s">
        <v>344</v>
      </c>
    </row>
    <row r="2" spans="2:16" x14ac:dyDescent="0.2">
      <c r="B2" s="8" t="s">
        <v>356</v>
      </c>
      <c r="D2" s="10"/>
      <c r="E2" s="8"/>
      <c r="F2" s="314"/>
      <c r="J2" s="8"/>
      <c r="K2" s="315"/>
      <c r="O2" s="8"/>
      <c r="P2" s="315"/>
    </row>
    <row r="3" spans="2:16" x14ac:dyDescent="0.2">
      <c r="B3" s="70" t="s">
        <v>339</v>
      </c>
      <c r="C3" s="292" t="s">
        <v>29</v>
      </c>
      <c r="D3" s="293"/>
      <c r="E3" s="294" t="s">
        <v>340</v>
      </c>
      <c r="F3" s="294"/>
      <c r="G3" s="70" t="s">
        <v>339</v>
      </c>
      <c r="H3" s="292" t="s">
        <v>29</v>
      </c>
      <c r="I3" s="293"/>
      <c r="J3" s="294" t="s">
        <v>341</v>
      </c>
      <c r="K3" s="294"/>
      <c r="L3" s="70" t="s">
        <v>339</v>
      </c>
      <c r="M3" s="292" t="s">
        <v>29</v>
      </c>
      <c r="N3" s="293"/>
      <c r="O3" s="294" t="s">
        <v>342</v>
      </c>
      <c r="P3" s="294"/>
    </row>
    <row r="4" spans="2:16" x14ac:dyDescent="0.2">
      <c r="B4" s="70"/>
      <c r="C4" s="6" t="s">
        <v>33</v>
      </c>
      <c r="D4" s="316" t="s">
        <v>34</v>
      </c>
      <c r="E4" s="6" t="s">
        <v>3</v>
      </c>
      <c r="F4" s="11" t="s">
        <v>35</v>
      </c>
      <c r="G4" s="70"/>
      <c r="H4" s="6" t="s">
        <v>33</v>
      </c>
      <c r="I4" s="316" t="s">
        <v>34</v>
      </c>
      <c r="J4" s="6" t="s">
        <v>3</v>
      </c>
      <c r="K4" s="17" t="s">
        <v>35</v>
      </c>
      <c r="L4" s="70"/>
      <c r="M4" s="6" t="s">
        <v>33</v>
      </c>
      <c r="N4" s="316" t="s">
        <v>34</v>
      </c>
      <c r="O4" s="6" t="s">
        <v>3</v>
      </c>
      <c r="P4" s="17" t="s">
        <v>35</v>
      </c>
    </row>
    <row r="5" spans="2:16" x14ac:dyDescent="0.2">
      <c r="B5" s="32">
        <v>1</v>
      </c>
      <c r="C5" s="295">
        <v>252</v>
      </c>
      <c r="D5" s="299" t="s">
        <v>5</v>
      </c>
      <c r="E5" s="295">
        <v>4614351</v>
      </c>
      <c r="F5" s="317">
        <v>0.61217213077686339</v>
      </c>
      <c r="G5" s="32">
        <v>1</v>
      </c>
      <c r="H5" s="295">
        <v>131</v>
      </c>
      <c r="I5" s="299" t="s">
        <v>17</v>
      </c>
      <c r="J5" s="295">
        <v>14725474</v>
      </c>
      <c r="K5" s="317">
        <v>0.30901803992875909</v>
      </c>
      <c r="L5" s="32">
        <v>1</v>
      </c>
      <c r="M5" s="295">
        <v>252</v>
      </c>
      <c r="N5" s="299" t="s">
        <v>5</v>
      </c>
      <c r="O5" s="298">
        <v>2912830</v>
      </c>
      <c r="P5" s="317">
        <v>0.12475526803720355</v>
      </c>
    </row>
    <row r="6" spans="2:16" x14ac:dyDescent="0.2">
      <c r="B6" s="32">
        <v>2</v>
      </c>
      <c r="C6" s="295">
        <v>222</v>
      </c>
      <c r="D6" s="299" t="s">
        <v>6</v>
      </c>
      <c r="E6" s="295">
        <v>890916.09400000004</v>
      </c>
      <c r="F6" s="317">
        <v>0.1181951705900527</v>
      </c>
      <c r="G6" s="32">
        <v>2</v>
      </c>
      <c r="H6" s="295">
        <v>171</v>
      </c>
      <c r="I6" s="299" t="s">
        <v>15</v>
      </c>
      <c r="J6" s="295">
        <v>13724630</v>
      </c>
      <c r="K6" s="317">
        <v>0.28801505889368623</v>
      </c>
      <c r="L6" s="32">
        <v>2</v>
      </c>
      <c r="M6" s="295">
        <v>321</v>
      </c>
      <c r="N6" s="299" t="s">
        <v>359</v>
      </c>
      <c r="O6" s="295">
        <v>2782171.1862649801</v>
      </c>
      <c r="P6" s="317">
        <v>0.11915920670546244</v>
      </c>
    </row>
    <row r="7" spans="2:16" x14ac:dyDescent="0.2">
      <c r="B7" s="32">
        <v>3</v>
      </c>
      <c r="C7" s="295">
        <v>324</v>
      </c>
      <c r="D7" s="299" t="s">
        <v>9</v>
      </c>
      <c r="E7" s="295">
        <v>396787</v>
      </c>
      <c r="F7" s="317">
        <v>5.2640543221475627E-2</v>
      </c>
      <c r="G7" s="32">
        <v>3</v>
      </c>
      <c r="H7" s="295">
        <v>141</v>
      </c>
      <c r="I7" s="299" t="s">
        <v>16</v>
      </c>
      <c r="J7" s="295">
        <v>10037122</v>
      </c>
      <c r="K7" s="317">
        <v>0.21063170984959986</v>
      </c>
      <c r="L7" s="32">
        <v>3</v>
      </c>
      <c r="M7" s="295">
        <v>191</v>
      </c>
      <c r="N7" s="299" t="s">
        <v>10</v>
      </c>
      <c r="O7" s="295">
        <v>2737704</v>
      </c>
      <c r="P7" s="317">
        <v>0.11725469606071219</v>
      </c>
    </row>
    <row r="8" spans="2:16" x14ac:dyDescent="0.2">
      <c r="B8" s="32">
        <v>4</v>
      </c>
      <c r="C8" s="295">
        <v>301</v>
      </c>
      <c r="D8" s="299" t="s">
        <v>67</v>
      </c>
      <c r="E8" s="295">
        <v>207217</v>
      </c>
      <c r="F8" s="317">
        <v>2.7490858936216445E-2</v>
      </c>
      <c r="G8" s="32">
        <v>4</v>
      </c>
      <c r="H8" s="295">
        <v>322</v>
      </c>
      <c r="I8" s="299" t="s">
        <v>18</v>
      </c>
      <c r="J8" s="295">
        <v>2429656</v>
      </c>
      <c r="K8" s="317">
        <v>5.0986985873673688E-2</v>
      </c>
      <c r="L8" s="32">
        <v>4</v>
      </c>
      <c r="M8" s="295">
        <v>281</v>
      </c>
      <c r="N8" s="299" t="s">
        <v>24</v>
      </c>
      <c r="O8" s="295">
        <v>2510119</v>
      </c>
      <c r="P8" s="317">
        <v>0.10750732746170472</v>
      </c>
    </row>
    <row r="9" spans="2:16" x14ac:dyDescent="0.2">
      <c r="B9" s="32">
        <v>5</v>
      </c>
      <c r="C9" s="295">
        <v>211</v>
      </c>
      <c r="D9" s="299" t="s">
        <v>12</v>
      </c>
      <c r="E9" s="295">
        <v>190259.038834951</v>
      </c>
      <c r="F9" s="317">
        <v>2.5241097004356613E-2</v>
      </c>
      <c r="G9" s="32">
        <v>5</v>
      </c>
      <c r="H9" s="295">
        <v>111</v>
      </c>
      <c r="I9" s="299" t="s">
        <v>19</v>
      </c>
      <c r="J9" s="295">
        <v>2026471</v>
      </c>
      <c r="K9" s="317">
        <v>4.2526040003362367E-2</v>
      </c>
      <c r="L9" s="32">
        <v>5</v>
      </c>
      <c r="M9" s="295">
        <v>222</v>
      </c>
      <c r="N9" s="299" t="s">
        <v>6</v>
      </c>
      <c r="O9" s="295">
        <v>2456353.86</v>
      </c>
      <c r="P9" s="317">
        <v>0.10520458941940297</v>
      </c>
    </row>
    <row r="10" spans="2:16" x14ac:dyDescent="0.2">
      <c r="B10" s="32">
        <v>6</v>
      </c>
      <c r="C10" s="295">
        <v>320</v>
      </c>
      <c r="D10" s="299" t="s">
        <v>358</v>
      </c>
      <c r="E10" s="295">
        <v>167625.489658429</v>
      </c>
      <c r="F10" s="317">
        <v>2.2238371804987431E-2</v>
      </c>
      <c r="G10" s="32">
        <v>6</v>
      </c>
      <c r="H10" s="295">
        <v>151</v>
      </c>
      <c r="I10" s="299" t="s">
        <v>21</v>
      </c>
      <c r="J10" s="295">
        <v>546092.05799999996</v>
      </c>
      <c r="K10" s="317">
        <v>1.1459888991269295E-2</v>
      </c>
      <c r="L10" s="32">
        <v>6</v>
      </c>
      <c r="M10" s="295">
        <v>311</v>
      </c>
      <c r="N10" s="299" t="s">
        <v>25</v>
      </c>
      <c r="O10" s="295">
        <v>1840793.1490955099</v>
      </c>
      <c r="P10" s="317">
        <v>7.8840386399638265E-2</v>
      </c>
    </row>
    <row r="11" spans="2:16" x14ac:dyDescent="0.2">
      <c r="B11" s="32">
        <v>7</v>
      </c>
      <c r="C11" s="295">
        <v>351</v>
      </c>
      <c r="D11" s="299" t="s">
        <v>11</v>
      </c>
      <c r="E11" s="295">
        <v>164755.114</v>
      </c>
      <c r="F11" s="317">
        <v>2.1857567660926756E-2</v>
      </c>
      <c r="G11" s="32">
        <v>7</v>
      </c>
      <c r="H11" s="295">
        <v>211</v>
      </c>
      <c r="I11" s="299" t="s">
        <v>12</v>
      </c>
      <c r="J11" s="295">
        <v>375366</v>
      </c>
      <c r="K11" s="317">
        <v>7.8771566589909831E-3</v>
      </c>
      <c r="L11" s="32">
        <v>7</v>
      </c>
      <c r="M11" s="295">
        <v>320</v>
      </c>
      <c r="N11" s="299" t="s">
        <v>358</v>
      </c>
      <c r="O11" s="295">
        <v>1573766.11111859</v>
      </c>
      <c r="P11" s="317">
        <v>6.7403732116349785E-2</v>
      </c>
    </row>
    <row r="12" spans="2:16" x14ac:dyDescent="0.2">
      <c r="B12" s="32">
        <v>8</v>
      </c>
      <c r="C12" s="295">
        <v>221</v>
      </c>
      <c r="D12" s="299" t="s">
        <v>8</v>
      </c>
      <c r="E12" s="295">
        <v>138638</v>
      </c>
      <c r="F12" s="317">
        <v>1.839268834699458E-2</v>
      </c>
      <c r="G12" s="32">
        <v>8</v>
      </c>
      <c r="H12" s="295">
        <v>22</v>
      </c>
      <c r="I12" s="299" t="s">
        <v>20</v>
      </c>
      <c r="J12" s="295">
        <v>343192</v>
      </c>
      <c r="K12" s="317">
        <v>7.2019765991390636E-3</v>
      </c>
      <c r="L12" s="32">
        <v>8</v>
      </c>
      <c r="M12" s="295">
        <v>324</v>
      </c>
      <c r="N12" s="299" t="s">
        <v>9</v>
      </c>
      <c r="O12" s="295">
        <v>1026128.36266108</v>
      </c>
      <c r="P12" s="317">
        <v>4.3948640643072148E-2</v>
      </c>
    </row>
    <row r="13" spans="2:16" x14ac:dyDescent="0.2">
      <c r="B13" s="32">
        <v>9</v>
      </c>
      <c r="C13" s="295">
        <v>281</v>
      </c>
      <c r="D13" s="299" t="s">
        <v>24</v>
      </c>
      <c r="E13" s="295">
        <v>106370</v>
      </c>
      <c r="F13" s="317">
        <v>1.4111789404563058E-2</v>
      </c>
      <c r="G13" s="32">
        <v>9</v>
      </c>
      <c r="H13" s="295">
        <v>201</v>
      </c>
      <c r="I13" s="299" t="s">
        <v>23</v>
      </c>
      <c r="J13" s="295">
        <v>327705</v>
      </c>
      <c r="K13" s="317">
        <v>6.8769777308936887E-3</v>
      </c>
      <c r="L13" s="32">
        <v>9</v>
      </c>
      <c r="M13" s="295">
        <v>131</v>
      </c>
      <c r="N13" s="299" t="s">
        <v>17</v>
      </c>
      <c r="O13" s="295">
        <v>868213.7</v>
      </c>
      <c r="P13" s="317">
        <v>3.7185222912793477E-2</v>
      </c>
    </row>
    <row r="14" spans="2:16" x14ac:dyDescent="0.2">
      <c r="B14" s="32">
        <v>10</v>
      </c>
      <c r="C14" s="295">
        <v>331</v>
      </c>
      <c r="D14" s="299" t="s">
        <v>69</v>
      </c>
      <c r="E14" s="295">
        <v>88653</v>
      </c>
      <c r="F14" s="317">
        <v>1.1761328063201362E-2</v>
      </c>
      <c r="G14" s="32">
        <v>10</v>
      </c>
      <c r="H14" s="295">
        <v>11</v>
      </c>
      <c r="I14" s="299" t="s">
        <v>22</v>
      </c>
      <c r="J14" s="295">
        <v>310811.37199999997</v>
      </c>
      <c r="K14" s="317">
        <v>6.5224603950275826E-3</v>
      </c>
      <c r="L14" s="32">
        <v>10</v>
      </c>
      <c r="M14" s="295">
        <v>351</v>
      </c>
      <c r="N14" s="299" t="s">
        <v>11</v>
      </c>
      <c r="O14" s="295">
        <v>824609.36499999999</v>
      </c>
      <c r="P14" s="317">
        <v>3.5317667820148523E-2</v>
      </c>
    </row>
    <row r="15" spans="2:16" x14ac:dyDescent="0.2">
      <c r="B15" s="32">
        <v>11</v>
      </c>
      <c r="C15" s="295">
        <v>321</v>
      </c>
      <c r="D15" s="299" t="s">
        <v>359</v>
      </c>
      <c r="E15" s="295">
        <v>81278.438586937307</v>
      </c>
      <c r="F15" s="317">
        <v>1.0782967081607324E-2</v>
      </c>
      <c r="G15" s="32">
        <v>11</v>
      </c>
      <c r="H15" s="295">
        <v>23</v>
      </c>
      <c r="I15" s="299" t="s">
        <v>37</v>
      </c>
      <c r="J15" s="295">
        <v>295366</v>
      </c>
      <c r="K15" s="317">
        <v>6.1983351015796068E-3</v>
      </c>
      <c r="L15" s="32">
        <v>11</v>
      </c>
      <c r="M15" s="295">
        <v>211</v>
      </c>
      <c r="N15" s="299" t="s">
        <v>12</v>
      </c>
      <c r="O15" s="295">
        <v>592048</v>
      </c>
      <c r="P15" s="317">
        <v>2.5357163628117772E-2</v>
      </c>
    </row>
    <row r="16" spans="2:16" x14ac:dyDescent="0.2">
      <c r="B16" s="32">
        <v>12</v>
      </c>
      <c r="C16" s="295">
        <v>323</v>
      </c>
      <c r="D16" s="299" t="s">
        <v>68</v>
      </c>
      <c r="E16" s="295">
        <v>67307</v>
      </c>
      <c r="F16" s="317">
        <v>8.9294181578727632E-3</v>
      </c>
      <c r="G16" s="32">
        <v>12</v>
      </c>
      <c r="H16" s="295">
        <v>323</v>
      </c>
      <c r="I16" s="299" t="s">
        <v>68</v>
      </c>
      <c r="J16" s="295">
        <v>294560</v>
      </c>
      <c r="K16" s="317">
        <v>6.1814209743886878E-3</v>
      </c>
      <c r="L16" s="32">
        <v>12</v>
      </c>
      <c r="M16" s="295">
        <v>161</v>
      </c>
      <c r="N16" s="299" t="s">
        <v>50</v>
      </c>
      <c r="O16" s="295">
        <v>417724</v>
      </c>
      <c r="P16" s="317">
        <v>1.7890940969975185E-2</v>
      </c>
    </row>
    <row r="17" spans="2:16" x14ac:dyDescent="0.2">
      <c r="B17" s="32">
        <v>13</v>
      </c>
      <c r="C17" s="295">
        <v>231</v>
      </c>
      <c r="D17" s="299" t="s">
        <v>53</v>
      </c>
      <c r="E17" s="295">
        <v>64245</v>
      </c>
      <c r="F17" s="317">
        <v>8.523191786181758E-3</v>
      </c>
      <c r="G17" s="32">
        <v>13</v>
      </c>
      <c r="H17" s="295">
        <v>320</v>
      </c>
      <c r="I17" s="299" t="s">
        <v>358</v>
      </c>
      <c r="J17" s="295">
        <v>291371.27450485399</v>
      </c>
      <c r="K17" s="317">
        <v>6.1145047106147075E-3</v>
      </c>
      <c r="L17" s="32">
        <v>13</v>
      </c>
      <c r="M17" s="295">
        <v>371</v>
      </c>
      <c r="N17" s="299" t="s">
        <v>7</v>
      </c>
      <c r="O17" s="295">
        <v>376423.81546190003</v>
      </c>
      <c r="P17" s="317">
        <v>1.6122071660047508E-2</v>
      </c>
    </row>
    <row r="18" spans="2:16" x14ac:dyDescent="0.2">
      <c r="B18" s="32">
        <v>14</v>
      </c>
      <c r="C18" s="295">
        <v>151</v>
      </c>
      <c r="D18" s="299" t="s">
        <v>21</v>
      </c>
      <c r="E18" s="295">
        <v>54950</v>
      </c>
      <c r="F18" s="317">
        <v>7.2900519674789889E-3</v>
      </c>
      <c r="G18" s="32">
        <v>14</v>
      </c>
      <c r="H18" s="295">
        <v>252</v>
      </c>
      <c r="I18" s="299" t="s">
        <v>5</v>
      </c>
      <c r="J18" s="295">
        <v>290684</v>
      </c>
      <c r="K18" s="317">
        <v>6.1000820699321067E-3</v>
      </c>
      <c r="L18" s="32">
        <v>14</v>
      </c>
      <c r="M18" s="295">
        <v>323</v>
      </c>
      <c r="N18" s="299" t="s">
        <v>68</v>
      </c>
      <c r="O18" s="295">
        <v>364927.84095851699</v>
      </c>
      <c r="P18" s="317">
        <v>1.5629703969341765E-2</v>
      </c>
    </row>
    <row r="19" spans="2:16" x14ac:dyDescent="0.2">
      <c r="B19" s="32">
        <v>15</v>
      </c>
      <c r="C19" s="295">
        <v>191</v>
      </c>
      <c r="D19" s="299" t="s">
        <v>10</v>
      </c>
      <c r="E19" s="295">
        <v>52800</v>
      </c>
      <c r="F19" s="317">
        <v>7.0048179050571542E-3</v>
      </c>
      <c r="G19" s="32">
        <v>15</v>
      </c>
      <c r="H19" s="295">
        <v>371</v>
      </c>
      <c r="I19" s="299" t="s">
        <v>7</v>
      </c>
      <c r="J19" s="295">
        <v>213473</v>
      </c>
      <c r="K19" s="317">
        <v>4.4797884290659843E-3</v>
      </c>
      <c r="L19" s="32">
        <v>15</v>
      </c>
      <c r="M19" s="295">
        <v>511</v>
      </c>
      <c r="N19" s="299" t="s">
        <v>91</v>
      </c>
      <c r="O19" s="295">
        <v>311895.3</v>
      </c>
      <c r="P19" s="317">
        <v>1.3358342831900252E-2</v>
      </c>
    </row>
    <row r="20" spans="2:16" x14ac:dyDescent="0.2">
      <c r="B20" s="32">
        <v>16</v>
      </c>
      <c r="C20" s="295">
        <v>255</v>
      </c>
      <c r="D20" s="299" t="s">
        <v>58</v>
      </c>
      <c r="E20" s="295">
        <v>39985</v>
      </c>
      <c r="F20" s="317">
        <v>5.3046902260172404E-3</v>
      </c>
      <c r="G20" s="32">
        <v>16</v>
      </c>
      <c r="H20" s="295">
        <v>324</v>
      </c>
      <c r="I20" s="299" t="s">
        <v>9</v>
      </c>
      <c r="J20" s="295">
        <v>206199</v>
      </c>
      <c r="K20" s="317">
        <v>4.3271415789583548E-3</v>
      </c>
      <c r="L20" s="32">
        <v>16</v>
      </c>
      <c r="M20" s="295">
        <v>331</v>
      </c>
      <c r="N20" s="299" t="s">
        <v>69</v>
      </c>
      <c r="O20" s="295">
        <v>265858.09100000001</v>
      </c>
      <c r="P20" s="317">
        <v>1.1386588782237294E-2</v>
      </c>
    </row>
    <row r="21" spans="2:16" x14ac:dyDescent="0.2">
      <c r="B21" s="32">
        <v>17</v>
      </c>
      <c r="C21" s="295">
        <v>511</v>
      </c>
      <c r="D21" s="299" t="s">
        <v>91</v>
      </c>
      <c r="E21" s="295">
        <v>33303</v>
      </c>
      <c r="F21" s="317">
        <v>4.4182092934113336E-3</v>
      </c>
      <c r="G21" s="32">
        <v>17</v>
      </c>
      <c r="H21" s="295">
        <v>24</v>
      </c>
      <c r="I21" s="299" t="s">
        <v>38</v>
      </c>
      <c r="J21" s="295">
        <v>182551</v>
      </c>
      <c r="K21" s="317">
        <v>3.8308819265875519E-3</v>
      </c>
      <c r="L21" s="32">
        <v>17</v>
      </c>
      <c r="M21" s="295">
        <v>301</v>
      </c>
      <c r="N21" s="299" t="s">
        <v>67</v>
      </c>
      <c r="O21" s="295">
        <v>164892</v>
      </c>
      <c r="P21" s="317">
        <v>7.0622541161655733E-3</v>
      </c>
    </row>
    <row r="22" spans="2:16" x14ac:dyDescent="0.2">
      <c r="B22" s="32">
        <v>18</v>
      </c>
      <c r="C22" s="295">
        <v>261</v>
      </c>
      <c r="D22" s="299" t="s">
        <v>60</v>
      </c>
      <c r="E22" s="295">
        <v>32707</v>
      </c>
      <c r="F22" s="317">
        <v>4.3391397579678852E-3</v>
      </c>
      <c r="G22" s="32">
        <v>18</v>
      </c>
      <c r="H22" s="295">
        <v>331</v>
      </c>
      <c r="I22" s="299" t="s">
        <v>69</v>
      </c>
      <c r="J22" s="295">
        <v>149135</v>
      </c>
      <c r="K22" s="317">
        <v>3.1296381620568199E-3</v>
      </c>
      <c r="L22" s="32">
        <v>18</v>
      </c>
      <c r="M22" s="295">
        <v>512</v>
      </c>
      <c r="N22" s="299" t="s">
        <v>92</v>
      </c>
      <c r="O22" s="295">
        <v>121797.5</v>
      </c>
      <c r="P22" s="317">
        <v>5.2165350393813918E-3</v>
      </c>
    </row>
    <row r="23" spans="2:16" x14ac:dyDescent="0.2">
      <c r="B23" s="32">
        <v>19</v>
      </c>
      <c r="C23" s="295">
        <v>481</v>
      </c>
      <c r="D23" s="299" t="s">
        <v>13</v>
      </c>
      <c r="E23" s="295">
        <v>28995</v>
      </c>
      <c r="F23" s="317">
        <v>3.8466798325214428E-3</v>
      </c>
      <c r="G23" s="32">
        <v>19</v>
      </c>
      <c r="H23" s="295">
        <v>541</v>
      </c>
      <c r="I23" s="299" t="s">
        <v>95</v>
      </c>
      <c r="J23" s="295">
        <v>126309.644</v>
      </c>
      <c r="K23" s="317">
        <v>2.6506419157019561E-3</v>
      </c>
      <c r="L23" s="32">
        <v>19</v>
      </c>
      <c r="M23" s="295">
        <v>501</v>
      </c>
      <c r="N23" s="299" t="s">
        <v>90</v>
      </c>
      <c r="O23" s="295">
        <v>116402</v>
      </c>
      <c r="P23" s="317">
        <v>4.985448072859236E-3</v>
      </c>
    </row>
    <row r="24" spans="2:16" x14ac:dyDescent="0.2">
      <c r="B24" s="32">
        <v>20</v>
      </c>
      <c r="C24" s="295">
        <v>131</v>
      </c>
      <c r="D24" s="299" t="s">
        <v>17</v>
      </c>
      <c r="E24" s="295">
        <v>25350</v>
      </c>
      <c r="F24" s="317">
        <v>3.3631085964620994E-3</v>
      </c>
      <c r="G24" s="32">
        <v>20</v>
      </c>
      <c r="H24" s="295">
        <v>321</v>
      </c>
      <c r="I24" s="299" t="s">
        <v>359</v>
      </c>
      <c r="J24" s="295">
        <v>117562.390056487</v>
      </c>
      <c r="K24" s="317">
        <v>2.4670784345954401E-3</v>
      </c>
      <c r="L24" s="32">
        <v>20</v>
      </c>
      <c r="M24" s="295">
        <v>341</v>
      </c>
      <c r="N24" s="299" t="s">
        <v>70</v>
      </c>
      <c r="O24" s="295">
        <v>99278.897179170293</v>
      </c>
      <c r="P24" s="317">
        <v>4.2520728734685379E-3</v>
      </c>
    </row>
    <row r="25" spans="2:16" x14ac:dyDescent="0.2">
      <c r="B25" s="32">
        <v>21</v>
      </c>
      <c r="C25" s="295">
        <v>265</v>
      </c>
      <c r="D25" s="299" t="s">
        <v>64</v>
      </c>
      <c r="E25" s="295">
        <v>17468</v>
      </c>
      <c r="F25" s="317">
        <v>2.3174272569230752E-3</v>
      </c>
      <c r="G25" s="32">
        <v>21</v>
      </c>
      <c r="H25" s="295">
        <v>222</v>
      </c>
      <c r="I25" s="299" t="s">
        <v>6</v>
      </c>
      <c r="J25" s="295">
        <v>93225</v>
      </c>
      <c r="K25" s="317">
        <v>1.9563517461209444E-3</v>
      </c>
      <c r="L25" s="32">
        <v>21</v>
      </c>
      <c r="M25" s="295">
        <v>221</v>
      </c>
      <c r="N25" s="299" t="s">
        <v>8</v>
      </c>
      <c r="O25" s="295">
        <v>90995.797000000006</v>
      </c>
      <c r="P25" s="317">
        <v>3.8973112213874354E-3</v>
      </c>
    </row>
    <row r="26" spans="2:16" x14ac:dyDescent="0.2">
      <c r="B26" s="32">
        <v>22</v>
      </c>
      <c r="C26" s="295">
        <v>361</v>
      </c>
      <c r="D26" s="299" t="s">
        <v>71</v>
      </c>
      <c r="E26" s="295">
        <v>16600</v>
      </c>
      <c r="F26" s="317">
        <v>2.2022722959081204E-3</v>
      </c>
      <c r="G26" s="32">
        <v>22</v>
      </c>
      <c r="H26" s="295">
        <v>231</v>
      </c>
      <c r="I26" s="299" t="s">
        <v>53</v>
      </c>
      <c r="J26" s="295">
        <v>81403</v>
      </c>
      <c r="K26" s="317">
        <v>1.7082638904744782E-3</v>
      </c>
      <c r="L26" s="32">
        <v>22</v>
      </c>
      <c r="M26" s="295">
        <v>481</v>
      </c>
      <c r="N26" s="299" t="s">
        <v>13</v>
      </c>
      <c r="O26" s="295">
        <v>86170.285000000003</v>
      </c>
      <c r="P26" s="317">
        <v>3.6906365980909359E-3</v>
      </c>
    </row>
    <row r="27" spans="2:16" x14ac:dyDescent="0.2">
      <c r="B27" s="32">
        <v>23</v>
      </c>
      <c r="C27" s="295">
        <v>256</v>
      </c>
      <c r="D27" s="299" t="s">
        <v>59</v>
      </c>
      <c r="E27" s="295">
        <v>15766</v>
      </c>
      <c r="F27" s="317">
        <v>2.0916280130896039E-3</v>
      </c>
      <c r="G27" s="32">
        <v>23</v>
      </c>
      <c r="H27" s="295">
        <v>191</v>
      </c>
      <c r="I27" s="299" t="s">
        <v>10</v>
      </c>
      <c r="J27" s="295">
        <v>78858</v>
      </c>
      <c r="K27" s="317">
        <v>1.6548563796793289E-3</v>
      </c>
      <c r="L27" s="32">
        <v>23</v>
      </c>
      <c r="M27" s="295">
        <v>231</v>
      </c>
      <c r="N27" s="299" t="s">
        <v>53</v>
      </c>
      <c r="O27" s="295">
        <v>85073.607999999993</v>
      </c>
      <c r="P27" s="317">
        <v>3.6436663893642893E-3</v>
      </c>
    </row>
    <row r="28" spans="2:16" x14ac:dyDescent="0.2">
      <c r="B28" s="32">
        <v>24</v>
      </c>
      <c r="C28" s="295">
        <v>541</v>
      </c>
      <c r="D28" s="299" t="s">
        <v>95</v>
      </c>
      <c r="E28" s="295">
        <v>13938</v>
      </c>
      <c r="F28" s="317">
        <v>1.8491127265281555E-3</v>
      </c>
      <c r="G28" s="32">
        <v>24</v>
      </c>
      <c r="H28" s="295">
        <v>91</v>
      </c>
      <c r="I28" s="299" t="s">
        <v>45</v>
      </c>
      <c r="J28" s="295">
        <v>59430</v>
      </c>
      <c r="K28" s="317">
        <v>1.2471545644619762E-3</v>
      </c>
      <c r="L28" s="32">
        <v>24</v>
      </c>
      <c r="M28" s="295">
        <v>201</v>
      </c>
      <c r="N28" s="299" t="s">
        <v>23</v>
      </c>
      <c r="O28" s="295">
        <v>64378</v>
      </c>
      <c r="P28" s="317">
        <v>2.7572823150335208E-3</v>
      </c>
    </row>
    <row r="29" spans="2:16" x14ac:dyDescent="0.2">
      <c r="B29" s="32">
        <v>25</v>
      </c>
      <c r="C29" s="295">
        <v>451</v>
      </c>
      <c r="D29" s="299" t="s">
        <v>86</v>
      </c>
      <c r="E29" s="295">
        <v>10523</v>
      </c>
      <c r="F29" s="317">
        <v>1.3960549017976596E-3</v>
      </c>
      <c r="G29" s="32">
        <v>25</v>
      </c>
      <c r="H29" s="295">
        <v>351</v>
      </c>
      <c r="I29" s="299" t="s">
        <v>11</v>
      </c>
      <c r="J29" s="295">
        <v>53077.184999999998</v>
      </c>
      <c r="K29" s="317">
        <v>1.1138390298088968E-3</v>
      </c>
      <c r="L29" s="32">
        <v>25</v>
      </c>
      <c r="M29" s="295">
        <v>171</v>
      </c>
      <c r="N29" s="299" t="s">
        <v>15</v>
      </c>
      <c r="O29" s="295">
        <v>59691.857745668</v>
      </c>
      <c r="P29" s="317">
        <v>2.5565768385726034E-3</v>
      </c>
    </row>
    <row r="30" spans="2:16" x14ac:dyDescent="0.2">
      <c r="B30" s="32">
        <v>26</v>
      </c>
      <c r="C30" s="295">
        <v>371</v>
      </c>
      <c r="D30" s="299" t="s">
        <v>7</v>
      </c>
      <c r="E30" s="295">
        <v>9071</v>
      </c>
      <c r="F30" s="317">
        <v>1.203422409408588E-3</v>
      </c>
      <c r="G30" s="32">
        <v>26</v>
      </c>
      <c r="H30" s="295">
        <v>112</v>
      </c>
      <c r="I30" s="299" t="s">
        <v>48</v>
      </c>
      <c r="J30" s="295">
        <v>42560</v>
      </c>
      <c r="K30" s="317">
        <v>8.9313306854285222E-4</v>
      </c>
      <c r="L30" s="32">
        <v>26</v>
      </c>
      <c r="M30" s="295">
        <v>11</v>
      </c>
      <c r="N30" s="299" t="s">
        <v>22</v>
      </c>
      <c r="O30" s="295">
        <v>51396</v>
      </c>
      <c r="P30" s="317">
        <v>2.2012687853531147E-3</v>
      </c>
    </row>
    <row r="31" spans="2:16" x14ac:dyDescent="0.2">
      <c r="B31" s="32">
        <v>27</v>
      </c>
      <c r="C31" s="295">
        <v>161</v>
      </c>
      <c r="D31" s="299" t="s">
        <v>50</v>
      </c>
      <c r="E31" s="295">
        <v>6000</v>
      </c>
      <c r="F31" s="317">
        <v>7.960020346655857E-4</v>
      </c>
      <c r="G31" s="32">
        <v>27</v>
      </c>
      <c r="H31" s="295">
        <v>411</v>
      </c>
      <c r="I31" s="299" t="s">
        <v>75</v>
      </c>
      <c r="J31" s="295">
        <v>36700</v>
      </c>
      <c r="K31" s="317">
        <v>7.7015938946246886E-4</v>
      </c>
      <c r="L31" s="32">
        <v>27</v>
      </c>
      <c r="M31" s="295">
        <v>381</v>
      </c>
      <c r="N31" s="299" t="s">
        <v>72</v>
      </c>
      <c r="O31" s="295">
        <v>47819</v>
      </c>
      <c r="P31" s="317">
        <v>2.0480673991516967E-3</v>
      </c>
    </row>
    <row r="32" spans="2:16" x14ac:dyDescent="0.2">
      <c r="B32" s="32">
        <v>28</v>
      </c>
      <c r="C32" s="295">
        <v>241</v>
      </c>
      <c r="D32" s="299" t="s">
        <v>54</v>
      </c>
      <c r="E32" s="295">
        <v>807</v>
      </c>
      <c r="F32" s="317">
        <v>1.0706227366252127E-4</v>
      </c>
      <c r="G32" s="32">
        <v>28</v>
      </c>
      <c r="H32" s="295">
        <v>92</v>
      </c>
      <c r="I32" s="299" t="s">
        <v>46</v>
      </c>
      <c r="J32" s="295">
        <v>34052</v>
      </c>
      <c r="K32" s="317">
        <v>7.1459039591215232E-4</v>
      </c>
      <c r="L32" s="32">
        <v>28</v>
      </c>
      <c r="M32" s="295">
        <v>491</v>
      </c>
      <c r="N32" s="299" t="s">
        <v>89</v>
      </c>
      <c r="O32" s="295">
        <v>47046</v>
      </c>
      <c r="P32" s="317">
        <v>2.0149601384489581E-3</v>
      </c>
    </row>
    <row r="33" spans="2:16" x14ac:dyDescent="0.2">
      <c r="B33" s="32">
        <v>29</v>
      </c>
      <c r="C33" s="295">
        <v>262</v>
      </c>
      <c r="D33" s="299" t="s">
        <v>61</v>
      </c>
      <c r="E33" s="295">
        <v>775</v>
      </c>
      <c r="F33" s="317">
        <v>1.0281692947763815E-4</v>
      </c>
      <c r="G33" s="32">
        <v>29</v>
      </c>
      <c r="H33" s="295">
        <v>51</v>
      </c>
      <c r="I33" s="299" t="s">
        <v>41</v>
      </c>
      <c r="J33" s="295">
        <v>23319</v>
      </c>
      <c r="K33" s="317">
        <v>4.8935549871594855E-4</v>
      </c>
      <c r="L33" s="32">
        <v>29</v>
      </c>
      <c r="M33" s="295">
        <v>361</v>
      </c>
      <c r="N33" s="299" t="s">
        <v>71</v>
      </c>
      <c r="O33" s="295">
        <v>46681</v>
      </c>
      <c r="P33" s="317">
        <v>1.9993273439386093E-3</v>
      </c>
    </row>
    <row r="34" spans="2:16" x14ac:dyDescent="0.2">
      <c r="B34" s="32">
        <v>30</v>
      </c>
      <c r="C34" s="295">
        <v>253</v>
      </c>
      <c r="D34" s="299" t="s">
        <v>56</v>
      </c>
      <c r="E34" s="295">
        <v>200</v>
      </c>
      <c r="F34" s="317">
        <v>2.6533401155519523E-5</v>
      </c>
      <c r="G34" s="32">
        <v>30</v>
      </c>
      <c r="H34" s="295">
        <v>161</v>
      </c>
      <c r="I34" s="299" t="s">
        <v>50</v>
      </c>
      <c r="J34" s="295">
        <v>22000</v>
      </c>
      <c r="K34" s="317">
        <v>4.6167592828812848E-4</v>
      </c>
      <c r="L34" s="32">
        <v>30</v>
      </c>
      <c r="M34" s="295">
        <v>151</v>
      </c>
      <c r="N34" s="299" t="s">
        <v>21</v>
      </c>
      <c r="O34" s="295">
        <v>42522</v>
      </c>
      <c r="P34" s="317">
        <v>1.8211991456686346E-3</v>
      </c>
    </row>
    <row r="35" spans="2:16" x14ac:dyDescent="0.2">
      <c r="B35" s="32">
        <v>31</v>
      </c>
      <c r="C35" s="295">
        <v>442</v>
      </c>
      <c r="D35" s="299" t="s">
        <v>83</v>
      </c>
      <c r="E35" s="295">
        <v>11</v>
      </c>
      <c r="F35" s="317">
        <v>1.4593370635535738E-6</v>
      </c>
      <c r="G35" s="32">
        <v>31</v>
      </c>
      <c r="H35" s="295">
        <v>21</v>
      </c>
      <c r="I35" s="299" t="s">
        <v>36</v>
      </c>
      <c r="J35" s="295">
        <v>20000</v>
      </c>
      <c r="K35" s="317">
        <v>4.1970538935284405E-4</v>
      </c>
      <c r="L35" s="32">
        <v>31</v>
      </c>
      <c r="M35" s="295">
        <v>162</v>
      </c>
      <c r="N35" s="299" t="s">
        <v>51</v>
      </c>
      <c r="O35" s="295">
        <v>37080</v>
      </c>
      <c r="P35" s="317">
        <v>1.5881206039554342E-3</v>
      </c>
    </row>
    <row r="36" spans="2:16" x14ac:dyDescent="0.2">
      <c r="B36" s="32">
        <v>32</v>
      </c>
      <c r="C36" s="295">
        <v>421</v>
      </c>
      <c r="D36" s="299" t="s">
        <v>76</v>
      </c>
      <c r="E36" s="295">
        <v>10</v>
      </c>
      <c r="F36" s="317">
        <v>1.3266700577759763E-6</v>
      </c>
      <c r="G36" s="32">
        <v>32</v>
      </c>
      <c r="H36" s="295">
        <v>361</v>
      </c>
      <c r="I36" s="299" t="s">
        <v>71</v>
      </c>
      <c r="J36" s="295">
        <v>18132.71</v>
      </c>
      <c r="K36" s="317">
        <v>3.8051980552861046E-4</v>
      </c>
      <c r="L36" s="32">
        <v>32</v>
      </c>
      <c r="M36" s="295">
        <v>425</v>
      </c>
      <c r="N36" s="299" t="s">
        <v>80</v>
      </c>
      <c r="O36" s="295">
        <v>30686</v>
      </c>
      <c r="P36" s="317">
        <v>1.314268307793324E-3</v>
      </c>
    </row>
    <row r="37" spans="2:16" x14ac:dyDescent="0.2">
      <c r="B37" s="32">
        <v>33</v>
      </c>
      <c r="C37" s="295">
        <v>531</v>
      </c>
      <c r="D37" s="299" t="s">
        <v>94</v>
      </c>
      <c r="E37" s="295">
        <v>7</v>
      </c>
      <c r="F37" s="317">
        <v>9.2866904044318334E-7</v>
      </c>
      <c r="G37" s="32">
        <v>33</v>
      </c>
      <c r="H37" s="295">
        <v>261</v>
      </c>
      <c r="I37" s="299" t="s">
        <v>60</v>
      </c>
      <c r="J37" s="295">
        <v>14990</v>
      </c>
      <c r="K37" s="317">
        <v>3.1456918931995663E-4</v>
      </c>
      <c r="L37" s="32">
        <v>33</v>
      </c>
      <c r="M37" s="295">
        <v>111</v>
      </c>
      <c r="N37" s="299" t="s">
        <v>19</v>
      </c>
      <c r="O37" s="295">
        <v>29424</v>
      </c>
      <c r="P37" s="317">
        <v>1.260217385404118E-3</v>
      </c>
    </row>
    <row r="38" spans="2:16" x14ac:dyDescent="0.2">
      <c r="B38" s="32">
        <v>34</v>
      </c>
      <c r="C38" s="295">
        <v>263</v>
      </c>
      <c r="D38" s="299" t="s">
        <v>62</v>
      </c>
      <c r="E38" s="295">
        <v>1</v>
      </c>
      <c r="F38" s="317">
        <v>1.326670057775976E-7</v>
      </c>
      <c r="G38" s="32">
        <v>34</v>
      </c>
      <c r="H38" s="295">
        <v>221</v>
      </c>
      <c r="I38" s="299" t="s">
        <v>8</v>
      </c>
      <c r="J38" s="295">
        <v>14949</v>
      </c>
      <c r="K38" s="317">
        <v>3.1370879327178333E-4</v>
      </c>
      <c r="L38" s="32">
        <v>34</v>
      </c>
      <c r="M38" s="295">
        <v>51</v>
      </c>
      <c r="N38" s="299" t="s">
        <v>41</v>
      </c>
      <c r="O38" s="295">
        <v>28698</v>
      </c>
      <c r="P38" s="317">
        <v>1.2291231146794243E-3</v>
      </c>
    </row>
    <row r="39" spans="2:16" x14ac:dyDescent="0.2">
      <c r="B39" s="32">
        <v>35</v>
      </c>
      <c r="C39" s="295">
        <v>11</v>
      </c>
      <c r="D39" s="299" t="s">
        <v>22</v>
      </c>
      <c r="E39" s="295"/>
      <c r="F39" s="317">
        <v>0</v>
      </c>
      <c r="G39" s="32">
        <v>35</v>
      </c>
      <c r="H39" s="295">
        <v>425</v>
      </c>
      <c r="I39" s="299" t="s">
        <v>80</v>
      </c>
      <c r="J39" s="295">
        <v>14848</v>
      </c>
      <c r="K39" s="317">
        <v>3.1158928105555142E-4</v>
      </c>
      <c r="L39" s="32">
        <v>35</v>
      </c>
      <c r="M39" s="295">
        <v>322</v>
      </c>
      <c r="N39" s="299" t="s">
        <v>18</v>
      </c>
      <c r="O39" s="295">
        <v>28670</v>
      </c>
      <c r="P39" s="317">
        <v>1.2279238866073974E-3</v>
      </c>
    </row>
    <row r="40" spans="2:16" x14ac:dyDescent="0.2">
      <c r="B40" s="32">
        <v>36</v>
      </c>
      <c r="C40" s="295">
        <v>21</v>
      </c>
      <c r="D40" s="299" t="s">
        <v>36</v>
      </c>
      <c r="E40" s="295"/>
      <c r="F40" s="317">
        <v>0</v>
      </c>
      <c r="G40" s="32">
        <v>36</v>
      </c>
      <c r="H40" s="295">
        <v>421</v>
      </c>
      <c r="I40" s="299" t="s">
        <v>76</v>
      </c>
      <c r="J40" s="295">
        <v>9000</v>
      </c>
      <c r="K40" s="317">
        <v>1.8886742520877984E-4</v>
      </c>
      <c r="L40" s="32">
        <v>36</v>
      </c>
      <c r="M40" s="295">
        <v>92</v>
      </c>
      <c r="N40" s="299" t="s">
        <v>46</v>
      </c>
      <c r="O40" s="295">
        <v>28547</v>
      </c>
      <c r="P40" s="317">
        <v>1.2226558490052799E-3</v>
      </c>
    </row>
    <row r="41" spans="2:16" x14ac:dyDescent="0.2">
      <c r="B41" s="32">
        <v>37</v>
      </c>
      <c r="C41" s="295">
        <v>22</v>
      </c>
      <c r="D41" s="299" t="s">
        <v>20</v>
      </c>
      <c r="E41" s="295"/>
      <c r="F41" s="317">
        <v>0</v>
      </c>
      <c r="G41" s="32">
        <v>37</v>
      </c>
      <c r="H41" s="295">
        <v>501</v>
      </c>
      <c r="I41" s="299" t="s">
        <v>90</v>
      </c>
      <c r="J41" s="295">
        <v>8600</v>
      </c>
      <c r="K41" s="317">
        <v>1.8047331742172294E-4</v>
      </c>
      <c r="L41" s="32">
        <v>37</v>
      </c>
      <c r="M41" s="295">
        <v>22</v>
      </c>
      <c r="N41" s="299" t="s">
        <v>20</v>
      </c>
      <c r="O41" s="295">
        <v>27242</v>
      </c>
      <c r="P41" s="317">
        <v>1.166763254934033E-3</v>
      </c>
    </row>
    <row r="42" spans="2:16" x14ac:dyDescent="0.2">
      <c r="B42" s="32">
        <v>38</v>
      </c>
      <c r="C42" s="295">
        <v>23</v>
      </c>
      <c r="D42" s="299" t="s">
        <v>37</v>
      </c>
      <c r="E42" s="295"/>
      <c r="F42" s="317">
        <v>0</v>
      </c>
      <c r="G42" s="32">
        <v>38</v>
      </c>
      <c r="H42" s="295">
        <v>341</v>
      </c>
      <c r="I42" s="299" t="s">
        <v>70</v>
      </c>
      <c r="J42" s="295">
        <v>4900</v>
      </c>
      <c r="K42" s="317">
        <v>1.028278203914468E-4</v>
      </c>
      <c r="L42" s="32">
        <v>38</v>
      </c>
      <c r="M42" s="295">
        <v>261</v>
      </c>
      <c r="N42" s="299" t="s">
        <v>60</v>
      </c>
      <c r="O42" s="295">
        <v>22621.978999999999</v>
      </c>
      <c r="P42" s="317">
        <v>9.6888972362856388E-4</v>
      </c>
    </row>
    <row r="43" spans="2:16" x14ac:dyDescent="0.2">
      <c r="B43" s="32">
        <v>39</v>
      </c>
      <c r="C43" s="295">
        <v>24</v>
      </c>
      <c r="D43" s="299" t="s">
        <v>38</v>
      </c>
      <c r="E43" s="295"/>
      <c r="F43" s="317">
        <v>0</v>
      </c>
      <c r="G43" s="32">
        <v>39</v>
      </c>
      <c r="H43" s="295">
        <v>71</v>
      </c>
      <c r="I43" s="299" t="s">
        <v>43</v>
      </c>
      <c r="J43" s="295">
        <v>3046</v>
      </c>
      <c r="K43" s="317">
        <v>6.3921130798438148E-5</v>
      </c>
      <c r="L43" s="32">
        <v>39</v>
      </c>
      <c r="M43" s="295">
        <v>91</v>
      </c>
      <c r="N43" s="299" t="s">
        <v>45</v>
      </c>
      <c r="O43" s="295">
        <v>18427</v>
      </c>
      <c r="P43" s="317">
        <v>7.8922056011560915E-4</v>
      </c>
    </row>
    <row r="44" spans="2:16" x14ac:dyDescent="0.2">
      <c r="B44" s="32">
        <v>40</v>
      </c>
      <c r="C44" s="295">
        <v>31</v>
      </c>
      <c r="D44" s="299" t="s">
        <v>39</v>
      </c>
      <c r="E44" s="295"/>
      <c r="F44" s="317">
        <v>0</v>
      </c>
      <c r="G44" s="32">
        <v>40</v>
      </c>
      <c r="H44" s="295">
        <v>301</v>
      </c>
      <c r="I44" s="299" t="s">
        <v>67</v>
      </c>
      <c r="J44" s="295">
        <v>2691</v>
      </c>
      <c r="K44" s="317">
        <v>5.6471360137425173E-5</v>
      </c>
      <c r="L44" s="32">
        <v>40</v>
      </c>
      <c r="M44" s="295">
        <v>541</v>
      </c>
      <c r="N44" s="299" t="s">
        <v>95</v>
      </c>
      <c r="O44" s="295">
        <v>15427</v>
      </c>
      <c r="P44" s="317">
        <v>6.6073183811274231E-4</v>
      </c>
    </row>
    <row r="45" spans="2:16" x14ac:dyDescent="0.2">
      <c r="B45" s="32">
        <v>41</v>
      </c>
      <c r="C45" s="295">
        <v>41</v>
      </c>
      <c r="D45" s="299" t="s">
        <v>40</v>
      </c>
      <c r="E45" s="295"/>
      <c r="F45" s="317">
        <v>0</v>
      </c>
      <c r="G45" s="32">
        <v>41</v>
      </c>
      <c r="H45" s="295">
        <v>81</v>
      </c>
      <c r="I45" s="299" t="s">
        <v>44</v>
      </c>
      <c r="J45" s="295">
        <v>1716</v>
      </c>
      <c r="K45" s="317">
        <v>3.6010722406474019E-5</v>
      </c>
      <c r="L45" s="32">
        <v>41</v>
      </c>
      <c r="M45" s="295">
        <v>471</v>
      </c>
      <c r="N45" s="299" t="s">
        <v>88</v>
      </c>
      <c r="O45" s="295">
        <v>15237</v>
      </c>
      <c r="P45" s="317">
        <v>6.5259421905256075E-4</v>
      </c>
    </row>
    <row r="46" spans="2:16" x14ac:dyDescent="0.2">
      <c r="B46" s="32">
        <v>42</v>
      </c>
      <c r="C46" s="295">
        <v>51</v>
      </c>
      <c r="D46" s="299" t="s">
        <v>41</v>
      </c>
      <c r="E46" s="295"/>
      <c r="F46" s="317">
        <v>0</v>
      </c>
      <c r="G46" s="32">
        <v>42</v>
      </c>
      <c r="H46" s="295">
        <v>255</v>
      </c>
      <c r="I46" s="299" t="s">
        <v>58</v>
      </c>
      <c r="J46" s="295">
        <v>511</v>
      </c>
      <c r="K46" s="317">
        <v>1.0723472697965166E-5</v>
      </c>
      <c r="L46" s="32">
        <v>42</v>
      </c>
      <c r="M46" s="295">
        <v>24</v>
      </c>
      <c r="N46" s="299" t="s">
        <v>38</v>
      </c>
      <c r="O46" s="295">
        <v>14088</v>
      </c>
      <c r="P46" s="317">
        <v>6.0338303852546275E-4</v>
      </c>
    </row>
    <row r="47" spans="2:16" x14ac:dyDescent="0.2">
      <c r="B47" s="32">
        <v>43</v>
      </c>
      <c r="C47" s="295">
        <v>61</v>
      </c>
      <c r="D47" s="299" t="s">
        <v>42</v>
      </c>
      <c r="E47" s="295"/>
      <c r="F47" s="317">
        <v>0</v>
      </c>
      <c r="G47" s="32">
        <v>43</v>
      </c>
      <c r="H47" s="295">
        <v>254</v>
      </c>
      <c r="I47" s="299" t="s">
        <v>57</v>
      </c>
      <c r="J47" s="295">
        <v>294</v>
      </c>
      <c r="K47" s="317">
        <v>6.1696692234868079E-6</v>
      </c>
      <c r="L47" s="32">
        <v>43</v>
      </c>
      <c r="M47" s="295">
        <v>241</v>
      </c>
      <c r="N47" s="299" t="s">
        <v>54</v>
      </c>
      <c r="O47" s="295">
        <v>12240</v>
      </c>
      <c r="P47" s="317">
        <v>5.2423398577169673E-4</v>
      </c>
    </row>
    <row r="48" spans="2:16" x14ac:dyDescent="0.2">
      <c r="B48" s="32">
        <v>44</v>
      </c>
      <c r="C48" s="295">
        <v>71</v>
      </c>
      <c r="D48" s="299" t="s">
        <v>43</v>
      </c>
      <c r="E48" s="295"/>
      <c r="F48" s="317">
        <v>0</v>
      </c>
      <c r="G48" s="32">
        <v>44</v>
      </c>
      <c r="H48" s="295">
        <v>381</v>
      </c>
      <c r="I48" s="299" t="s">
        <v>72</v>
      </c>
      <c r="J48" s="295">
        <v>202</v>
      </c>
      <c r="K48" s="317">
        <v>4.2390244324637252E-6</v>
      </c>
      <c r="L48" s="32">
        <v>44</v>
      </c>
      <c r="M48" s="295">
        <v>23</v>
      </c>
      <c r="N48" s="299" t="s">
        <v>37</v>
      </c>
      <c r="O48" s="295">
        <v>9205</v>
      </c>
      <c r="P48" s="317">
        <v>3.9424622867879645E-4</v>
      </c>
    </row>
    <row r="49" spans="2:16" x14ac:dyDescent="0.2">
      <c r="B49" s="32">
        <v>45</v>
      </c>
      <c r="C49" s="295">
        <v>81</v>
      </c>
      <c r="D49" s="299" t="s">
        <v>44</v>
      </c>
      <c r="E49" s="295"/>
      <c r="F49" s="317">
        <v>0</v>
      </c>
      <c r="G49" s="32">
        <v>45</v>
      </c>
      <c r="H49" s="295">
        <v>265</v>
      </c>
      <c r="I49" s="299" t="s">
        <v>64</v>
      </c>
      <c r="J49" s="295">
        <v>156</v>
      </c>
      <c r="K49" s="317">
        <v>3.2737020369521839E-6</v>
      </c>
      <c r="L49" s="32">
        <v>45</v>
      </c>
      <c r="M49" s="295">
        <v>141</v>
      </c>
      <c r="N49" s="299" t="s">
        <v>16</v>
      </c>
      <c r="O49" s="295">
        <v>8573</v>
      </c>
      <c r="P49" s="317">
        <v>3.6717793791019249E-4</v>
      </c>
    </row>
    <row r="50" spans="2:16" x14ac:dyDescent="0.2">
      <c r="B50" s="32">
        <v>46</v>
      </c>
      <c r="C50" s="295">
        <v>91</v>
      </c>
      <c r="D50" s="299" t="s">
        <v>45</v>
      </c>
      <c r="E50" s="295"/>
      <c r="F50" s="317">
        <v>0</v>
      </c>
      <c r="G50" s="32">
        <v>46</v>
      </c>
      <c r="H50" s="295">
        <v>262</v>
      </c>
      <c r="I50" s="299" t="s">
        <v>61</v>
      </c>
      <c r="J50" s="295">
        <v>72</v>
      </c>
      <c r="K50" s="317">
        <v>1.5109394016702386E-6</v>
      </c>
      <c r="L50" s="32">
        <v>46</v>
      </c>
      <c r="M50" s="295">
        <v>421</v>
      </c>
      <c r="N50" s="299" t="s">
        <v>76</v>
      </c>
      <c r="O50" s="295">
        <v>8138</v>
      </c>
      <c r="P50" s="317">
        <v>3.4854707321977681E-4</v>
      </c>
    </row>
    <row r="51" spans="2:16" x14ac:dyDescent="0.2">
      <c r="B51" s="32">
        <v>47</v>
      </c>
      <c r="C51" s="295">
        <v>92</v>
      </c>
      <c r="D51" s="299" t="s">
        <v>46</v>
      </c>
      <c r="E51" s="295"/>
      <c r="F51" s="317">
        <v>0</v>
      </c>
      <c r="G51" s="32">
        <v>47</v>
      </c>
      <c r="H51" s="295">
        <v>256</v>
      </c>
      <c r="I51" s="299" t="s">
        <v>59</v>
      </c>
      <c r="J51" s="295">
        <v>10</v>
      </c>
      <c r="K51" s="317">
        <v>2.0985269467642203E-7</v>
      </c>
      <c r="L51" s="32">
        <v>47</v>
      </c>
      <c r="M51" s="295">
        <v>291</v>
      </c>
      <c r="N51" s="299" t="s">
        <v>66</v>
      </c>
      <c r="O51" s="295">
        <v>7170</v>
      </c>
      <c r="P51" s="317">
        <v>3.0708804558685174E-4</v>
      </c>
    </row>
    <row r="52" spans="2:16" x14ac:dyDescent="0.2">
      <c r="B52" s="32">
        <v>48</v>
      </c>
      <c r="C52" s="295">
        <v>101</v>
      </c>
      <c r="D52" s="299" t="s">
        <v>47</v>
      </c>
      <c r="E52" s="295"/>
      <c r="F52" s="317">
        <v>0</v>
      </c>
      <c r="G52" s="32">
        <v>48</v>
      </c>
      <c r="H52" s="295">
        <v>444</v>
      </c>
      <c r="I52" s="299" t="s">
        <v>85</v>
      </c>
      <c r="J52" s="295">
        <v>1</v>
      </c>
      <c r="K52" s="317">
        <v>2.0985269467642204E-8</v>
      </c>
      <c r="L52" s="32">
        <v>48</v>
      </c>
      <c r="M52" s="295">
        <v>112</v>
      </c>
      <c r="N52" s="299" t="s">
        <v>48</v>
      </c>
      <c r="O52" s="295">
        <v>3990</v>
      </c>
      <c r="P52" s="317">
        <v>1.7089000026381291E-4</v>
      </c>
    </row>
    <row r="53" spans="2:16" x14ac:dyDescent="0.2">
      <c r="B53" s="32">
        <v>49</v>
      </c>
      <c r="C53" s="295">
        <v>111</v>
      </c>
      <c r="D53" s="299" t="s">
        <v>19</v>
      </c>
      <c r="E53" s="295"/>
      <c r="F53" s="317">
        <v>0</v>
      </c>
      <c r="G53" s="32">
        <v>49</v>
      </c>
      <c r="H53" s="295">
        <v>31</v>
      </c>
      <c r="I53" s="299" t="s">
        <v>39</v>
      </c>
      <c r="J53" s="295"/>
      <c r="K53" s="317">
        <v>0</v>
      </c>
      <c r="L53" s="32">
        <v>49</v>
      </c>
      <c r="M53" s="295">
        <v>253</v>
      </c>
      <c r="N53" s="299" t="s">
        <v>56</v>
      </c>
      <c r="O53" s="295">
        <v>3159</v>
      </c>
      <c r="P53" s="317">
        <v>1.3529862426901878E-4</v>
      </c>
    </row>
    <row r="54" spans="2:16" x14ac:dyDescent="0.2">
      <c r="B54" s="32">
        <v>50</v>
      </c>
      <c r="C54" s="295">
        <v>112</v>
      </c>
      <c r="D54" s="299" t="s">
        <v>48</v>
      </c>
      <c r="E54" s="295"/>
      <c r="F54" s="317">
        <v>0</v>
      </c>
      <c r="G54" s="32">
        <v>50</v>
      </c>
      <c r="H54" s="295">
        <v>41</v>
      </c>
      <c r="I54" s="299" t="s">
        <v>40</v>
      </c>
      <c r="J54" s="295"/>
      <c r="K54" s="317">
        <v>0</v>
      </c>
      <c r="L54" s="32">
        <v>50</v>
      </c>
      <c r="M54" s="295">
        <v>21</v>
      </c>
      <c r="N54" s="299" t="s">
        <v>36</v>
      </c>
      <c r="O54" s="295">
        <v>2730</v>
      </c>
      <c r="P54" s="317">
        <v>1.1692473702260883E-4</v>
      </c>
    </row>
    <row r="55" spans="2:16" x14ac:dyDescent="0.2">
      <c r="B55" s="32">
        <v>51</v>
      </c>
      <c r="C55" s="295">
        <v>121</v>
      </c>
      <c r="D55" s="299" t="s">
        <v>49</v>
      </c>
      <c r="E55" s="295"/>
      <c r="F55" s="317">
        <v>0</v>
      </c>
      <c r="G55" s="32">
        <v>51</v>
      </c>
      <c r="H55" s="295">
        <v>61</v>
      </c>
      <c r="I55" s="299" t="s">
        <v>42</v>
      </c>
      <c r="J55" s="295"/>
      <c r="K55" s="317">
        <v>0</v>
      </c>
      <c r="L55" s="32">
        <v>51</v>
      </c>
      <c r="M55" s="295">
        <v>521</v>
      </c>
      <c r="N55" s="299" t="s">
        <v>93</v>
      </c>
      <c r="O55" s="295">
        <v>2172</v>
      </c>
      <c r="P55" s="317">
        <v>9.3025834730075599E-5</v>
      </c>
    </row>
    <row r="56" spans="2:16" x14ac:dyDescent="0.2">
      <c r="B56" s="32">
        <v>52</v>
      </c>
      <c r="C56" s="295">
        <v>141</v>
      </c>
      <c r="D56" s="299" t="s">
        <v>16</v>
      </c>
      <c r="E56" s="295"/>
      <c r="F56" s="317">
        <v>0</v>
      </c>
      <c r="G56" s="32">
        <v>52</v>
      </c>
      <c r="H56" s="295">
        <v>101</v>
      </c>
      <c r="I56" s="299" t="s">
        <v>47</v>
      </c>
      <c r="J56" s="295"/>
      <c r="K56" s="317">
        <v>0</v>
      </c>
      <c r="L56" s="32">
        <v>52</v>
      </c>
      <c r="M56" s="295">
        <v>256</v>
      </c>
      <c r="N56" s="299" t="s">
        <v>59</v>
      </c>
      <c r="O56" s="295">
        <v>1619</v>
      </c>
      <c r="P56" s="317">
        <v>6.9341080307547137E-5</v>
      </c>
    </row>
    <row r="57" spans="2:16" x14ac:dyDescent="0.2">
      <c r="B57" s="32">
        <v>53</v>
      </c>
      <c r="C57" s="295">
        <v>162</v>
      </c>
      <c r="D57" s="299" t="s">
        <v>51</v>
      </c>
      <c r="E57" s="295"/>
      <c r="F57" s="317">
        <v>0</v>
      </c>
      <c r="G57" s="32">
        <v>53</v>
      </c>
      <c r="H57" s="295">
        <v>121</v>
      </c>
      <c r="I57" s="299" t="s">
        <v>49</v>
      </c>
      <c r="J57" s="295"/>
      <c r="K57" s="317">
        <v>0</v>
      </c>
      <c r="L57" s="32">
        <v>53</v>
      </c>
      <c r="M57" s="295">
        <v>71</v>
      </c>
      <c r="N57" s="299" t="s">
        <v>43</v>
      </c>
      <c r="O57" s="295">
        <v>1500</v>
      </c>
      <c r="P57" s="317">
        <v>6.4244361001433421E-5</v>
      </c>
    </row>
    <row r="58" spans="2:16" x14ac:dyDescent="0.2">
      <c r="B58" s="32">
        <v>54</v>
      </c>
      <c r="C58" s="295">
        <v>171</v>
      </c>
      <c r="D58" s="299" t="s">
        <v>15</v>
      </c>
      <c r="E58" s="295"/>
      <c r="F58" s="317">
        <v>0</v>
      </c>
      <c r="G58" s="32">
        <v>54</v>
      </c>
      <c r="H58" s="295">
        <v>162</v>
      </c>
      <c r="I58" s="299" t="s">
        <v>51</v>
      </c>
      <c r="J58" s="295"/>
      <c r="K58" s="317">
        <v>0</v>
      </c>
      <c r="L58" s="32">
        <v>54</v>
      </c>
      <c r="M58" s="295">
        <v>264</v>
      </c>
      <c r="N58" s="299" t="s">
        <v>63</v>
      </c>
      <c r="O58" s="295">
        <v>1500</v>
      </c>
      <c r="P58" s="317">
        <v>6.4244361001433421E-5</v>
      </c>
    </row>
    <row r="59" spans="2:16" x14ac:dyDescent="0.2">
      <c r="B59" s="32">
        <v>55</v>
      </c>
      <c r="C59" s="295">
        <v>181</v>
      </c>
      <c r="D59" s="299" t="s">
        <v>52</v>
      </c>
      <c r="E59" s="295"/>
      <c r="F59" s="317">
        <v>0</v>
      </c>
      <c r="G59" s="32">
        <v>55</v>
      </c>
      <c r="H59" s="295">
        <v>181</v>
      </c>
      <c r="I59" s="299" t="s">
        <v>52</v>
      </c>
      <c r="J59" s="295"/>
      <c r="K59" s="317">
        <v>0</v>
      </c>
      <c r="L59" s="32">
        <v>55</v>
      </c>
      <c r="M59" s="295">
        <v>101</v>
      </c>
      <c r="N59" s="299" t="s">
        <v>47</v>
      </c>
      <c r="O59" s="295">
        <v>1400</v>
      </c>
      <c r="P59" s="317">
        <v>5.9961403601337861E-5</v>
      </c>
    </row>
    <row r="60" spans="2:16" x14ac:dyDescent="0.2">
      <c r="B60" s="32">
        <v>56</v>
      </c>
      <c r="C60" s="295">
        <v>201</v>
      </c>
      <c r="D60" s="299" t="s">
        <v>23</v>
      </c>
      <c r="E60" s="295"/>
      <c r="F60" s="317">
        <v>0</v>
      </c>
      <c r="G60" s="32">
        <v>56</v>
      </c>
      <c r="H60" s="295">
        <v>241</v>
      </c>
      <c r="I60" s="299" t="s">
        <v>54</v>
      </c>
      <c r="J60" s="295"/>
      <c r="K60" s="317">
        <v>0</v>
      </c>
      <c r="L60" s="32">
        <v>56</v>
      </c>
      <c r="M60" s="295">
        <v>255</v>
      </c>
      <c r="N60" s="299" t="s">
        <v>58</v>
      </c>
      <c r="O60" s="295">
        <v>817</v>
      </c>
      <c r="P60" s="317">
        <v>3.4991761958780736E-5</v>
      </c>
    </row>
    <row r="61" spans="2:16" x14ac:dyDescent="0.2">
      <c r="B61" s="32">
        <v>57</v>
      </c>
      <c r="C61" s="295">
        <v>251</v>
      </c>
      <c r="D61" s="299" t="s">
        <v>55</v>
      </c>
      <c r="E61" s="295"/>
      <c r="F61" s="317">
        <v>0</v>
      </c>
      <c r="G61" s="32">
        <v>57</v>
      </c>
      <c r="H61" s="295">
        <v>251</v>
      </c>
      <c r="I61" s="299" t="s">
        <v>55</v>
      </c>
      <c r="J61" s="295"/>
      <c r="K61" s="317">
        <v>0</v>
      </c>
      <c r="L61" s="32">
        <v>57</v>
      </c>
      <c r="M61" s="295">
        <v>181</v>
      </c>
      <c r="N61" s="299" t="s">
        <v>52</v>
      </c>
      <c r="O61" s="295">
        <v>650</v>
      </c>
      <c r="P61" s="317">
        <v>2.783922310062115E-5</v>
      </c>
    </row>
    <row r="62" spans="2:16" x14ac:dyDescent="0.2">
      <c r="B62" s="32">
        <v>58</v>
      </c>
      <c r="C62" s="295">
        <v>254</v>
      </c>
      <c r="D62" s="299" t="s">
        <v>57</v>
      </c>
      <c r="E62" s="295"/>
      <c r="F62" s="317">
        <v>0</v>
      </c>
      <c r="G62" s="32">
        <v>58</v>
      </c>
      <c r="H62" s="295">
        <v>253</v>
      </c>
      <c r="I62" s="299" t="s">
        <v>56</v>
      </c>
      <c r="J62" s="295"/>
      <c r="K62" s="317">
        <v>0</v>
      </c>
      <c r="L62" s="32">
        <v>58</v>
      </c>
      <c r="M62" s="295">
        <v>265</v>
      </c>
      <c r="N62" s="299" t="s">
        <v>64</v>
      </c>
      <c r="O62" s="295">
        <v>574</v>
      </c>
      <c r="P62" s="317">
        <v>2.4584175476548525E-5</v>
      </c>
    </row>
    <row r="63" spans="2:16" x14ac:dyDescent="0.2">
      <c r="B63" s="32">
        <v>59</v>
      </c>
      <c r="C63" s="295">
        <v>264</v>
      </c>
      <c r="D63" s="299" t="s">
        <v>63</v>
      </c>
      <c r="E63" s="295"/>
      <c r="F63" s="317">
        <v>0</v>
      </c>
      <c r="G63" s="32">
        <v>59</v>
      </c>
      <c r="H63" s="295">
        <v>263</v>
      </c>
      <c r="I63" s="299" t="s">
        <v>62</v>
      </c>
      <c r="J63" s="295"/>
      <c r="K63" s="317">
        <v>0</v>
      </c>
      <c r="L63" s="32">
        <v>59</v>
      </c>
      <c r="M63" s="295">
        <v>451</v>
      </c>
      <c r="N63" s="299" t="s">
        <v>86</v>
      </c>
      <c r="O63" s="295">
        <v>454</v>
      </c>
      <c r="P63" s="317">
        <v>1.944462659643385E-5</v>
      </c>
    </row>
    <row r="64" spans="2:16" x14ac:dyDescent="0.2">
      <c r="B64" s="32">
        <v>60</v>
      </c>
      <c r="C64" s="295">
        <v>271</v>
      </c>
      <c r="D64" s="299" t="s">
        <v>65</v>
      </c>
      <c r="E64" s="295"/>
      <c r="F64" s="317">
        <v>0</v>
      </c>
      <c r="G64" s="32">
        <v>60</v>
      </c>
      <c r="H64" s="295">
        <v>264</v>
      </c>
      <c r="I64" s="299" t="s">
        <v>63</v>
      </c>
      <c r="J64" s="295"/>
      <c r="K64" s="317">
        <v>0</v>
      </c>
      <c r="L64" s="32">
        <v>60</v>
      </c>
      <c r="M64" s="295">
        <v>262</v>
      </c>
      <c r="N64" s="299" t="s">
        <v>61</v>
      </c>
      <c r="O64" s="295">
        <v>422</v>
      </c>
      <c r="P64" s="317">
        <v>1.807408022840327E-5</v>
      </c>
    </row>
    <row r="65" spans="2:16" x14ac:dyDescent="0.2">
      <c r="B65" s="32">
        <v>61</v>
      </c>
      <c r="C65" s="295">
        <v>291</v>
      </c>
      <c r="D65" s="299" t="s">
        <v>66</v>
      </c>
      <c r="E65" s="295"/>
      <c r="F65" s="317">
        <v>0</v>
      </c>
      <c r="G65" s="32">
        <v>61</v>
      </c>
      <c r="H65" s="295">
        <v>271</v>
      </c>
      <c r="I65" s="299" t="s">
        <v>65</v>
      </c>
      <c r="J65" s="295"/>
      <c r="K65" s="317">
        <v>0</v>
      </c>
      <c r="L65" s="32">
        <v>61</v>
      </c>
      <c r="M65" s="295">
        <v>251</v>
      </c>
      <c r="N65" s="299" t="s">
        <v>55</v>
      </c>
      <c r="O65" s="295">
        <v>182</v>
      </c>
      <c r="P65" s="317">
        <v>7.7949824681739224E-6</v>
      </c>
    </row>
    <row r="66" spans="2:16" x14ac:dyDescent="0.2">
      <c r="B66" s="32">
        <v>62</v>
      </c>
      <c r="C66" s="295">
        <v>311</v>
      </c>
      <c r="D66" s="299" t="s">
        <v>25</v>
      </c>
      <c r="E66" s="295"/>
      <c r="F66" s="317">
        <v>0</v>
      </c>
      <c r="G66" s="32">
        <v>62</v>
      </c>
      <c r="H66" s="295">
        <v>281</v>
      </c>
      <c r="I66" s="299" t="s">
        <v>24</v>
      </c>
      <c r="J66" s="295"/>
      <c r="K66" s="317">
        <v>0</v>
      </c>
      <c r="L66" s="32">
        <v>62</v>
      </c>
      <c r="M66" s="295">
        <v>31</v>
      </c>
      <c r="N66" s="299" t="s">
        <v>39</v>
      </c>
      <c r="O66" s="295"/>
      <c r="P66" s="317">
        <v>0</v>
      </c>
    </row>
    <row r="67" spans="2:16" x14ac:dyDescent="0.2">
      <c r="B67" s="32">
        <v>63</v>
      </c>
      <c r="C67" s="295">
        <v>322</v>
      </c>
      <c r="D67" s="299" t="s">
        <v>18</v>
      </c>
      <c r="E67" s="295"/>
      <c r="F67" s="317">
        <v>0</v>
      </c>
      <c r="G67" s="32">
        <v>63</v>
      </c>
      <c r="H67" s="295">
        <v>291</v>
      </c>
      <c r="I67" s="299" t="s">
        <v>66</v>
      </c>
      <c r="J67" s="295"/>
      <c r="K67" s="317">
        <v>0</v>
      </c>
      <c r="L67" s="32">
        <v>63</v>
      </c>
      <c r="M67" s="295">
        <v>41</v>
      </c>
      <c r="N67" s="299" t="s">
        <v>40</v>
      </c>
      <c r="O67" s="295"/>
      <c r="P67" s="317">
        <v>0</v>
      </c>
    </row>
    <row r="68" spans="2:16" x14ac:dyDescent="0.2">
      <c r="B68" s="32">
        <v>64</v>
      </c>
      <c r="C68" s="295">
        <v>341</v>
      </c>
      <c r="D68" s="299" t="s">
        <v>70</v>
      </c>
      <c r="E68" s="295"/>
      <c r="F68" s="317">
        <v>0</v>
      </c>
      <c r="G68" s="32">
        <v>64</v>
      </c>
      <c r="H68" s="295">
        <v>311</v>
      </c>
      <c r="I68" s="299" t="s">
        <v>25</v>
      </c>
      <c r="J68" s="295"/>
      <c r="K68" s="317">
        <v>0</v>
      </c>
      <c r="L68" s="32">
        <v>64</v>
      </c>
      <c r="M68" s="295">
        <v>61</v>
      </c>
      <c r="N68" s="299" t="s">
        <v>42</v>
      </c>
      <c r="O68" s="295"/>
      <c r="P68" s="317">
        <v>0</v>
      </c>
    </row>
    <row r="69" spans="2:16" x14ac:dyDescent="0.2">
      <c r="B69" s="32">
        <v>65</v>
      </c>
      <c r="C69" s="295">
        <v>381</v>
      </c>
      <c r="D69" s="299" t="s">
        <v>72</v>
      </c>
      <c r="E69" s="295"/>
      <c r="F69" s="317">
        <v>0</v>
      </c>
      <c r="G69" s="32">
        <v>65</v>
      </c>
      <c r="H69" s="295">
        <v>391</v>
      </c>
      <c r="I69" s="299" t="s">
        <v>73</v>
      </c>
      <c r="J69" s="295"/>
      <c r="K69" s="317">
        <v>0</v>
      </c>
      <c r="L69" s="32">
        <v>65</v>
      </c>
      <c r="M69" s="295">
        <v>81</v>
      </c>
      <c r="N69" s="299" t="s">
        <v>44</v>
      </c>
      <c r="O69" s="295"/>
      <c r="P69" s="317">
        <v>0</v>
      </c>
    </row>
    <row r="70" spans="2:16" x14ac:dyDescent="0.2">
      <c r="B70" s="32">
        <v>66</v>
      </c>
      <c r="C70" s="295">
        <v>391</v>
      </c>
      <c r="D70" s="299" t="s">
        <v>73</v>
      </c>
      <c r="E70" s="295"/>
      <c r="F70" s="317">
        <v>0</v>
      </c>
      <c r="G70" s="32">
        <v>66</v>
      </c>
      <c r="H70" s="295">
        <v>401</v>
      </c>
      <c r="I70" s="299" t="s">
        <v>74</v>
      </c>
      <c r="J70" s="295"/>
      <c r="K70" s="317">
        <v>0</v>
      </c>
      <c r="L70" s="32">
        <v>66</v>
      </c>
      <c r="M70" s="295">
        <v>121</v>
      </c>
      <c r="N70" s="299" t="s">
        <v>49</v>
      </c>
      <c r="O70" s="295"/>
      <c r="P70" s="317">
        <v>0</v>
      </c>
    </row>
    <row r="71" spans="2:16" x14ac:dyDescent="0.2">
      <c r="B71" s="32">
        <v>67</v>
      </c>
      <c r="C71" s="295">
        <v>401</v>
      </c>
      <c r="D71" s="299" t="s">
        <v>74</v>
      </c>
      <c r="E71" s="295"/>
      <c r="F71" s="317">
        <v>0</v>
      </c>
      <c r="G71" s="32">
        <v>67</v>
      </c>
      <c r="H71" s="295">
        <v>422</v>
      </c>
      <c r="I71" s="299" t="s">
        <v>77</v>
      </c>
      <c r="J71" s="295"/>
      <c r="K71" s="317">
        <v>0</v>
      </c>
      <c r="L71" s="32">
        <v>67</v>
      </c>
      <c r="M71" s="295">
        <v>254</v>
      </c>
      <c r="N71" s="299" t="s">
        <v>57</v>
      </c>
      <c r="O71" s="295"/>
      <c r="P71" s="317">
        <v>0</v>
      </c>
    </row>
    <row r="72" spans="2:16" x14ac:dyDescent="0.2">
      <c r="B72" s="32">
        <v>68</v>
      </c>
      <c r="C72" s="295">
        <v>411</v>
      </c>
      <c r="D72" s="299" t="s">
        <v>75</v>
      </c>
      <c r="E72" s="295"/>
      <c r="F72" s="317">
        <v>0</v>
      </c>
      <c r="G72" s="32">
        <v>68</v>
      </c>
      <c r="H72" s="295">
        <v>423</v>
      </c>
      <c r="I72" s="299" t="s">
        <v>78</v>
      </c>
      <c r="J72" s="295"/>
      <c r="K72" s="317">
        <v>0</v>
      </c>
      <c r="L72" s="32">
        <v>68</v>
      </c>
      <c r="M72" s="295">
        <v>263</v>
      </c>
      <c r="N72" s="299" t="s">
        <v>62</v>
      </c>
      <c r="O72" s="295"/>
      <c r="P72" s="317">
        <v>0</v>
      </c>
    </row>
    <row r="73" spans="2:16" x14ac:dyDescent="0.2">
      <c r="B73" s="32">
        <v>69</v>
      </c>
      <c r="C73" s="295">
        <v>422</v>
      </c>
      <c r="D73" s="299" t="s">
        <v>77</v>
      </c>
      <c r="E73" s="295"/>
      <c r="F73" s="317">
        <v>0</v>
      </c>
      <c r="G73" s="32">
        <v>69</v>
      </c>
      <c r="H73" s="295">
        <v>424</v>
      </c>
      <c r="I73" s="299" t="s">
        <v>79</v>
      </c>
      <c r="J73" s="295"/>
      <c r="K73" s="317">
        <v>0</v>
      </c>
      <c r="L73" s="32">
        <v>69</v>
      </c>
      <c r="M73" s="295">
        <v>271</v>
      </c>
      <c r="N73" s="299" t="s">
        <v>65</v>
      </c>
      <c r="O73" s="295"/>
      <c r="P73" s="317">
        <v>0</v>
      </c>
    </row>
    <row r="74" spans="2:16" x14ac:dyDescent="0.2">
      <c r="B74" s="32">
        <v>70</v>
      </c>
      <c r="C74" s="295">
        <v>423</v>
      </c>
      <c r="D74" s="299" t="s">
        <v>78</v>
      </c>
      <c r="E74" s="295"/>
      <c r="F74" s="317">
        <v>0</v>
      </c>
      <c r="G74" s="32">
        <v>70</v>
      </c>
      <c r="H74" s="295">
        <v>431</v>
      </c>
      <c r="I74" s="299" t="s">
        <v>81</v>
      </c>
      <c r="J74" s="295"/>
      <c r="K74" s="317">
        <v>0</v>
      </c>
      <c r="L74" s="32">
        <v>70</v>
      </c>
      <c r="M74" s="295">
        <v>391</v>
      </c>
      <c r="N74" s="299" t="s">
        <v>73</v>
      </c>
      <c r="O74" s="295"/>
      <c r="P74" s="317">
        <v>0</v>
      </c>
    </row>
    <row r="75" spans="2:16" x14ac:dyDescent="0.2">
      <c r="B75" s="32">
        <v>71</v>
      </c>
      <c r="C75" s="295">
        <v>424</v>
      </c>
      <c r="D75" s="299" t="s">
        <v>79</v>
      </c>
      <c r="E75" s="295"/>
      <c r="F75" s="317">
        <v>0</v>
      </c>
      <c r="G75" s="32">
        <v>71</v>
      </c>
      <c r="H75" s="295">
        <v>441</v>
      </c>
      <c r="I75" s="299" t="s">
        <v>82</v>
      </c>
      <c r="J75" s="295"/>
      <c r="K75" s="317">
        <v>0</v>
      </c>
      <c r="L75" s="32">
        <v>71</v>
      </c>
      <c r="M75" s="295">
        <v>401</v>
      </c>
      <c r="N75" s="299" t="s">
        <v>74</v>
      </c>
      <c r="O75" s="295"/>
      <c r="P75" s="317">
        <v>0</v>
      </c>
    </row>
    <row r="76" spans="2:16" x14ac:dyDescent="0.2">
      <c r="B76" s="32">
        <v>72</v>
      </c>
      <c r="C76" s="295">
        <v>425</v>
      </c>
      <c r="D76" s="299" t="s">
        <v>80</v>
      </c>
      <c r="E76" s="295"/>
      <c r="F76" s="317">
        <v>0</v>
      </c>
      <c r="G76" s="32">
        <v>72</v>
      </c>
      <c r="H76" s="295">
        <v>442</v>
      </c>
      <c r="I76" s="299" t="s">
        <v>83</v>
      </c>
      <c r="J76" s="295"/>
      <c r="K76" s="317">
        <v>0</v>
      </c>
      <c r="L76" s="32">
        <v>72</v>
      </c>
      <c r="M76" s="295">
        <v>411</v>
      </c>
      <c r="N76" s="299" t="s">
        <v>75</v>
      </c>
      <c r="O76" s="295"/>
      <c r="P76" s="317">
        <v>0</v>
      </c>
    </row>
    <row r="77" spans="2:16" x14ac:dyDescent="0.2">
      <c r="B77" s="32">
        <v>73</v>
      </c>
      <c r="C77" s="295">
        <v>431</v>
      </c>
      <c r="D77" s="299" t="s">
        <v>81</v>
      </c>
      <c r="E77" s="295"/>
      <c r="F77" s="317">
        <v>0</v>
      </c>
      <c r="G77" s="32">
        <v>73</v>
      </c>
      <c r="H77" s="295">
        <v>443</v>
      </c>
      <c r="I77" s="299" t="s">
        <v>84</v>
      </c>
      <c r="J77" s="295"/>
      <c r="K77" s="317">
        <v>0</v>
      </c>
      <c r="L77" s="32">
        <v>73</v>
      </c>
      <c r="M77" s="295">
        <v>422</v>
      </c>
      <c r="N77" s="299" t="s">
        <v>77</v>
      </c>
      <c r="O77" s="295"/>
      <c r="P77" s="317">
        <v>0</v>
      </c>
    </row>
    <row r="78" spans="2:16" x14ac:dyDescent="0.2">
      <c r="B78" s="32">
        <v>74</v>
      </c>
      <c r="C78" s="295">
        <v>441</v>
      </c>
      <c r="D78" s="299" t="s">
        <v>82</v>
      </c>
      <c r="E78" s="295"/>
      <c r="F78" s="317">
        <v>0</v>
      </c>
      <c r="G78" s="32">
        <v>74</v>
      </c>
      <c r="H78" s="295">
        <v>451</v>
      </c>
      <c r="I78" s="299" t="s">
        <v>86</v>
      </c>
      <c r="J78" s="295"/>
      <c r="K78" s="317">
        <v>0</v>
      </c>
      <c r="L78" s="32">
        <v>74</v>
      </c>
      <c r="M78" s="295">
        <v>423</v>
      </c>
      <c r="N78" s="299" t="s">
        <v>78</v>
      </c>
      <c r="O78" s="295"/>
      <c r="P78" s="317">
        <v>0</v>
      </c>
    </row>
    <row r="79" spans="2:16" x14ac:dyDescent="0.2">
      <c r="B79" s="32">
        <v>75</v>
      </c>
      <c r="C79" s="295">
        <v>443</v>
      </c>
      <c r="D79" s="299" t="s">
        <v>84</v>
      </c>
      <c r="E79" s="295"/>
      <c r="F79" s="317">
        <v>0</v>
      </c>
      <c r="G79" s="32">
        <v>75</v>
      </c>
      <c r="H79" s="295">
        <v>461</v>
      </c>
      <c r="I79" s="299" t="s">
        <v>87</v>
      </c>
      <c r="J79" s="295"/>
      <c r="K79" s="317">
        <v>0</v>
      </c>
      <c r="L79" s="32">
        <v>75</v>
      </c>
      <c r="M79" s="295">
        <v>424</v>
      </c>
      <c r="N79" s="299" t="s">
        <v>79</v>
      </c>
      <c r="O79" s="295"/>
      <c r="P79" s="317">
        <v>0</v>
      </c>
    </row>
    <row r="80" spans="2:16" x14ac:dyDescent="0.2">
      <c r="B80" s="32">
        <v>76</v>
      </c>
      <c r="C80" s="295">
        <v>444</v>
      </c>
      <c r="D80" s="299" t="s">
        <v>85</v>
      </c>
      <c r="E80" s="295"/>
      <c r="F80" s="317">
        <v>0</v>
      </c>
      <c r="G80" s="32">
        <v>76</v>
      </c>
      <c r="H80" s="295">
        <v>471</v>
      </c>
      <c r="I80" s="299" t="s">
        <v>88</v>
      </c>
      <c r="J80" s="295"/>
      <c r="K80" s="317">
        <v>0</v>
      </c>
      <c r="L80" s="32">
        <v>76</v>
      </c>
      <c r="M80" s="295">
        <v>431</v>
      </c>
      <c r="N80" s="299" t="s">
        <v>81</v>
      </c>
      <c r="O80" s="295"/>
      <c r="P80" s="317">
        <v>0</v>
      </c>
    </row>
    <row r="81" spans="2:16" x14ac:dyDescent="0.2">
      <c r="B81" s="32">
        <v>77</v>
      </c>
      <c r="C81" s="295">
        <v>461</v>
      </c>
      <c r="D81" s="299" t="s">
        <v>87</v>
      </c>
      <c r="E81" s="295"/>
      <c r="F81" s="317">
        <v>0</v>
      </c>
      <c r="G81" s="32">
        <v>77</v>
      </c>
      <c r="H81" s="295">
        <v>481</v>
      </c>
      <c r="I81" s="299" t="s">
        <v>13</v>
      </c>
      <c r="J81" s="295"/>
      <c r="K81" s="317">
        <v>0</v>
      </c>
      <c r="L81" s="32">
        <v>77</v>
      </c>
      <c r="M81" s="295">
        <v>441</v>
      </c>
      <c r="N81" s="299" t="s">
        <v>82</v>
      </c>
      <c r="O81" s="295"/>
      <c r="P81" s="317">
        <v>0</v>
      </c>
    </row>
    <row r="82" spans="2:16" x14ac:dyDescent="0.2">
      <c r="B82" s="32">
        <v>78</v>
      </c>
      <c r="C82" s="295">
        <v>471</v>
      </c>
      <c r="D82" s="299" t="s">
        <v>88</v>
      </c>
      <c r="E82" s="295"/>
      <c r="F82" s="317">
        <v>0</v>
      </c>
      <c r="G82" s="32">
        <v>78</v>
      </c>
      <c r="H82" s="295">
        <v>491</v>
      </c>
      <c r="I82" s="299" t="s">
        <v>89</v>
      </c>
      <c r="J82" s="295"/>
      <c r="K82" s="317">
        <v>0</v>
      </c>
      <c r="L82" s="32">
        <v>78</v>
      </c>
      <c r="M82" s="295">
        <v>442</v>
      </c>
      <c r="N82" s="299" t="s">
        <v>83</v>
      </c>
      <c r="O82" s="295"/>
      <c r="P82" s="317">
        <v>0</v>
      </c>
    </row>
    <row r="83" spans="2:16" x14ac:dyDescent="0.2">
      <c r="B83" s="32">
        <v>79</v>
      </c>
      <c r="C83" s="295">
        <v>491</v>
      </c>
      <c r="D83" s="299" t="s">
        <v>89</v>
      </c>
      <c r="E83" s="295"/>
      <c r="F83" s="317">
        <v>0</v>
      </c>
      <c r="G83" s="32">
        <v>79</v>
      </c>
      <c r="H83" s="295">
        <v>511</v>
      </c>
      <c r="I83" s="299" t="s">
        <v>91</v>
      </c>
      <c r="J83" s="295"/>
      <c r="K83" s="317">
        <v>0</v>
      </c>
      <c r="L83" s="32">
        <v>79</v>
      </c>
      <c r="M83" s="295">
        <v>443</v>
      </c>
      <c r="N83" s="299" t="s">
        <v>84</v>
      </c>
      <c r="O83" s="295"/>
      <c r="P83" s="317">
        <v>0</v>
      </c>
    </row>
    <row r="84" spans="2:16" x14ac:dyDescent="0.2">
      <c r="B84" s="32">
        <v>80</v>
      </c>
      <c r="C84" s="295">
        <v>501</v>
      </c>
      <c r="D84" s="299" t="s">
        <v>90</v>
      </c>
      <c r="E84" s="295"/>
      <c r="F84" s="317">
        <v>0</v>
      </c>
      <c r="G84" s="32">
        <v>80</v>
      </c>
      <c r="H84" s="295">
        <v>512</v>
      </c>
      <c r="I84" s="299" t="s">
        <v>92</v>
      </c>
      <c r="J84" s="295"/>
      <c r="K84" s="317">
        <v>0</v>
      </c>
      <c r="L84" s="32">
        <v>80</v>
      </c>
      <c r="M84" s="295">
        <v>444</v>
      </c>
      <c r="N84" s="299" t="s">
        <v>85</v>
      </c>
      <c r="O84" s="295"/>
      <c r="P84" s="317">
        <v>0</v>
      </c>
    </row>
    <row r="85" spans="2:16" x14ac:dyDescent="0.2">
      <c r="B85" s="32">
        <v>81</v>
      </c>
      <c r="C85" s="295">
        <v>512</v>
      </c>
      <c r="D85" s="299" t="s">
        <v>92</v>
      </c>
      <c r="E85" s="295"/>
      <c r="F85" s="317">
        <v>0</v>
      </c>
      <c r="G85" s="32">
        <v>81</v>
      </c>
      <c r="H85" s="295">
        <v>521</v>
      </c>
      <c r="I85" s="299" t="s">
        <v>93</v>
      </c>
      <c r="J85" s="295"/>
      <c r="K85" s="317">
        <v>0</v>
      </c>
      <c r="L85" s="32">
        <v>81</v>
      </c>
      <c r="M85" s="295">
        <v>461</v>
      </c>
      <c r="N85" s="299" t="s">
        <v>87</v>
      </c>
      <c r="O85" s="300"/>
      <c r="P85" s="317">
        <v>0</v>
      </c>
    </row>
    <row r="86" spans="2:16" x14ac:dyDescent="0.2">
      <c r="B86" s="32">
        <v>82</v>
      </c>
      <c r="C86" s="295">
        <v>521</v>
      </c>
      <c r="D86" s="299" t="s">
        <v>93</v>
      </c>
      <c r="E86" s="295"/>
      <c r="F86" s="317">
        <v>0</v>
      </c>
      <c r="G86" s="32">
        <v>82</v>
      </c>
      <c r="H86" s="318">
        <v>531</v>
      </c>
      <c r="I86" s="319" t="s">
        <v>94</v>
      </c>
      <c r="J86" s="295"/>
      <c r="K86" s="317">
        <v>0</v>
      </c>
      <c r="L86" s="32">
        <v>82</v>
      </c>
      <c r="M86" s="318">
        <v>531</v>
      </c>
      <c r="N86" s="319" t="s">
        <v>94</v>
      </c>
      <c r="O86" s="300"/>
      <c r="P86" s="317">
        <v>0</v>
      </c>
    </row>
    <row r="87" spans="2:16" x14ac:dyDescent="0.2">
      <c r="B87" s="301" t="s">
        <v>96</v>
      </c>
      <c r="C87" s="320"/>
      <c r="D87" s="302"/>
      <c r="E87" s="303">
        <v>7537669.175080318</v>
      </c>
      <c r="F87" s="317">
        <v>1</v>
      </c>
      <c r="G87" s="301" t="s">
        <v>96</v>
      </c>
      <c r="H87" s="320"/>
      <c r="I87" s="302"/>
      <c r="J87" s="303">
        <v>47652473.633561343</v>
      </c>
      <c r="K87" s="317">
        <v>1</v>
      </c>
      <c r="L87" s="32"/>
      <c r="M87" s="301" t="s">
        <v>96</v>
      </c>
      <c r="N87" s="302"/>
      <c r="O87" s="303">
        <v>23348352.705485418</v>
      </c>
      <c r="P87" s="317">
        <v>1</v>
      </c>
    </row>
  </sheetData>
  <mergeCells count="12">
    <mergeCell ref="O3:P3"/>
    <mergeCell ref="H3:I3"/>
    <mergeCell ref="M3:N3"/>
    <mergeCell ref="G87:I87"/>
    <mergeCell ref="M87:N87"/>
    <mergeCell ref="B3:B4"/>
    <mergeCell ref="B87:D87"/>
    <mergeCell ref="G3:G4"/>
    <mergeCell ref="L3:L4"/>
    <mergeCell ref="C3:D3"/>
    <mergeCell ref="E3:F3"/>
    <mergeCell ref="J3:K3"/>
  </mergeCells>
  <phoneticPr fontId="6"/>
  <pageMargins left="0.51181102362204722" right="0.51181102362204722" top="0.55118110236220474" bottom="0.55118110236220474" header="0.31496062992125984" footer="0.31496062992125984"/>
  <pageSetup paperSize="9" scale="6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2:AO89"/>
  <sheetViews>
    <sheetView view="pageBreakPreview" topLeftCell="A7" zoomScale="25" zoomScaleNormal="25" zoomScaleSheetLayoutView="25" workbookViewId="0">
      <selection activeCell="A12" sqref="A1:XFD1048576"/>
    </sheetView>
  </sheetViews>
  <sheetFormatPr defaultRowHeight="13.2" x14ac:dyDescent="0.2"/>
  <cols>
    <col min="1" max="1" width="8.88671875" style="12"/>
    <col min="2" max="2" width="5.21875" style="12" bestFit="1" customWidth="1"/>
    <col min="3" max="3" width="22.6640625" style="12" customWidth="1"/>
    <col min="4" max="37" width="11.6640625" style="12" customWidth="1"/>
    <col min="38" max="16384" width="8.88671875" style="12"/>
  </cols>
  <sheetData>
    <row r="2" spans="2:41" ht="22.5" customHeight="1" x14ac:dyDescent="0.2">
      <c r="D2" s="74" t="s">
        <v>269</v>
      </c>
      <c r="M2" s="74" t="s">
        <v>269</v>
      </c>
      <c r="V2" s="74" t="s">
        <v>269</v>
      </c>
      <c r="AD2" s="74" t="s">
        <v>269</v>
      </c>
    </row>
    <row r="3" spans="2:41" ht="12.75" customHeight="1" x14ac:dyDescent="0.2">
      <c r="B3" s="72"/>
      <c r="K3" s="219" t="s">
        <v>249</v>
      </c>
      <c r="R3" s="224"/>
      <c r="S3" s="219" t="s">
        <v>249</v>
      </c>
      <c r="AA3" s="219" t="s">
        <v>249</v>
      </c>
      <c r="AG3" s="224"/>
      <c r="AK3" s="219" t="s">
        <v>249</v>
      </c>
      <c r="AO3" s="224"/>
    </row>
    <row r="4" spans="2:41" x14ac:dyDescent="0.2">
      <c r="B4" s="220" t="s">
        <v>357</v>
      </c>
      <c r="C4" s="192"/>
      <c r="D4" s="187">
        <v>1</v>
      </c>
      <c r="E4" s="187">
        <v>2</v>
      </c>
      <c r="F4" s="187">
        <v>5</v>
      </c>
      <c r="G4" s="187">
        <v>6</v>
      </c>
      <c r="H4" s="187">
        <v>9</v>
      </c>
      <c r="I4" s="187">
        <v>10</v>
      </c>
      <c r="J4" s="187">
        <v>13</v>
      </c>
      <c r="K4" s="187">
        <v>15</v>
      </c>
      <c r="L4" s="187">
        <v>17</v>
      </c>
      <c r="M4" s="187">
        <v>18</v>
      </c>
      <c r="N4" s="187">
        <v>22</v>
      </c>
      <c r="O4" s="187">
        <v>23</v>
      </c>
      <c r="P4" s="187">
        <v>24</v>
      </c>
      <c r="Q4" s="187">
        <v>25</v>
      </c>
      <c r="R4" s="187">
        <v>26</v>
      </c>
      <c r="S4" s="187">
        <v>30</v>
      </c>
      <c r="T4" s="187">
        <v>31</v>
      </c>
      <c r="U4" s="187">
        <v>32</v>
      </c>
      <c r="V4" s="187">
        <v>33</v>
      </c>
      <c r="W4" s="187">
        <v>34</v>
      </c>
      <c r="X4" s="187">
        <v>44</v>
      </c>
      <c r="Y4" s="187">
        <v>47</v>
      </c>
      <c r="Z4" s="187">
        <v>48</v>
      </c>
      <c r="AA4" s="187">
        <v>51</v>
      </c>
      <c r="AB4" s="187">
        <v>52</v>
      </c>
      <c r="AC4" s="187">
        <v>54</v>
      </c>
      <c r="AD4" s="187">
        <v>58</v>
      </c>
      <c r="AE4" s="187">
        <v>60</v>
      </c>
      <c r="AF4" s="187">
        <v>80</v>
      </c>
      <c r="AG4" s="187">
        <v>85</v>
      </c>
      <c r="AH4" s="187">
        <v>99</v>
      </c>
      <c r="AI4" s="221" t="s">
        <v>928</v>
      </c>
      <c r="AJ4" s="49" t="s">
        <v>903</v>
      </c>
      <c r="AK4" s="49" t="s">
        <v>360</v>
      </c>
    </row>
    <row r="5" spans="2:41" ht="39.6" x14ac:dyDescent="0.2">
      <c r="B5" s="193"/>
      <c r="C5" s="194"/>
      <c r="D5" s="225" t="s">
        <v>284</v>
      </c>
      <c r="E5" s="225" t="s">
        <v>275</v>
      </c>
      <c r="F5" s="225" t="s">
        <v>941</v>
      </c>
      <c r="G5" s="225" t="s">
        <v>960</v>
      </c>
      <c r="H5" s="225" t="s">
        <v>952</v>
      </c>
      <c r="I5" s="225" t="s">
        <v>953</v>
      </c>
      <c r="J5" s="225" t="s">
        <v>955</v>
      </c>
      <c r="K5" s="225" t="s">
        <v>956</v>
      </c>
      <c r="L5" s="225" t="s">
        <v>272</v>
      </c>
      <c r="M5" s="225" t="s">
        <v>287</v>
      </c>
      <c r="N5" s="225" t="s">
        <v>940</v>
      </c>
      <c r="O5" s="225" t="s">
        <v>273</v>
      </c>
      <c r="P5" s="225" t="s">
        <v>277</v>
      </c>
      <c r="Q5" s="225" t="s">
        <v>285</v>
      </c>
      <c r="R5" s="225" t="s">
        <v>945</v>
      </c>
      <c r="S5" s="225" t="s">
        <v>274</v>
      </c>
      <c r="T5" s="225" t="s">
        <v>947</v>
      </c>
      <c r="U5" s="225" t="s">
        <v>288</v>
      </c>
      <c r="V5" s="225" t="s">
        <v>286</v>
      </c>
      <c r="W5" s="225" t="s">
        <v>957</v>
      </c>
      <c r="X5" s="225" t="s">
        <v>278</v>
      </c>
      <c r="Y5" s="225" t="s">
        <v>279</v>
      </c>
      <c r="Z5" s="225" t="s">
        <v>948</v>
      </c>
      <c r="AA5" s="225" t="s">
        <v>958</v>
      </c>
      <c r="AB5" s="225" t="s">
        <v>949</v>
      </c>
      <c r="AC5" s="225" t="s">
        <v>281</v>
      </c>
      <c r="AD5" s="225" t="s">
        <v>950</v>
      </c>
      <c r="AE5" s="225" t="s">
        <v>282</v>
      </c>
      <c r="AF5" s="226" t="s">
        <v>961</v>
      </c>
      <c r="AG5" s="225" t="s">
        <v>951</v>
      </c>
      <c r="AH5" s="225" t="s">
        <v>283</v>
      </c>
      <c r="AI5" s="223"/>
      <c r="AJ5" s="50"/>
      <c r="AK5" s="50"/>
    </row>
    <row r="6" spans="2:41" x14ac:dyDescent="0.2">
      <c r="B6" s="27">
        <v>11</v>
      </c>
      <c r="C6" s="145" t="s">
        <v>510</v>
      </c>
      <c r="D6" s="27">
        <v>4500</v>
      </c>
      <c r="E6" s="27"/>
      <c r="F6" s="27"/>
      <c r="G6" s="27"/>
      <c r="H6" s="27">
        <v>750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>
        <v>6460</v>
      </c>
      <c r="Z6" s="27"/>
      <c r="AA6" s="27"/>
      <c r="AB6" s="27"/>
      <c r="AC6" s="27"/>
      <c r="AD6" s="27"/>
      <c r="AE6" s="27"/>
      <c r="AF6" s="27"/>
      <c r="AG6" s="27"/>
      <c r="AH6" s="27"/>
      <c r="AI6" s="27">
        <v>11710</v>
      </c>
      <c r="AJ6" s="27">
        <v>20246</v>
      </c>
      <c r="AK6" s="27">
        <v>31956</v>
      </c>
    </row>
    <row r="7" spans="2:41" x14ac:dyDescent="0.2">
      <c r="B7" s="27">
        <v>21</v>
      </c>
      <c r="C7" s="145" t="s">
        <v>511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C7" s="27"/>
      <c r="AD7" s="27"/>
      <c r="AE7" s="27"/>
      <c r="AF7" s="27"/>
      <c r="AG7" s="27"/>
      <c r="AH7" s="27"/>
      <c r="AI7" s="27"/>
      <c r="AJ7" s="27"/>
      <c r="AK7" s="27"/>
    </row>
    <row r="8" spans="2:41" x14ac:dyDescent="0.2">
      <c r="B8" s="27">
        <v>22</v>
      </c>
      <c r="C8" s="145" t="s">
        <v>512</v>
      </c>
      <c r="D8" s="27"/>
      <c r="E8" s="27"/>
      <c r="F8" s="27"/>
      <c r="G8" s="27"/>
      <c r="H8" s="27">
        <v>1400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>
        <v>2900</v>
      </c>
      <c r="Z8" s="27">
        <v>4980</v>
      </c>
      <c r="AA8" s="27"/>
      <c r="AB8" s="27"/>
      <c r="AC8" s="27"/>
      <c r="AD8" s="27"/>
      <c r="AE8" s="27"/>
      <c r="AF8" s="27"/>
      <c r="AG8" s="27"/>
      <c r="AH8" s="27"/>
      <c r="AI8" s="27">
        <v>9280</v>
      </c>
      <c r="AJ8" s="27">
        <v>10462</v>
      </c>
      <c r="AK8" s="27">
        <v>19742</v>
      </c>
    </row>
    <row r="9" spans="2:41" x14ac:dyDescent="0.2">
      <c r="B9" s="27">
        <v>23</v>
      </c>
      <c r="C9" s="145" t="s">
        <v>513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>
        <v>7103</v>
      </c>
      <c r="AK9" s="27">
        <v>7103</v>
      </c>
    </row>
    <row r="10" spans="2:41" x14ac:dyDescent="0.2">
      <c r="B10" s="27">
        <v>24</v>
      </c>
      <c r="C10" s="145" t="s">
        <v>514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>
        <v>400</v>
      </c>
      <c r="Z10" s="27"/>
      <c r="AA10" s="27"/>
      <c r="AB10" s="27"/>
      <c r="AC10" s="27"/>
      <c r="AD10" s="27"/>
      <c r="AE10" s="27"/>
      <c r="AF10" s="27"/>
      <c r="AG10" s="27"/>
      <c r="AH10" s="27"/>
      <c r="AI10" s="27">
        <v>400</v>
      </c>
      <c r="AJ10" s="27">
        <v>753</v>
      </c>
      <c r="AK10" s="27">
        <v>1153</v>
      </c>
    </row>
    <row r="11" spans="2:41" x14ac:dyDescent="0.2">
      <c r="B11" s="27">
        <v>31</v>
      </c>
      <c r="C11" s="145" t="s">
        <v>39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</row>
    <row r="12" spans="2:41" x14ac:dyDescent="0.2">
      <c r="B12" s="27">
        <v>41</v>
      </c>
      <c r="C12" s="145" t="s">
        <v>40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</row>
    <row r="13" spans="2:41" x14ac:dyDescent="0.2">
      <c r="B13" s="27">
        <v>51</v>
      </c>
      <c r="C13" s="145" t="s">
        <v>515</v>
      </c>
      <c r="D13" s="27"/>
      <c r="E13" s="27"/>
      <c r="F13" s="27"/>
      <c r="G13" s="27"/>
      <c r="H13" s="27">
        <v>617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>
        <v>617</v>
      </c>
      <c r="AJ13" s="27">
        <v>23975</v>
      </c>
      <c r="AK13" s="27">
        <v>24592</v>
      </c>
    </row>
    <row r="14" spans="2:41" x14ac:dyDescent="0.2">
      <c r="B14" s="27">
        <v>61</v>
      </c>
      <c r="C14" s="145" t="s">
        <v>42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</row>
    <row r="15" spans="2:41" x14ac:dyDescent="0.2">
      <c r="B15" s="27">
        <v>71</v>
      </c>
      <c r="C15" s="145" t="s">
        <v>516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</row>
    <row r="16" spans="2:41" x14ac:dyDescent="0.2">
      <c r="B16" s="27">
        <v>81</v>
      </c>
      <c r="C16" s="145" t="s">
        <v>517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</row>
    <row r="17" spans="2:37" x14ac:dyDescent="0.2">
      <c r="B17" s="27">
        <v>91</v>
      </c>
      <c r="C17" s="145" t="s">
        <v>518</v>
      </c>
      <c r="D17" s="27"/>
      <c r="E17" s="27">
        <v>6936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>
        <v>6936</v>
      </c>
      <c r="AJ17" s="27"/>
      <c r="AK17" s="27">
        <v>6936</v>
      </c>
    </row>
    <row r="18" spans="2:37" x14ac:dyDescent="0.2">
      <c r="B18" s="27">
        <v>92</v>
      </c>
      <c r="C18" s="145" t="s">
        <v>519</v>
      </c>
      <c r="D18" s="27"/>
      <c r="E18" s="27"/>
      <c r="F18" s="27"/>
      <c r="G18" s="27"/>
      <c r="H18" s="27"/>
      <c r="I18" s="27"/>
      <c r="J18" s="27">
        <v>14650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>
        <v>14650</v>
      </c>
      <c r="AJ18" s="27">
        <v>626</v>
      </c>
      <c r="AK18" s="27">
        <v>15276</v>
      </c>
    </row>
    <row r="19" spans="2:37" x14ac:dyDescent="0.2">
      <c r="B19" s="27">
        <v>101</v>
      </c>
      <c r="C19" s="145" t="s">
        <v>520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</row>
    <row r="20" spans="2:37" x14ac:dyDescent="0.2">
      <c r="B20" s="27">
        <v>111</v>
      </c>
      <c r="C20" s="145" t="s">
        <v>521</v>
      </c>
      <c r="D20" s="27"/>
      <c r="E20" s="27"/>
      <c r="F20" s="27"/>
      <c r="G20" s="27"/>
      <c r="H20" s="27"/>
      <c r="I20" s="27"/>
      <c r="J20" s="27">
        <v>5869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>
        <v>5869</v>
      </c>
      <c r="AJ20" s="27">
        <v>11252</v>
      </c>
      <c r="AK20" s="27">
        <v>17121</v>
      </c>
    </row>
    <row r="21" spans="2:37" x14ac:dyDescent="0.2">
      <c r="B21" s="27">
        <v>112</v>
      </c>
      <c r="C21" s="145" t="s">
        <v>522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>
        <v>3990</v>
      </c>
      <c r="AK21" s="27">
        <v>3990</v>
      </c>
    </row>
    <row r="22" spans="2:37" x14ac:dyDescent="0.2">
      <c r="B22" s="27">
        <v>121</v>
      </c>
      <c r="C22" s="145" t="s">
        <v>49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</row>
    <row r="23" spans="2:37" x14ac:dyDescent="0.2">
      <c r="B23" s="27">
        <v>131</v>
      </c>
      <c r="C23" s="145" t="s">
        <v>523</v>
      </c>
      <c r="D23" s="27"/>
      <c r="E23" s="27"/>
      <c r="F23" s="27">
        <v>12854</v>
      </c>
      <c r="G23" s="27"/>
      <c r="H23" s="27"/>
      <c r="I23" s="27"/>
      <c r="J23" s="27"/>
      <c r="K23" s="27"/>
      <c r="L23" s="27">
        <v>3400</v>
      </c>
      <c r="M23" s="27">
        <v>3451</v>
      </c>
      <c r="N23" s="27"/>
      <c r="O23" s="27">
        <v>4311</v>
      </c>
      <c r="P23" s="27"/>
      <c r="Q23" s="27"/>
      <c r="R23" s="27"/>
      <c r="S23" s="27"/>
      <c r="T23" s="27"/>
      <c r="U23" s="27"/>
      <c r="V23" s="27">
        <v>137055</v>
      </c>
      <c r="W23" s="27"/>
      <c r="X23" s="27"/>
      <c r="Y23" s="27">
        <v>44154</v>
      </c>
      <c r="Z23" s="27">
        <v>35908</v>
      </c>
      <c r="AA23" s="27"/>
      <c r="AB23" s="27"/>
      <c r="AC23" s="27">
        <v>5000</v>
      </c>
      <c r="AD23" s="27"/>
      <c r="AE23" s="27"/>
      <c r="AF23" s="27"/>
      <c r="AG23" s="27"/>
      <c r="AH23" s="27"/>
      <c r="AI23" s="27">
        <v>246133</v>
      </c>
      <c r="AJ23" s="27">
        <v>293486</v>
      </c>
      <c r="AK23" s="27">
        <v>539619</v>
      </c>
    </row>
    <row r="24" spans="2:37" x14ac:dyDescent="0.2">
      <c r="B24" s="27">
        <v>141</v>
      </c>
      <c r="C24" s="145" t="s">
        <v>524</v>
      </c>
      <c r="D24" s="27"/>
      <c r="E24" s="27"/>
      <c r="F24" s="27"/>
      <c r="G24" s="27"/>
      <c r="H24" s="27"/>
      <c r="I24" s="27"/>
      <c r="J24" s="27"/>
      <c r="K24" s="27"/>
      <c r="L24" s="27">
        <v>1650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>
        <v>1650</v>
      </c>
      <c r="AJ24" s="27">
        <v>1200</v>
      </c>
      <c r="AK24" s="27">
        <v>2850</v>
      </c>
    </row>
    <row r="25" spans="2:37" x14ac:dyDescent="0.2">
      <c r="B25" s="27">
        <v>151</v>
      </c>
      <c r="C25" s="145" t="s">
        <v>525</v>
      </c>
      <c r="D25" s="27"/>
      <c r="E25" s="27"/>
      <c r="F25" s="27">
        <v>938</v>
      </c>
      <c r="G25" s="27"/>
      <c r="H25" s="27"/>
      <c r="I25" s="27"/>
      <c r="J25" s="27"/>
      <c r="K25" s="27"/>
      <c r="L25" s="27"/>
      <c r="M25" s="27"/>
      <c r="N25" s="27"/>
      <c r="O25" s="27">
        <v>1404</v>
      </c>
      <c r="P25" s="27"/>
      <c r="Q25" s="27">
        <v>1530</v>
      </c>
      <c r="R25" s="27"/>
      <c r="S25" s="27"/>
      <c r="T25" s="27"/>
      <c r="U25" s="27">
        <v>1700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>
        <v>5572</v>
      </c>
      <c r="AJ25" s="27">
        <v>1200</v>
      </c>
      <c r="AK25" s="27">
        <v>6772</v>
      </c>
    </row>
    <row r="26" spans="2:37" x14ac:dyDescent="0.2">
      <c r="B26" s="27">
        <v>161</v>
      </c>
      <c r="C26" s="145" t="s">
        <v>526</v>
      </c>
      <c r="D26" s="27"/>
      <c r="E26" s="27"/>
      <c r="F26" s="27">
        <v>3085</v>
      </c>
      <c r="G26" s="27">
        <v>15697</v>
      </c>
      <c r="H26" s="27"/>
      <c r="I26" s="27"/>
      <c r="J26" s="27"/>
      <c r="K26" s="27"/>
      <c r="L26" s="27"/>
      <c r="M26" s="27"/>
      <c r="N26" s="27">
        <v>44736</v>
      </c>
      <c r="O26" s="27">
        <v>24323</v>
      </c>
      <c r="P26" s="27">
        <v>600</v>
      </c>
      <c r="Q26" s="27"/>
      <c r="R26" s="27"/>
      <c r="S26" s="27"/>
      <c r="T26" s="27"/>
      <c r="U26" s="27">
        <v>2150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>
        <v>90591</v>
      </c>
      <c r="AJ26" s="27">
        <v>48470</v>
      </c>
      <c r="AK26" s="27">
        <v>139061</v>
      </c>
    </row>
    <row r="27" spans="2:37" x14ac:dyDescent="0.2">
      <c r="B27" s="27">
        <v>162</v>
      </c>
      <c r="C27" s="145" t="s">
        <v>527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>
        <v>3400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>
        <v>3400</v>
      </c>
      <c r="AJ27" s="27">
        <v>24640</v>
      </c>
      <c r="AK27" s="27">
        <v>28040</v>
      </c>
    </row>
    <row r="28" spans="2:37" x14ac:dyDescent="0.2">
      <c r="B28" s="27">
        <v>171</v>
      </c>
      <c r="C28" s="145" t="s">
        <v>528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2:37" x14ac:dyDescent="0.2">
      <c r="B29" s="27">
        <v>181</v>
      </c>
      <c r="C29" s="145" t="s">
        <v>529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>
        <v>650</v>
      </c>
      <c r="AK29" s="27">
        <v>650</v>
      </c>
    </row>
    <row r="30" spans="2:37" x14ac:dyDescent="0.2">
      <c r="B30" s="27">
        <v>191</v>
      </c>
      <c r="C30" s="145" t="s">
        <v>530</v>
      </c>
      <c r="D30" s="27"/>
      <c r="E30" s="27"/>
      <c r="F30" s="27">
        <v>585550</v>
      </c>
      <c r="G30" s="27"/>
      <c r="H30" s="27"/>
      <c r="I30" s="27"/>
      <c r="J30" s="27"/>
      <c r="K30" s="27"/>
      <c r="L30" s="27">
        <v>87250</v>
      </c>
      <c r="M30" s="27"/>
      <c r="N30" s="27">
        <v>125809</v>
      </c>
      <c r="O30" s="27">
        <v>2200</v>
      </c>
      <c r="P30" s="27"/>
      <c r="Q30" s="27"/>
      <c r="R30" s="27"/>
      <c r="S30" s="27"/>
      <c r="T30" s="27"/>
      <c r="U30" s="27">
        <v>2200</v>
      </c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>
        <v>803009</v>
      </c>
      <c r="AJ30" s="27">
        <v>42450</v>
      </c>
      <c r="AK30" s="27">
        <v>845459</v>
      </c>
    </row>
    <row r="31" spans="2:37" x14ac:dyDescent="0.2">
      <c r="B31" s="27">
        <v>201</v>
      </c>
      <c r="C31" s="145" t="s">
        <v>531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>
        <v>48958</v>
      </c>
      <c r="AA31" s="27"/>
      <c r="AB31" s="27"/>
      <c r="AC31" s="27"/>
      <c r="AD31" s="27"/>
      <c r="AE31" s="27"/>
      <c r="AF31" s="27"/>
      <c r="AG31" s="27"/>
      <c r="AH31" s="27"/>
      <c r="AI31" s="27">
        <v>48958</v>
      </c>
      <c r="AJ31" s="27">
        <v>1550</v>
      </c>
      <c r="AK31" s="27">
        <v>50508</v>
      </c>
    </row>
    <row r="32" spans="2:37" x14ac:dyDescent="0.2">
      <c r="B32" s="27">
        <v>211</v>
      </c>
      <c r="C32" s="145" t="s">
        <v>532</v>
      </c>
      <c r="D32" s="27"/>
      <c r="E32" s="27"/>
      <c r="F32" s="27">
        <v>15142</v>
      </c>
      <c r="G32" s="27"/>
      <c r="H32" s="27"/>
      <c r="I32" s="27"/>
      <c r="J32" s="27"/>
      <c r="K32" s="27"/>
      <c r="L32" s="27">
        <v>3185</v>
      </c>
      <c r="M32" s="27"/>
      <c r="N32" s="27">
        <v>64291</v>
      </c>
      <c r="O32" s="27">
        <v>3975</v>
      </c>
      <c r="P32" s="27"/>
      <c r="Q32" s="27"/>
      <c r="R32" s="27"/>
      <c r="S32" s="27"/>
      <c r="T32" s="27"/>
      <c r="U32" s="27"/>
      <c r="V32" s="27">
        <v>3951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>
        <v>90544</v>
      </c>
      <c r="AJ32" s="27">
        <v>39093</v>
      </c>
      <c r="AK32" s="27">
        <v>129637</v>
      </c>
    </row>
    <row r="33" spans="2:37" x14ac:dyDescent="0.2">
      <c r="B33" s="27">
        <v>221</v>
      </c>
      <c r="C33" s="145" t="s">
        <v>533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>
        <v>24712</v>
      </c>
      <c r="P33" s="27"/>
      <c r="Q33" s="27">
        <v>2396</v>
      </c>
      <c r="R33" s="27"/>
      <c r="S33" s="27"/>
      <c r="T33" s="27"/>
      <c r="U33" s="27"/>
      <c r="V33" s="27"/>
      <c r="W33" s="27"/>
      <c r="X33" s="27"/>
      <c r="Y33" s="27">
        <v>609</v>
      </c>
      <c r="Z33" s="27"/>
      <c r="AA33" s="27"/>
      <c r="AB33" s="27"/>
      <c r="AC33" s="27"/>
      <c r="AD33" s="27"/>
      <c r="AE33" s="27"/>
      <c r="AF33" s="27"/>
      <c r="AG33" s="27"/>
      <c r="AH33" s="27"/>
      <c r="AI33" s="27">
        <v>27717</v>
      </c>
      <c r="AJ33" s="27">
        <v>503</v>
      </c>
      <c r="AK33" s="27">
        <v>28220</v>
      </c>
    </row>
    <row r="34" spans="2:37" x14ac:dyDescent="0.2">
      <c r="B34" s="27">
        <v>222</v>
      </c>
      <c r="C34" s="145" t="s">
        <v>534</v>
      </c>
      <c r="D34" s="27"/>
      <c r="E34" s="27"/>
      <c r="F34" s="27"/>
      <c r="G34" s="27">
        <v>352</v>
      </c>
      <c r="H34" s="27"/>
      <c r="I34" s="27"/>
      <c r="J34" s="27"/>
      <c r="K34" s="27"/>
      <c r="L34" s="27"/>
      <c r="M34" s="27"/>
      <c r="N34" s="27"/>
      <c r="O34" s="27">
        <v>234815</v>
      </c>
      <c r="P34" s="27"/>
      <c r="Q34" s="27">
        <v>1150</v>
      </c>
      <c r="R34" s="27"/>
      <c r="S34" s="27"/>
      <c r="T34" s="27"/>
      <c r="U34" s="27"/>
      <c r="V34" s="27"/>
      <c r="W34" s="27"/>
      <c r="X34" s="27"/>
      <c r="Y34" s="27">
        <v>2055</v>
      </c>
      <c r="Z34" s="27"/>
      <c r="AA34" s="27"/>
      <c r="AB34" s="27"/>
      <c r="AC34" s="27"/>
      <c r="AD34" s="27"/>
      <c r="AE34" s="27"/>
      <c r="AF34" s="27"/>
      <c r="AG34" s="27"/>
      <c r="AH34" s="27"/>
      <c r="AI34" s="27">
        <v>238372</v>
      </c>
      <c r="AJ34" s="27">
        <v>293674</v>
      </c>
      <c r="AK34" s="27">
        <v>532046</v>
      </c>
    </row>
    <row r="35" spans="2:37" x14ac:dyDescent="0.2">
      <c r="B35" s="27">
        <v>231</v>
      </c>
      <c r="C35" s="145" t="s">
        <v>535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>
        <v>395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>
        <v>395</v>
      </c>
      <c r="AJ35" s="27">
        <v>6590</v>
      </c>
      <c r="AK35" s="27">
        <v>6985</v>
      </c>
    </row>
    <row r="36" spans="2:37" x14ac:dyDescent="0.2">
      <c r="B36" s="27">
        <v>241</v>
      </c>
      <c r="C36" s="145" t="s">
        <v>536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>
        <v>624</v>
      </c>
      <c r="P36" s="27">
        <v>1549</v>
      </c>
      <c r="Q36" s="27">
        <v>8485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>
        <v>10658</v>
      </c>
      <c r="AJ36" s="27">
        <v>181</v>
      </c>
      <c r="AK36" s="27">
        <v>10839</v>
      </c>
    </row>
    <row r="37" spans="2:37" x14ac:dyDescent="0.2">
      <c r="B37" s="27">
        <v>251</v>
      </c>
      <c r="C37" s="145" t="s">
        <v>537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>
        <v>100</v>
      </c>
      <c r="AA37" s="27"/>
      <c r="AB37" s="27"/>
      <c r="AC37" s="27"/>
      <c r="AD37" s="27"/>
      <c r="AE37" s="27"/>
      <c r="AF37" s="27"/>
      <c r="AG37" s="27"/>
      <c r="AH37" s="27"/>
      <c r="AI37" s="27">
        <v>100</v>
      </c>
      <c r="AJ37" s="27"/>
      <c r="AK37" s="27">
        <v>100</v>
      </c>
    </row>
    <row r="38" spans="2:37" x14ac:dyDescent="0.2">
      <c r="B38" s="27">
        <v>252</v>
      </c>
      <c r="C38" s="145" t="s">
        <v>435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>
        <v>527920</v>
      </c>
      <c r="T38" s="27"/>
      <c r="U38" s="27"/>
      <c r="V38" s="27"/>
      <c r="W38" s="27"/>
      <c r="X38" s="27"/>
      <c r="Y38" s="27"/>
      <c r="Z38" s="27"/>
      <c r="AA38" s="27"/>
      <c r="AB38" s="27"/>
      <c r="AC38" s="27">
        <v>790</v>
      </c>
      <c r="AD38" s="27">
        <v>2110</v>
      </c>
      <c r="AE38" s="27"/>
      <c r="AF38" s="27"/>
      <c r="AG38" s="27"/>
      <c r="AH38" s="27">
        <v>2000</v>
      </c>
      <c r="AI38" s="27">
        <v>532820</v>
      </c>
      <c r="AJ38" s="27">
        <v>2380010</v>
      </c>
      <c r="AK38" s="27">
        <v>2912830</v>
      </c>
    </row>
    <row r="39" spans="2:37" x14ac:dyDescent="0.2">
      <c r="B39" s="27">
        <v>253</v>
      </c>
      <c r="C39" s="145" t="s">
        <v>538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>
        <v>2070</v>
      </c>
      <c r="AK39" s="27">
        <v>2070</v>
      </c>
    </row>
    <row r="40" spans="2:37" x14ac:dyDescent="0.2">
      <c r="B40" s="27">
        <v>254</v>
      </c>
      <c r="C40" s="145" t="s">
        <v>539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</row>
    <row r="41" spans="2:37" x14ac:dyDescent="0.2">
      <c r="B41" s="27">
        <v>255</v>
      </c>
      <c r="C41" s="145" t="s">
        <v>540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</row>
    <row r="42" spans="2:37" x14ac:dyDescent="0.2">
      <c r="B42" s="27">
        <v>256</v>
      </c>
      <c r="C42" s="145" t="s">
        <v>541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>
        <v>73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>
        <v>73</v>
      </c>
      <c r="AJ42" s="27">
        <v>95</v>
      </c>
      <c r="AK42" s="27">
        <v>168</v>
      </c>
    </row>
    <row r="43" spans="2:37" x14ac:dyDescent="0.2">
      <c r="B43" s="27">
        <v>261</v>
      </c>
      <c r="C43" s="145" t="s">
        <v>542</v>
      </c>
      <c r="D43" s="27"/>
      <c r="E43" s="27"/>
      <c r="F43" s="27"/>
      <c r="G43" s="27">
        <v>5</v>
      </c>
      <c r="H43" s="27"/>
      <c r="I43" s="27"/>
      <c r="J43" s="27"/>
      <c r="K43" s="27"/>
      <c r="L43" s="27"/>
      <c r="M43" s="27"/>
      <c r="N43" s="27"/>
      <c r="O43" s="27"/>
      <c r="P43" s="27"/>
      <c r="Q43" s="27">
        <v>265</v>
      </c>
      <c r="R43" s="27">
        <v>59</v>
      </c>
      <c r="S43" s="27">
        <v>150</v>
      </c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>
        <v>479</v>
      </c>
      <c r="AJ43" s="27">
        <v>2994</v>
      </c>
      <c r="AK43" s="27">
        <v>3473</v>
      </c>
    </row>
    <row r="44" spans="2:37" x14ac:dyDescent="0.2">
      <c r="B44" s="27">
        <v>262</v>
      </c>
      <c r="C44" s="145" t="s">
        <v>543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>
        <v>238</v>
      </c>
      <c r="AK44" s="27">
        <v>238</v>
      </c>
    </row>
    <row r="45" spans="2:37" x14ac:dyDescent="0.2">
      <c r="B45" s="27">
        <v>263</v>
      </c>
      <c r="C45" s="145" t="s">
        <v>544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</row>
    <row r="46" spans="2:37" x14ac:dyDescent="0.2">
      <c r="B46" s="27">
        <v>264</v>
      </c>
      <c r="C46" s="145" t="s">
        <v>545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>
        <v>1500</v>
      </c>
      <c r="AK46" s="27">
        <v>1500</v>
      </c>
    </row>
    <row r="47" spans="2:37" x14ac:dyDescent="0.2">
      <c r="B47" s="27">
        <v>265</v>
      </c>
      <c r="C47" s="145" t="s">
        <v>546</v>
      </c>
      <c r="D47" s="27"/>
      <c r="E47" s="27"/>
      <c r="F47" s="27"/>
      <c r="G47" s="27"/>
      <c r="H47" s="27"/>
      <c r="I47" s="27"/>
      <c r="J47" s="27">
        <v>20</v>
      </c>
      <c r="K47" s="27"/>
      <c r="L47" s="27"/>
      <c r="M47" s="27"/>
      <c r="N47" s="27"/>
      <c r="O47" s="27"/>
      <c r="P47" s="27"/>
      <c r="Q47" s="27"/>
      <c r="R47" s="27">
        <v>50</v>
      </c>
      <c r="S47" s="27"/>
      <c r="T47" s="27">
        <v>130</v>
      </c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>
        <v>200</v>
      </c>
      <c r="AJ47" s="27"/>
      <c r="AK47" s="27">
        <v>200</v>
      </c>
    </row>
    <row r="48" spans="2:37" x14ac:dyDescent="0.2">
      <c r="B48" s="27">
        <v>271</v>
      </c>
      <c r="C48" s="145" t="s">
        <v>65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2:37" x14ac:dyDescent="0.2">
      <c r="B49" s="27">
        <v>281</v>
      </c>
      <c r="C49" s="145" t="s">
        <v>547</v>
      </c>
      <c r="D49" s="27"/>
      <c r="E49" s="27"/>
      <c r="F49" s="27"/>
      <c r="G49" s="27">
        <v>13</v>
      </c>
      <c r="H49" s="27"/>
      <c r="I49" s="27"/>
      <c r="J49" s="27"/>
      <c r="K49" s="27"/>
      <c r="L49" s="27">
        <v>106622</v>
      </c>
      <c r="M49" s="27"/>
      <c r="N49" s="27">
        <v>413504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>
        <v>62700</v>
      </c>
      <c r="AA49" s="27"/>
      <c r="AB49" s="27"/>
      <c r="AC49" s="27"/>
      <c r="AD49" s="27"/>
      <c r="AE49" s="27"/>
      <c r="AF49" s="27"/>
      <c r="AG49" s="27"/>
      <c r="AH49" s="27"/>
      <c r="AI49" s="27">
        <v>582839</v>
      </c>
      <c r="AJ49" s="27">
        <v>37077</v>
      </c>
      <c r="AK49" s="27">
        <v>619916</v>
      </c>
    </row>
    <row r="50" spans="2:37" x14ac:dyDescent="0.2">
      <c r="B50" s="27">
        <v>291</v>
      </c>
      <c r="C50" s="145" t="s">
        <v>548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>
        <v>5670</v>
      </c>
      <c r="AK50" s="27">
        <v>5670</v>
      </c>
    </row>
    <row r="51" spans="2:37" x14ac:dyDescent="0.2">
      <c r="B51" s="27">
        <v>301</v>
      </c>
      <c r="C51" s="145" t="s">
        <v>549</v>
      </c>
      <c r="D51" s="27"/>
      <c r="E51" s="27"/>
      <c r="F51" s="27"/>
      <c r="G51" s="27">
        <v>385</v>
      </c>
      <c r="H51" s="27"/>
      <c r="I51" s="27"/>
      <c r="J51" s="27"/>
      <c r="K51" s="27"/>
      <c r="L51" s="27"/>
      <c r="M51" s="27"/>
      <c r="N51" s="27"/>
      <c r="O51" s="27">
        <v>1500</v>
      </c>
      <c r="P51" s="27"/>
      <c r="Q51" s="27"/>
      <c r="R51" s="27"/>
      <c r="S51" s="27"/>
      <c r="T51" s="27"/>
      <c r="U51" s="27"/>
      <c r="V51" s="27">
        <v>2708</v>
      </c>
      <c r="W51" s="27"/>
      <c r="X51" s="27"/>
      <c r="Y51" s="27">
        <v>1053</v>
      </c>
      <c r="Z51" s="27"/>
      <c r="AA51" s="27"/>
      <c r="AB51" s="27"/>
      <c r="AC51" s="27"/>
      <c r="AD51" s="27"/>
      <c r="AE51" s="27"/>
      <c r="AF51" s="27"/>
      <c r="AG51" s="27"/>
      <c r="AH51" s="27"/>
      <c r="AI51" s="27">
        <v>5646</v>
      </c>
      <c r="AJ51" s="27">
        <v>1380</v>
      </c>
      <c r="AK51" s="27">
        <v>7026</v>
      </c>
    </row>
    <row r="52" spans="2:37" x14ac:dyDescent="0.2">
      <c r="B52" s="27">
        <v>311</v>
      </c>
      <c r="C52" s="145" t="s">
        <v>550</v>
      </c>
      <c r="D52" s="27"/>
      <c r="E52" s="27"/>
      <c r="F52" s="27"/>
      <c r="G52" s="27"/>
      <c r="H52" s="27"/>
      <c r="I52" s="27"/>
      <c r="J52" s="27"/>
      <c r="K52" s="27"/>
      <c r="L52" s="27">
        <v>5675</v>
      </c>
      <c r="M52" s="27">
        <v>21500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>
        <v>27175</v>
      </c>
      <c r="AJ52" s="27">
        <v>66650</v>
      </c>
      <c r="AK52" s="27">
        <v>93825</v>
      </c>
    </row>
    <row r="53" spans="2:37" x14ac:dyDescent="0.2">
      <c r="B53" s="27">
        <v>320</v>
      </c>
      <c r="C53" s="145" t="s">
        <v>551</v>
      </c>
      <c r="D53" s="27"/>
      <c r="E53" s="27"/>
      <c r="F53" s="27"/>
      <c r="G53" s="27"/>
      <c r="H53" s="27"/>
      <c r="I53" s="27"/>
      <c r="J53" s="27"/>
      <c r="K53" s="27"/>
      <c r="L53" s="27"/>
      <c r="M53" s="27">
        <v>6220</v>
      </c>
      <c r="N53" s="27"/>
      <c r="O53" s="27"/>
      <c r="P53" s="27"/>
      <c r="Q53" s="27"/>
      <c r="R53" s="27"/>
      <c r="S53" s="27"/>
      <c r="T53" s="27"/>
      <c r="U53" s="27"/>
      <c r="V53" s="27"/>
      <c r="W53" s="27">
        <v>20800</v>
      </c>
      <c r="X53" s="27"/>
      <c r="Y53" s="27"/>
      <c r="Z53" s="27"/>
      <c r="AA53" s="27"/>
      <c r="AB53" s="27">
        <v>850</v>
      </c>
      <c r="AC53" s="27"/>
      <c r="AD53" s="27"/>
      <c r="AE53" s="27"/>
      <c r="AF53" s="27"/>
      <c r="AG53" s="27"/>
      <c r="AH53" s="27"/>
      <c r="AI53" s="27">
        <v>27870</v>
      </c>
      <c r="AJ53" s="27">
        <v>112112</v>
      </c>
      <c r="AK53" s="27">
        <v>139982</v>
      </c>
    </row>
    <row r="54" spans="2:37" x14ac:dyDescent="0.2">
      <c r="B54" s="27">
        <v>321</v>
      </c>
      <c r="C54" s="145" t="s">
        <v>552</v>
      </c>
      <c r="D54" s="27"/>
      <c r="E54" s="27"/>
      <c r="F54" s="27"/>
      <c r="G54" s="27"/>
      <c r="H54" s="27"/>
      <c r="I54" s="27"/>
      <c r="J54" s="27"/>
      <c r="K54" s="27"/>
      <c r="L54" s="27">
        <v>1624</v>
      </c>
      <c r="M54" s="27">
        <v>12740</v>
      </c>
      <c r="N54" s="27"/>
      <c r="O54" s="27"/>
      <c r="P54" s="27"/>
      <c r="Q54" s="27"/>
      <c r="R54" s="27"/>
      <c r="S54" s="27"/>
      <c r="T54" s="27"/>
      <c r="U54" s="27"/>
      <c r="V54" s="27"/>
      <c r="W54" s="27">
        <v>3000</v>
      </c>
      <c r="X54" s="27"/>
      <c r="Y54" s="27"/>
      <c r="Z54" s="27">
        <v>4250</v>
      </c>
      <c r="AA54" s="27"/>
      <c r="AB54" s="27">
        <v>850</v>
      </c>
      <c r="AC54" s="27"/>
      <c r="AD54" s="27"/>
      <c r="AE54" s="27"/>
      <c r="AF54" s="27"/>
      <c r="AG54" s="27"/>
      <c r="AH54" s="27"/>
      <c r="AI54" s="27">
        <v>22464</v>
      </c>
      <c r="AJ54" s="27">
        <v>16960</v>
      </c>
      <c r="AK54" s="27">
        <v>39424</v>
      </c>
    </row>
    <row r="55" spans="2:37" x14ac:dyDescent="0.2">
      <c r="B55" s="27">
        <v>322</v>
      </c>
      <c r="C55" s="145" t="s">
        <v>553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>
        <v>4161</v>
      </c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>
        <v>4161</v>
      </c>
      <c r="AJ55" s="27"/>
      <c r="AK55" s="27">
        <v>4161</v>
      </c>
    </row>
    <row r="56" spans="2:37" x14ac:dyDescent="0.2">
      <c r="B56" s="27">
        <v>323</v>
      </c>
      <c r="C56" s="145" t="s">
        <v>554</v>
      </c>
      <c r="D56" s="27"/>
      <c r="E56" s="27"/>
      <c r="F56" s="27"/>
      <c r="G56" s="27"/>
      <c r="H56" s="27"/>
      <c r="I56" s="27"/>
      <c r="J56" s="27"/>
      <c r="K56" s="27"/>
      <c r="L56" s="27"/>
      <c r="M56" s="27">
        <v>10094</v>
      </c>
      <c r="N56" s="27"/>
      <c r="O56" s="27"/>
      <c r="P56" s="27"/>
      <c r="Q56" s="27"/>
      <c r="R56" s="27"/>
      <c r="S56" s="27"/>
      <c r="T56" s="27"/>
      <c r="U56" s="27"/>
      <c r="V56" s="27"/>
      <c r="W56" s="27">
        <v>5031</v>
      </c>
      <c r="X56" s="27"/>
      <c r="Y56" s="27"/>
      <c r="Z56" s="27"/>
      <c r="AA56" s="27"/>
      <c r="AB56" s="27"/>
      <c r="AC56" s="27"/>
      <c r="AD56" s="27"/>
      <c r="AE56" s="27">
        <v>2</v>
      </c>
      <c r="AF56" s="27"/>
      <c r="AG56" s="27"/>
      <c r="AH56" s="27"/>
      <c r="AI56" s="27">
        <v>15127</v>
      </c>
      <c r="AJ56" s="27"/>
      <c r="AK56" s="27">
        <v>15127</v>
      </c>
    </row>
    <row r="57" spans="2:37" x14ac:dyDescent="0.2">
      <c r="B57" s="27">
        <v>324</v>
      </c>
      <c r="C57" s="145" t="s">
        <v>555</v>
      </c>
      <c r="D57" s="27"/>
      <c r="E57" s="27"/>
      <c r="F57" s="27"/>
      <c r="G57" s="27"/>
      <c r="H57" s="27"/>
      <c r="I57" s="27"/>
      <c r="J57" s="27"/>
      <c r="K57" s="27"/>
      <c r="L57" s="27">
        <v>30800</v>
      </c>
      <c r="M57" s="27">
        <v>1501</v>
      </c>
      <c r="N57" s="27"/>
      <c r="O57" s="27">
        <v>900</v>
      </c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>
        <v>33201</v>
      </c>
      <c r="AJ57" s="27"/>
      <c r="AK57" s="27">
        <v>33201</v>
      </c>
    </row>
    <row r="58" spans="2:37" x14ac:dyDescent="0.2">
      <c r="B58" s="27">
        <v>331</v>
      </c>
      <c r="C58" s="145" t="s">
        <v>556</v>
      </c>
      <c r="D58" s="27"/>
      <c r="E58" s="27"/>
      <c r="F58" s="27"/>
      <c r="G58" s="27"/>
      <c r="H58" s="27"/>
      <c r="I58" s="27"/>
      <c r="J58" s="27"/>
      <c r="K58" s="27"/>
      <c r="L58" s="27">
        <v>13229</v>
      </c>
      <c r="M58" s="27">
        <v>11737</v>
      </c>
      <c r="N58" s="27"/>
      <c r="O58" s="27">
        <v>4695</v>
      </c>
      <c r="P58" s="27"/>
      <c r="Q58" s="27"/>
      <c r="R58" s="27"/>
      <c r="S58" s="27"/>
      <c r="T58" s="27"/>
      <c r="U58" s="27"/>
      <c r="V58" s="27">
        <v>1700</v>
      </c>
      <c r="W58" s="27"/>
      <c r="X58" s="27"/>
      <c r="Y58" s="27">
        <v>31100</v>
      </c>
      <c r="Z58" s="27"/>
      <c r="AA58" s="27"/>
      <c r="AB58" s="27">
        <v>700</v>
      </c>
      <c r="AC58" s="27"/>
      <c r="AD58" s="27"/>
      <c r="AE58" s="27"/>
      <c r="AF58" s="27"/>
      <c r="AG58" s="27"/>
      <c r="AH58" s="27"/>
      <c r="AI58" s="27">
        <v>63161</v>
      </c>
      <c r="AJ58" s="27">
        <v>3793</v>
      </c>
      <c r="AK58" s="27">
        <v>66954</v>
      </c>
    </row>
    <row r="59" spans="2:37" x14ac:dyDescent="0.2">
      <c r="B59" s="27">
        <v>341</v>
      </c>
      <c r="C59" s="145" t="s">
        <v>557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</row>
    <row r="60" spans="2:37" x14ac:dyDescent="0.2">
      <c r="B60" s="27">
        <v>351</v>
      </c>
      <c r="C60" s="145" t="s">
        <v>558</v>
      </c>
      <c r="D60" s="27"/>
      <c r="E60" s="27"/>
      <c r="F60" s="27"/>
      <c r="G60" s="27"/>
      <c r="H60" s="27"/>
      <c r="I60" s="27"/>
      <c r="J60" s="27"/>
      <c r="K60" s="27"/>
      <c r="L60" s="27">
        <v>182262</v>
      </c>
      <c r="M60" s="27">
        <v>21337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>
        <v>203599</v>
      </c>
      <c r="AJ60" s="27">
        <v>27595</v>
      </c>
      <c r="AK60" s="27">
        <v>231194</v>
      </c>
    </row>
    <row r="61" spans="2:37" x14ac:dyDescent="0.2">
      <c r="B61" s="27">
        <v>361</v>
      </c>
      <c r="C61" s="145" t="s">
        <v>559</v>
      </c>
      <c r="D61" s="27"/>
      <c r="E61" s="27"/>
      <c r="F61" s="27"/>
      <c r="G61" s="27"/>
      <c r="H61" s="27"/>
      <c r="I61" s="27"/>
      <c r="J61" s="27"/>
      <c r="K61" s="27"/>
      <c r="L61" s="27">
        <v>7536</v>
      </c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>
        <v>1200</v>
      </c>
      <c r="Z61" s="27">
        <v>335</v>
      </c>
      <c r="AA61" s="27"/>
      <c r="AB61" s="27"/>
      <c r="AC61" s="27"/>
      <c r="AD61" s="27"/>
      <c r="AE61" s="27"/>
      <c r="AF61" s="27"/>
      <c r="AG61" s="27"/>
      <c r="AH61" s="27"/>
      <c r="AI61" s="27">
        <v>9071</v>
      </c>
      <c r="AJ61" s="27">
        <v>8086</v>
      </c>
      <c r="AK61" s="27">
        <v>17157</v>
      </c>
    </row>
    <row r="62" spans="2:37" x14ac:dyDescent="0.2">
      <c r="B62" s="27">
        <v>371</v>
      </c>
      <c r="C62" s="145" t="s">
        <v>560</v>
      </c>
      <c r="D62" s="27"/>
      <c r="E62" s="27"/>
      <c r="F62" s="27"/>
      <c r="G62" s="27"/>
      <c r="H62" s="27"/>
      <c r="I62" s="27"/>
      <c r="J62" s="27"/>
      <c r="K62" s="27"/>
      <c r="L62" s="27">
        <v>9023</v>
      </c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>
        <v>6403</v>
      </c>
      <c r="AG62" s="27"/>
      <c r="AH62" s="27"/>
      <c r="AI62" s="27">
        <v>15426</v>
      </c>
      <c r="AJ62" s="27"/>
      <c r="AK62" s="27">
        <v>15426</v>
      </c>
    </row>
    <row r="63" spans="2:37" x14ac:dyDescent="0.2">
      <c r="B63" s="27">
        <v>381</v>
      </c>
      <c r="C63" s="145" t="s">
        <v>561</v>
      </c>
      <c r="D63" s="27"/>
      <c r="E63" s="27"/>
      <c r="F63" s="27"/>
      <c r="G63" s="27"/>
      <c r="H63" s="27"/>
      <c r="I63" s="27"/>
      <c r="J63" s="27">
        <v>1445</v>
      </c>
      <c r="K63" s="27">
        <v>24949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>
        <v>4012</v>
      </c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>
        <v>30406</v>
      </c>
      <c r="AJ63" s="27">
        <v>5581</v>
      </c>
      <c r="AK63" s="27">
        <v>35987</v>
      </c>
    </row>
    <row r="64" spans="2:37" x14ac:dyDescent="0.2">
      <c r="B64" s="27">
        <v>391</v>
      </c>
      <c r="C64" s="145" t="s">
        <v>73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</row>
    <row r="65" spans="2:37" x14ac:dyDescent="0.2">
      <c r="B65" s="27">
        <v>401</v>
      </c>
      <c r="C65" s="145" t="s">
        <v>74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</row>
    <row r="66" spans="2:37" x14ac:dyDescent="0.2">
      <c r="B66" s="27">
        <v>411</v>
      </c>
      <c r="C66" s="145" t="s">
        <v>562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</row>
    <row r="67" spans="2:37" x14ac:dyDescent="0.2">
      <c r="B67" s="27">
        <v>421</v>
      </c>
      <c r="C67" s="145" t="s">
        <v>563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>
        <v>5440</v>
      </c>
      <c r="AB67" s="27"/>
      <c r="AC67" s="27"/>
      <c r="AD67" s="27"/>
      <c r="AE67" s="27"/>
      <c r="AF67" s="27"/>
      <c r="AG67" s="27"/>
      <c r="AH67" s="27"/>
      <c r="AI67" s="27">
        <v>5440</v>
      </c>
      <c r="AJ67" s="27"/>
      <c r="AK67" s="27">
        <v>5440</v>
      </c>
    </row>
    <row r="68" spans="2:37" x14ac:dyDescent="0.2">
      <c r="B68" s="27">
        <v>422</v>
      </c>
      <c r="C68" s="145" t="s">
        <v>77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</row>
    <row r="69" spans="2:37" x14ac:dyDescent="0.2">
      <c r="B69" s="27">
        <v>423</v>
      </c>
      <c r="C69" s="145" t="s">
        <v>78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</row>
    <row r="70" spans="2:37" x14ac:dyDescent="0.2">
      <c r="B70" s="27">
        <v>424</v>
      </c>
      <c r="C70" s="145" t="s">
        <v>79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</row>
    <row r="71" spans="2:37" x14ac:dyDescent="0.2">
      <c r="B71" s="27">
        <v>425</v>
      </c>
      <c r="C71" s="145" t="s">
        <v>564</v>
      </c>
      <c r="D71" s="27"/>
      <c r="E71" s="27"/>
      <c r="F71" s="27"/>
      <c r="G71" s="27"/>
      <c r="H71" s="27">
        <v>6600</v>
      </c>
      <c r="I71" s="27"/>
      <c r="J71" s="27"/>
      <c r="K71" s="27"/>
      <c r="L71" s="27">
        <v>1000</v>
      </c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>
        <v>426</v>
      </c>
      <c r="Z71" s="27"/>
      <c r="AA71" s="27"/>
      <c r="AB71" s="27"/>
      <c r="AC71" s="27"/>
      <c r="AD71" s="27"/>
      <c r="AE71" s="27"/>
      <c r="AF71" s="27"/>
      <c r="AG71" s="27"/>
      <c r="AH71" s="27"/>
      <c r="AI71" s="27">
        <v>8026</v>
      </c>
      <c r="AJ71" s="27"/>
      <c r="AK71" s="27">
        <v>8026</v>
      </c>
    </row>
    <row r="72" spans="2:37" x14ac:dyDescent="0.2">
      <c r="B72" s="27">
        <v>431</v>
      </c>
      <c r="C72" s="145" t="s">
        <v>81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</row>
    <row r="73" spans="2:37" x14ac:dyDescent="0.2">
      <c r="B73" s="27">
        <v>441</v>
      </c>
      <c r="C73" s="145" t="s">
        <v>82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</row>
    <row r="74" spans="2:37" x14ac:dyDescent="0.2">
      <c r="B74" s="27">
        <v>442</v>
      </c>
      <c r="C74" s="145" t="s">
        <v>565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</row>
    <row r="75" spans="2:37" x14ac:dyDescent="0.2">
      <c r="B75" s="27">
        <v>443</v>
      </c>
      <c r="C75" s="145" t="s">
        <v>84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</row>
    <row r="76" spans="2:37" x14ac:dyDescent="0.2">
      <c r="B76" s="27">
        <v>444</v>
      </c>
      <c r="C76" s="145" t="s">
        <v>566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</row>
    <row r="77" spans="2:37" x14ac:dyDescent="0.2">
      <c r="B77" s="27">
        <v>451</v>
      </c>
      <c r="C77" s="145" t="s">
        <v>567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</row>
    <row r="78" spans="2:37" x14ac:dyDescent="0.2">
      <c r="B78" s="27">
        <v>461</v>
      </c>
      <c r="C78" s="145" t="s">
        <v>87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</row>
    <row r="79" spans="2:37" x14ac:dyDescent="0.2">
      <c r="B79" s="27">
        <v>471</v>
      </c>
      <c r="C79" s="145" t="s">
        <v>568</v>
      </c>
      <c r="D79" s="27"/>
      <c r="E79" s="27"/>
      <c r="F79" s="27"/>
      <c r="G79" s="27"/>
      <c r="H79" s="27"/>
      <c r="I79" s="27"/>
      <c r="J79" s="27"/>
      <c r="K79" s="27"/>
      <c r="L79" s="27">
        <v>1890</v>
      </c>
      <c r="M79" s="27"/>
      <c r="N79" s="27"/>
      <c r="O79" s="27">
        <v>3170</v>
      </c>
      <c r="P79" s="27"/>
      <c r="Q79" s="27"/>
      <c r="R79" s="27"/>
      <c r="S79" s="27"/>
      <c r="T79" s="27"/>
      <c r="U79" s="27">
        <v>500</v>
      </c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>
        <v>37</v>
      </c>
      <c r="AI79" s="27">
        <v>5597</v>
      </c>
      <c r="AJ79" s="27"/>
      <c r="AK79" s="27">
        <v>5597</v>
      </c>
    </row>
    <row r="80" spans="2:37" x14ac:dyDescent="0.2">
      <c r="B80" s="27">
        <v>481</v>
      </c>
      <c r="C80" s="145" t="s">
        <v>569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>
        <v>3668</v>
      </c>
      <c r="P80" s="27"/>
      <c r="Q80" s="27">
        <v>2400</v>
      </c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>
        <v>20842</v>
      </c>
      <c r="AH80" s="27"/>
      <c r="AI80" s="27">
        <v>26910</v>
      </c>
      <c r="AJ80" s="27">
        <v>1600</v>
      </c>
      <c r="AK80" s="27">
        <v>28510</v>
      </c>
    </row>
    <row r="81" spans="2:37" x14ac:dyDescent="0.2">
      <c r="B81" s="27">
        <v>491</v>
      </c>
      <c r="C81" s="145" t="s">
        <v>570</v>
      </c>
      <c r="D81" s="27"/>
      <c r="E81" s="27"/>
      <c r="F81" s="27"/>
      <c r="G81" s="27">
        <v>3915</v>
      </c>
      <c r="H81" s="27">
        <v>1200</v>
      </c>
      <c r="I81" s="27"/>
      <c r="J81" s="27"/>
      <c r="K81" s="27">
        <v>2779</v>
      </c>
      <c r="L81" s="27"/>
      <c r="M81" s="27"/>
      <c r="N81" s="27"/>
      <c r="O81" s="27">
        <v>4604</v>
      </c>
      <c r="P81" s="27">
        <v>3115</v>
      </c>
      <c r="Q81" s="27"/>
      <c r="R81" s="27"/>
      <c r="S81" s="27"/>
      <c r="T81" s="27"/>
      <c r="U81" s="27"/>
      <c r="V81" s="27">
        <v>8393</v>
      </c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>
        <v>24006</v>
      </c>
      <c r="AJ81" s="27">
        <v>8551</v>
      </c>
      <c r="AK81" s="27">
        <v>32557</v>
      </c>
    </row>
    <row r="82" spans="2:37" x14ac:dyDescent="0.2">
      <c r="B82" s="27">
        <v>501</v>
      </c>
      <c r="C82" s="145" t="s">
        <v>571</v>
      </c>
      <c r="D82" s="27"/>
      <c r="E82" s="27"/>
      <c r="F82" s="27"/>
      <c r="G82" s="27"/>
      <c r="H82" s="27">
        <v>7200</v>
      </c>
      <c r="I82" s="27">
        <v>1200</v>
      </c>
      <c r="J82" s="27"/>
      <c r="K82" s="27"/>
      <c r="L82" s="27"/>
      <c r="M82" s="27"/>
      <c r="N82" s="27"/>
      <c r="O82" s="27"/>
      <c r="P82" s="27">
        <v>400</v>
      </c>
      <c r="Q82" s="27"/>
      <c r="R82" s="27"/>
      <c r="S82" s="27"/>
      <c r="T82" s="27"/>
      <c r="U82" s="27"/>
      <c r="V82" s="27"/>
      <c r="W82" s="27"/>
      <c r="X82" s="27"/>
      <c r="Y82" s="27">
        <v>4350</v>
      </c>
      <c r="Z82" s="27"/>
      <c r="AA82" s="27"/>
      <c r="AB82" s="27"/>
      <c r="AC82" s="27"/>
      <c r="AD82" s="27"/>
      <c r="AE82" s="27"/>
      <c r="AF82" s="27"/>
      <c r="AG82" s="27"/>
      <c r="AH82" s="27"/>
      <c r="AI82" s="27">
        <v>13150</v>
      </c>
      <c r="AJ82" s="27">
        <v>13214</v>
      </c>
      <c r="AK82" s="27">
        <v>26364</v>
      </c>
    </row>
    <row r="83" spans="2:37" x14ac:dyDescent="0.2">
      <c r="B83" s="27">
        <v>511</v>
      </c>
      <c r="C83" s="145" t="s">
        <v>572</v>
      </c>
      <c r="D83" s="27"/>
      <c r="E83" s="27"/>
      <c r="F83" s="27"/>
      <c r="G83" s="27"/>
      <c r="H83" s="27"/>
      <c r="I83" s="27"/>
      <c r="J83" s="27"/>
      <c r="K83" s="27">
        <v>1007</v>
      </c>
      <c r="L83" s="27"/>
      <c r="M83" s="27"/>
      <c r="N83" s="27"/>
      <c r="O83" s="27">
        <v>7633</v>
      </c>
      <c r="P83" s="27"/>
      <c r="Q83" s="27">
        <v>1000</v>
      </c>
      <c r="R83" s="27"/>
      <c r="S83" s="27"/>
      <c r="T83" s="27"/>
      <c r="U83" s="27"/>
      <c r="V83" s="27">
        <v>1001</v>
      </c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>
        <v>1508</v>
      </c>
      <c r="AH83" s="27">
        <v>1000</v>
      </c>
      <c r="AI83" s="27">
        <v>13149</v>
      </c>
      <c r="AJ83" s="27">
        <v>669</v>
      </c>
      <c r="AK83" s="27">
        <v>13818</v>
      </c>
    </row>
    <row r="84" spans="2:37" x14ac:dyDescent="0.2">
      <c r="B84" s="27">
        <v>512</v>
      </c>
      <c r="C84" s="145" t="s">
        <v>573</v>
      </c>
      <c r="D84" s="27"/>
      <c r="E84" s="27"/>
      <c r="F84" s="27"/>
      <c r="G84" s="27">
        <v>7522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>
        <v>7522</v>
      </c>
      <c r="AJ84" s="27">
        <v>1558</v>
      </c>
      <c r="AK84" s="27">
        <v>9080</v>
      </c>
    </row>
    <row r="85" spans="2:37" x14ac:dyDescent="0.2">
      <c r="B85" s="27">
        <v>521</v>
      </c>
      <c r="C85" s="145" t="s">
        <v>574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>
        <v>10</v>
      </c>
      <c r="AK85" s="27">
        <v>10</v>
      </c>
    </row>
    <row r="86" spans="2:37" x14ac:dyDescent="0.2">
      <c r="B86" s="27">
        <v>531</v>
      </c>
      <c r="C86" s="145" t="s">
        <v>575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</row>
    <row r="87" spans="2:37" x14ac:dyDescent="0.2">
      <c r="B87" s="27">
        <v>541</v>
      </c>
      <c r="C87" s="145" t="s">
        <v>576</v>
      </c>
      <c r="D87" s="27"/>
      <c r="E87" s="27"/>
      <c r="F87" s="27"/>
      <c r="G87" s="27">
        <v>69</v>
      </c>
      <c r="H87" s="27"/>
      <c r="I87" s="27"/>
      <c r="J87" s="27"/>
      <c r="K87" s="27"/>
      <c r="L87" s="27"/>
      <c r="M87" s="27"/>
      <c r="N87" s="27"/>
      <c r="O87" s="27">
        <v>1550</v>
      </c>
      <c r="P87" s="27">
        <v>1550</v>
      </c>
      <c r="Q87" s="27"/>
      <c r="R87" s="27"/>
      <c r="S87" s="27"/>
      <c r="T87" s="27"/>
      <c r="U87" s="27">
        <v>3060</v>
      </c>
      <c r="V87" s="27">
        <v>2244</v>
      </c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>
        <v>1437</v>
      </c>
      <c r="AI87" s="27">
        <v>9910</v>
      </c>
      <c r="AJ87" s="27"/>
      <c r="AK87" s="27">
        <v>9910</v>
      </c>
    </row>
    <row r="88" spans="2:37" x14ac:dyDescent="0.2">
      <c r="B88" s="55" t="s">
        <v>577</v>
      </c>
      <c r="C88" s="57"/>
      <c r="D88" s="41">
        <v>4500</v>
      </c>
      <c r="E88" s="41">
        <v>6936</v>
      </c>
      <c r="F88" s="41">
        <v>617569</v>
      </c>
      <c r="G88" s="41">
        <v>27958</v>
      </c>
      <c r="H88" s="41">
        <v>17767</v>
      </c>
      <c r="I88" s="41">
        <v>1200</v>
      </c>
      <c r="J88" s="41">
        <v>21984</v>
      </c>
      <c r="K88" s="41">
        <v>28735</v>
      </c>
      <c r="L88" s="41">
        <v>455146</v>
      </c>
      <c r="M88" s="41">
        <v>88580</v>
      </c>
      <c r="N88" s="41">
        <v>651740</v>
      </c>
      <c r="O88" s="41">
        <v>324157</v>
      </c>
      <c r="P88" s="27">
        <v>7609</v>
      </c>
      <c r="Q88" s="27">
        <v>17226</v>
      </c>
      <c r="R88" s="27">
        <v>109</v>
      </c>
      <c r="S88" s="27">
        <v>528070</v>
      </c>
      <c r="T88" s="27">
        <v>130</v>
      </c>
      <c r="U88" s="27">
        <v>9610</v>
      </c>
      <c r="V88" s="27">
        <v>157052</v>
      </c>
      <c r="W88" s="27">
        <v>32992</v>
      </c>
      <c r="X88" s="27">
        <v>4012</v>
      </c>
      <c r="Y88" s="27">
        <v>94707</v>
      </c>
      <c r="Z88" s="27">
        <v>157231</v>
      </c>
      <c r="AA88" s="27">
        <v>5440</v>
      </c>
      <c r="AB88" s="27">
        <v>2400</v>
      </c>
      <c r="AC88" s="27">
        <v>5790</v>
      </c>
      <c r="AD88" s="27">
        <v>2110</v>
      </c>
      <c r="AE88" s="27">
        <v>2</v>
      </c>
      <c r="AF88" s="27">
        <v>6403</v>
      </c>
      <c r="AG88" s="27">
        <v>22350</v>
      </c>
      <c r="AH88" s="27">
        <v>4474</v>
      </c>
      <c r="AI88" s="27">
        <v>3303989</v>
      </c>
      <c r="AJ88" s="27">
        <v>3529507</v>
      </c>
      <c r="AK88" s="27">
        <v>6833496</v>
      </c>
    </row>
    <row r="89" spans="2:37" x14ac:dyDescent="0.2">
      <c r="H89" s="12" t="s">
        <v>938</v>
      </c>
      <c r="P89" s="12" t="s">
        <v>938</v>
      </c>
      <c r="X89" s="12" t="s">
        <v>938</v>
      </c>
      <c r="AH89" s="12" t="s">
        <v>938</v>
      </c>
    </row>
  </sheetData>
  <mergeCells count="5">
    <mergeCell ref="AK4:AK5"/>
    <mergeCell ref="B88:C88"/>
    <mergeCell ref="B4:C5"/>
    <mergeCell ref="AI4:AI5"/>
    <mergeCell ref="AJ4:AJ5"/>
  </mergeCells>
  <phoneticPr fontId="6"/>
  <pageMargins left="0.51181102362204722" right="0.51181102362204722" top="0.55118110236220474" bottom="0.55118110236220474" header="0.31496062992125984" footer="0.31496062992125984"/>
  <pageSetup paperSize="9" scale="65" orientation="portrait" r:id="rId1"/>
  <colBreaks count="3" manualBreakCount="3">
    <brk id="11" max="88" man="1"/>
    <brk id="19" max="88" man="1"/>
    <brk id="27" max="88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2:AV89"/>
  <sheetViews>
    <sheetView view="pageBreakPreview" topLeftCell="A2" zoomScale="25" zoomScaleNormal="55" zoomScaleSheetLayoutView="25" workbookViewId="0">
      <selection activeCell="A12" sqref="A1:XFD1048576"/>
    </sheetView>
  </sheetViews>
  <sheetFormatPr defaultRowHeight="13.2" x14ac:dyDescent="0.2"/>
  <cols>
    <col min="1" max="1" width="8.88671875" style="12"/>
    <col min="2" max="2" width="4.6640625" style="12" bestFit="1" customWidth="1"/>
    <col min="3" max="3" width="22.6640625" style="12" customWidth="1"/>
    <col min="4" max="48" width="11.6640625" style="12" customWidth="1"/>
    <col min="49" max="16384" width="8.88671875" style="12"/>
  </cols>
  <sheetData>
    <row r="2" spans="2:48" ht="18" customHeight="1" x14ac:dyDescent="0.2">
      <c r="E2" s="74" t="s">
        <v>270</v>
      </c>
      <c r="M2" s="74" t="s">
        <v>270</v>
      </c>
      <c r="V2" s="74" t="s">
        <v>270</v>
      </c>
      <c r="AD2" s="74" t="s">
        <v>270</v>
      </c>
      <c r="AK2" s="74" t="s">
        <v>270</v>
      </c>
      <c r="AR2" s="74" t="s">
        <v>1279</v>
      </c>
    </row>
    <row r="3" spans="2:48" x14ac:dyDescent="0.2">
      <c r="K3" s="219" t="s">
        <v>249</v>
      </c>
      <c r="S3" s="219" t="s">
        <v>249</v>
      </c>
      <c r="AA3" s="219" t="s">
        <v>249</v>
      </c>
      <c r="AI3" s="219" t="s">
        <v>249</v>
      </c>
      <c r="AP3" s="219" t="s">
        <v>249</v>
      </c>
      <c r="AV3" s="219" t="s">
        <v>249</v>
      </c>
    </row>
    <row r="4" spans="2:48" x14ac:dyDescent="0.2">
      <c r="B4" s="220" t="s">
        <v>357</v>
      </c>
      <c r="C4" s="192"/>
      <c r="D4" s="187">
        <v>3</v>
      </c>
      <c r="E4" s="187">
        <v>5</v>
      </c>
      <c r="F4" s="187">
        <v>6</v>
      </c>
      <c r="G4" s="187">
        <v>7</v>
      </c>
      <c r="H4" s="187">
        <v>8</v>
      </c>
      <c r="I4" s="187">
        <v>9</v>
      </c>
      <c r="J4" s="187">
        <v>10</v>
      </c>
      <c r="K4" s="187">
        <v>13</v>
      </c>
      <c r="L4" s="187">
        <v>14</v>
      </c>
      <c r="M4" s="187">
        <v>15</v>
      </c>
      <c r="N4" s="187">
        <v>16</v>
      </c>
      <c r="O4" s="187">
        <v>17</v>
      </c>
      <c r="P4" s="187">
        <v>18</v>
      </c>
      <c r="Q4" s="187">
        <v>21</v>
      </c>
      <c r="R4" s="187">
        <v>22</v>
      </c>
      <c r="S4" s="187">
        <v>23</v>
      </c>
      <c r="T4" s="187">
        <v>24</v>
      </c>
      <c r="U4" s="187">
        <v>25</v>
      </c>
      <c r="V4" s="187">
        <v>26</v>
      </c>
      <c r="W4" s="187">
        <v>27</v>
      </c>
      <c r="X4" s="187">
        <v>29</v>
      </c>
      <c r="Y4" s="187">
        <v>30</v>
      </c>
      <c r="Z4" s="187">
        <v>31</v>
      </c>
      <c r="AA4" s="187">
        <v>32</v>
      </c>
      <c r="AB4" s="187">
        <v>33</v>
      </c>
      <c r="AC4" s="187">
        <v>34</v>
      </c>
      <c r="AD4" s="187">
        <v>42</v>
      </c>
      <c r="AE4" s="187">
        <v>44</v>
      </c>
      <c r="AF4" s="187">
        <v>47</v>
      </c>
      <c r="AG4" s="187">
        <v>48</v>
      </c>
      <c r="AH4" s="187">
        <v>49</v>
      </c>
      <c r="AI4" s="187">
        <v>51</v>
      </c>
      <c r="AJ4" s="187">
        <v>52</v>
      </c>
      <c r="AK4" s="187">
        <v>53</v>
      </c>
      <c r="AL4" s="187">
        <v>54</v>
      </c>
      <c r="AM4" s="187">
        <v>58</v>
      </c>
      <c r="AN4" s="187">
        <v>60</v>
      </c>
      <c r="AO4" s="187">
        <v>80</v>
      </c>
      <c r="AP4" s="187">
        <v>85</v>
      </c>
      <c r="AQ4" s="187">
        <v>95</v>
      </c>
      <c r="AR4" s="187">
        <v>96</v>
      </c>
      <c r="AS4" s="187">
        <v>99</v>
      </c>
      <c r="AT4" s="221" t="s">
        <v>928</v>
      </c>
      <c r="AU4" s="49" t="s">
        <v>903</v>
      </c>
      <c r="AV4" s="49" t="s">
        <v>360</v>
      </c>
    </row>
    <row r="5" spans="2:48" ht="39.6" x14ac:dyDescent="0.2">
      <c r="B5" s="193"/>
      <c r="C5" s="194"/>
      <c r="D5" s="187" t="s">
        <v>276</v>
      </c>
      <c r="E5" s="187" t="s">
        <v>941</v>
      </c>
      <c r="F5" s="187" t="s">
        <v>960</v>
      </c>
      <c r="G5" s="187" t="s">
        <v>962</v>
      </c>
      <c r="H5" s="187" t="s">
        <v>963</v>
      </c>
      <c r="I5" s="187" t="s">
        <v>952</v>
      </c>
      <c r="J5" s="187" t="s">
        <v>953</v>
      </c>
      <c r="K5" s="187" t="s">
        <v>955</v>
      </c>
      <c r="L5" s="187" t="s">
        <v>964</v>
      </c>
      <c r="M5" s="187" t="s">
        <v>956</v>
      </c>
      <c r="N5" s="187" t="s">
        <v>271</v>
      </c>
      <c r="O5" s="187" t="s">
        <v>272</v>
      </c>
      <c r="P5" s="187" t="s">
        <v>287</v>
      </c>
      <c r="Q5" s="187" t="s">
        <v>965</v>
      </c>
      <c r="R5" s="187" t="s">
        <v>940</v>
      </c>
      <c r="S5" s="187" t="s">
        <v>273</v>
      </c>
      <c r="T5" s="187" t="s">
        <v>277</v>
      </c>
      <c r="U5" s="187" t="s">
        <v>285</v>
      </c>
      <c r="V5" s="187" t="s">
        <v>945</v>
      </c>
      <c r="W5" s="187" t="s">
        <v>946</v>
      </c>
      <c r="X5" s="187" t="s">
        <v>966</v>
      </c>
      <c r="Y5" s="187" t="s">
        <v>274</v>
      </c>
      <c r="Z5" s="187" t="s">
        <v>947</v>
      </c>
      <c r="AA5" s="187" t="s">
        <v>288</v>
      </c>
      <c r="AB5" s="187" t="s">
        <v>286</v>
      </c>
      <c r="AC5" s="187" t="s">
        <v>957</v>
      </c>
      <c r="AD5" s="187" t="s">
        <v>967</v>
      </c>
      <c r="AE5" s="187" t="s">
        <v>278</v>
      </c>
      <c r="AF5" s="187" t="s">
        <v>279</v>
      </c>
      <c r="AG5" s="187" t="s">
        <v>948</v>
      </c>
      <c r="AH5" s="187" t="s">
        <v>280</v>
      </c>
      <c r="AI5" s="187" t="s">
        <v>958</v>
      </c>
      <c r="AJ5" s="187" t="s">
        <v>949</v>
      </c>
      <c r="AK5" s="187" t="s">
        <v>289</v>
      </c>
      <c r="AL5" s="187" t="s">
        <v>281</v>
      </c>
      <c r="AM5" s="187" t="s">
        <v>950</v>
      </c>
      <c r="AN5" s="187" t="s">
        <v>282</v>
      </c>
      <c r="AO5" s="222" t="s">
        <v>961</v>
      </c>
      <c r="AP5" s="187" t="s">
        <v>951</v>
      </c>
      <c r="AQ5" s="187" t="s">
        <v>959</v>
      </c>
      <c r="AR5" s="187" t="s">
        <v>968</v>
      </c>
      <c r="AS5" s="187" t="s">
        <v>283</v>
      </c>
      <c r="AT5" s="223"/>
      <c r="AU5" s="50"/>
      <c r="AV5" s="50"/>
    </row>
    <row r="6" spans="2:48" x14ac:dyDescent="0.2">
      <c r="B6" s="27">
        <v>11</v>
      </c>
      <c r="C6" s="145" t="s">
        <v>510</v>
      </c>
      <c r="D6" s="27"/>
      <c r="E6" s="27"/>
      <c r="F6" s="27"/>
      <c r="G6" s="27"/>
      <c r="H6" s="27"/>
      <c r="I6" s="27">
        <v>11515</v>
      </c>
      <c r="J6" s="27">
        <v>1291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>
        <v>3150</v>
      </c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>
        <v>15956</v>
      </c>
      <c r="AU6" s="27">
        <v>14500</v>
      </c>
      <c r="AV6" s="27">
        <v>30456</v>
      </c>
    </row>
    <row r="7" spans="2:48" x14ac:dyDescent="0.2">
      <c r="B7" s="27">
        <v>21</v>
      </c>
      <c r="C7" s="145" t="s">
        <v>511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</row>
    <row r="8" spans="2:48" x14ac:dyDescent="0.2">
      <c r="B8" s="27">
        <v>22</v>
      </c>
      <c r="C8" s="145" t="s">
        <v>512</v>
      </c>
      <c r="D8" s="27"/>
      <c r="E8" s="27"/>
      <c r="F8" s="27"/>
      <c r="G8" s="27"/>
      <c r="H8" s="27"/>
      <c r="I8" s="27">
        <v>10400</v>
      </c>
      <c r="J8" s="27">
        <v>1838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>
        <v>4980</v>
      </c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>
        <v>17218</v>
      </c>
      <c r="AU8" s="27">
        <v>2524</v>
      </c>
      <c r="AV8" s="27">
        <v>19742</v>
      </c>
    </row>
    <row r="9" spans="2:48" x14ac:dyDescent="0.2">
      <c r="B9" s="27">
        <v>23</v>
      </c>
      <c r="C9" s="145" t="s">
        <v>513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>
        <v>7103</v>
      </c>
      <c r="AV9" s="27">
        <v>7103</v>
      </c>
    </row>
    <row r="10" spans="2:48" x14ac:dyDescent="0.2">
      <c r="B10" s="27">
        <v>24</v>
      </c>
      <c r="C10" s="145" t="s">
        <v>514</v>
      </c>
      <c r="D10" s="27"/>
      <c r="E10" s="27"/>
      <c r="F10" s="27"/>
      <c r="G10" s="27"/>
      <c r="H10" s="27"/>
      <c r="I10" s="27"/>
      <c r="J10" s="27">
        <v>753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>
        <v>753</v>
      </c>
      <c r="AU10" s="27"/>
      <c r="AV10" s="27">
        <v>753</v>
      </c>
    </row>
    <row r="11" spans="2:48" x14ac:dyDescent="0.2">
      <c r="B11" s="27">
        <v>31</v>
      </c>
      <c r="C11" s="145" t="s">
        <v>39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</row>
    <row r="12" spans="2:48" x14ac:dyDescent="0.2">
      <c r="B12" s="27">
        <v>41</v>
      </c>
      <c r="C12" s="145" t="s">
        <v>40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</row>
    <row r="13" spans="2:48" x14ac:dyDescent="0.2">
      <c r="B13" s="27">
        <v>51</v>
      </c>
      <c r="C13" s="145" t="s">
        <v>515</v>
      </c>
      <c r="D13" s="27"/>
      <c r="E13" s="27"/>
      <c r="F13" s="27"/>
      <c r="G13" s="27"/>
      <c r="H13" s="27"/>
      <c r="I13" s="27">
        <v>1207</v>
      </c>
      <c r="J13" s="27">
        <v>617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>
        <v>600</v>
      </c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>
        <v>2424</v>
      </c>
      <c r="AU13" s="27">
        <v>22168</v>
      </c>
      <c r="AV13" s="27">
        <v>24592</v>
      </c>
    </row>
    <row r="14" spans="2:48" x14ac:dyDescent="0.2">
      <c r="B14" s="27">
        <v>61</v>
      </c>
      <c r="C14" s="145" t="s">
        <v>42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</row>
    <row r="15" spans="2:48" x14ac:dyDescent="0.2">
      <c r="B15" s="27">
        <v>71</v>
      </c>
      <c r="C15" s="145" t="s">
        <v>516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</row>
    <row r="16" spans="2:48" x14ac:dyDescent="0.2">
      <c r="B16" s="27">
        <v>81</v>
      </c>
      <c r="C16" s="145" t="s">
        <v>517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</row>
    <row r="17" spans="2:48" x14ac:dyDescent="0.2">
      <c r="B17" s="27">
        <v>91</v>
      </c>
      <c r="C17" s="145" t="s">
        <v>518</v>
      </c>
      <c r="D17" s="27"/>
      <c r="E17" s="27"/>
      <c r="F17" s="27"/>
      <c r="G17" s="27"/>
      <c r="H17" s="27"/>
      <c r="I17" s="27"/>
      <c r="J17" s="27"/>
      <c r="K17" s="27">
        <v>5331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>
        <v>5331</v>
      </c>
      <c r="AU17" s="27">
        <v>1605</v>
      </c>
      <c r="AV17" s="27">
        <v>6936</v>
      </c>
    </row>
    <row r="18" spans="2:48" x14ac:dyDescent="0.2">
      <c r="B18" s="27">
        <v>92</v>
      </c>
      <c r="C18" s="145" t="s">
        <v>519</v>
      </c>
      <c r="D18" s="27"/>
      <c r="E18" s="27"/>
      <c r="F18" s="27"/>
      <c r="G18" s="27"/>
      <c r="H18" s="27"/>
      <c r="I18" s="27"/>
      <c r="J18" s="27"/>
      <c r="K18" s="27">
        <v>9682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>
        <v>9682</v>
      </c>
      <c r="AU18" s="27"/>
      <c r="AV18" s="27">
        <v>9682</v>
      </c>
    </row>
    <row r="19" spans="2:48" x14ac:dyDescent="0.2">
      <c r="B19" s="27">
        <v>101</v>
      </c>
      <c r="C19" s="145" t="s">
        <v>520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</row>
    <row r="20" spans="2:48" x14ac:dyDescent="0.2">
      <c r="B20" s="27">
        <v>111</v>
      </c>
      <c r="C20" s="145" t="s">
        <v>521</v>
      </c>
      <c r="D20" s="27"/>
      <c r="E20" s="27"/>
      <c r="F20" s="27"/>
      <c r="G20" s="27"/>
      <c r="H20" s="27"/>
      <c r="I20" s="27"/>
      <c r="J20" s="27"/>
      <c r="K20" s="27"/>
      <c r="L20" s="27"/>
      <c r="M20" s="27">
        <v>330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>
        <v>650</v>
      </c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>
        <v>980</v>
      </c>
      <c r="AU20" s="27">
        <v>10922</v>
      </c>
      <c r="AV20" s="27">
        <v>11902</v>
      </c>
    </row>
    <row r="21" spans="2:48" x14ac:dyDescent="0.2">
      <c r="B21" s="27">
        <v>112</v>
      </c>
      <c r="C21" s="145" t="s">
        <v>522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>
        <v>3990</v>
      </c>
      <c r="AV21" s="27">
        <v>3990</v>
      </c>
    </row>
    <row r="22" spans="2:48" x14ac:dyDescent="0.2">
      <c r="B22" s="27">
        <v>121</v>
      </c>
      <c r="C22" s="145" t="s">
        <v>49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</row>
    <row r="23" spans="2:48" x14ac:dyDescent="0.2">
      <c r="B23" s="27">
        <v>131</v>
      </c>
      <c r="C23" s="145" t="s">
        <v>523</v>
      </c>
      <c r="D23" s="27"/>
      <c r="E23" s="27"/>
      <c r="F23" s="27"/>
      <c r="G23" s="27"/>
      <c r="H23" s="27"/>
      <c r="I23" s="27"/>
      <c r="J23" s="27"/>
      <c r="K23" s="27"/>
      <c r="L23" s="27"/>
      <c r="M23" s="27">
        <v>1352</v>
      </c>
      <c r="N23" s="27"/>
      <c r="O23" s="27">
        <v>3061</v>
      </c>
      <c r="P23" s="27"/>
      <c r="Q23" s="27"/>
      <c r="R23" s="27"/>
      <c r="S23" s="27">
        <v>7315</v>
      </c>
      <c r="T23" s="27"/>
      <c r="U23" s="27"/>
      <c r="V23" s="27"/>
      <c r="W23" s="27"/>
      <c r="X23" s="27"/>
      <c r="Y23" s="27"/>
      <c r="Z23" s="27"/>
      <c r="AA23" s="27">
        <v>7210</v>
      </c>
      <c r="AB23" s="27">
        <v>338476</v>
      </c>
      <c r="AC23" s="27">
        <v>2141</v>
      </c>
      <c r="AD23" s="27"/>
      <c r="AE23" s="27"/>
      <c r="AF23" s="27">
        <v>700</v>
      </c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>
        <v>360255</v>
      </c>
      <c r="AU23" s="27">
        <v>191913</v>
      </c>
      <c r="AV23" s="27">
        <v>552168</v>
      </c>
    </row>
    <row r="24" spans="2:48" x14ac:dyDescent="0.2">
      <c r="B24" s="27">
        <v>141</v>
      </c>
      <c r="C24" s="145" t="s">
        <v>524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>
        <v>1650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>
        <v>1650</v>
      </c>
      <c r="AU24" s="27">
        <v>1200</v>
      </c>
      <c r="AV24" s="27">
        <v>2850</v>
      </c>
    </row>
    <row r="25" spans="2:48" x14ac:dyDescent="0.2">
      <c r="B25" s="27">
        <v>151</v>
      </c>
      <c r="C25" s="145" t="s">
        <v>525</v>
      </c>
      <c r="D25" s="27"/>
      <c r="E25" s="27">
        <v>938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>
        <v>1404</v>
      </c>
      <c r="S25" s="27"/>
      <c r="T25" s="27"/>
      <c r="U25" s="27">
        <v>1530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>
        <v>3872</v>
      </c>
      <c r="AU25" s="27">
        <v>1200</v>
      </c>
      <c r="AV25" s="27">
        <v>5072</v>
      </c>
    </row>
    <row r="26" spans="2:48" x14ac:dyDescent="0.2">
      <c r="B26" s="27">
        <v>161</v>
      </c>
      <c r="C26" s="145" t="s">
        <v>526</v>
      </c>
      <c r="D26" s="27"/>
      <c r="E26" s="27"/>
      <c r="F26" s="27"/>
      <c r="G26" s="27">
        <v>1200</v>
      </c>
      <c r="H26" s="27"/>
      <c r="I26" s="27"/>
      <c r="J26" s="27"/>
      <c r="K26" s="27"/>
      <c r="L26" s="27"/>
      <c r="M26" s="27"/>
      <c r="N26" s="27"/>
      <c r="O26" s="27">
        <v>3082</v>
      </c>
      <c r="P26" s="27"/>
      <c r="Q26" s="27"/>
      <c r="R26" s="27">
        <v>56886</v>
      </c>
      <c r="S26" s="27"/>
      <c r="T26" s="27">
        <v>600</v>
      </c>
      <c r="U26" s="27">
        <v>1000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>
        <v>14408</v>
      </c>
      <c r="AK26" s="27"/>
      <c r="AL26" s="27"/>
      <c r="AM26" s="27"/>
      <c r="AN26" s="27"/>
      <c r="AO26" s="27"/>
      <c r="AP26" s="27">
        <v>6350</v>
      </c>
      <c r="AQ26" s="27"/>
      <c r="AR26" s="27"/>
      <c r="AS26" s="27"/>
      <c r="AT26" s="27">
        <v>83526</v>
      </c>
      <c r="AU26" s="27">
        <v>49885</v>
      </c>
      <c r="AV26" s="27">
        <v>133411</v>
      </c>
    </row>
    <row r="27" spans="2:48" x14ac:dyDescent="0.2">
      <c r="B27" s="27">
        <v>162</v>
      </c>
      <c r="C27" s="145" t="s">
        <v>527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>
        <v>3400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>
        <v>3400</v>
      </c>
      <c r="AU27" s="27">
        <v>24640</v>
      </c>
      <c r="AV27" s="27">
        <v>28040</v>
      </c>
    </row>
    <row r="28" spans="2:48" x14ac:dyDescent="0.2">
      <c r="B28" s="27">
        <v>171</v>
      </c>
      <c r="C28" s="145" t="s">
        <v>528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>
        <v>4988</v>
      </c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>
        <v>4988</v>
      </c>
      <c r="AU28" s="27"/>
      <c r="AV28" s="27">
        <v>4988</v>
      </c>
    </row>
    <row r="29" spans="2:48" x14ac:dyDescent="0.2">
      <c r="B29" s="27">
        <v>181</v>
      </c>
      <c r="C29" s="145" t="s">
        <v>529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>
        <v>650</v>
      </c>
      <c r="AV29" s="27">
        <v>650</v>
      </c>
    </row>
    <row r="30" spans="2:48" x14ac:dyDescent="0.2">
      <c r="B30" s="27">
        <v>191</v>
      </c>
      <c r="C30" s="145" t="s">
        <v>530</v>
      </c>
      <c r="D30" s="27"/>
      <c r="E30" s="27">
        <v>1500</v>
      </c>
      <c r="F30" s="27"/>
      <c r="G30" s="27">
        <v>1200</v>
      </c>
      <c r="H30" s="27"/>
      <c r="I30" s="27"/>
      <c r="J30" s="27"/>
      <c r="K30" s="27"/>
      <c r="L30" s="27"/>
      <c r="M30" s="27"/>
      <c r="N30" s="27"/>
      <c r="O30" s="27">
        <v>314165</v>
      </c>
      <c r="P30" s="27"/>
      <c r="Q30" s="27"/>
      <c r="R30" s="27">
        <v>17622</v>
      </c>
      <c r="S30" s="27">
        <v>235053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>
        <v>12800</v>
      </c>
      <c r="AG30" s="27"/>
      <c r="AH30" s="27"/>
      <c r="AI30" s="27"/>
      <c r="AJ30" s="27">
        <v>17980</v>
      </c>
      <c r="AK30" s="27"/>
      <c r="AL30" s="27"/>
      <c r="AM30" s="27"/>
      <c r="AN30" s="27"/>
      <c r="AO30" s="27"/>
      <c r="AP30" s="27"/>
      <c r="AQ30" s="27"/>
      <c r="AR30" s="27"/>
      <c r="AS30" s="27">
        <v>1530</v>
      </c>
      <c r="AT30" s="27">
        <v>601850</v>
      </c>
      <c r="AU30" s="27">
        <v>40950</v>
      </c>
      <c r="AV30" s="27">
        <v>642800</v>
      </c>
    </row>
    <row r="31" spans="2:48" x14ac:dyDescent="0.2">
      <c r="B31" s="27">
        <v>201</v>
      </c>
      <c r="C31" s="145" t="s">
        <v>531</v>
      </c>
      <c r="D31" s="27"/>
      <c r="E31" s="27"/>
      <c r="F31" s="27"/>
      <c r="G31" s="27"/>
      <c r="H31" s="27"/>
      <c r="I31" s="27">
        <v>6000</v>
      </c>
      <c r="J31" s="27"/>
      <c r="K31" s="27"/>
      <c r="L31" s="27"/>
      <c r="M31" s="27"/>
      <c r="N31" s="27"/>
      <c r="O31" s="27">
        <v>11998</v>
      </c>
      <c r="P31" s="27"/>
      <c r="Q31" s="27"/>
      <c r="R31" s="27"/>
      <c r="S31" s="27"/>
      <c r="T31" s="27">
        <v>7660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>
        <v>3000</v>
      </c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>
        <v>28658</v>
      </c>
      <c r="AU31" s="27">
        <v>21850</v>
      </c>
      <c r="AV31" s="27">
        <v>50508</v>
      </c>
    </row>
    <row r="32" spans="2:48" x14ac:dyDescent="0.2">
      <c r="B32" s="27">
        <v>211</v>
      </c>
      <c r="C32" s="145" t="s">
        <v>532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>
        <v>3900</v>
      </c>
      <c r="P32" s="27"/>
      <c r="Q32" s="27"/>
      <c r="R32" s="27">
        <v>1500</v>
      </c>
      <c r="S32" s="27">
        <v>19117</v>
      </c>
      <c r="T32" s="27">
        <v>3223</v>
      </c>
      <c r="U32" s="27"/>
      <c r="V32" s="27"/>
      <c r="W32" s="27"/>
      <c r="X32" s="27"/>
      <c r="Y32" s="27"/>
      <c r="Z32" s="27"/>
      <c r="AA32" s="27">
        <v>3236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>
        <v>1500</v>
      </c>
      <c r="AT32" s="27">
        <v>32476</v>
      </c>
      <c r="AU32" s="27">
        <v>34370</v>
      </c>
      <c r="AV32" s="27">
        <v>66846</v>
      </c>
    </row>
    <row r="33" spans="2:48" x14ac:dyDescent="0.2">
      <c r="B33" s="27">
        <v>221</v>
      </c>
      <c r="C33" s="145" t="s">
        <v>533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>
        <v>48252</v>
      </c>
      <c r="T33" s="27"/>
      <c r="U33" s="27">
        <v>4691</v>
      </c>
      <c r="V33" s="27"/>
      <c r="W33" s="27"/>
      <c r="X33" s="27"/>
      <c r="Y33" s="27"/>
      <c r="Z33" s="27"/>
      <c r="AA33" s="27">
        <v>10</v>
      </c>
      <c r="AB33" s="27"/>
      <c r="AC33" s="27"/>
      <c r="AD33" s="27"/>
      <c r="AE33" s="27">
        <v>642</v>
      </c>
      <c r="AF33" s="27">
        <v>1247</v>
      </c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>
        <v>54842</v>
      </c>
      <c r="AU33" s="27">
        <v>1743</v>
      </c>
      <c r="AV33" s="27">
        <v>56585</v>
      </c>
    </row>
    <row r="34" spans="2:48" x14ac:dyDescent="0.2">
      <c r="B34" s="27">
        <v>222</v>
      </c>
      <c r="C34" s="145" t="s">
        <v>534</v>
      </c>
      <c r="D34" s="27"/>
      <c r="E34" s="27"/>
      <c r="F34" s="27">
        <v>2662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>
        <v>110241</v>
      </c>
      <c r="T34" s="27">
        <v>3204</v>
      </c>
      <c r="U34" s="27">
        <v>20530.634025610801</v>
      </c>
      <c r="V34" s="27"/>
      <c r="W34" s="27">
        <v>1112.75</v>
      </c>
      <c r="X34" s="27">
        <v>1950</v>
      </c>
      <c r="Y34" s="27">
        <v>45276.921805673897</v>
      </c>
      <c r="Z34" s="27">
        <v>600</v>
      </c>
      <c r="AA34" s="27"/>
      <c r="AB34" s="27"/>
      <c r="AC34" s="27"/>
      <c r="AD34" s="27"/>
      <c r="AE34" s="27">
        <v>3762</v>
      </c>
      <c r="AF34" s="27">
        <v>77182.993199568795</v>
      </c>
      <c r="AG34" s="27">
        <v>40889</v>
      </c>
      <c r="AH34" s="27">
        <v>649</v>
      </c>
      <c r="AI34" s="27"/>
      <c r="AJ34" s="27">
        <v>7280.7009691465</v>
      </c>
      <c r="AK34" s="27"/>
      <c r="AL34" s="27"/>
      <c r="AM34" s="27"/>
      <c r="AN34" s="27"/>
      <c r="AO34" s="27"/>
      <c r="AP34" s="27"/>
      <c r="AQ34" s="27"/>
      <c r="AR34" s="27"/>
      <c r="AS34" s="27"/>
      <c r="AT34" s="27">
        <v>315341</v>
      </c>
      <c r="AU34" s="27">
        <v>241952</v>
      </c>
      <c r="AV34" s="27">
        <v>557293</v>
      </c>
    </row>
    <row r="35" spans="2:48" x14ac:dyDescent="0.2">
      <c r="B35" s="27">
        <v>231</v>
      </c>
      <c r="C35" s="145" t="s">
        <v>535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>
        <v>6985</v>
      </c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>
        <v>6985</v>
      </c>
      <c r="AU35" s="27"/>
      <c r="AV35" s="27">
        <v>6985</v>
      </c>
    </row>
    <row r="36" spans="2:48" x14ac:dyDescent="0.2">
      <c r="B36" s="27">
        <v>241</v>
      </c>
      <c r="C36" s="145" t="s">
        <v>536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>
        <v>10233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>
        <v>624</v>
      </c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>
        <v>10857</v>
      </c>
      <c r="AU36" s="27">
        <v>181</v>
      </c>
      <c r="AV36" s="27">
        <v>11038</v>
      </c>
    </row>
    <row r="37" spans="2:48" x14ac:dyDescent="0.2">
      <c r="B37" s="27">
        <v>251</v>
      </c>
      <c r="C37" s="145" t="s">
        <v>537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>
        <v>100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>
        <v>100</v>
      </c>
      <c r="AU37" s="27"/>
      <c r="AV37" s="27">
        <v>100</v>
      </c>
    </row>
    <row r="38" spans="2:48" x14ac:dyDescent="0.2">
      <c r="B38" s="27">
        <v>252</v>
      </c>
      <c r="C38" s="145" t="s">
        <v>435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>
        <v>408970</v>
      </c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>
        <v>121050</v>
      </c>
      <c r="AN38" s="27"/>
      <c r="AO38" s="27"/>
      <c r="AP38" s="27"/>
      <c r="AQ38" s="27"/>
      <c r="AR38" s="27"/>
      <c r="AS38" s="27">
        <v>2000</v>
      </c>
      <c r="AT38" s="27">
        <v>532020</v>
      </c>
      <c r="AU38" s="27">
        <v>2380810</v>
      </c>
      <c r="AV38" s="27">
        <v>2912830</v>
      </c>
    </row>
    <row r="39" spans="2:48" x14ac:dyDescent="0.2">
      <c r="B39" s="27">
        <v>253</v>
      </c>
      <c r="C39" s="145" t="s">
        <v>538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>
        <v>2070</v>
      </c>
      <c r="AV39" s="27">
        <v>2070</v>
      </c>
    </row>
    <row r="40" spans="2:48" x14ac:dyDescent="0.2">
      <c r="B40" s="27">
        <v>254</v>
      </c>
      <c r="C40" s="145" t="s">
        <v>539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2:48" x14ac:dyDescent="0.2">
      <c r="B41" s="27">
        <v>255</v>
      </c>
      <c r="C41" s="145" t="s">
        <v>540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2:48" x14ac:dyDescent="0.2">
      <c r="B42" s="27">
        <v>256</v>
      </c>
      <c r="C42" s="145" t="s">
        <v>541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2:48" x14ac:dyDescent="0.2">
      <c r="B43" s="27">
        <v>261</v>
      </c>
      <c r="C43" s="145" t="s">
        <v>542</v>
      </c>
      <c r="D43" s="27"/>
      <c r="E43" s="27"/>
      <c r="F43" s="27"/>
      <c r="G43" s="27"/>
      <c r="H43" s="27">
        <v>394</v>
      </c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>
        <v>265</v>
      </c>
      <c r="V43" s="27"/>
      <c r="W43" s="27"/>
      <c r="X43" s="27"/>
      <c r="Y43" s="27">
        <v>350</v>
      </c>
      <c r="Z43" s="27"/>
      <c r="AA43" s="27">
        <v>280</v>
      </c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>
        <v>1289</v>
      </c>
      <c r="AU43" s="27">
        <v>2650</v>
      </c>
      <c r="AV43" s="27">
        <v>3939</v>
      </c>
    </row>
    <row r="44" spans="2:48" x14ac:dyDescent="0.2">
      <c r="B44" s="27">
        <v>262</v>
      </c>
      <c r="C44" s="145" t="s">
        <v>543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>
        <v>238</v>
      </c>
      <c r="AV44" s="27">
        <v>238</v>
      </c>
    </row>
    <row r="45" spans="2:48" x14ac:dyDescent="0.2">
      <c r="B45" s="27">
        <v>263</v>
      </c>
      <c r="C45" s="145" t="s">
        <v>544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2:48" x14ac:dyDescent="0.2">
      <c r="B46" s="27">
        <v>264</v>
      </c>
      <c r="C46" s="145" t="s">
        <v>545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>
        <v>1500</v>
      </c>
      <c r="AV46" s="27">
        <v>1500</v>
      </c>
    </row>
    <row r="47" spans="2:48" x14ac:dyDescent="0.2">
      <c r="B47" s="27">
        <v>265</v>
      </c>
      <c r="C47" s="145" t="s">
        <v>546</v>
      </c>
      <c r="D47" s="27"/>
      <c r="E47" s="27"/>
      <c r="F47" s="27"/>
      <c r="G47" s="27"/>
      <c r="H47" s="27">
        <v>130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>
        <v>50</v>
      </c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>
        <v>180</v>
      </c>
      <c r="AU47" s="27">
        <v>340</v>
      </c>
      <c r="AV47" s="27">
        <v>520</v>
      </c>
    </row>
    <row r="48" spans="2:48" x14ac:dyDescent="0.2">
      <c r="B48" s="27">
        <v>271</v>
      </c>
      <c r="C48" s="145" t="s">
        <v>65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2:48" x14ac:dyDescent="0.2">
      <c r="B49" s="27">
        <v>281</v>
      </c>
      <c r="C49" s="145" t="s">
        <v>547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>
        <v>106622</v>
      </c>
      <c r="P49" s="27"/>
      <c r="Q49" s="27"/>
      <c r="R49" s="27">
        <v>85737</v>
      </c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>
        <v>62700</v>
      </c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>
        <v>255059</v>
      </c>
      <c r="AU49" s="27">
        <v>37090</v>
      </c>
      <c r="AV49" s="27">
        <v>292149</v>
      </c>
    </row>
    <row r="50" spans="2:48" x14ac:dyDescent="0.2">
      <c r="B50" s="27">
        <v>291</v>
      </c>
      <c r="C50" s="145" t="s">
        <v>548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>
        <v>5670</v>
      </c>
      <c r="AV50" s="27">
        <v>5670</v>
      </c>
    </row>
    <row r="51" spans="2:48" x14ac:dyDescent="0.2">
      <c r="B51" s="27">
        <v>301</v>
      </c>
      <c r="C51" s="145" t="s">
        <v>549</v>
      </c>
      <c r="D51" s="27"/>
      <c r="E51" s="27">
        <v>2708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>
        <v>1053</v>
      </c>
      <c r="S51" s="27">
        <v>1500</v>
      </c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>
        <v>5261</v>
      </c>
      <c r="AU51" s="27">
        <v>1765</v>
      </c>
      <c r="AV51" s="27">
        <v>7026</v>
      </c>
    </row>
    <row r="52" spans="2:48" x14ac:dyDescent="0.2">
      <c r="B52" s="27">
        <v>311</v>
      </c>
      <c r="C52" s="145" t="s">
        <v>550</v>
      </c>
      <c r="D52" s="27">
        <v>894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>
        <v>9600</v>
      </c>
      <c r="Q52" s="27"/>
      <c r="R52" s="27"/>
      <c r="S52" s="27"/>
      <c r="T52" s="27">
        <v>2254</v>
      </c>
      <c r="U52" s="27"/>
      <c r="V52" s="27"/>
      <c r="W52" s="27"/>
      <c r="X52" s="27"/>
      <c r="Y52" s="27"/>
      <c r="Z52" s="27"/>
      <c r="AA52" s="27"/>
      <c r="AB52" s="27">
        <v>21835</v>
      </c>
      <c r="AC52" s="27"/>
      <c r="AD52" s="27"/>
      <c r="AE52" s="27"/>
      <c r="AF52" s="27"/>
      <c r="AG52" s="27"/>
      <c r="AH52" s="27"/>
      <c r="AI52" s="27"/>
      <c r="AJ52" s="27">
        <v>12920</v>
      </c>
      <c r="AK52" s="27">
        <v>14032</v>
      </c>
      <c r="AL52" s="27">
        <v>258</v>
      </c>
      <c r="AM52" s="27"/>
      <c r="AN52" s="27">
        <v>2619</v>
      </c>
      <c r="AO52" s="27"/>
      <c r="AP52" s="27"/>
      <c r="AQ52" s="27"/>
      <c r="AR52" s="27"/>
      <c r="AS52" s="27"/>
      <c r="AT52" s="27">
        <v>64412</v>
      </c>
      <c r="AU52" s="27">
        <v>73480</v>
      </c>
      <c r="AV52" s="27">
        <v>137892</v>
      </c>
    </row>
    <row r="53" spans="2:48" x14ac:dyDescent="0.2">
      <c r="B53" s="27">
        <v>320</v>
      </c>
      <c r="C53" s="145" t="s">
        <v>551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>
        <v>12270</v>
      </c>
      <c r="P53" s="27">
        <v>6220</v>
      </c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>
        <v>20800</v>
      </c>
      <c r="AD53" s="27"/>
      <c r="AE53" s="27"/>
      <c r="AF53" s="27"/>
      <c r="AG53" s="27"/>
      <c r="AH53" s="27"/>
      <c r="AI53" s="27"/>
      <c r="AJ53" s="27">
        <v>24419</v>
      </c>
      <c r="AK53" s="27">
        <v>1462</v>
      </c>
      <c r="AL53" s="27"/>
      <c r="AM53" s="27"/>
      <c r="AN53" s="27"/>
      <c r="AO53" s="27"/>
      <c r="AP53" s="27"/>
      <c r="AQ53" s="27"/>
      <c r="AR53" s="27"/>
      <c r="AS53" s="27"/>
      <c r="AT53" s="27">
        <v>65171</v>
      </c>
      <c r="AU53" s="27">
        <v>343178</v>
      </c>
      <c r="AV53" s="27">
        <v>408349</v>
      </c>
    </row>
    <row r="54" spans="2:48" x14ac:dyDescent="0.2">
      <c r="B54" s="27">
        <v>321</v>
      </c>
      <c r="C54" s="145" t="s">
        <v>552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>
        <v>900</v>
      </c>
      <c r="P54" s="27">
        <v>12740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>
        <v>200</v>
      </c>
      <c r="AC54" s="27">
        <v>3000</v>
      </c>
      <c r="AD54" s="27"/>
      <c r="AE54" s="27"/>
      <c r="AF54" s="27"/>
      <c r="AG54" s="27"/>
      <c r="AH54" s="27"/>
      <c r="AI54" s="27"/>
      <c r="AJ54" s="27">
        <v>14621</v>
      </c>
      <c r="AK54" s="27">
        <v>2191</v>
      </c>
      <c r="AL54" s="27"/>
      <c r="AM54" s="27"/>
      <c r="AN54" s="27">
        <v>724</v>
      </c>
      <c r="AO54" s="27"/>
      <c r="AP54" s="27"/>
      <c r="AQ54" s="27">
        <v>5950</v>
      </c>
      <c r="AR54" s="27"/>
      <c r="AS54" s="27"/>
      <c r="AT54" s="27">
        <v>40326</v>
      </c>
      <c r="AU54" s="27">
        <v>123330</v>
      </c>
      <c r="AV54" s="27">
        <v>163656</v>
      </c>
    </row>
    <row r="55" spans="2:48" x14ac:dyDescent="0.2">
      <c r="B55" s="27">
        <v>322</v>
      </c>
      <c r="C55" s="145" t="s">
        <v>553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>
        <v>4161</v>
      </c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>
        <v>4161</v>
      </c>
      <c r="AU55" s="27"/>
      <c r="AV55" s="27">
        <v>4161</v>
      </c>
    </row>
    <row r="56" spans="2:48" x14ac:dyDescent="0.2">
      <c r="B56" s="27">
        <v>323</v>
      </c>
      <c r="C56" s="145" t="s">
        <v>554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>
        <v>6906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>
        <v>8219</v>
      </c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>
        <v>15125</v>
      </c>
      <c r="AU56" s="27">
        <v>2</v>
      </c>
      <c r="AV56" s="27">
        <v>15127</v>
      </c>
    </row>
    <row r="57" spans="2:48" x14ac:dyDescent="0.2">
      <c r="B57" s="27">
        <v>324</v>
      </c>
      <c r="C57" s="145" t="s">
        <v>555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>
        <v>46280</v>
      </c>
      <c r="P57" s="27"/>
      <c r="Q57" s="27"/>
      <c r="R57" s="27"/>
      <c r="S57" s="27">
        <v>900</v>
      </c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>
        <v>350</v>
      </c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>
        <v>1501</v>
      </c>
      <c r="AT57" s="27">
        <v>49031</v>
      </c>
      <c r="AU57" s="27">
        <v>318516</v>
      </c>
      <c r="AV57" s="27">
        <v>367547</v>
      </c>
    </row>
    <row r="58" spans="2:48" x14ac:dyDescent="0.2">
      <c r="B58" s="27">
        <v>331</v>
      </c>
      <c r="C58" s="145" t="s">
        <v>556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>
        <v>6473</v>
      </c>
      <c r="P58" s="27">
        <v>3102</v>
      </c>
      <c r="Q58" s="27"/>
      <c r="R58" s="27"/>
      <c r="S58" s="27">
        <v>20341</v>
      </c>
      <c r="T58" s="27"/>
      <c r="U58" s="27">
        <v>3024</v>
      </c>
      <c r="V58" s="27"/>
      <c r="W58" s="27"/>
      <c r="X58" s="27"/>
      <c r="Y58" s="27"/>
      <c r="Z58" s="27"/>
      <c r="AA58" s="27"/>
      <c r="AB58" s="27">
        <v>26802</v>
      </c>
      <c r="AC58" s="27"/>
      <c r="AD58" s="27"/>
      <c r="AE58" s="27"/>
      <c r="AF58" s="27">
        <v>6400</v>
      </c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>
        <v>700</v>
      </c>
      <c r="AS58" s="27"/>
      <c r="AT58" s="27">
        <v>66842</v>
      </c>
      <c r="AU58" s="27">
        <v>3136</v>
      </c>
      <c r="AV58" s="27">
        <v>69978</v>
      </c>
    </row>
    <row r="59" spans="2:48" x14ac:dyDescent="0.2">
      <c r="B59" s="27">
        <v>341</v>
      </c>
      <c r="C59" s="145" t="s">
        <v>557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</row>
    <row r="60" spans="2:48" x14ac:dyDescent="0.2">
      <c r="B60" s="27">
        <v>351</v>
      </c>
      <c r="C60" s="145" t="s">
        <v>558</v>
      </c>
      <c r="D60" s="27"/>
      <c r="E60" s="27"/>
      <c r="F60" s="27"/>
      <c r="G60" s="27"/>
      <c r="H60" s="27"/>
      <c r="I60" s="27"/>
      <c r="J60" s="27"/>
      <c r="K60" s="27"/>
      <c r="L60" s="27">
        <v>1611</v>
      </c>
      <c r="M60" s="27">
        <v>2341</v>
      </c>
      <c r="N60" s="27"/>
      <c r="O60" s="27">
        <v>139070</v>
      </c>
      <c r="P60" s="27">
        <v>2094</v>
      </c>
      <c r="Q60" s="27">
        <v>1601</v>
      </c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>
        <v>3153</v>
      </c>
      <c r="AG60" s="27">
        <v>1850</v>
      </c>
      <c r="AH60" s="27"/>
      <c r="AI60" s="27"/>
      <c r="AJ60" s="27"/>
      <c r="AK60" s="27"/>
      <c r="AL60" s="27"/>
      <c r="AM60" s="27"/>
      <c r="AN60" s="27">
        <v>3780</v>
      </c>
      <c r="AO60" s="27">
        <v>13504</v>
      </c>
      <c r="AP60" s="27"/>
      <c r="AQ60" s="27"/>
      <c r="AR60" s="27"/>
      <c r="AS60" s="27"/>
      <c r="AT60" s="27">
        <v>169004</v>
      </c>
      <c r="AU60" s="27">
        <v>62919</v>
      </c>
      <c r="AV60" s="27">
        <v>231923</v>
      </c>
    </row>
    <row r="61" spans="2:48" x14ac:dyDescent="0.2">
      <c r="B61" s="27">
        <v>361</v>
      </c>
      <c r="C61" s="145" t="s">
        <v>559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>
        <v>4920</v>
      </c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>
        <v>976</v>
      </c>
      <c r="AB61" s="27"/>
      <c r="AC61" s="27"/>
      <c r="AD61" s="27"/>
      <c r="AE61" s="27"/>
      <c r="AF61" s="27">
        <v>2840</v>
      </c>
      <c r="AG61" s="27"/>
      <c r="AH61" s="27"/>
      <c r="AI61" s="27"/>
      <c r="AJ61" s="27"/>
      <c r="AK61" s="27"/>
      <c r="AL61" s="27">
        <v>335</v>
      </c>
      <c r="AM61" s="27"/>
      <c r="AN61" s="27"/>
      <c r="AO61" s="27"/>
      <c r="AP61" s="27"/>
      <c r="AQ61" s="27"/>
      <c r="AR61" s="27"/>
      <c r="AS61" s="27"/>
      <c r="AT61" s="27">
        <v>9071</v>
      </c>
      <c r="AU61" s="27">
        <v>8086</v>
      </c>
      <c r="AV61" s="27">
        <v>17157</v>
      </c>
    </row>
    <row r="62" spans="2:48" x14ac:dyDescent="0.2">
      <c r="B62" s="27">
        <v>371</v>
      </c>
      <c r="C62" s="145" t="s">
        <v>560</v>
      </c>
      <c r="D62" s="27"/>
      <c r="E62" s="27"/>
      <c r="F62" s="27"/>
      <c r="G62" s="27"/>
      <c r="H62" s="27"/>
      <c r="I62" s="27">
        <v>4665</v>
      </c>
      <c r="J62" s="27"/>
      <c r="K62" s="27"/>
      <c r="L62" s="27"/>
      <c r="M62" s="27"/>
      <c r="N62" s="27"/>
      <c r="O62" s="27">
        <v>6361</v>
      </c>
      <c r="P62" s="27"/>
      <c r="Q62" s="27"/>
      <c r="R62" s="27"/>
      <c r="S62" s="27"/>
      <c r="T62" s="27"/>
      <c r="U62" s="27"/>
      <c r="V62" s="27"/>
      <c r="W62" s="27"/>
      <c r="X62" s="27"/>
      <c r="Y62" s="27">
        <v>642</v>
      </c>
      <c r="Z62" s="27"/>
      <c r="AA62" s="27"/>
      <c r="AB62" s="27"/>
      <c r="AC62" s="27"/>
      <c r="AD62" s="27"/>
      <c r="AE62" s="27">
        <v>440</v>
      </c>
      <c r="AF62" s="27"/>
      <c r="AG62" s="27"/>
      <c r="AH62" s="27"/>
      <c r="AI62" s="27"/>
      <c r="AJ62" s="27"/>
      <c r="AK62" s="27"/>
      <c r="AL62" s="27"/>
      <c r="AM62" s="27"/>
      <c r="AN62" s="27"/>
      <c r="AO62" s="27">
        <v>6403</v>
      </c>
      <c r="AP62" s="27"/>
      <c r="AQ62" s="27"/>
      <c r="AR62" s="27"/>
      <c r="AS62" s="27"/>
      <c r="AT62" s="27">
        <v>18511</v>
      </c>
      <c r="AU62" s="27"/>
      <c r="AV62" s="27">
        <v>18511</v>
      </c>
    </row>
    <row r="63" spans="2:48" x14ac:dyDescent="0.2">
      <c r="B63" s="27">
        <v>381</v>
      </c>
      <c r="C63" s="145" t="s">
        <v>561</v>
      </c>
      <c r="D63" s="27"/>
      <c r="E63" s="27"/>
      <c r="F63" s="27"/>
      <c r="G63" s="27"/>
      <c r="H63" s="27"/>
      <c r="I63" s="27"/>
      <c r="J63" s="27"/>
      <c r="K63" s="27"/>
      <c r="L63" s="27"/>
      <c r="M63" s="27">
        <v>13166</v>
      </c>
      <c r="N63" s="27">
        <v>10940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>
        <v>2288</v>
      </c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>
        <v>26394</v>
      </c>
      <c r="AU63" s="27">
        <v>5581</v>
      </c>
      <c r="AV63" s="27">
        <v>31975</v>
      </c>
    </row>
    <row r="64" spans="2:48" x14ac:dyDescent="0.2">
      <c r="B64" s="27">
        <v>391</v>
      </c>
      <c r="C64" s="145" t="s">
        <v>73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</row>
    <row r="65" spans="2:48" x14ac:dyDescent="0.2">
      <c r="B65" s="27">
        <v>401</v>
      </c>
      <c r="C65" s="145" t="s">
        <v>74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</row>
    <row r="66" spans="2:48" x14ac:dyDescent="0.2">
      <c r="B66" s="27">
        <v>411</v>
      </c>
      <c r="C66" s="145" t="s">
        <v>562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</row>
    <row r="67" spans="2:48" x14ac:dyDescent="0.2">
      <c r="B67" s="27">
        <v>421</v>
      </c>
      <c r="C67" s="145" t="s">
        <v>563</v>
      </c>
      <c r="D67" s="27"/>
      <c r="E67" s="27"/>
      <c r="F67" s="27"/>
      <c r="G67" s="27"/>
      <c r="H67" s="27"/>
      <c r="I67" s="27">
        <v>2698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>
        <v>5440</v>
      </c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>
        <v>8138</v>
      </c>
      <c r="AU67" s="27"/>
      <c r="AV67" s="27">
        <v>8138</v>
      </c>
    </row>
    <row r="68" spans="2:48" x14ac:dyDescent="0.2">
      <c r="B68" s="27">
        <v>422</v>
      </c>
      <c r="C68" s="145" t="s">
        <v>77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</row>
    <row r="69" spans="2:48" x14ac:dyDescent="0.2">
      <c r="B69" s="27">
        <v>423</v>
      </c>
      <c r="C69" s="145" t="s">
        <v>78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</row>
    <row r="70" spans="2:48" x14ac:dyDescent="0.2">
      <c r="B70" s="27">
        <v>424</v>
      </c>
      <c r="C70" s="145" t="s">
        <v>79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</row>
    <row r="71" spans="2:48" x14ac:dyDescent="0.2">
      <c r="B71" s="27">
        <v>425</v>
      </c>
      <c r="C71" s="145" t="s">
        <v>564</v>
      </c>
      <c r="D71" s="27"/>
      <c r="E71" s="27"/>
      <c r="F71" s="27"/>
      <c r="G71" s="27"/>
      <c r="H71" s="27"/>
      <c r="I71" s="27"/>
      <c r="J71" s="27">
        <v>6600</v>
      </c>
      <c r="K71" s="27"/>
      <c r="L71" s="27"/>
      <c r="M71" s="27"/>
      <c r="N71" s="27"/>
      <c r="O71" s="27">
        <v>1000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>
        <v>426</v>
      </c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>
        <v>8026</v>
      </c>
      <c r="AU71" s="27"/>
      <c r="AV71" s="27">
        <v>8026</v>
      </c>
    </row>
    <row r="72" spans="2:48" x14ac:dyDescent="0.2">
      <c r="B72" s="27">
        <v>431</v>
      </c>
      <c r="C72" s="145" t="s">
        <v>81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</row>
    <row r="73" spans="2:48" x14ac:dyDescent="0.2">
      <c r="B73" s="27">
        <v>441</v>
      </c>
      <c r="C73" s="145" t="s">
        <v>82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</row>
    <row r="74" spans="2:48" x14ac:dyDescent="0.2">
      <c r="B74" s="27">
        <v>442</v>
      </c>
      <c r="C74" s="145" t="s">
        <v>565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</row>
    <row r="75" spans="2:48" x14ac:dyDescent="0.2">
      <c r="B75" s="27">
        <v>443</v>
      </c>
      <c r="C75" s="145" t="s">
        <v>84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</row>
    <row r="76" spans="2:48" x14ac:dyDescent="0.2">
      <c r="B76" s="27">
        <v>444</v>
      </c>
      <c r="C76" s="145" t="s">
        <v>566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</row>
    <row r="77" spans="2:48" x14ac:dyDescent="0.2">
      <c r="B77" s="27">
        <v>451</v>
      </c>
      <c r="C77" s="145" t="s">
        <v>567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</row>
    <row r="78" spans="2:48" x14ac:dyDescent="0.2">
      <c r="B78" s="27">
        <v>461</v>
      </c>
      <c r="C78" s="145" t="s">
        <v>87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</row>
    <row r="79" spans="2:48" x14ac:dyDescent="0.2">
      <c r="B79" s="27">
        <v>471</v>
      </c>
      <c r="C79" s="145" t="s">
        <v>568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>
        <v>1890</v>
      </c>
      <c r="P79" s="27"/>
      <c r="Q79" s="27"/>
      <c r="R79" s="27">
        <v>3170</v>
      </c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>
        <v>500</v>
      </c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>
        <v>37</v>
      </c>
      <c r="AT79" s="27">
        <v>5597</v>
      </c>
      <c r="AU79" s="27"/>
      <c r="AV79" s="27">
        <v>5597</v>
      </c>
    </row>
    <row r="80" spans="2:48" x14ac:dyDescent="0.2">
      <c r="B80" s="27">
        <v>481</v>
      </c>
      <c r="C80" s="145" t="s">
        <v>569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>
        <v>13903</v>
      </c>
      <c r="T80" s="27"/>
      <c r="U80" s="27">
        <v>2400</v>
      </c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>
        <v>16303</v>
      </c>
      <c r="AU80" s="27"/>
      <c r="AV80" s="27">
        <v>16303</v>
      </c>
    </row>
    <row r="81" spans="2:48" x14ac:dyDescent="0.2">
      <c r="B81" s="27">
        <v>491</v>
      </c>
      <c r="C81" s="145" t="s">
        <v>570</v>
      </c>
      <c r="D81" s="27"/>
      <c r="E81" s="27"/>
      <c r="F81" s="27"/>
      <c r="G81" s="27"/>
      <c r="H81" s="27"/>
      <c r="I81" s="27"/>
      <c r="J81" s="27">
        <v>1200</v>
      </c>
      <c r="K81" s="27"/>
      <c r="L81" s="27"/>
      <c r="M81" s="27">
        <v>4069</v>
      </c>
      <c r="N81" s="27"/>
      <c r="O81" s="27">
        <v>1530</v>
      </c>
      <c r="P81" s="27"/>
      <c r="Q81" s="27"/>
      <c r="R81" s="27">
        <v>9105</v>
      </c>
      <c r="S81" s="27">
        <v>4755</v>
      </c>
      <c r="T81" s="27">
        <v>1434</v>
      </c>
      <c r="U81" s="27"/>
      <c r="V81" s="27"/>
      <c r="W81" s="27"/>
      <c r="X81" s="27"/>
      <c r="Y81" s="27"/>
      <c r="Z81" s="27"/>
      <c r="AA81" s="27">
        <v>3115</v>
      </c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>
        <v>25208</v>
      </c>
      <c r="AU81" s="27">
        <v>7349</v>
      </c>
      <c r="AV81" s="27">
        <v>32557</v>
      </c>
    </row>
    <row r="82" spans="2:48" x14ac:dyDescent="0.2">
      <c r="B82" s="27">
        <v>501</v>
      </c>
      <c r="C82" s="145" t="s">
        <v>571</v>
      </c>
      <c r="D82" s="27"/>
      <c r="E82" s="27"/>
      <c r="F82" s="27"/>
      <c r="G82" s="27"/>
      <c r="H82" s="27"/>
      <c r="I82" s="27">
        <v>1200</v>
      </c>
      <c r="J82" s="27">
        <v>13180</v>
      </c>
      <c r="K82" s="27"/>
      <c r="L82" s="27"/>
      <c r="M82" s="27"/>
      <c r="N82" s="27"/>
      <c r="O82" s="27"/>
      <c r="P82" s="27"/>
      <c r="Q82" s="27"/>
      <c r="R82" s="27"/>
      <c r="S82" s="27"/>
      <c r="T82" s="27">
        <v>400</v>
      </c>
      <c r="U82" s="27"/>
      <c r="V82" s="27"/>
      <c r="W82" s="27"/>
      <c r="X82" s="27"/>
      <c r="Y82" s="27"/>
      <c r="Z82" s="27"/>
      <c r="AA82" s="27">
        <v>1200</v>
      </c>
      <c r="AB82" s="27"/>
      <c r="AC82" s="27"/>
      <c r="AD82" s="27"/>
      <c r="AE82" s="27"/>
      <c r="AF82" s="27">
        <v>10000</v>
      </c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>
        <v>25980</v>
      </c>
      <c r="AU82" s="27">
        <v>14664</v>
      </c>
      <c r="AV82" s="27">
        <v>40644</v>
      </c>
    </row>
    <row r="83" spans="2:48" x14ac:dyDescent="0.2">
      <c r="B83" s="27">
        <v>511</v>
      </c>
      <c r="C83" s="145" t="s">
        <v>572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>
        <v>7752</v>
      </c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>
        <v>14493</v>
      </c>
      <c r="AQ83" s="27"/>
      <c r="AR83" s="27"/>
      <c r="AS83" s="27"/>
      <c r="AT83" s="27">
        <v>22245</v>
      </c>
      <c r="AU83" s="27">
        <v>669</v>
      </c>
      <c r="AV83" s="27">
        <v>22914</v>
      </c>
    </row>
    <row r="84" spans="2:48" x14ac:dyDescent="0.2">
      <c r="B84" s="27">
        <v>512</v>
      </c>
      <c r="C84" s="145" t="s">
        <v>573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>
        <v>7522</v>
      </c>
      <c r="AQ84" s="27"/>
      <c r="AR84" s="27"/>
      <c r="AS84" s="27"/>
      <c r="AT84" s="27">
        <v>7522</v>
      </c>
      <c r="AU84" s="27">
        <v>1558</v>
      </c>
      <c r="AV84" s="27">
        <v>9080</v>
      </c>
    </row>
    <row r="85" spans="2:48" x14ac:dyDescent="0.2">
      <c r="B85" s="27">
        <v>521</v>
      </c>
      <c r="C85" s="145" t="s">
        <v>574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>
        <v>10</v>
      </c>
      <c r="AV85" s="27">
        <v>10</v>
      </c>
    </row>
    <row r="86" spans="2:48" x14ac:dyDescent="0.2">
      <c r="B86" s="27">
        <v>531</v>
      </c>
      <c r="C86" s="145" t="s">
        <v>575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</row>
    <row r="87" spans="2:48" x14ac:dyDescent="0.2">
      <c r="B87" s="27">
        <v>541</v>
      </c>
      <c r="C87" s="145" t="s">
        <v>576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>
        <v>5304</v>
      </c>
      <c r="S87" s="27">
        <v>3100</v>
      </c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>
        <v>1437</v>
      </c>
      <c r="AT87" s="27">
        <v>9841</v>
      </c>
      <c r="AU87" s="27">
        <v>69</v>
      </c>
      <c r="AV87" s="27">
        <v>9910</v>
      </c>
    </row>
    <row r="88" spans="2:48" x14ac:dyDescent="0.2">
      <c r="B88" s="52" t="s">
        <v>577</v>
      </c>
      <c r="C88" s="53"/>
      <c r="D88" s="41">
        <v>894</v>
      </c>
      <c r="E88" s="41">
        <v>5146</v>
      </c>
      <c r="F88" s="41">
        <v>2662</v>
      </c>
      <c r="G88" s="41">
        <v>2400</v>
      </c>
      <c r="H88" s="41">
        <v>524</v>
      </c>
      <c r="I88" s="41">
        <v>37685</v>
      </c>
      <c r="J88" s="41">
        <v>25479</v>
      </c>
      <c r="K88" s="41">
        <v>15013</v>
      </c>
      <c r="L88" s="41">
        <v>1611</v>
      </c>
      <c r="M88" s="41">
        <v>21258</v>
      </c>
      <c r="N88" s="41">
        <v>10940</v>
      </c>
      <c r="O88" s="41">
        <v>665172</v>
      </c>
      <c r="P88" s="41">
        <v>40662</v>
      </c>
      <c r="Q88" s="41">
        <v>1601</v>
      </c>
      <c r="R88" s="41">
        <v>192933</v>
      </c>
      <c r="S88" s="41">
        <v>474710</v>
      </c>
      <c r="T88" s="41">
        <v>25760</v>
      </c>
      <c r="U88" s="41">
        <v>33440.634025610801</v>
      </c>
      <c r="V88" s="41">
        <v>50</v>
      </c>
      <c r="W88" s="41">
        <v>1112.75</v>
      </c>
      <c r="X88" s="41">
        <v>1950</v>
      </c>
      <c r="Y88" s="41">
        <v>455238.92180567392</v>
      </c>
      <c r="Z88" s="41">
        <v>600</v>
      </c>
      <c r="AA88" s="41">
        <v>16027</v>
      </c>
      <c r="AB88" s="27">
        <v>392951</v>
      </c>
      <c r="AC88" s="27">
        <v>38321</v>
      </c>
      <c r="AD88" s="27">
        <v>100</v>
      </c>
      <c r="AE88" s="27">
        <v>4844</v>
      </c>
      <c r="AF88" s="27">
        <v>124910.99319956879</v>
      </c>
      <c r="AG88" s="27">
        <v>110769</v>
      </c>
      <c r="AH88" s="27">
        <v>649</v>
      </c>
      <c r="AI88" s="27">
        <v>5440</v>
      </c>
      <c r="AJ88" s="27">
        <v>91628.700969146506</v>
      </c>
      <c r="AK88" s="27">
        <v>17685</v>
      </c>
      <c r="AL88" s="27">
        <v>593</v>
      </c>
      <c r="AM88" s="27">
        <v>121050</v>
      </c>
      <c r="AN88" s="27">
        <v>7123</v>
      </c>
      <c r="AO88" s="27">
        <v>19907</v>
      </c>
      <c r="AP88" s="27">
        <v>28365</v>
      </c>
      <c r="AQ88" s="27">
        <v>5950</v>
      </c>
      <c r="AR88" s="27">
        <v>700</v>
      </c>
      <c r="AS88" s="27">
        <v>8005</v>
      </c>
      <c r="AT88" s="27">
        <v>3011861</v>
      </c>
      <c r="AU88" s="27">
        <v>4068026</v>
      </c>
      <c r="AV88" s="27">
        <v>7079887</v>
      </c>
    </row>
    <row r="89" spans="2:48" x14ac:dyDescent="0.2">
      <c r="H89" s="12" t="s">
        <v>938</v>
      </c>
      <c r="P89" s="12" t="s">
        <v>938</v>
      </c>
      <c r="X89" s="12" t="s">
        <v>938</v>
      </c>
      <c r="AF89" s="12" t="s">
        <v>938</v>
      </c>
      <c r="AM89" s="12" t="s">
        <v>938</v>
      </c>
      <c r="AS89" s="12" t="s">
        <v>938</v>
      </c>
    </row>
  </sheetData>
  <mergeCells count="5">
    <mergeCell ref="AV4:AV5"/>
    <mergeCell ref="B88:C88"/>
    <mergeCell ref="B4:C5"/>
    <mergeCell ref="AT4:AT5"/>
    <mergeCell ref="AU4:AU5"/>
  </mergeCells>
  <phoneticPr fontId="6"/>
  <pageMargins left="0.51181102362204722" right="0.51181102362204722" top="0.55118110236220474" bottom="0.55118110236220474" header="0.31496062992125984" footer="0.31496062992125984"/>
  <pageSetup paperSize="9" scale="65" orientation="portrait" r:id="rId1"/>
  <colBreaks count="5" manualBreakCount="5">
    <brk id="11" max="88" man="1"/>
    <brk id="19" max="88" man="1"/>
    <brk id="27" max="88" man="1"/>
    <brk id="35" max="88" man="1"/>
    <brk id="43" max="88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39EA6-E305-4728-8B07-1A6A13684F34}">
  <dimension ref="B2:K21"/>
  <sheetViews>
    <sheetView view="pageBreakPreview" zoomScale="55" zoomScaleNormal="117" zoomScaleSheetLayoutView="55" workbookViewId="0">
      <selection activeCell="A12" sqref="A1:XFD1048576"/>
    </sheetView>
  </sheetViews>
  <sheetFormatPr defaultRowHeight="13.2" x14ac:dyDescent="0.2"/>
  <cols>
    <col min="1" max="1" width="5" style="12" customWidth="1"/>
    <col min="2" max="2" width="5.21875" style="12" bestFit="1" customWidth="1"/>
    <col min="3" max="3" width="20" style="12" bestFit="1" customWidth="1"/>
    <col min="4" max="16384" width="8.88671875" style="12"/>
  </cols>
  <sheetData>
    <row r="2" spans="2:11" ht="16.2" x14ac:dyDescent="0.2">
      <c r="D2" s="79" t="s">
        <v>1270</v>
      </c>
    </row>
    <row r="4" spans="2:11" x14ac:dyDescent="0.2">
      <c r="D4" s="74" t="s">
        <v>1271</v>
      </c>
    </row>
    <row r="6" spans="2:11" x14ac:dyDescent="0.2">
      <c r="B6" s="67" t="s">
        <v>969</v>
      </c>
      <c r="C6" s="67" t="s">
        <v>970</v>
      </c>
      <c r="D6" s="215" t="s">
        <v>971</v>
      </c>
      <c r="E6" s="217"/>
      <c r="F6" s="215" t="s">
        <v>972</v>
      </c>
      <c r="G6" s="217"/>
      <c r="H6" s="215" t="s">
        <v>973</v>
      </c>
      <c r="I6" s="217"/>
      <c r="J6" s="215" t="s">
        <v>943</v>
      </c>
      <c r="K6" s="217"/>
    </row>
    <row r="7" spans="2:11" x14ac:dyDescent="0.2">
      <c r="B7" s="66"/>
      <c r="C7" s="66"/>
      <c r="D7" s="48" t="s">
        <v>974</v>
      </c>
      <c r="E7" s="48" t="s">
        <v>975</v>
      </c>
      <c r="F7" s="48" t="s">
        <v>974</v>
      </c>
      <c r="G7" s="48" t="s">
        <v>975</v>
      </c>
      <c r="H7" s="48" t="s">
        <v>974</v>
      </c>
      <c r="I7" s="48" t="s">
        <v>975</v>
      </c>
      <c r="J7" s="48" t="s">
        <v>974</v>
      </c>
      <c r="K7" s="48" t="s">
        <v>975</v>
      </c>
    </row>
    <row r="8" spans="2:11" x14ac:dyDescent="0.2">
      <c r="B8" s="48">
        <v>1</v>
      </c>
      <c r="C8" s="32" t="s">
        <v>978</v>
      </c>
      <c r="D8" s="32"/>
      <c r="E8" s="218">
        <f t="shared" ref="E8:E21" si="0">D8/D$21</f>
        <v>0</v>
      </c>
      <c r="F8" s="32">
        <v>1</v>
      </c>
      <c r="G8" s="218">
        <f t="shared" ref="G8:G21" si="1">F8/F$21</f>
        <v>1.5151515151515152E-3</v>
      </c>
      <c r="H8" s="32">
        <v>484</v>
      </c>
      <c r="I8" s="218">
        <f>H8/H$21</f>
        <v>0.25300575013068477</v>
      </c>
      <c r="J8" s="27">
        <f>D8+F8+H8</f>
        <v>485</v>
      </c>
      <c r="K8" s="218">
        <f>J8/J$21</f>
        <v>0.15865227347072294</v>
      </c>
    </row>
    <row r="9" spans="2:11" x14ac:dyDescent="0.2">
      <c r="B9" s="48">
        <v>2</v>
      </c>
      <c r="C9" s="32" t="s">
        <v>979</v>
      </c>
      <c r="D9" s="32">
        <v>12</v>
      </c>
      <c r="E9" s="218">
        <f t="shared" si="0"/>
        <v>2.4793388429752067E-2</v>
      </c>
      <c r="F9" s="32">
        <v>13</v>
      </c>
      <c r="G9" s="218">
        <f t="shared" si="1"/>
        <v>1.9696969696969695E-2</v>
      </c>
      <c r="H9" s="32">
        <v>842</v>
      </c>
      <c r="I9" s="218">
        <f t="shared" ref="I9:I21" si="2">H9/H$21</f>
        <v>0.4401463669628855</v>
      </c>
      <c r="J9" s="27">
        <f t="shared" ref="J9:J20" si="3">D9+F9+H9</f>
        <v>867</v>
      </c>
      <c r="K9" s="218">
        <f t="shared" ref="K9:K21" si="4">J9/J$21</f>
        <v>0.28361138370951916</v>
      </c>
    </row>
    <row r="10" spans="2:11" x14ac:dyDescent="0.2">
      <c r="B10" s="48">
        <v>3</v>
      </c>
      <c r="C10" s="32" t="s">
        <v>980</v>
      </c>
      <c r="D10" s="32">
        <v>12</v>
      </c>
      <c r="E10" s="218">
        <f t="shared" si="0"/>
        <v>2.4793388429752067E-2</v>
      </c>
      <c r="F10" s="32">
        <v>14</v>
      </c>
      <c r="G10" s="218">
        <f t="shared" si="1"/>
        <v>2.1212121212121213E-2</v>
      </c>
      <c r="H10" s="32">
        <v>176</v>
      </c>
      <c r="I10" s="218">
        <f t="shared" si="2"/>
        <v>9.2002090956612645E-2</v>
      </c>
      <c r="J10" s="27">
        <f t="shared" si="3"/>
        <v>202</v>
      </c>
      <c r="K10" s="218">
        <f t="shared" si="4"/>
        <v>6.6077854105332026E-2</v>
      </c>
    </row>
    <row r="11" spans="2:11" x14ac:dyDescent="0.2">
      <c r="B11" s="48">
        <v>4</v>
      </c>
      <c r="C11" s="32" t="s">
        <v>981</v>
      </c>
      <c r="D11" s="32">
        <v>49</v>
      </c>
      <c r="E11" s="218">
        <f t="shared" si="0"/>
        <v>0.1012396694214876</v>
      </c>
      <c r="F11" s="32">
        <v>27</v>
      </c>
      <c r="G11" s="218">
        <f t="shared" si="1"/>
        <v>4.0909090909090909E-2</v>
      </c>
      <c r="H11" s="32">
        <v>128</v>
      </c>
      <c r="I11" s="218">
        <f t="shared" si="2"/>
        <v>6.6910611604809198E-2</v>
      </c>
      <c r="J11" s="27">
        <f t="shared" si="3"/>
        <v>204</v>
      </c>
      <c r="K11" s="218">
        <f t="shared" si="4"/>
        <v>6.6732090284592732E-2</v>
      </c>
    </row>
    <row r="12" spans="2:11" x14ac:dyDescent="0.2">
      <c r="B12" s="48">
        <v>5</v>
      </c>
      <c r="C12" s="32" t="s">
        <v>982</v>
      </c>
      <c r="D12" s="32">
        <v>86</v>
      </c>
      <c r="E12" s="218">
        <f t="shared" si="0"/>
        <v>0.17768595041322313</v>
      </c>
      <c r="F12" s="32">
        <v>34</v>
      </c>
      <c r="G12" s="218">
        <f t="shared" si="1"/>
        <v>5.1515151515151514E-2</v>
      </c>
      <c r="H12" s="32">
        <v>117</v>
      </c>
      <c r="I12" s="218">
        <f t="shared" si="2"/>
        <v>6.116048092002091E-2</v>
      </c>
      <c r="J12" s="27">
        <f t="shared" si="3"/>
        <v>237</v>
      </c>
      <c r="K12" s="218">
        <f t="shared" si="4"/>
        <v>7.7526987242394499E-2</v>
      </c>
    </row>
    <row r="13" spans="2:11" x14ac:dyDescent="0.2">
      <c r="B13" s="48">
        <v>6</v>
      </c>
      <c r="C13" s="32" t="s">
        <v>983</v>
      </c>
      <c r="D13" s="32">
        <v>204</v>
      </c>
      <c r="E13" s="218">
        <f t="shared" si="0"/>
        <v>0.42148760330578511</v>
      </c>
      <c r="F13" s="32">
        <v>80</v>
      </c>
      <c r="G13" s="218">
        <f t="shared" si="1"/>
        <v>0.12121212121212122</v>
      </c>
      <c r="H13" s="32">
        <v>17</v>
      </c>
      <c r="I13" s="218">
        <f t="shared" si="2"/>
        <v>8.8865656037637221E-3</v>
      </c>
      <c r="J13" s="27">
        <f t="shared" si="3"/>
        <v>301</v>
      </c>
      <c r="K13" s="218">
        <f t="shared" si="4"/>
        <v>9.8462544978737326E-2</v>
      </c>
    </row>
    <row r="14" spans="2:11" x14ac:dyDescent="0.2">
      <c r="B14" s="48">
        <v>7</v>
      </c>
      <c r="C14" s="32" t="s">
        <v>992</v>
      </c>
      <c r="D14" s="32">
        <v>61</v>
      </c>
      <c r="E14" s="218">
        <f t="shared" si="0"/>
        <v>0.12603305785123967</v>
      </c>
      <c r="F14" s="32">
        <v>45</v>
      </c>
      <c r="G14" s="218">
        <f t="shared" si="1"/>
        <v>6.8181818181818177E-2</v>
      </c>
      <c r="H14" s="32">
        <v>8</v>
      </c>
      <c r="I14" s="218">
        <f t="shared" si="2"/>
        <v>4.1819132253005748E-3</v>
      </c>
      <c r="J14" s="27">
        <f t="shared" si="3"/>
        <v>114</v>
      </c>
      <c r="K14" s="218">
        <f t="shared" si="4"/>
        <v>3.7291462217860651E-2</v>
      </c>
    </row>
    <row r="15" spans="2:11" x14ac:dyDescent="0.2">
      <c r="B15" s="48">
        <v>8</v>
      </c>
      <c r="C15" s="32" t="s">
        <v>984</v>
      </c>
      <c r="D15" s="32">
        <v>29</v>
      </c>
      <c r="E15" s="218">
        <f t="shared" si="0"/>
        <v>5.9917355371900828E-2</v>
      </c>
      <c r="F15" s="32">
        <v>72</v>
      </c>
      <c r="G15" s="218">
        <f t="shared" si="1"/>
        <v>0.10909090909090909</v>
      </c>
      <c r="H15" s="32"/>
      <c r="I15" s="218">
        <f t="shared" si="2"/>
        <v>0</v>
      </c>
      <c r="J15" s="27">
        <f t="shared" si="3"/>
        <v>101</v>
      </c>
      <c r="K15" s="218">
        <f t="shared" si="4"/>
        <v>3.3038927052666013E-2</v>
      </c>
    </row>
    <row r="16" spans="2:11" x14ac:dyDescent="0.2">
      <c r="B16" s="48">
        <v>9</v>
      </c>
      <c r="C16" s="32" t="s">
        <v>985</v>
      </c>
      <c r="D16" s="32">
        <v>16</v>
      </c>
      <c r="E16" s="218">
        <f t="shared" si="0"/>
        <v>3.3057851239669422E-2</v>
      </c>
      <c r="F16" s="32">
        <v>85</v>
      </c>
      <c r="G16" s="218">
        <f t="shared" si="1"/>
        <v>0.12878787878787878</v>
      </c>
      <c r="H16" s="32"/>
      <c r="I16" s="218">
        <f t="shared" si="2"/>
        <v>0</v>
      </c>
      <c r="J16" s="27">
        <f t="shared" si="3"/>
        <v>101</v>
      </c>
      <c r="K16" s="218">
        <f t="shared" si="4"/>
        <v>3.3038927052666013E-2</v>
      </c>
    </row>
    <row r="17" spans="2:11" x14ac:dyDescent="0.2">
      <c r="B17" s="48">
        <v>10</v>
      </c>
      <c r="C17" s="32" t="s">
        <v>986</v>
      </c>
      <c r="D17" s="32"/>
      <c r="E17" s="218">
        <f t="shared" si="0"/>
        <v>0</v>
      </c>
      <c r="F17" s="32">
        <v>134</v>
      </c>
      <c r="G17" s="218">
        <f t="shared" si="1"/>
        <v>0.20303030303030303</v>
      </c>
      <c r="H17" s="32"/>
      <c r="I17" s="218">
        <f t="shared" si="2"/>
        <v>0</v>
      </c>
      <c r="J17" s="27">
        <f t="shared" si="3"/>
        <v>134</v>
      </c>
      <c r="K17" s="218">
        <f t="shared" si="4"/>
        <v>4.383382401046778E-2</v>
      </c>
    </row>
    <row r="18" spans="2:11" x14ac:dyDescent="0.2">
      <c r="B18" s="48">
        <v>11</v>
      </c>
      <c r="C18" s="32" t="s">
        <v>994</v>
      </c>
      <c r="D18" s="32"/>
      <c r="E18" s="218">
        <f t="shared" si="0"/>
        <v>0</v>
      </c>
      <c r="F18" s="32">
        <v>44</v>
      </c>
      <c r="G18" s="218">
        <f t="shared" si="1"/>
        <v>6.6666666666666666E-2</v>
      </c>
      <c r="H18" s="32"/>
      <c r="I18" s="218">
        <f t="shared" si="2"/>
        <v>0</v>
      </c>
      <c r="J18" s="27">
        <f t="shared" si="3"/>
        <v>44</v>
      </c>
      <c r="K18" s="218">
        <f t="shared" si="4"/>
        <v>1.4393195943735688E-2</v>
      </c>
    </row>
    <row r="19" spans="2:11" x14ac:dyDescent="0.2">
      <c r="B19" s="48">
        <v>12</v>
      </c>
      <c r="C19" s="32" t="s">
        <v>993</v>
      </c>
      <c r="D19" s="32"/>
      <c r="E19" s="218">
        <f t="shared" si="0"/>
        <v>0</v>
      </c>
      <c r="F19" s="32">
        <v>91</v>
      </c>
      <c r="G19" s="218">
        <f t="shared" si="1"/>
        <v>0.13787878787878788</v>
      </c>
      <c r="H19" s="32"/>
      <c r="I19" s="218">
        <f t="shared" si="2"/>
        <v>0</v>
      </c>
      <c r="J19" s="27">
        <f t="shared" si="3"/>
        <v>91</v>
      </c>
      <c r="K19" s="218">
        <f t="shared" si="4"/>
        <v>2.9767746156362448E-2</v>
      </c>
    </row>
    <row r="20" spans="2:11" x14ac:dyDescent="0.2">
      <c r="B20" s="32"/>
      <c r="C20" s="32" t="s">
        <v>145</v>
      </c>
      <c r="D20" s="32">
        <v>15</v>
      </c>
      <c r="E20" s="218">
        <f t="shared" si="0"/>
        <v>3.0991735537190084E-2</v>
      </c>
      <c r="F20" s="32">
        <v>20</v>
      </c>
      <c r="G20" s="218">
        <f t="shared" si="1"/>
        <v>3.0303030303030304E-2</v>
      </c>
      <c r="H20" s="32">
        <v>141</v>
      </c>
      <c r="I20" s="218">
        <f t="shared" si="2"/>
        <v>7.3706220595922634E-2</v>
      </c>
      <c r="J20" s="27">
        <f t="shared" si="3"/>
        <v>176</v>
      </c>
      <c r="K20" s="218">
        <f t="shared" si="4"/>
        <v>5.7572783774942751E-2</v>
      </c>
    </row>
    <row r="21" spans="2:11" x14ac:dyDescent="0.2">
      <c r="B21" s="32"/>
      <c r="C21" s="48" t="s">
        <v>943</v>
      </c>
      <c r="D21" s="32">
        <f>SUM(D8:D20)</f>
        <v>484</v>
      </c>
      <c r="E21" s="218">
        <f t="shared" si="0"/>
        <v>1</v>
      </c>
      <c r="F21" s="32">
        <f>SUM(F8:F20)</f>
        <v>660</v>
      </c>
      <c r="G21" s="218">
        <f t="shared" si="1"/>
        <v>1</v>
      </c>
      <c r="H21" s="27">
        <f>SUM(H8:H20)</f>
        <v>1913</v>
      </c>
      <c r="I21" s="218">
        <f t="shared" si="2"/>
        <v>1</v>
      </c>
      <c r="J21" s="27">
        <f>D21+F21+H21</f>
        <v>3057</v>
      </c>
      <c r="K21" s="218">
        <f t="shared" si="4"/>
        <v>1</v>
      </c>
    </row>
  </sheetData>
  <mergeCells count="6">
    <mergeCell ref="J6:K6"/>
    <mergeCell ref="B6:B7"/>
    <mergeCell ref="C6:C7"/>
    <mergeCell ref="D6:E6"/>
    <mergeCell ref="F6:G6"/>
    <mergeCell ref="H6:I6"/>
  </mergeCells>
  <phoneticPr fontId="26"/>
  <pageMargins left="0.7" right="0.7" top="0.75" bottom="0.75" header="0.3" footer="0.3"/>
  <pageSetup paperSize="9" scale="91" orientation="portrait" r:id="rId1"/>
  <ignoredErrors>
    <ignoredError sqref="E21:F21 G21:H21 J8:J21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BFB6F-A51E-4ED0-8527-BD55EA4DF14A}">
  <dimension ref="B2:P115"/>
  <sheetViews>
    <sheetView view="pageBreakPreview" zoomScale="25" zoomScaleNormal="55" zoomScaleSheetLayoutView="25" workbookViewId="0">
      <selection activeCell="A12" sqref="A1:XFD1048576"/>
    </sheetView>
  </sheetViews>
  <sheetFormatPr defaultRowHeight="13.2" x14ac:dyDescent="0.2"/>
  <cols>
    <col min="1" max="1" width="5.21875" style="12" customWidth="1"/>
    <col min="2" max="2" width="5" style="12" customWidth="1"/>
    <col min="3" max="3" width="20.6640625" style="26" customWidth="1"/>
    <col min="4" max="4" width="10.6640625" style="81" customWidth="1"/>
    <col min="5" max="16" width="9.109375" style="12" customWidth="1"/>
    <col min="17" max="16384" width="8.88671875" style="12"/>
  </cols>
  <sheetData>
    <row r="2" spans="2:16" x14ac:dyDescent="0.2">
      <c r="C2" s="12"/>
      <c r="F2" s="74" t="s">
        <v>1272</v>
      </c>
    </row>
    <row r="4" spans="2:16" ht="24" x14ac:dyDescent="0.2">
      <c r="B4" s="110" t="s">
        <v>977</v>
      </c>
      <c r="C4" s="110"/>
      <c r="D4" s="47" t="s">
        <v>290</v>
      </c>
      <c r="E4" s="202" t="s">
        <v>978</v>
      </c>
      <c r="F4" s="202" t="s">
        <v>979</v>
      </c>
      <c r="G4" s="202" t="s">
        <v>980</v>
      </c>
      <c r="H4" s="202" t="s">
        <v>981</v>
      </c>
      <c r="I4" s="202" t="s">
        <v>982</v>
      </c>
      <c r="J4" s="202" t="s">
        <v>983</v>
      </c>
      <c r="K4" s="202" t="s">
        <v>992</v>
      </c>
      <c r="L4" s="202" t="s">
        <v>984</v>
      </c>
      <c r="M4" s="202" t="s">
        <v>985</v>
      </c>
      <c r="N4" s="202" t="s">
        <v>987</v>
      </c>
      <c r="O4" s="202" t="s">
        <v>976</v>
      </c>
      <c r="P4" s="214" t="s">
        <v>943</v>
      </c>
    </row>
    <row r="5" spans="2:16" x14ac:dyDescent="0.2">
      <c r="B5" s="118">
        <v>131</v>
      </c>
      <c r="C5" s="204" t="s">
        <v>17</v>
      </c>
      <c r="D5" s="205" t="s">
        <v>291</v>
      </c>
      <c r="E5" s="206"/>
      <c r="F5" s="206"/>
      <c r="G5" s="206"/>
      <c r="H5" s="206"/>
      <c r="I5" s="206"/>
      <c r="J5" s="206"/>
      <c r="K5" s="206">
        <v>1</v>
      </c>
      <c r="L5" s="206"/>
      <c r="M5" s="206"/>
      <c r="N5" s="206"/>
      <c r="O5" s="206"/>
      <c r="P5" s="206">
        <v>1</v>
      </c>
    </row>
    <row r="6" spans="2:16" x14ac:dyDescent="0.2">
      <c r="B6" s="144"/>
      <c r="C6" s="207"/>
      <c r="D6" s="208" t="s">
        <v>988</v>
      </c>
      <c r="E6" s="209"/>
      <c r="F6" s="209"/>
      <c r="G6" s="209"/>
      <c r="H6" s="209"/>
      <c r="I6" s="209"/>
      <c r="J6" s="209"/>
      <c r="K6" s="209">
        <v>1</v>
      </c>
      <c r="L6" s="209"/>
      <c r="M6" s="209"/>
      <c r="N6" s="209">
        <v>1</v>
      </c>
      <c r="O6" s="209"/>
      <c r="P6" s="209">
        <v>1</v>
      </c>
    </row>
    <row r="7" spans="2:16" x14ac:dyDescent="0.2">
      <c r="B7" s="118">
        <v>151</v>
      </c>
      <c r="C7" s="204" t="s">
        <v>21</v>
      </c>
      <c r="D7" s="205" t="s">
        <v>291</v>
      </c>
      <c r="E7" s="206"/>
      <c r="F7" s="206"/>
      <c r="G7" s="206"/>
      <c r="H7" s="206"/>
      <c r="I7" s="206"/>
      <c r="J7" s="206"/>
      <c r="K7" s="206">
        <v>1</v>
      </c>
      <c r="L7" s="206">
        <v>1</v>
      </c>
      <c r="M7" s="206"/>
      <c r="N7" s="206"/>
      <c r="O7" s="206"/>
      <c r="P7" s="206">
        <v>2</v>
      </c>
    </row>
    <row r="8" spans="2:16" x14ac:dyDescent="0.2">
      <c r="B8" s="144"/>
      <c r="C8" s="207"/>
      <c r="D8" s="208" t="s">
        <v>988</v>
      </c>
      <c r="E8" s="209"/>
      <c r="F8" s="209"/>
      <c r="G8" s="209"/>
      <c r="H8" s="209"/>
      <c r="I8" s="209"/>
      <c r="J8" s="209"/>
      <c r="K8" s="209">
        <v>1</v>
      </c>
      <c r="L8" s="209">
        <v>1</v>
      </c>
      <c r="M8" s="209"/>
      <c r="N8" s="209">
        <v>2</v>
      </c>
      <c r="O8" s="209"/>
      <c r="P8" s="209">
        <v>2</v>
      </c>
    </row>
    <row r="9" spans="2:16" x14ac:dyDescent="0.2">
      <c r="B9" s="118">
        <v>161</v>
      </c>
      <c r="C9" s="204" t="s">
        <v>50</v>
      </c>
      <c r="D9" s="205" t="s">
        <v>293</v>
      </c>
      <c r="E9" s="206"/>
      <c r="F9" s="206"/>
      <c r="G9" s="206"/>
      <c r="H9" s="206"/>
      <c r="I9" s="206">
        <v>1</v>
      </c>
      <c r="J9" s="206"/>
      <c r="K9" s="206"/>
      <c r="L9" s="206"/>
      <c r="M9" s="206"/>
      <c r="N9" s="206"/>
      <c r="O9" s="206"/>
      <c r="P9" s="206">
        <v>1</v>
      </c>
    </row>
    <row r="10" spans="2:16" x14ac:dyDescent="0.2">
      <c r="B10" s="144"/>
      <c r="C10" s="207"/>
      <c r="D10" s="208" t="s">
        <v>988</v>
      </c>
      <c r="E10" s="209"/>
      <c r="F10" s="209"/>
      <c r="G10" s="209"/>
      <c r="H10" s="209"/>
      <c r="I10" s="209">
        <v>1</v>
      </c>
      <c r="J10" s="209"/>
      <c r="K10" s="209"/>
      <c r="L10" s="209"/>
      <c r="M10" s="209"/>
      <c r="N10" s="209">
        <v>1</v>
      </c>
      <c r="O10" s="209"/>
      <c r="P10" s="209">
        <v>1</v>
      </c>
    </row>
    <row r="11" spans="2:16" x14ac:dyDescent="0.2">
      <c r="B11" s="118">
        <v>191</v>
      </c>
      <c r="C11" s="204" t="s">
        <v>10</v>
      </c>
      <c r="D11" s="205" t="s">
        <v>291</v>
      </c>
      <c r="E11" s="206"/>
      <c r="F11" s="206"/>
      <c r="G11" s="206"/>
      <c r="H11" s="206"/>
      <c r="I11" s="206"/>
      <c r="J11" s="206"/>
      <c r="K11" s="206"/>
      <c r="L11" s="206"/>
      <c r="M11" s="206">
        <v>1</v>
      </c>
      <c r="N11" s="206"/>
      <c r="O11" s="206"/>
      <c r="P11" s="206">
        <v>1</v>
      </c>
    </row>
    <row r="12" spans="2:16" x14ac:dyDescent="0.2">
      <c r="B12" s="144"/>
      <c r="C12" s="207"/>
      <c r="D12" s="208" t="s">
        <v>988</v>
      </c>
      <c r="E12" s="209"/>
      <c r="F12" s="209"/>
      <c r="G12" s="209"/>
      <c r="H12" s="209"/>
      <c r="I12" s="209"/>
      <c r="J12" s="209"/>
      <c r="K12" s="209"/>
      <c r="L12" s="209"/>
      <c r="M12" s="209">
        <v>1</v>
      </c>
      <c r="N12" s="209">
        <v>1</v>
      </c>
      <c r="O12" s="209"/>
      <c r="P12" s="209">
        <v>1</v>
      </c>
    </row>
    <row r="13" spans="2:16" x14ac:dyDescent="0.2">
      <c r="B13" s="118">
        <v>211</v>
      </c>
      <c r="C13" s="204" t="s">
        <v>12</v>
      </c>
      <c r="D13" s="205" t="s">
        <v>291</v>
      </c>
      <c r="E13" s="206"/>
      <c r="F13" s="206"/>
      <c r="G13" s="206"/>
      <c r="H13" s="206"/>
      <c r="I13" s="206"/>
      <c r="J13" s="206"/>
      <c r="K13" s="206">
        <v>1</v>
      </c>
      <c r="L13" s="206">
        <v>2</v>
      </c>
      <c r="M13" s="206">
        <v>1</v>
      </c>
      <c r="N13" s="206"/>
      <c r="O13" s="206"/>
      <c r="P13" s="206">
        <v>4</v>
      </c>
    </row>
    <row r="14" spans="2:16" x14ac:dyDescent="0.2">
      <c r="B14" s="119"/>
      <c r="C14" s="185"/>
      <c r="D14" s="210" t="s">
        <v>293</v>
      </c>
      <c r="E14" s="211"/>
      <c r="F14" s="211"/>
      <c r="G14" s="211"/>
      <c r="H14" s="211"/>
      <c r="I14" s="211"/>
      <c r="J14" s="211"/>
      <c r="K14" s="211"/>
      <c r="L14" s="211">
        <v>2</v>
      </c>
      <c r="M14" s="211"/>
      <c r="N14" s="211"/>
      <c r="O14" s="211"/>
      <c r="P14" s="211">
        <v>2</v>
      </c>
    </row>
    <row r="15" spans="2:16" x14ac:dyDescent="0.2">
      <c r="B15" s="119"/>
      <c r="C15" s="185"/>
      <c r="D15" s="210" t="s">
        <v>942</v>
      </c>
      <c r="E15" s="211"/>
      <c r="F15" s="211"/>
      <c r="G15" s="211"/>
      <c r="H15" s="211">
        <v>1</v>
      </c>
      <c r="I15" s="211"/>
      <c r="J15" s="211"/>
      <c r="K15" s="211"/>
      <c r="L15" s="211"/>
      <c r="M15" s="211"/>
      <c r="N15" s="211"/>
      <c r="O15" s="211">
        <v>1</v>
      </c>
      <c r="P15" s="211">
        <v>2</v>
      </c>
    </row>
    <row r="16" spans="2:16" x14ac:dyDescent="0.2">
      <c r="B16" s="144"/>
      <c r="C16" s="207"/>
      <c r="D16" s="208" t="s">
        <v>988</v>
      </c>
      <c r="E16" s="209"/>
      <c r="F16" s="209"/>
      <c r="G16" s="209"/>
      <c r="H16" s="209">
        <v>1</v>
      </c>
      <c r="I16" s="209"/>
      <c r="J16" s="209"/>
      <c r="K16" s="209">
        <v>1</v>
      </c>
      <c r="L16" s="209">
        <v>4</v>
      </c>
      <c r="M16" s="209">
        <v>1</v>
      </c>
      <c r="N16" s="209">
        <v>7</v>
      </c>
      <c r="O16" s="209">
        <v>1</v>
      </c>
      <c r="P16" s="209">
        <v>8</v>
      </c>
    </row>
    <row r="17" spans="2:16" x14ac:dyDescent="0.2">
      <c r="B17" s="118">
        <v>221</v>
      </c>
      <c r="C17" s="204" t="s">
        <v>8</v>
      </c>
      <c r="D17" s="205" t="s">
        <v>293</v>
      </c>
      <c r="E17" s="206"/>
      <c r="F17" s="206"/>
      <c r="G17" s="206"/>
      <c r="H17" s="206"/>
      <c r="I17" s="206"/>
      <c r="J17" s="206">
        <v>3</v>
      </c>
      <c r="K17" s="206"/>
      <c r="L17" s="206"/>
      <c r="M17" s="206"/>
      <c r="N17" s="206"/>
      <c r="O17" s="206"/>
      <c r="P17" s="206">
        <v>3</v>
      </c>
    </row>
    <row r="18" spans="2:16" x14ac:dyDescent="0.2">
      <c r="B18" s="119"/>
      <c r="C18" s="185"/>
      <c r="D18" s="210" t="s">
        <v>291</v>
      </c>
      <c r="E18" s="211"/>
      <c r="F18" s="211"/>
      <c r="G18" s="211"/>
      <c r="H18" s="211"/>
      <c r="I18" s="211"/>
      <c r="J18" s="211">
        <v>1</v>
      </c>
      <c r="K18" s="211">
        <v>2</v>
      </c>
      <c r="L18" s="211"/>
      <c r="M18" s="211"/>
      <c r="N18" s="211"/>
      <c r="O18" s="211"/>
      <c r="P18" s="211">
        <v>3</v>
      </c>
    </row>
    <row r="19" spans="2:16" x14ac:dyDescent="0.2">
      <c r="B19" s="144"/>
      <c r="C19" s="207"/>
      <c r="D19" s="208" t="s">
        <v>988</v>
      </c>
      <c r="E19" s="209"/>
      <c r="F19" s="209"/>
      <c r="G19" s="209"/>
      <c r="H19" s="209"/>
      <c r="I19" s="209"/>
      <c r="J19" s="209">
        <v>4</v>
      </c>
      <c r="K19" s="209">
        <v>2</v>
      </c>
      <c r="L19" s="209"/>
      <c r="M19" s="209"/>
      <c r="N19" s="209">
        <v>6</v>
      </c>
      <c r="O19" s="209"/>
      <c r="P19" s="209">
        <v>6</v>
      </c>
    </row>
    <row r="20" spans="2:16" x14ac:dyDescent="0.2">
      <c r="B20" s="118">
        <v>222</v>
      </c>
      <c r="C20" s="204" t="s">
        <v>6</v>
      </c>
      <c r="D20" s="205" t="s">
        <v>293</v>
      </c>
      <c r="E20" s="206"/>
      <c r="F20" s="206"/>
      <c r="G20" s="206">
        <v>3</v>
      </c>
      <c r="H20" s="206">
        <v>6</v>
      </c>
      <c r="I20" s="206">
        <v>17</v>
      </c>
      <c r="J20" s="206">
        <v>53</v>
      </c>
      <c r="K20" s="206"/>
      <c r="L20" s="206">
        <v>2</v>
      </c>
      <c r="M20" s="206">
        <v>1</v>
      </c>
      <c r="N20" s="206"/>
      <c r="O20" s="206">
        <v>1</v>
      </c>
      <c r="P20" s="206">
        <v>83</v>
      </c>
    </row>
    <row r="21" spans="2:16" x14ac:dyDescent="0.2">
      <c r="B21" s="119"/>
      <c r="C21" s="185"/>
      <c r="D21" s="210" t="s">
        <v>291</v>
      </c>
      <c r="E21" s="211"/>
      <c r="F21" s="211"/>
      <c r="G21" s="211">
        <v>1</v>
      </c>
      <c r="H21" s="211"/>
      <c r="I21" s="211"/>
      <c r="J21" s="211"/>
      <c r="K21" s="211">
        <v>2</v>
      </c>
      <c r="L21" s="211">
        <v>13</v>
      </c>
      <c r="M21" s="211">
        <v>6</v>
      </c>
      <c r="N21" s="211"/>
      <c r="O21" s="211"/>
      <c r="P21" s="211">
        <v>22</v>
      </c>
    </row>
    <row r="22" spans="2:16" x14ac:dyDescent="0.2">
      <c r="B22" s="119"/>
      <c r="C22" s="185"/>
      <c r="D22" s="210" t="s">
        <v>296</v>
      </c>
      <c r="E22" s="211"/>
      <c r="F22" s="211"/>
      <c r="G22" s="211"/>
      <c r="H22" s="211"/>
      <c r="I22" s="211">
        <v>1</v>
      </c>
      <c r="J22" s="211">
        <v>3</v>
      </c>
      <c r="K22" s="211"/>
      <c r="L22" s="211"/>
      <c r="M22" s="211"/>
      <c r="N22" s="211"/>
      <c r="O22" s="211"/>
      <c r="P22" s="211">
        <v>4</v>
      </c>
    </row>
    <row r="23" spans="2:16" x14ac:dyDescent="0.2">
      <c r="B23" s="119"/>
      <c r="C23" s="185"/>
      <c r="D23" s="210" t="s">
        <v>942</v>
      </c>
      <c r="E23" s="211"/>
      <c r="F23" s="211"/>
      <c r="G23" s="211">
        <v>1</v>
      </c>
      <c r="H23" s="211"/>
      <c r="I23" s="211"/>
      <c r="J23" s="211"/>
      <c r="K23" s="211"/>
      <c r="L23" s="211"/>
      <c r="M23" s="211"/>
      <c r="N23" s="211"/>
      <c r="O23" s="211"/>
      <c r="P23" s="211">
        <v>1</v>
      </c>
    </row>
    <row r="24" spans="2:16" x14ac:dyDescent="0.2">
      <c r="B24" s="144"/>
      <c r="C24" s="207"/>
      <c r="D24" s="208" t="s">
        <v>988</v>
      </c>
      <c r="E24" s="209"/>
      <c r="F24" s="209"/>
      <c r="G24" s="209">
        <v>5</v>
      </c>
      <c r="H24" s="209">
        <v>6</v>
      </c>
      <c r="I24" s="209">
        <v>18</v>
      </c>
      <c r="J24" s="209">
        <v>56</v>
      </c>
      <c r="K24" s="209">
        <v>2</v>
      </c>
      <c r="L24" s="209">
        <v>15</v>
      </c>
      <c r="M24" s="209">
        <v>7</v>
      </c>
      <c r="N24" s="209">
        <v>109</v>
      </c>
      <c r="O24" s="209">
        <v>1</v>
      </c>
      <c r="P24" s="209">
        <v>110</v>
      </c>
    </row>
    <row r="25" spans="2:16" x14ac:dyDescent="0.2">
      <c r="B25" s="118">
        <v>231</v>
      </c>
      <c r="C25" s="204" t="s">
        <v>53</v>
      </c>
      <c r="D25" s="205" t="s">
        <v>293</v>
      </c>
      <c r="E25" s="206"/>
      <c r="F25" s="206"/>
      <c r="G25" s="206"/>
      <c r="H25" s="206">
        <v>1</v>
      </c>
      <c r="I25" s="206">
        <v>2</v>
      </c>
      <c r="J25" s="206"/>
      <c r="K25" s="206"/>
      <c r="L25" s="206"/>
      <c r="M25" s="206"/>
      <c r="N25" s="206"/>
      <c r="O25" s="206"/>
      <c r="P25" s="206">
        <v>3</v>
      </c>
    </row>
    <row r="26" spans="2:16" x14ac:dyDescent="0.2">
      <c r="B26" s="119"/>
      <c r="C26" s="185"/>
      <c r="D26" s="210" t="s">
        <v>291</v>
      </c>
      <c r="E26" s="211"/>
      <c r="F26" s="211"/>
      <c r="G26" s="211"/>
      <c r="H26" s="211"/>
      <c r="I26" s="211"/>
      <c r="J26" s="211"/>
      <c r="K26" s="211"/>
      <c r="L26" s="211"/>
      <c r="M26" s="211">
        <v>1</v>
      </c>
      <c r="N26" s="211"/>
      <c r="O26" s="211"/>
      <c r="P26" s="211">
        <v>1</v>
      </c>
    </row>
    <row r="27" spans="2:16" x14ac:dyDescent="0.2">
      <c r="B27" s="144"/>
      <c r="C27" s="207"/>
      <c r="D27" s="208" t="s">
        <v>988</v>
      </c>
      <c r="E27" s="209"/>
      <c r="F27" s="209"/>
      <c r="G27" s="209"/>
      <c r="H27" s="209">
        <v>1</v>
      </c>
      <c r="I27" s="209">
        <v>2</v>
      </c>
      <c r="J27" s="209"/>
      <c r="K27" s="209"/>
      <c r="L27" s="209"/>
      <c r="M27" s="209">
        <v>1</v>
      </c>
      <c r="N27" s="209">
        <v>4</v>
      </c>
      <c r="O27" s="209"/>
      <c r="P27" s="209">
        <v>4</v>
      </c>
    </row>
    <row r="28" spans="2:16" x14ac:dyDescent="0.2">
      <c r="B28" s="118">
        <v>241</v>
      </c>
      <c r="C28" s="204" t="s">
        <v>54</v>
      </c>
      <c r="D28" s="205" t="s">
        <v>296</v>
      </c>
      <c r="E28" s="206"/>
      <c r="F28" s="206"/>
      <c r="G28" s="206"/>
      <c r="H28" s="206"/>
      <c r="I28" s="206"/>
      <c r="J28" s="206">
        <v>1</v>
      </c>
      <c r="K28" s="206"/>
      <c r="L28" s="206"/>
      <c r="M28" s="206"/>
      <c r="N28" s="206"/>
      <c r="O28" s="206"/>
      <c r="P28" s="206">
        <v>1</v>
      </c>
    </row>
    <row r="29" spans="2:16" x14ac:dyDescent="0.2">
      <c r="B29" s="119"/>
      <c r="C29" s="185"/>
      <c r="D29" s="210" t="s">
        <v>293</v>
      </c>
      <c r="E29" s="211"/>
      <c r="F29" s="211"/>
      <c r="G29" s="211"/>
      <c r="H29" s="211">
        <v>1</v>
      </c>
      <c r="I29" s="211"/>
      <c r="J29" s="211"/>
      <c r="K29" s="211"/>
      <c r="L29" s="211"/>
      <c r="M29" s="211"/>
      <c r="N29" s="211"/>
      <c r="O29" s="211"/>
      <c r="P29" s="211">
        <v>1</v>
      </c>
    </row>
    <row r="30" spans="2:16" x14ac:dyDescent="0.2">
      <c r="B30" s="119"/>
      <c r="C30" s="185"/>
      <c r="D30" s="210" t="s">
        <v>942</v>
      </c>
      <c r="E30" s="211"/>
      <c r="F30" s="211"/>
      <c r="G30" s="211">
        <v>1</v>
      </c>
      <c r="H30" s="211"/>
      <c r="I30" s="211"/>
      <c r="J30" s="211"/>
      <c r="K30" s="211"/>
      <c r="L30" s="211"/>
      <c r="M30" s="211"/>
      <c r="N30" s="211"/>
      <c r="O30" s="211"/>
      <c r="P30" s="211">
        <v>1</v>
      </c>
    </row>
    <row r="31" spans="2:16" x14ac:dyDescent="0.2">
      <c r="B31" s="144"/>
      <c r="C31" s="207"/>
      <c r="D31" s="208" t="s">
        <v>988</v>
      </c>
      <c r="E31" s="209"/>
      <c r="F31" s="209"/>
      <c r="G31" s="209">
        <v>1</v>
      </c>
      <c r="H31" s="209">
        <v>1</v>
      </c>
      <c r="I31" s="209"/>
      <c r="J31" s="209">
        <v>1</v>
      </c>
      <c r="K31" s="209"/>
      <c r="L31" s="209"/>
      <c r="M31" s="209"/>
      <c r="N31" s="209">
        <v>3</v>
      </c>
      <c r="O31" s="209"/>
      <c r="P31" s="209">
        <v>3</v>
      </c>
    </row>
    <row r="32" spans="2:16" x14ac:dyDescent="0.2">
      <c r="B32" s="118">
        <v>252</v>
      </c>
      <c r="C32" s="204" t="s">
        <v>5</v>
      </c>
      <c r="D32" s="205" t="s">
        <v>295</v>
      </c>
      <c r="E32" s="206"/>
      <c r="F32" s="206"/>
      <c r="G32" s="206"/>
      <c r="H32" s="206"/>
      <c r="I32" s="206">
        <v>13</v>
      </c>
      <c r="J32" s="206">
        <v>103</v>
      </c>
      <c r="K32" s="206">
        <v>47</v>
      </c>
      <c r="L32" s="206"/>
      <c r="M32" s="206"/>
      <c r="N32" s="206"/>
      <c r="O32" s="206"/>
      <c r="P32" s="206">
        <v>163</v>
      </c>
    </row>
    <row r="33" spans="2:16" x14ac:dyDescent="0.2">
      <c r="B33" s="119"/>
      <c r="C33" s="185"/>
      <c r="D33" s="210" t="s">
        <v>293</v>
      </c>
      <c r="E33" s="211"/>
      <c r="F33" s="211"/>
      <c r="G33" s="211"/>
      <c r="H33" s="211"/>
      <c r="I33" s="211">
        <v>6</v>
      </c>
      <c r="J33" s="211">
        <v>9</v>
      </c>
      <c r="K33" s="211"/>
      <c r="L33" s="211"/>
      <c r="M33" s="211"/>
      <c r="N33" s="211"/>
      <c r="O33" s="211"/>
      <c r="P33" s="211">
        <v>15</v>
      </c>
    </row>
    <row r="34" spans="2:16" x14ac:dyDescent="0.2">
      <c r="B34" s="119"/>
      <c r="C34" s="185"/>
      <c r="D34" s="210" t="s">
        <v>296</v>
      </c>
      <c r="E34" s="211"/>
      <c r="F34" s="211"/>
      <c r="G34" s="211"/>
      <c r="H34" s="211"/>
      <c r="I34" s="211">
        <v>2</v>
      </c>
      <c r="J34" s="211">
        <v>5</v>
      </c>
      <c r="K34" s="211">
        <v>1</v>
      </c>
      <c r="L34" s="211"/>
      <c r="M34" s="211"/>
      <c r="N34" s="211"/>
      <c r="O34" s="211"/>
      <c r="P34" s="211">
        <v>8</v>
      </c>
    </row>
    <row r="35" spans="2:16" x14ac:dyDescent="0.2">
      <c r="B35" s="119"/>
      <c r="C35" s="185"/>
      <c r="D35" s="210" t="s">
        <v>976</v>
      </c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>
        <v>4</v>
      </c>
      <c r="P35" s="211">
        <v>4</v>
      </c>
    </row>
    <row r="36" spans="2:16" x14ac:dyDescent="0.2">
      <c r="B36" s="144"/>
      <c r="C36" s="207"/>
      <c r="D36" s="208" t="s">
        <v>988</v>
      </c>
      <c r="E36" s="209"/>
      <c r="F36" s="209"/>
      <c r="G36" s="209"/>
      <c r="H36" s="209"/>
      <c r="I36" s="209">
        <v>21</v>
      </c>
      <c r="J36" s="209">
        <v>117</v>
      </c>
      <c r="K36" s="209">
        <v>48</v>
      </c>
      <c r="L36" s="209"/>
      <c r="M36" s="209"/>
      <c r="N36" s="209">
        <v>186</v>
      </c>
      <c r="O36" s="209">
        <v>4</v>
      </c>
      <c r="P36" s="209">
        <v>190</v>
      </c>
    </row>
    <row r="37" spans="2:16" x14ac:dyDescent="0.2">
      <c r="B37" s="118">
        <v>253</v>
      </c>
      <c r="C37" s="204" t="s">
        <v>56</v>
      </c>
      <c r="D37" s="205" t="s">
        <v>295</v>
      </c>
      <c r="E37" s="206"/>
      <c r="F37" s="206"/>
      <c r="G37" s="206"/>
      <c r="H37" s="206"/>
      <c r="I37" s="206"/>
      <c r="J37" s="206">
        <v>4</v>
      </c>
      <c r="K37" s="206">
        <v>3</v>
      </c>
      <c r="L37" s="206"/>
      <c r="M37" s="206"/>
      <c r="N37" s="206"/>
      <c r="O37" s="206"/>
      <c r="P37" s="206">
        <v>7</v>
      </c>
    </row>
    <row r="38" spans="2:16" x14ac:dyDescent="0.2">
      <c r="B38" s="144"/>
      <c r="C38" s="207"/>
      <c r="D38" s="208" t="s">
        <v>988</v>
      </c>
      <c r="E38" s="209"/>
      <c r="F38" s="209"/>
      <c r="G38" s="209"/>
      <c r="H38" s="209"/>
      <c r="I38" s="209"/>
      <c r="J38" s="209">
        <v>4</v>
      </c>
      <c r="K38" s="209">
        <v>3</v>
      </c>
      <c r="L38" s="209"/>
      <c r="M38" s="209"/>
      <c r="N38" s="209">
        <v>7</v>
      </c>
      <c r="O38" s="209"/>
      <c r="P38" s="209">
        <v>7</v>
      </c>
    </row>
    <row r="39" spans="2:16" x14ac:dyDescent="0.2">
      <c r="B39" s="118">
        <v>255</v>
      </c>
      <c r="C39" s="204" t="s">
        <v>58</v>
      </c>
      <c r="D39" s="205" t="s">
        <v>295</v>
      </c>
      <c r="E39" s="206"/>
      <c r="F39" s="206"/>
      <c r="G39" s="206"/>
      <c r="H39" s="206"/>
      <c r="I39" s="206">
        <v>1</v>
      </c>
      <c r="J39" s="206">
        <v>11</v>
      </c>
      <c r="K39" s="206">
        <v>13</v>
      </c>
      <c r="L39" s="206"/>
      <c r="M39" s="206"/>
      <c r="N39" s="206"/>
      <c r="O39" s="206"/>
      <c r="P39" s="206">
        <v>25</v>
      </c>
    </row>
    <row r="40" spans="2:16" x14ac:dyDescent="0.2">
      <c r="B40" s="119"/>
      <c r="C40" s="185"/>
      <c r="D40" s="210" t="s">
        <v>296</v>
      </c>
      <c r="E40" s="211"/>
      <c r="F40" s="211"/>
      <c r="G40" s="211"/>
      <c r="H40" s="211"/>
      <c r="I40" s="211"/>
      <c r="J40" s="211">
        <v>3</v>
      </c>
      <c r="K40" s="211">
        <v>1</v>
      </c>
      <c r="L40" s="211"/>
      <c r="M40" s="211"/>
      <c r="N40" s="211"/>
      <c r="O40" s="211"/>
      <c r="P40" s="211">
        <v>4</v>
      </c>
    </row>
    <row r="41" spans="2:16" x14ac:dyDescent="0.2">
      <c r="B41" s="119"/>
      <c r="C41" s="185"/>
      <c r="D41" s="210" t="s">
        <v>293</v>
      </c>
      <c r="E41" s="211"/>
      <c r="F41" s="211"/>
      <c r="G41" s="211"/>
      <c r="H41" s="211"/>
      <c r="I41" s="211">
        <v>2</v>
      </c>
      <c r="J41" s="211">
        <v>2</v>
      </c>
      <c r="K41" s="211"/>
      <c r="L41" s="211"/>
      <c r="M41" s="211"/>
      <c r="N41" s="211"/>
      <c r="O41" s="211"/>
      <c r="P41" s="211">
        <v>4</v>
      </c>
    </row>
    <row r="42" spans="2:16" x14ac:dyDescent="0.2">
      <c r="B42" s="144"/>
      <c r="C42" s="207"/>
      <c r="D42" s="208" t="s">
        <v>988</v>
      </c>
      <c r="E42" s="209"/>
      <c r="F42" s="209"/>
      <c r="G42" s="209"/>
      <c r="H42" s="209"/>
      <c r="I42" s="209">
        <v>3</v>
      </c>
      <c r="J42" s="209">
        <v>16</v>
      </c>
      <c r="K42" s="209">
        <v>14</v>
      </c>
      <c r="L42" s="209"/>
      <c r="M42" s="209"/>
      <c r="N42" s="209">
        <v>33</v>
      </c>
      <c r="O42" s="209"/>
      <c r="P42" s="209">
        <v>33</v>
      </c>
    </row>
    <row r="43" spans="2:16" x14ac:dyDescent="0.2">
      <c r="B43" s="118">
        <v>256</v>
      </c>
      <c r="C43" s="204" t="s">
        <v>59</v>
      </c>
      <c r="D43" s="205" t="s">
        <v>293</v>
      </c>
      <c r="E43" s="206"/>
      <c r="F43" s="206">
        <v>1</v>
      </c>
      <c r="G43" s="206"/>
      <c r="H43" s="206"/>
      <c r="I43" s="206">
        <v>3</v>
      </c>
      <c r="J43" s="206">
        <v>2</v>
      </c>
      <c r="K43" s="206"/>
      <c r="L43" s="206"/>
      <c r="M43" s="206"/>
      <c r="N43" s="206"/>
      <c r="O43" s="206">
        <v>1</v>
      </c>
      <c r="P43" s="206">
        <v>7</v>
      </c>
    </row>
    <row r="44" spans="2:16" x14ac:dyDescent="0.2">
      <c r="B44" s="119"/>
      <c r="C44" s="185"/>
      <c r="D44" s="210" t="s">
        <v>295</v>
      </c>
      <c r="E44" s="211"/>
      <c r="F44" s="211"/>
      <c r="G44" s="211"/>
      <c r="H44" s="211"/>
      <c r="I44" s="211">
        <v>1</v>
      </c>
      <c r="J44" s="211">
        <v>1</v>
      </c>
      <c r="K44" s="211">
        <v>2</v>
      </c>
      <c r="L44" s="211">
        <v>1</v>
      </c>
      <c r="M44" s="211"/>
      <c r="N44" s="211"/>
      <c r="O44" s="211"/>
      <c r="P44" s="211">
        <v>5</v>
      </c>
    </row>
    <row r="45" spans="2:16" x14ac:dyDescent="0.2">
      <c r="B45" s="119"/>
      <c r="C45" s="185"/>
      <c r="D45" s="210" t="s">
        <v>296</v>
      </c>
      <c r="E45" s="211"/>
      <c r="F45" s="211"/>
      <c r="G45" s="211"/>
      <c r="H45" s="211"/>
      <c r="I45" s="211">
        <v>1</v>
      </c>
      <c r="J45" s="211">
        <v>2</v>
      </c>
      <c r="K45" s="211"/>
      <c r="L45" s="211">
        <v>1</v>
      </c>
      <c r="M45" s="211"/>
      <c r="N45" s="211"/>
      <c r="O45" s="211"/>
      <c r="P45" s="211">
        <v>4</v>
      </c>
    </row>
    <row r="46" spans="2:16" x14ac:dyDescent="0.2">
      <c r="B46" s="144"/>
      <c r="C46" s="207"/>
      <c r="D46" s="208" t="s">
        <v>988</v>
      </c>
      <c r="E46" s="209"/>
      <c r="F46" s="209">
        <v>1</v>
      </c>
      <c r="G46" s="209"/>
      <c r="H46" s="209"/>
      <c r="I46" s="209">
        <v>5</v>
      </c>
      <c r="J46" s="209">
        <v>5</v>
      </c>
      <c r="K46" s="209">
        <v>2</v>
      </c>
      <c r="L46" s="209">
        <v>2</v>
      </c>
      <c r="M46" s="209"/>
      <c r="N46" s="209">
        <v>15</v>
      </c>
      <c r="O46" s="209">
        <v>1</v>
      </c>
      <c r="P46" s="209">
        <v>16</v>
      </c>
    </row>
    <row r="47" spans="2:16" x14ac:dyDescent="0.2">
      <c r="B47" s="118">
        <v>261</v>
      </c>
      <c r="C47" s="204" t="s">
        <v>60</v>
      </c>
      <c r="D47" s="205" t="s">
        <v>295</v>
      </c>
      <c r="E47" s="206"/>
      <c r="F47" s="206"/>
      <c r="G47" s="206"/>
      <c r="H47" s="206"/>
      <c r="I47" s="206"/>
      <c r="J47" s="206">
        <v>15</v>
      </c>
      <c r="K47" s="206">
        <v>16</v>
      </c>
      <c r="L47" s="206"/>
      <c r="M47" s="206"/>
      <c r="N47" s="206"/>
      <c r="O47" s="206"/>
      <c r="P47" s="206">
        <v>31</v>
      </c>
    </row>
    <row r="48" spans="2:16" x14ac:dyDescent="0.2">
      <c r="B48" s="119"/>
      <c r="C48" s="185"/>
      <c r="D48" s="210" t="s">
        <v>293</v>
      </c>
      <c r="E48" s="211"/>
      <c r="F48" s="211">
        <v>2</v>
      </c>
      <c r="G48" s="211"/>
      <c r="H48" s="211"/>
      <c r="I48" s="211"/>
      <c r="J48" s="211">
        <v>8</v>
      </c>
      <c r="K48" s="211"/>
      <c r="L48" s="211"/>
      <c r="M48" s="211"/>
      <c r="N48" s="211"/>
      <c r="O48" s="211"/>
      <c r="P48" s="211">
        <v>10</v>
      </c>
    </row>
    <row r="49" spans="2:16" x14ac:dyDescent="0.2">
      <c r="B49" s="119"/>
      <c r="C49" s="185"/>
      <c r="D49" s="210" t="s">
        <v>296</v>
      </c>
      <c r="E49" s="211"/>
      <c r="F49" s="211"/>
      <c r="G49" s="211"/>
      <c r="H49" s="211"/>
      <c r="I49" s="211">
        <v>2</v>
      </c>
      <c r="J49" s="211">
        <v>2</v>
      </c>
      <c r="K49" s="211">
        <v>1</v>
      </c>
      <c r="L49" s="211"/>
      <c r="M49" s="211"/>
      <c r="N49" s="211"/>
      <c r="O49" s="211"/>
      <c r="P49" s="211">
        <v>5</v>
      </c>
    </row>
    <row r="50" spans="2:16" x14ac:dyDescent="0.2">
      <c r="B50" s="119"/>
      <c r="C50" s="185"/>
      <c r="D50" s="210" t="s">
        <v>976</v>
      </c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>
        <v>1</v>
      </c>
      <c r="P50" s="211">
        <v>1</v>
      </c>
    </row>
    <row r="51" spans="2:16" x14ac:dyDescent="0.2">
      <c r="B51" s="144"/>
      <c r="C51" s="207"/>
      <c r="D51" s="208" t="s">
        <v>988</v>
      </c>
      <c r="E51" s="209"/>
      <c r="F51" s="209">
        <v>2</v>
      </c>
      <c r="G51" s="209"/>
      <c r="H51" s="209"/>
      <c r="I51" s="209">
        <v>2</v>
      </c>
      <c r="J51" s="209">
        <v>25</v>
      </c>
      <c r="K51" s="209">
        <v>17</v>
      </c>
      <c r="L51" s="209"/>
      <c r="M51" s="209"/>
      <c r="N51" s="209">
        <v>46</v>
      </c>
      <c r="O51" s="209">
        <v>1</v>
      </c>
      <c r="P51" s="209">
        <v>47</v>
      </c>
    </row>
    <row r="52" spans="2:16" x14ac:dyDescent="0.2">
      <c r="B52" s="118">
        <v>262</v>
      </c>
      <c r="C52" s="204" t="s">
        <v>61</v>
      </c>
      <c r="D52" s="205" t="s">
        <v>296</v>
      </c>
      <c r="E52" s="206"/>
      <c r="F52" s="206"/>
      <c r="G52" s="206"/>
      <c r="H52" s="206"/>
      <c r="I52" s="206"/>
      <c r="J52" s="206">
        <v>1</v>
      </c>
      <c r="K52" s="206"/>
      <c r="L52" s="206"/>
      <c r="M52" s="206"/>
      <c r="N52" s="206"/>
      <c r="O52" s="206"/>
      <c r="P52" s="206">
        <v>1</v>
      </c>
    </row>
    <row r="53" spans="2:16" x14ac:dyDescent="0.2">
      <c r="B53" s="119"/>
      <c r="C53" s="185"/>
      <c r="D53" s="210" t="s">
        <v>293</v>
      </c>
      <c r="E53" s="211"/>
      <c r="F53" s="211"/>
      <c r="G53" s="211"/>
      <c r="H53" s="211">
        <v>1</v>
      </c>
      <c r="I53" s="211"/>
      <c r="J53" s="211"/>
      <c r="K53" s="211"/>
      <c r="L53" s="211"/>
      <c r="M53" s="211"/>
      <c r="N53" s="211"/>
      <c r="O53" s="211"/>
      <c r="P53" s="211">
        <v>1</v>
      </c>
    </row>
    <row r="54" spans="2:16" x14ac:dyDescent="0.2">
      <c r="B54" s="144"/>
      <c r="C54" s="207"/>
      <c r="D54" s="208" t="s">
        <v>988</v>
      </c>
      <c r="E54" s="209"/>
      <c r="F54" s="209"/>
      <c r="G54" s="209"/>
      <c r="H54" s="209">
        <v>1</v>
      </c>
      <c r="I54" s="209"/>
      <c r="J54" s="209">
        <v>1</v>
      </c>
      <c r="K54" s="209"/>
      <c r="L54" s="209"/>
      <c r="M54" s="209"/>
      <c r="N54" s="209">
        <v>2</v>
      </c>
      <c r="O54" s="209"/>
      <c r="P54" s="209">
        <v>2</v>
      </c>
    </row>
    <row r="55" spans="2:16" x14ac:dyDescent="0.2">
      <c r="B55" s="118">
        <v>263</v>
      </c>
      <c r="C55" s="204" t="s">
        <v>62</v>
      </c>
      <c r="D55" s="205" t="s">
        <v>293</v>
      </c>
      <c r="E55" s="206"/>
      <c r="F55" s="206"/>
      <c r="G55" s="206"/>
      <c r="H55" s="206"/>
      <c r="I55" s="206"/>
      <c r="J55" s="206">
        <v>1</v>
      </c>
      <c r="K55" s="206"/>
      <c r="L55" s="206"/>
      <c r="M55" s="206"/>
      <c r="N55" s="206"/>
      <c r="O55" s="206"/>
      <c r="P55" s="206">
        <v>1</v>
      </c>
    </row>
    <row r="56" spans="2:16" x14ac:dyDescent="0.2">
      <c r="B56" s="144"/>
      <c r="C56" s="207"/>
      <c r="D56" s="208" t="s">
        <v>988</v>
      </c>
      <c r="E56" s="209"/>
      <c r="F56" s="209"/>
      <c r="G56" s="209"/>
      <c r="H56" s="209"/>
      <c r="I56" s="209"/>
      <c r="J56" s="209">
        <v>1</v>
      </c>
      <c r="K56" s="209"/>
      <c r="L56" s="209"/>
      <c r="M56" s="209"/>
      <c r="N56" s="209">
        <v>1</v>
      </c>
      <c r="O56" s="209"/>
      <c r="P56" s="209">
        <v>1</v>
      </c>
    </row>
    <row r="57" spans="2:16" x14ac:dyDescent="0.2">
      <c r="B57" s="118">
        <v>265</v>
      </c>
      <c r="C57" s="204" t="s">
        <v>64</v>
      </c>
      <c r="D57" s="205" t="s">
        <v>293</v>
      </c>
      <c r="E57" s="206"/>
      <c r="F57" s="206"/>
      <c r="G57" s="206"/>
      <c r="H57" s="206"/>
      <c r="I57" s="206">
        <v>1</v>
      </c>
      <c r="J57" s="206">
        <v>4</v>
      </c>
      <c r="K57" s="206"/>
      <c r="L57" s="206"/>
      <c r="M57" s="206"/>
      <c r="N57" s="206"/>
      <c r="O57" s="206">
        <v>1</v>
      </c>
      <c r="P57" s="206">
        <v>6</v>
      </c>
    </row>
    <row r="58" spans="2:16" x14ac:dyDescent="0.2">
      <c r="B58" s="119"/>
      <c r="C58" s="185"/>
      <c r="D58" s="210" t="s">
        <v>295</v>
      </c>
      <c r="E58" s="211"/>
      <c r="F58" s="211"/>
      <c r="G58" s="211"/>
      <c r="H58" s="211"/>
      <c r="I58" s="211">
        <v>2</v>
      </c>
      <c r="J58" s="211">
        <v>2</v>
      </c>
      <c r="K58" s="211"/>
      <c r="L58" s="211"/>
      <c r="M58" s="211"/>
      <c r="N58" s="211"/>
      <c r="O58" s="211"/>
      <c r="P58" s="211">
        <v>4</v>
      </c>
    </row>
    <row r="59" spans="2:16" x14ac:dyDescent="0.2">
      <c r="B59" s="144"/>
      <c r="C59" s="207"/>
      <c r="D59" s="208" t="s">
        <v>988</v>
      </c>
      <c r="E59" s="209"/>
      <c r="F59" s="209"/>
      <c r="G59" s="209"/>
      <c r="H59" s="209"/>
      <c r="I59" s="209">
        <v>3</v>
      </c>
      <c r="J59" s="209">
        <v>6</v>
      </c>
      <c r="K59" s="209"/>
      <c r="L59" s="209"/>
      <c r="M59" s="209"/>
      <c r="N59" s="209">
        <v>9</v>
      </c>
      <c r="O59" s="209">
        <v>1</v>
      </c>
      <c r="P59" s="209">
        <v>10</v>
      </c>
    </row>
    <row r="60" spans="2:16" x14ac:dyDescent="0.2">
      <c r="B60" s="118">
        <v>281</v>
      </c>
      <c r="C60" s="204" t="s">
        <v>24</v>
      </c>
      <c r="D60" s="205" t="s">
        <v>291</v>
      </c>
      <c r="E60" s="206"/>
      <c r="F60" s="206"/>
      <c r="G60" s="206"/>
      <c r="H60" s="206"/>
      <c r="I60" s="206"/>
      <c r="J60" s="206"/>
      <c r="K60" s="206">
        <v>1</v>
      </c>
      <c r="L60" s="206">
        <v>1</v>
      </c>
      <c r="M60" s="206">
        <v>1</v>
      </c>
      <c r="N60" s="206"/>
      <c r="O60" s="206"/>
      <c r="P60" s="206">
        <v>3</v>
      </c>
    </row>
    <row r="61" spans="2:16" x14ac:dyDescent="0.2">
      <c r="B61" s="144"/>
      <c r="C61" s="207"/>
      <c r="D61" s="208" t="s">
        <v>988</v>
      </c>
      <c r="E61" s="209"/>
      <c r="F61" s="209"/>
      <c r="G61" s="209"/>
      <c r="H61" s="209"/>
      <c r="I61" s="209"/>
      <c r="J61" s="209"/>
      <c r="K61" s="209">
        <v>1</v>
      </c>
      <c r="L61" s="209">
        <v>1</v>
      </c>
      <c r="M61" s="209">
        <v>1</v>
      </c>
      <c r="N61" s="209">
        <v>3</v>
      </c>
      <c r="O61" s="209"/>
      <c r="P61" s="209">
        <v>3</v>
      </c>
    </row>
    <row r="62" spans="2:16" x14ac:dyDescent="0.2">
      <c r="B62" s="118">
        <v>301</v>
      </c>
      <c r="C62" s="204" t="s">
        <v>67</v>
      </c>
      <c r="D62" s="205" t="s">
        <v>291</v>
      </c>
      <c r="E62" s="206"/>
      <c r="F62" s="206"/>
      <c r="G62" s="206"/>
      <c r="H62" s="206"/>
      <c r="I62" s="206"/>
      <c r="J62" s="206"/>
      <c r="K62" s="206">
        <v>1</v>
      </c>
      <c r="L62" s="206"/>
      <c r="M62" s="206">
        <v>3</v>
      </c>
      <c r="N62" s="206"/>
      <c r="O62" s="206"/>
      <c r="P62" s="206">
        <v>4</v>
      </c>
    </row>
    <row r="63" spans="2:16" x14ac:dyDescent="0.2">
      <c r="B63" s="119"/>
      <c r="C63" s="185"/>
      <c r="D63" s="210" t="s">
        <v>298</v>
      </c>
      <c r="E63" s="211"/>
      <c r="F63" s="211"/>
      <c r="G63" s="211"/>
      <c r="H63" s="211">
        <v>1</v>
      </c>
      <c r="I63" s="211"/>
      <c r="J63" s="211"/>
      <c r="K63" s="211"/>
      <c r="L63" s="211"/>
      <c r="M63" s="211"/>
      <c r="N63" s="211"/>
      <c r="O63" s="211">
        <v>1</v>
      </c>
      <c r="P63" s="211">
        <v>2</v>
      </c>
    </row>
    <row r="64" spans="2:16" x14ac:dyDescent="0.2">
      <c r="B64" s="119"/>
      <c r="C64" s="185"/>
      <c r="D64" s="210" t="s">
        <v>293</v>
      </c>
      <c r="E64" s="211"/>
      <c r="F64" s="211"/>
      <c r="G64" s="211">
        <v>1</v>
      </c>
      <c r="H64" s="211"/>
      <c r="I64" s="211"/>
      <c r="J64" s="211"/>
      <c r="K64" s="211"/>
      <c r="L64" s="211"/>
      <c r="M64" s="211"/>
      <c r="N64" s="211"/>
      <c r="O64" s="211"/>
      <c r="P64" s="211">
        <v>1</v>
      </c>
    </row>
    <row r="65" spans="2:16" x14ac:dyDescent="0.2">
      <c r="B65" s="119"/>
      <c r="C65" s="185"/>
      <c r="D65" s="210" t="s">
        <v>976</v>
      </c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>
        <v>2</v>
      </c>
      <c r="P65" s="211">
        <v>2</v>
      </c>
    </row>
    <row r="66" spans="2:16" x14ac:dyDescent="0.2">
      <c r="B66" s="144"/>
      <c r="C66" s="207"/>
      <c r="D66" s="208" t="s">
        <v>988</v>
      </c>
      <c r="E66" s="209"/>
      <c r="F66" s="209"/>
      <c r="G66" s="209">
        <v>1</v>
      </c>
      <c r="H66" s="209">
        <v>1</v>
      </c>
      <c r="I66" s="209"/>
      <c r="J66" s="209"/>
      <c r="K66" s="209">
        <v>1</v>
      </c>
      <c r="L66" s="209"/>
      <c r="M66" s="209">
        <v>3</v>
      </c>
      <c r="N66" s="209">
        <v>6</v>
      </c>
      <c r="O66" s="209">
        <v>3</v>
      </c>
      <c r="P66" s="209">
        <v>9</v>
      </c>
    </row>
    <row r="67" spans="2:16" x14ac:dyDescent="0.2">
      <c r="B67" s="118">
        <v>320</v>
      </c>
      <c r="C67" s="204" t="s">
        <v>358</v>
      </c>
      <c r="D67" s="205" t="s">
        <v>294</v>
      </c>
      <c r="E67" s="206"/>
      <c r="F67" s="206"/>
      <c r="G67" s="206"/>
      <c r="H67" s="206"/>
      <c r="I67" s="206">
        <v>3</v>
      </c>
      <c r="J67" s="206">
        <v>3</v>
      </c>
      <c r="K67" s="206"/>
      <c r="L67" s="206">
        <v>1</v>
      </c>
      <c r="M67" s="206"/>
      <c r="N67" s="206"/>
      <c r="O67" s="206"/>
      <c r="P67" s="206">
        <v>7</v>
      </c>
    </row>
    <row r="68" spans="2:16" x14ac:dyDescent="0.2">
      <c r="B68" s="119"/>
      <c r="C68" s="185"/>
      <c r="D68" s="210" t="s">
        <v>297</v>
      </c>
      <c r="E68" s="211"/>
      <c r="F68" s="211"/>
      <c r="G68" s="211"/>
      <c r="H68" s="211">
        <v>1</v>
      </c>
      <c r="I68" s="211">
        <v>1</v>
      </c>
      <c r="J68" s="211">
        <v>1</v>
      </c>
      <c r="K68" s="211"/>
      <c r="L68" s="211">
        <v>1</v>
      </c>
      <c r="M68" s="211"/>
      <c r="N68" s="211"/>
      <c r="O68" s="211"/>
      <c r="P68" s="211">
        <v>4</v>
      </c>
    </row>
    <row r="69" spans="2:16" x14ac:dyDescent="0.2">
      <c r="B69" s="119"/>
      <c r="C69" s="185"/>
      <c r="D69" s="210" t="s">
        <v>299</v>
      </c>
      <c r="E69" s="211"/>
      <c r="F69" s="211"/>
      <c r="G69" s="211"/>
      <c r="H69" s="211"/>
      <c r="I69" s="211">
        <v>1</v>
      </c>
      <c r="J69" s="211"/>
      <c r="K69" s="211"/>
      <c r="L69" s="211"/>
      <c r="M69" s="211"/>
      <c r="N69" s="211"/>
      <c r="O69" s="211"/>
      <c r="P69" s="211">
        <v>1</v>
      </c>
    </row>
    <row r="70" spans="2:16" x14ac:dyDescent="0.2">
      <c r="B70" s="144"/>
      <c r="C70" s="207"/>
      <c r="D70" s="208" t="s">
        <v>988</v>
      </c>
      <c r="E70" s="209"/>
      <c r="F70" s="209"/>
      <c r="G70" s="209"/>
      <c r="H70" s="209">
        <v>1</v>
      </c>
      <c r="I70" s="209">
        <v>5</v>
      </c>
      <c r="J70" s="209">
        <v>4</v>
      </c>
      <c r="K70" s="209"/>
      <c r="L70" s="209">
        <v>2</v>
      </c>
      <c r="M70" s="209"/>
      <c r="N70" s="209">
        <v>12</v>
      </c>
      <c r="O70" s="209"/>
      <c r="P70" s="209">
        <v>12</v>
      </c>
    </row>
    <row r="71" spans="2:16" x14ac:dyDescent="0.2">
      <c r="B71" s="118">
        <v>321</v>
      </c>
      <c r="C71" s="204" t="s">
        <v>359</v>
      </c>
      <c r="D71" s="205" t="s">
        <v>297</v>
      </c>
      <c r="E71" s="206"/>
      <c r="F71" s="206"/>
      <c r="G71" s="206">
        <v>1</v>
      </c>
      <c r="H71" s="206"/>
      <c r="I71" s="206">
        <v>3</v>
      </c>
      <c r="J71" s="206">
        <v>1</v>
      </c>
      <c r="K71" s="206"/>
      <c r="L71" s="206">
        <v>1</v>
      </c>
      <c r="M71" s="206"/>
      <c r="N71" s="206"/>
      <c r="O71" s="206"/>
      <c r="P71" s="206">
        <v>6</v>
      </c>
    </row>
    <row r="72" spans="2:16" x14ac:dyDescent="0.2">
      <c r="B72" s="119"/>
      <c r="C72" s="185"/>
      <c r="D72" s="210" t="s">
        <v>294</v>
      </c>
      <c r="E72" s="211"/>
      <c r="F72" s="211"/>
      <c r="G72" s="211">
        <v>1</v>
      </c>
      <c r="H72" s="211">
        <v>1</v>
      </c>
      <c r="I72" s="211"/>
      <c r="J72" s="211">
        <v>1</v>
      </c>
      <c r="K72" s="211"/>
      <c r="L72" s="211">
        <v>1</v>
      </c>
      <c r="M72" s="211"/>
      <c r="N72" s="211"/>
      <c r="O72" s="211"/>
      <c r="P72" s="211">
        <v>4</v>
      </c>
    </row>
    <row r="73" spans="2:16" x14ac:dyDescent="0.2">
      <c r="B73" s="144"/>
      <c r="C73" s="207"/>
      <c r="D73" s="208" t="s">
        <v>988</v>
      </c>
      <c r="E73" s="209"/>
      <c r="F73" s="209"/>
      <c r="G73" s="209">
        <v>2</v>
      </c>
      <c r="H73" s="209">
        <v>1</v>
      </c>
      <c r="I73" s="209">
        <v>3</v>
      </c>
      <c r="J73" s="209">
        <v>2</v>
      </c>
      <c r="K73" s="209"/>
      <c r="L73" s="209">
        <v>2</v>
      </c>
      <c r="M73" s="209"/>
      <c r="N73" s="209">
        <v>10</v>
      </c>
      <c r="O73" s="209"/>
      <c r="P73" s="209">
        <v>10</v>
      </c>
    </row>
    <row r="74" spans="2:16" x14ac:dyDescent="0.2">
      <c r="B74" s="118">
        <v>323</v>
      </c>
      <c r="C74" s="204" t="s">
        <v>68</v>
      </c>
      <c r="D74" s="205" t="s">
        <v>299</v>
      </c>
      <c r="E74" s="206"/>
      <c r="F74" s="206">
        <v>2</v>
      </c>
      <c r="G74" s="206"/>
      <c r="H74" s="206">
        <v>9</v>
      </c>
      <c r="I74" s="206">
        <v>1</v>
      </c>
      <c r="J74" s="206"/>
      <c r="K74" s="206">
        <v>1</v>
      </c>
      <c r="L74" s="206"/>
      <c r="M74" s="206"/>
      <c r="N74" s="206"/>
      <c r="O74" s="206"/>
      <c r="P74" s="206">
        <v>13</v>
      </c>
    </row>
    <row r="75" spans="2:16" x14ac:dyDescent="0.2">
      <c r="B75" s="119"/>
      <c r="C75" s="185"/>
      <c r="D75" s="210" t="s">
        <v>297</v>
      </c>
      <c r="E75" s="211"/>
      <c r="F75" s="211"/>
      <c r="G75" s="211"/>
      <c r="H75" s="211">
        <v>1</v>
      </c>
      <c r="I75" s="211"/>
      <c r="J75" s="211"/>
      <c r="K75" s="211"/>
      <c r="L75" s="211"/>
      <c r="M75" s="211"/>
      <c r="N75" s="211"/>
      <c r="O75" s="211"/>
      <c r="P75" s="211">
        <v>1</v>
      </c>
    </row>
    <row r="76" spans="2:16" x14ac:dyDescent="0.2">
      <c r="B76" s="144"/>
      <c r="C76" s="207"/>
      <c r="D76" s="208" t="s">
        <v>988</v>
      </c>
      <c r="E76" s="209"/>
      <c r="F76" s="209">
        <v>2</v>
      </c>
      <c r="G76" s="209"/>
      <c r="H76" s="209">
        <v>10</v>
      </c>
      <c r="I76" s="209">
        <v>1</v>
      </c>
      <c r="J76" s="209"/>
      <c r="K76" s="209">
        <v>1</v>
      </c>
      <c r="L76" s="209"/>
      <c r="M76" s="209"/>
      <c r="N76" s="209">
        <v>14</v>
      </c>
      <c r="O76" s="209"/>
      <c r="P76" s="209">
        <v>14</v>
      </c>
    </row>
    <row r="77" spans="2:16" x14ac:dyDescent="0.2">
      <c r="B77" s="118">
        <v>324</v>
      </c>
      <c r="C77" s="204" t="s">
        <v>9</v>
      </c>
      <c r="D77" s="205" t="s">
        <v>294</v>
      </c>
      <c r="E77" s="206"/>
      <c r="F77" s="206"/>
      <c r="G77" s="206"/>
      <c r="H77" s="206">
        <v>5</v>
      </c>
      <c r="I77" s="206">
        <v>14</v>
      </c>
      <c r="J77" s="206">
        <v>10</v>
      </c>
      <c r="K77" s="206"/>
      <c r="L77" s="206">
        <v>1</v>
      </c>
      <c r="M77" s="206"/>
      <c r="N77" s="206"/>
      <c r="O77" s="206"/>
      <c r="P77" s="206">
        <v>30</v>
      </c>
    </row>
    <row r="78" spans="2:16" x14ac:dyDescent="0.2">
      <c r="B78" s="119"/>
      <c r="C78" s="185"/>
      <c r="D78" s="210" t="s">
        <v>299</v>
      </c>
      <c r="E78" s="211"/>
      <c r="F78" s="211">
        <v>2</v>
      </c>
      <c r="G78" s="211">
        <v>1</v>
      </c>
      <c r="H78" s="211">
        <v>10</v>
      </c>
      <c r="I78" s="211">
        <v>5</v>
      </c>
      <c r="J78" s="211"/>
      <c r="K78" s="211"/>
      <c r="L78" s="211"/>
      <c r="M78" s="211"/>
      <c r="N78" s="211"/>
      <c r="O78" s="211"/>
      <c r="P78" s="211">
        <v>18</v>
      </c>
    </row>
    <row r="79" spans="2:16" x14ac:dyDescent="0.2">
      <c r="B79" s="119"/>
      <c r="C79" s="185"/>
      <c r="D79" s="210" t="s">
        <v>297</v>
      </c>
      <c r="E79" s="211"/>
      <c r="F79" s="211">
        <v>1</v>
      </c>
      <c r="G79" s="211"/>
      <c r="H79" s="211"/>
      <c r="I79" s="211">
        <v>4</v>
      </c>
      <c r="J79" s="211"/>
      <c r="K79" s="211"/>
      <c r="L79" s="211"/>
      <c r="M79" s="211"/>
      <c r="N79" s="211"/>
      <c r="O79" s="211"/>
      <c r="P79" s="211">
        <v>5</v>
      </c>
    </row>
    <row r="80" spans="2:16" x14ac:dyDescent="0.2">
      <c r="B80" s="119"/>
      <c r="C80" s="185"/>
      <c r="D80" s="210" t="s">
        <v>304</v>
      </c>
      <c r="E80" s="211"/>
      <c r="F80" s="211"/>
      <c r="G80" s="211"/>
      <c r="H80" s="211">
        <v>1</v>
      </c>
      <c r="I80" s="211"/>
      <c r="J80" s="211"/>
      <c r="K80" s="211"/>
      <c r="L80" s="211"/>
      <c r="M80" s="211"/>
      <c r="N80" s="211"/>
      <c r="O80" s="211"/>
      <c r="P80" s="211">
        <v>1</v>
      </c>
    </row>
    <row r="81" spans="2:16" x14ac:dyDescent="0.2">
      <c r="B81" s="144"/>
      <c r="C81" s="207"/>
      <c r="D81" s="208" t="s">
        <v>988</v>
      </c>
      <c r="E81" s="209"/>
      <c r="F81" s="209">
        <v>3</v>
      </c>
      <c r="G81" s="209">
        <v>1</v>
      </c>
      <c r="H81" s="209">
        <v>16</v>
      </c>
      <c r="I81" s="209">
        <v>23</v>
      </c>
      <c r="J81" s="209">
        <v>10</v>
      </c>
      <c r="K81" s="209"/>
      <c r="L81" s="209">
        <v>1</v>
      </c>
      <c r="M81" s="209"/>
      <c r="N81" s="209">
        <v>54</v>
      </c>
      <c r="O81" s="209"/>
      <c r="P81" s="209">
        <v>54</v>
      </c>
    </row>
    <row r="82" spans="2:16" x14ac:dyDescent="0.2">
      <c r="B82" s="118">
        <v>331</v>
      </c>
      <c r="C82" s="204" t="s">
        <v>69</v>
      </c>
      <c r="D82" s="205" t="s">
        <v>291</v>
      </c>
      <c r="E82" s="206"/>
      <c r="F82" s="206"/>
      <c r="G82" s="206"/>
      <c r="H82" s="206"/>
      <c r="I82" s="206"/>
      <c r="J82" s="206"/>
      <c r="K82" s="206"/>
      <c r="L82" s="206">
        <v>1</v>
      </c>
      <c r="M82" s="206">
        <v>2</v>
      </c>
      <c r="N82" s="206"/>
      <c r="O82" s="206"/>
      <c r="P82" s="206">
        <v>3</v>
      </c>
    </row>
    <row r="83" spans="2:16" x14ac:dyDescent="0.2">
      <c r="B83" s="144"/>
      <c r="C83" s="207"/>
      <c r="D83" s="208" t="s">
        <v>988</v>
      </c>
      <c r="E83" s="209"/>
      <c r="F83" s="209"/>
      <c r="G83" s="209"/>
      <c r="H83" s="209"/>
      <c r="I83" s="209"/>
      <c r="J83" s="209"/>
      <c r="K83" s="209"/>
      <c r="L83" s="209">
        <v>1</v>
      </c>
      <c r="M83" s="209">
        <v>2</v>
      </c>
      <c r="N83" s="209">
        <v>3</v>
      </c>
      <c r="O83" s="209"/>
      <c r="P83" s="209">
        <v>3</v>
      </c>
    </row>
    <row r="84" spans="2:16" x14ac:dyDescent="0.2">
      <c r="B84" s="118">
        <v>351</v>
      </c>
      <c r="C84" s="204" t="s">
        <v>11</v>
      </c>
      <c r="D84" s="205" t="s">
        <v>294</v>
      </c>
      <c r="E84" s="206"/>
      <c r="F84" s="206">
        <v>2</v>
      </c>
      <c r="G84" s="206">
        <v>2</v>
      </c>
      <c r="H84" s="206">
        <v>3</v>
      </c>
      <c r="I84" s="206">
        <v>6</v>
      </c>
      <c r="J84" s="206">
        <v>2</v>
      </c>
      <c r="K84" s="206"/>
      <c r="L84" s="206">
        <v>1</v>
      </c>
      <c r="M84" s="206"/>
      <c r="N84" s="206"/>
      <c r="O84" s="206"/>
      <c r="P84" s="206">
        <v>16</v>
      </c>
    </row>
    <row r="85" spans="2:16" x14ac:dyDescent="0.2">
      <c r="B85" s="119"/>
      <c r="C85" s="185"/>
      <c r="D85" s="210" t="s">
        <v>297</v>
      </c>
      <c r="E85" s="211"/>
      <c r="F85" s="211"/>
      <c r="G85" s="211"/>
      <c r="H85" s="211"/>
      <c r="I85" s="211">
        <v>3</v>
      </c>
      <c r="J85" s="211">
        <v>1</v>
      </c>
      <c r="K85" s="211"/>
      <c r="L85" s="211"/>
      <c r="M85" s="211"/>
      <c r="N85" s="211"/>
      <c r="O85" s="211">
        <v>1</v>
      </c>
      <c r="P85" s="211">
        <v>5</v>
      </c>
    </row>
    <row r="86" spans="2:16" x14ac:dyDescent="0.2">
      <c r="B86" s="119"/>
      <c r="C86" s="185"/>
      <c r="D86" s="210" t="s">
        <v>299</v>
      </c>
      <c r="E86" s="211"/>
      <c r="F86" s="211"/>
      <c r="G86" s="211"/>
      <c r="H86" s="211">
        <v>1</v>
      </c>
      <c r="I86" s="211"/>
      <c r="J86" s="211"/>
      <c r="K86" s="211"/>
      <c r="L86" s="211"/>
      <c r="M86" s="211"/>
      <c r="N86" s="211"/>
      <c r="O86" s="211"/>
      <c r="P86" s="211">
        <v>1</v>
      </c>
    </row>
    <row r="87" spans="2:16" x14ac:dyDescent="0.2">
      <c r="B87" s="119"/>
      <c r="C87" s="185"/>
      <c r="D87" s="210" t="s">
        <v>976</v>
      </c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>
        <v>1</v>
      </c>
      <c r="P87" s="211">
        <v>1</v>
      </c>
    </row>
    <row r="88" spans="2:16" x14ac:dyDescent="0.2">
      <c r="B88" s="144"/>
      <c r="C88" s="207"/>
      <c r="D88" s="208" t="s">
        <v>988</v>
      </c>
      <c r="E88" s="209"/>
      <c r="F88" s="209">
        <v>2</v>
      </c>
      <c r="G88" s="209">
        <v>2</v>
      </c>
      <c r="H88" s="209">
        <v>4</v>
      </c>
      <c r="I88" s="209">
        <v>9</v>
      </c>
      <c r="J88" s="209">
        <v>3</v>
      </c>
      <c r="K88" s="209"/>
      <c r="L88" s="209">
        <v>1</v>
      </c>
      <c r="M88" s="209"/>
      <c r="N88" s="209">
        <v>21</v>
      </c>
      <c r="O88" s="209">
        <v>2</v>
      </c>
      <c r="P88" s="209">
        <v>23</v>
      </c>
    </row>
    <row r="89" spans="2:16" x14ac:dyDescent="0.2">
      <c r="B89" s="118">
        <v>361</v>
      </c>
      <c r="C89" s="204" t="s">
        <v>71</v>
      </c>
      <c r="D89" s="205" t="s">
        <v>299</v>
      </c>
      <c r="E89" s="206"/>
      <c r="F89" s="206"/>
      <c r="G89" s="206"/>
      <c r="H89" s="206">
        <v>1</v>
      </c>
      <c r="I89" s="206"/>
      <c r="J89" s="206"/>
      <c r="K89" s="206"/>
      <c r="L89" s="206"/>
      <c r="M89" s="206"/>
      <c r="N89" s="206"/>
      <c r="O89" s="206"/>
      <c r="P89" s="206">
        <v>1</v>
      </c>
    </row>
    <row r="90" spans="2:16" x14ac:dyDescent="0.2">
      <c r="B90" s="119"/>
      <c r="C90" s="185"/>
      <c r="D90" s="210" t="s">
        <v>294</v>
      </c>
      <c r="E90" s="211"/>
      <c r="F90" s="211"/>
      <c r="G90" s="211"/>
      <c r="H90" s="211">
        <v>1</v>
      </c>
      <c r="I90" s="211"/>
      <c r="J90" s="211"/>
      <c r="K90" s="211"/>
      <c r="L90" s="211"/>
      <c r="M90" s="211"/>
      <c r="N90" s="211"/>
      <c r="O90" s="211"/>
      <c r="P90" s="211">
        <v>1</v>
      </c>
    </row>
    <row r="91" spans="2:16" x14ac:dyDescent="0.2">
      <c r="B91" s="119"/>
      <c r="C91" s="185"/>
      <c r="D91" s="210" t="s">
        <v>297</v>
      </c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>
        <v>1</v>
      </c>
      <c r="P91" s="211">
        <v>1</v>
      </c>
    </row>
    <row r="92" spans="2:16" x14ac:dyDescent="0.2">
      <c r="B92" s="144"/>
      <c r="C92" s="207"/>
      <c r="D92" s="208" t="s">
        <v>988</v>
      </c>
      <c r="E92" s="209"/>
      <c r="F92" s="209"/>
      <c r="G92" s="209"/>
      <c r="H92" s="209">
        <v>2</v>
      </c>
      <c r="I92" s="209"/>
      <c r="J92" s="209"/>
      <c r="K92" s="209"/>
      <c r="L92" s="209"/>
      <c r="M92" s="209"/>
      <c r="N92" s="209">
        <v>2</v>
      </c>
      <c r="O92" s="209">
        <v>1</v>
      </c>
      <c r="P92" s="209">
        <v>3</v>
      </c>
    </row>
    <row r="93" spans="2:16" x14ac:dyDescent="0.2">
      <c r="B93" s="118">
        <v>371</v>
      </c>
      <c r="C93" s="204" t="s">
        <v>7</v>
      </c>
      <c r="D93" s="205" t="s">
        <v>294</v>
      </c>
      <c r="E93" s="206"/>
      <c r="F93" s="206">
        <v>1</v>
      </c>
      <c r="G93" s="206">
        <v>1</v>
      </c>
      <c r="H93" s="206">
        <v>1</v>
      </c>
      <c r="I93" s="206"/>
      <c r="J93" s="206">
        <v>1</v>
      </c>
      <c r="K93" s="206"/>
      <c r="L93" s="206"/>
      <c r="M93" s="206"/>
      <c r="N93" s="206"/>
      <c r="O93" s="206"/>
      <c r="P93" s="206">
        <v>4</v>
      </c>
    </row>
    <row r="94" spans="2:16" x14ac:dyDescent="0.2">
      <c r="B94" s="119"/>
      <c r="C94" s="185"/>
      <c r="D94" s="210" t="s">
        <v>297</v>
      </c>
      <c r="E94" s="211"/>
      <c r="F94" s="211">
        <v>1</v>
      </c>
      <c r="G94" s="211"/>
      <c r="H94" s="211"/>
      <c r="I94" s="211"/>
      <c r="J94" s="211"/>
      <c r="K94" s="211"/>
      <c r="L94" s="211"/>
      <c r="M94" s="211"/>
      <c r="N94" s="211"/>
      <c r="O94" s="211"/>
      <c r="P94" s="211">
        <v>1</v>
      </c>
    </row>
    <row r="95" spans="2:16" x14ac:dyDescent="0.2">
      <c r="B95" s="144"/>
      <c r="C95" s="207"/>
      <c r="D95" s="208" t="s">
        <v>988</v>
      </c>
      <c r="E95" s="209"/>
      <c r="F95" s="209">
        <v>2</v>
      </c>
      <c r="G95" s="209">
        <v>1</v>
      </c>
      <c r="H95" s="209">
        <v>1</v>
      </c>
      <c r="I95" s="209"/>
      <c r="J95" s="209">
        <v>1</v>
      </c>
      <c r="K95" s="209"/>
      <c r="L95" s="209"/>
      <c r="M95" s="209"/>
      <c r="N95" s="209">
        <v>5</v>
      </c>
      <c r="O95" s="209"/>
      <c r="P95" s="209">
        <v>5</v>
      </c>
    </row>
    <row r="96" spans="2:16" x14ac:dyDescent="0.2">
      <c r="B96" s="118">
        <v>421</v>
      </c>
      <c r="C96" s="204" t="s">
        <v>76</v>
      </c>
      <c r="D96" s="205" t="s">
        <v>296</v>
      </c>
      <c r="E96" s="206"/>
      <c r="F96" s="206"/>
      <c r="G96" s="206"/>
      <c r="H96" s="206"/>
      <c r="I96" s="206"/>
      <c r="J96" s="206">
        <v>2</v>
      </c>
      <c r="K96" s="206"/>
      <c r="L96" s="206"/>
      <c r="M96" s="206"/>
      <c r="N96" s="206"/>
      <c r="O96" s="206"/>
      <c r="P96" s="206">
        <v>2</v>
      </c>
    </row>
    <row r="97" spans="2:16" x14ac:dyDescent="0.2">
      <c r="B97" s="119"/>
      <c r="C97" s="185"/>
      <c r="D97" s="210" t="s">
        <v>293</v>
      </c>
      <c r="E97" s="211"/>
      <c r="F97" s="211"/>
      <c r="G97" s="211"/>
      <c r="H97" s="211"/>
      <c r="I97" s="211"/>
      <c r="J97" s="211">
        <v>1</v>
      </c>
      <c r="K97" s="211"/>
      <c r="L97" s="211"/>
      <c r="M97" s="211"/>
      <c r="N97" s="211"/>
      <c r="O97" s="211"/>
      <c r="P97" s="211">
        <v>1</v>
      </c>
    </row>
    <row r="98" spans="2:16" x14ac:dyDescent="0.2">
      <c r="B98" s="144"/>
      <c r="C98" s="207"/>
      <c r="D98" s="208" t="s">
        <v>988</v>
      </c>
      <c r="E98" s="209"/>
      <c r="F98" s="209"/>
      <c r="G98" s="209"/>
      <c r="H98" s="209"/>
      <c r="I98" s="209"/>
      <c r="J98" s="209">
        <v>3</v>
      </c>
      <c r="K98" s="209"/>
      <c r="L98" s="209"/>
      <c r="M98" s="209"/>
      <c r="N98" s="209">
        <v>3</v>
      </c>
      <c r="O98" s="209"/>
      <c r="P98" s="209">
        <v>3</v>
      </c>
    </row>
    <row r="99" spans="2:16" x14ac:dyDescent="0.2">
      <c r="B99" s="118">
        <v>442</v>
      </c>
      <c r="C99" s="204" t="s">
        <v>83</v>
      </c>
      <c r="D99" s="205" t="s">
        <v>293</v>
      </c>
      <c r="E99" s="206"/>
      <c r="F99" s="206"/>
      <c r="G99" s="206"/>
      <c r="H99" s="206"/>
      <c r="I99" s="206"/>
      <c r="J99" s="206">
        <v>2</v>
      </c>
      <c r="K99" s="206"/>
      <c r="L99" s="206"/>
      <c r="M99" s="206"/>
      <c r="N99" s="206"/>
      <c r="O99" s="206"/>
      <c r="P99" s="206">
        <v>2</v>
      </c>
    </row>
    <row r="100" spans="2:16" x14ac:dyDescent="0.2">
      <c r="B100" s="144"/>
      <c r="C100" s="207"/>
      <c r="D100" s="208" t="s">
        <v>988</v>
      </c>
      <c r="E100" s="209"/>
      <c r="F100" s="209"/>
      <c r="G100" s="209"/>
      <c r="H100" s="209"/>
      <c r="I100" s="209"/>
      <c r="J100" s="209">
        <v>2</v>
      </c>
      <c r="K100" s="209"/>
      <c r="L100" s="209"/>
      <c r="M100" s="209"/>
      <c r="N100" s="209">
        <v>2</v>
      </c>
      <c r="O100" s="209"/>
      <c r="P100" s="209">
        <v>2</v>
      </c>
    </row>
    <row r="101" spans="2:16" x14ac:dyDescent="0.2">
      <c r="B101" s="118">
        <v>451</v>
      </c>
      <c r="C101" s="204" t="s">
        <v>86</v>
      </c>
      <c r="D101" s="205" t="s">
        <v>293</v>
      </c>
      <c r="E101" s="206"/>
      <c r="F101" s="206"/>
      <c r="G101" s="206"/>
      <c r="H101" s="206">
        <v>1</v>
      </c>
      <c r="I101" s="206"/>
      <c r="J101" s="206">
        <v>1</v>
      </c>
      <c r="K101" s="206"/>
      <c r="L101" s="206"/>
      <c r="M101" s="206"/>
      <c r="N101" s="206"/>
      <c r="O101" s="206"/>
      <c r="P101" s="206">
        <v>2</v>
      </c>
    </row>
    <row r="102" spans="2:16" x14ac:dyDescent="0.2">
      <c r="B102" s="144"/>
      <c r="C102" s="207"/>
      <c r="D102" s="208" t="s">
        <v>988</v>
      </c>
      <c r="E102" s="209"/>
      <c r="F102" s="209"/>
      <c r="G102" s="209"/>
      <c r="H102" s="209">
        <v>1</v>
      </c>
      <c r="I102" s="209"/>
      <c r="J102" s="209">
        <v>1</v>
      </c>
      <c r="K102" s="209"/>
      <c r="L102" s="209"/>
      <c r="M102" s="209"/>
      <c r="N102" s="209">
        <v>2</v>
      </c>
      <c r="O102" s="209"/>
      <c r="P102" s="209">
        <v>2</v>
      </c>
    </row>
    <row r="103" spans="2:16" x14ac:dyDescent="0.2">
      <c r="B103" s="118">
        <v>481</v>
      </c>
      <c r="C103" s="204" t="s">
        <v>13</v>
      </c>
      <c r="D103" s="205" t="s">
        <v>293</v>
      </c>
      <c r="E103" s="206"/>
      <c r="F103" s="206"/>
      <c r="G103" s="206"/>
      <c r="H103" s="206">
        <v>2</v>
      </c>
      <c r="I103" s="206">
        <v>3</v>
      </c>
      <c r="J103" s="206">
        <v>1</v>
      </c>
      <c r="K103" s="206"/>
      <c r="L103" s="206"/>
      <c r="M103" s="206"/>
      <c r="N103" s="206"/>
      <c r="O103" s="206"/>
      <c r="P103" s="206">
        <v>6</v>
      </c>
    </row>
    <row r="104" spans="2:16" x14ac:dyDescent="0.2">
      <c r="B104" s="144"/>
      <c r="C104" s="207"/>
      <c r="D104" s="208" t="s">
        <v>988</v>
      </c>
      <c r="E104" s="209"/>
      <c r="F104" s="209"/>
      <c r="G104" s="209"/>
      <c r="H104" s="209">
        <v>2</v>
      </c>
      <c r="I104" s="209">
        <v>3</v>
      </c>
      <c r="J104" s="209">
        <v>1</v>
      </c>
      <c r="K104" s="209"/>
      <c r="L104" s="209"/>
      <c r="M104" s="209"/>
      <c r="N104" s="209">
        <v>6</v>
      </c>
      <c r="O104" s="209"/>
      <c r="P104" s="209">
        <v>6</v>
      </c>
    </row>
    <row r="105" spans="2:16" x14ac:dyDescent="0.2">
      <c r="B105" s="118">
        <v>511</v>
      </c>
      <c r="C105" s="204" t="s">
        <v>91</v>
      </c>
      <c r="D105" s="205" t="s">
        <v>298</v>
      </c>
      <c r="E105" s="206"/>
      <c r="F105" s="206"/>
      <c r="G105" s="206"/>
      <c r="H105" s="206"/>
      <c r="I105" s="206">
        <v>2</v>
      </c>
      <c r="J105" s="206"/>
      <c r="K105" s="206"/>
      <c r="L105" s="206"/>
      <c r="M105" s="206"/>
      <c r="N105" s="206"/>
      <c r="O105" s="206"/>
      <c r="P105" s="206">
        <v>2</v>
      </c>
    </row>
    <row r="106" spans="2:16" x14ac:dyDescent="0.2">
      <c r="B106" s="119"/>
      <c r="C106" s="185"/>
      <c r="D106" s="210" t="s">
        <v>297</v>
      </c>
      <c r="E106" s="211"/>
      <c r="F106" s="211"/>
      <c r="G106" s="211"/>
      <c r="H106" s="211"/>
      <c r="I106" s="211">
        <v>1</v>
      </c>
      <c r="J106" s="211"/>
      <c r="K106" s="211"/>
      <c r="L106" s="211"/>
      <c r="M106" s="211"/>
      <c r="N106" s="211"/>
      <c r="O106" s="211"/>
      <c r="P106" s="211">
        <v>1</v>
      </c>
    </row>
    <row r="107" spans="2:16" x14ac:dyDescent="0.2">
      <c r="B107" s="144"/>
      <c r="C107" s="207"/>
      <c r="D107" s="208" t="s">
        <v>988</v>
      </c>
      <c r="E107" s="209"/>
      <c r="F107" s="209"/>
      <c r="G107" s="209"/>
      <c r="H107" s="209"/>
      <c r="I107" s="209">
        <v>3</v>
      </c>
      <c r="J107" s="209"/>
      <c r="K107" s="209"/>
      <c r="L107" s="209"/>
      <c r="M107" s="209"/>
      <c r="N107" s="209">
        <v>3</v>
      </c>
      <c r="O107" s="209"/>
      <c r="P107" s="209">
        <v>3</v>
      </c>
    </row>
    <row r="108" spans="2:16" x14ac:dyDescent="0.2">
      <c r="B108" s="118">
        <v>531</v>
      </c>
      <c r="C108" s="204" t="s">
        <v>94</v>
      </c>
      <c r="D108" s="205" t="s">
        <v>296</v>
      </c>
      <c r="E108" s="206"/>
      <c r="F108" s="206"/>
      <c r="G108" s="206"/>
      <c r="H108" s="206"/>
      <c r="I108" s="206"/>
      <c r="J108" s="206">
        <v>1</v>
      </c>
      <c r="K108" s="206"/>
      <c r="L108" s="206"/>
      <c r="M108" s="206"/>
      <c r="N108" s="206"/>
      <c r="O108" s="206"/>
      <c r="P108" s="206">
        <v>1</v>
      </c>
    </row>
    <row r="109" spans="2:16" x14ac:dyDescent="0.2">
      <c r="B109" s="119"/>
      <c r="C109" s="185"/>
      <c r="D109" s="210" t="s">
        <v>293</v>
      </c>
      <c r="E109" s="211"/>
      <c r="F109" s="211"/>
      <c r="G109" s="211"/>
      <c r="H109" s="211"/>
      <c r="I109" s="211"/>
      <c r="J109" s="211">
        <v>1</v>
      </c>
      <c r="K109" s="211"/>
      <c r="L109" s="211"/>
      <c r="M109" s="211"/>
      <c r="N109" s="211"/>
      <c r="O109" s="211"/>
      <c r="P109" s="211">
        <v>1</v>
      </c>
    </row>
    <row r="110" spans="2:16" x14ac:dyDescent="0.2">
      <c r="B110" s="144"/>
      <c r="C110" s="207"/>
      <c r="D110" s="208" t="s">
        <v>988</v>
      </c>
      <c r="E110" s="209"/>
      <c r="F110" s="209"/>
      <c r="G110" s="209"/>
      <c r="H110" s="209"/>
      <c r="I110" s="209"/>
      <c r="J110" s="209">
        <v>2</v>
      </c>
      <c r="K110" s="209"/>
      <c r="L110" s="209"/>
      <c r="M110" s="209"/>
      <c r="N110" s="209">
        <v>2</v>
      </c>
      <c r="O110" s="209"/>
      <c r="P110" s="209">
        <v>2</v>
      </c>
    </row>
    <row r="111" spans="2:16" x14ac:dyDescent="0.2">
      <c r="B111" s="112">
        <v>541</v>
      </c>
      <c r="C111" s="204" t="s">
        <v>95</v>
      </c>
      <c r="D111" s="205" t="s">
        <v>298</v>
      </c>
      <c r="E111" s="206"/>
      <c r="F111" s="206"/>
      <c r="G111" s="206"/>
      <c r="H111" s="206"/>
      <c r="I111" s="206">
        <v>1</v>
      </c>
      <c r="J111" s="206"/>
      <c r="K111" s="206"/>
      <c r="L111" s="206"/>
      <c r="M111" s="206"/>
      <c r="N111" s="206"/>
      <c r="O111" s="206"/>
      <c r="P111" s="206">
        <v>1</v>
      </c>
    </row>
    <row r="112" spans="2:16" x14ac:dyDescent="0.2">
      <c r="B112" s="114"/>
      <c r="C112" s="185"/>
      <c r="D112" s="210" t="s">
        <v>293</v>
      </c>
      <c r="E112" s="211"/>
      <c r="F112" s="211"/>
      <c r="G112" s="211"/>
      <c r="H112" s="211"/>
      <c r="I112" s="211"/>
      <c r="J112" s="211">
        <v>1</v>
      </c>
      <c r="K112" s="211"/>
      <c r="L112" s="211"/>
      <c r="M112" s="211"/>
      <c r="N112" s="211"/>
      <c r="O112" s="211"/>
      <c r="P112" s="211">
        <v>1</v>
      </c>
    </row>
    <row r="113" spans="2:16" x14ac:dyDescent="0.2">
      <c r="B113" s="116"/>
      <c r="C113" s="207"/>
      <c r="D113" s="208" t="s">
        <v>988</v>
      </c>
      <c r="E113" s="209"/>
      <c r="F113" s="209"/>
      <c r="G113" s="209"/>
      <c r="H113" s="209"/>
      <c r="I113" s="209">
        <v>1</v>
      </c>
      <c r="J113" s="209">
        <v>1</v>
      </c>
      <c r="K113" s="209"/>
      <c r="L113" s="209"/>
      <c r="M113" s="209"/>
      <c r="N113" s="209">
        <v>2</v>
      </c>
      <c r="O113" s="209"/>
      <c r="P113" s="209">
        <v>2</v>
      </c>
    </row>
    <row r="114" spans="2:16" x14ac:dyDescent="0.2">
      <c r="B114" s="215" t="s">
        <v>989</v>
      </c>
      <c r="C114" s="216"/>
      <c r="D114" s="217"/>
      <c r="E114" s="32"/>
      <c r="F114" s="32">
        <v>12</v>
      </c>
      <c r="G114" s="32">
        <v>12</v>
      </c>
      <c r="H114" s="32">
        <v>49</v>
      </c>
      <c r="I114" s="32">
        <v>86</v>
      </c>
      <c r="J114" s="32">
        <v>204</v>
      </c>
      <c r="K114" s="32">
        <v>61</v>
      </c>
      <c r="L114" s="32">
        <v>29</v>
      </c>
      <c r="M114" s="32">
        <v>16</v>
      </c>
      <c r="N114" s="32">
        <v>469</v>
      </c>
      <c r="O114" s="32">
        <v>15</v>
      </c>
      <c r="P114" s="32">
        <v>484</v>
      </c>
    </row>
    <row r="115" spans="2:16" x14ac:dyDescent="0.2">
      <c r="B115" s="12" t="s">
        <v>990</v>
      </c>
      <c r="L115" s="12" t="s">
        <v>991</v>
      </c>
    </row>
  </sheetData>
  <mergeCells count="70">
    <mergeCell ref="B111:B113"/>
    <mergeCell ref="C111:C113"/>
    <mergeCell ref="B114:D114"/>
    <mergeCell ref="B103:B104"/>
    <mergeCell ref="C103:C104"/>
    <mergeCell ref="B105:B107"/>
    <mergeCell ref="C105:C107"/>
    <mergeCell ref="B108:B110"/>
    <mergeCell ref="C108:C110"/>
    <mergeCell ref="B96:B98"/>
    <mergeCell ref="C96:C98"/>
    <mergeCell ref="B99:B100"/>
    <mergeCell ref="C99:C100"/>
    <mergeCell ref="B101:B102"/>
    <mergeCell ref="C101:C102"/>
    <mergeCell ref="B84:B88"/>
    <mergeCell ref="C84:C88"/>
    <mergeCell ref="B89:B92"/>
    <mergeCell ref="C89:C92"/>
    <mergeCell ref="B93:B95"/>
    <mergeCell ref="C93:C95"/>
    <mergeCell ref="B74:B76"/>
    <mergeCell ref="C74:C76"/>
    <mergeCell ref="B77:B81"/>
    <mergeCell ref="C77:C81"/>
    <mergeCell ref="B82:B83"/>
    <mergeCell ref="C82:C83"/>
    <mergeCell ref="B62:B66"/>
    <mergeCell ref="C62:C66"/>
    <mergeCell ref="B67:B70"/>
    <mergeCell ref="C67:C70"/>
    <mergeCell ref="B71:B73"/>
    <mergeCell ref="C71:C73"/>
    <mergeCell ref="B55:B56"/>
    <mergeCell ref="C55:C56"/>
    <mergeCell ref="B57:B59"/>
    <mergeCell ref="C57:C59"/>
    <mergeCell ref="B60:B61"/>
    <mergeCell ref="C60:C61"/>
    <mergeCell ref="B43:B46"/>
    <mergeCell ref="C43:C46"/>
    <mergeCell ref="B47:B51"/>
    <mergeCell ref="C47:C51"/>
    <mergeCell ref="B52:B54"/>
    <mergeCell ref="C52:C54"/>
    <mergeCell ref="B32:B36"/>
    <mergeCell ref="C32:C36"/>
    <mergeCell ref="B37:B38"/>
    <mergeCell ref="C37:C38"/>
    <mergeCell ref="B39:B42"/>
    <mergeCell ref="C39:C42"/>
    <mergeCell ref="B20:B24"/>
    <mergeCell ref="C20:C24"/>
    <mergeCell ref="B25:B27"/>
    <mergeCell ref="C25:C27"/>
    <mergeCell ref="B28:B31"/>
    <mergeCell ref="C28:C31"/>
    <mergeCell ref="B11:B12"/>
    <mergeCell ref="C11:C12"/>
    <mergeCell ref="B13:B16"/>
    <mergeCell ref="C13:C16"/>
    <mergeCell ref="B17:B19"/>
    <mergeCell ref="C17:C19"/>
    <mergeCell ref="B9:B10"/>
    <mergeCell ref="C9:C10"/>
    <mergeCell ref="B4:C4"/>
    <mergeCell ref="B5:B6"/>
    <mergeCell ref="C5:C6"/>
    <mergeCell ref="B7:B8"/>
    <mergeCell ref="C7:C8"/>
  </mergeCells>
  <phoneticPr fontId="26"/>
  <pageMargins left="0.51181102362204722" right="0.51181102362204722" top="0.55118110236220474" bottom="0.55118110236220474" header="0.31496062992125984" footer="0.31496062992125984"/>
  <pageSetup paperSize="9" scale="63" orientation="portrait" r:id="rId1"/>
  <rowBreaks count="1" manualBreakCount="1">
    <brk id="95" min="1" max="1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8E13A-FE8F-46F7-B9D8-36C5B89E6D0B}">
  <dimension ref="B2:S144"/>
  <sheetViews>
    <sheetView view="pageBreakPreview" topLeftCell="A94" zoomScale="40" zoomScaleNormal="85" zoomScaleSheetLayoutView="40" workbookViewId="0">
      <selection activeCell="A12" sqref="A1:XFD1048576"/>
    </sheetView>
  </sheetViews>
  <sheetFormatPr defaultRowHeight="13.5" customHeight="1" x14ac:dyDescent="0.2"/>
  <cols>
    <col min="1" max="1" width="5.21875" style="12" customWidth="1"/>
    <col min="2" max="2" width="4.44140625" style="12" bestFit="1" customWidth="1"/>
    <col min="3" max="3" width="20.6640625" style="26" customWidth="1"/>
    <col min="4" max="4" width="10.44140625" style="81" customWidth="1"/>
    <col min="5" max="13" width="9.109375" style="12" customWidth="1"/>
    <col min="14" max="15" width="10" style="12" bestFit="1" customWidth="1"/>
    <col min="16" max="19" width="9.109375" style="12" customWidth="1"/>
    <col min="20" max="16384" width="8.88671875" style="12"/>
  </cols>
  <sheetData>
    <row r="2" spans="2:19" ht="13.5" customHeight="1" x14ac:dyDescent="0.2">
      <c r="C2" s="12"/>
      <c r="H2" s="74" t="s">
        <v>1273</v>
      </c>
    </row>
    <row r="4" spans="2:19" ht="27.75" customHeight="1" x14ac:dyDescent="0.2">
      <c r="B4" s="200" t="s">
        <v>1274</v>
      </c>
      <c r="C4" s="201"/>
      <c r="D4" s="47" t="s">
        <v>290</v>
      </c>
      <c r="E4" s="202" t="s">
        <v>1275</v>
      </c>
      <c r="F4" s="202" t="s">
        <v>979</v>
      </c>
      <c r="G4" s="202" t="s">
        <v>980</v>
      </c>
      <c r="H4" s="202" t="s">
        <v>981</v>
      </c>
      <c r="I4" s="202" t="s">
        <v>982</v>
      </c>
      <c r="J4" s="202" t="s">
        <v>983</v>
      </c>
      <c r="K4" s="202" t="s">
        <v>992</v>
      </c>
      <c r="L4" s="202" t="s">
        <v>984</v>
      </c>
      <c r="M4" s="202" t="s">
        <v>985</v>
      </c>
      <c r="N4" s="202" t="s">
        <v>986</v>
      </c>
      <c r="O4" s="202" t="s">
        <v>994</v>
      </c>
      <c r="P4" s="202" t="s">
        <v>993</v>
      </c>
      <c r="Q4" s="187" t="s">
        <v>987</v>
      </c>
      <c r="R4" s="48" t="s">
        <v>976</v>
      </c>
      <c r="S4" s="48" t="s">
        <v>943</v>
      </c>
    </row>
    <row r="5" spans="2:19" ht="13.5" customHeight="1" x14ac:dyDescent="0.2">
      <c r="B5" s="118">
        <v>11</v>
      </c>
      <c r="C5" s="204" t="s">
        <v>22</v>
      </c>
      <c r="D5" s="205" t="s">
        <v>291</v>
      </c>
      <c r="E5" s="206"/>
      <c r="F5" s="206"/>
      <c r="G5" s="206"/>
      <c r="H5" s="206"/>
      <c r="I5" s="206"/>
      <c r="J5" s="206"/>
      <c r="K5" s="206">
        <v>2</v>
      </c>
      <c r="L5" s="206">
        <v>8</v>
      </c>
      <c r="M5" s="206">
        <v>3</v>
      </c>
      <c r="N5" s="206"/>
      <c r="O5" s="206"/>
      <c r="P5" s="206"/>
      <c r="Q5" s="206"/>
      <c r="R5" s="206"/>
      <c r="S5" s="206">
        <v>13</v>
      </c>
    </row>
    <row r="6" spans="2:19" ht="13.5" customHeight="1" x14ac:dyDescent="0.2">
      <c r="B6" s="144"/>
      <c r="C6" s="207"/>
      <c r="D6" s="208" t="s">
        <v>988</v>
      </c>
      <c r="E6" s="209"/>
      <c r="F6" s="209"/>
      <c r="G6" s="209"/>
      <c r="H6" s="209"/>
      <c r="I6" s="209"/>
      <c r="J6" s="209"/>
      <c r="K6" s="209">
        <v>2</v>
      </c>
      <c r="L6" s="209">
        <v>8</v>
      </c>
      <c r="M6" s="209">
        <v>3</v>
      </c>
      <c r="N6" s="209"/>
      <c r="O6" s="209"/>
      <c r="P6" s="209"/>
      <c r="Q6" s="209">
        <v>13</v>
      </c>
      <c r="R6" s="209"/>
      <c r="S6" s="209">
        <v>13</v>
      </c>
    </row>
    <row r="7" spans="2:19" ht="13.5" customHeight="1" x14ac:dyDescent="0.2">
      <c r="B7" s="118">
        <v>21</v>
      </c>
      <c r="C7" s="204" t="s">
        <v>36</v>
      </c>
      <c r="D7" s="205" t="s">
        <v>293</v>
      </c>
      <c r="E7" s="206"/>
      <c r="F7" s="206"/>
      <c r="G7" s="206"/>
      <c r="H7" s="206"/>
      <c r="I7" s="206"/>
      <c r="J7" s="206">
        <v>1</v>
      </c>
      <c r="K7" s="206"/>
      <c r="L7" s="206"/>
      <c r="M7" s="206"/>
      <c r="N7" s="206"/>
      <c r="O7" s="206"/>
      <c r="P7" s="206"/>
      <c r="Q7" s="206"/>
      <c r="R7" s="206"/>
      <c r="S7" s="206">
        <v>1</v>
      </c>
    </row>
    <row r="8" spans="2:19" ht="13.5" customHeight="1" x14ac:dyDescent="0.2">
      <c r="B8" s="119"/>
      <c r="C8" s="185"/>
      <c r="D8" s="210" t="s">
        <v>291</v>
      </c>
      <c r="E8" s="211"/>
      <c r="F8" s="211"/>
      <c r="G8" s="211"/>
      <c r="H8" s="211"/>
      <c r="I8" s="211"/>
      <c r="J8" s="211"/>
      <c r="K8" s="211">
        <v>1</v>
      </c>
      <c r="L8" s="211"/>
      <c r="M8" s="211"/>
      <c r="N8" s="211"/>
      <c r="O8" s="211"/>
      <c r="P8" s="211"/>
      <c r="Q8" s="211"/>
      <c r="R8" s="211"/>
      <c r="S8" s="211">
        <v>1</v>
      </c>
    </row>
    <row r="9" spans="2:19" ht="13.5" customHeight="1" x14ac:dyDescent="0.2">
      <c r="B9" s="144"/>
      <c r="C9" s="207"/>
      <c r="D9" s="208" t="s">
        <v>988</v>
      </c>
      <c r="E9" s="209"/>
      <c r="F9" s="209"/>
      <c r="G9" s="209"/>
      <c r="H9" s="209"/>
      <c r="I9" s="209"/>
      <c r="J9" s="209">
        <v>1</v>
      </c>
      <c r="K9" s="209">
        <v>1</v>
      </c>
      <c r="L9" s="209"/>
      <c r="M9" s="209"/>
      <c r="N9" s="209"/>
      <c r="O9" s="209"/>
      <c r="P9" s="209"/>
      <c r="Q9" s="209">
        <v>2</v>
      </c>
      <c r="R9" s="209"/>
      <c r="S9" s="209">
        <v>2</v>
      </c>
    </row>
    <row r="10" spans="2:19" ht="13.5" customHeight="1" x14ac:dyDescent="0.2">
      <c r="B10" s="118">
        <v>22</v>
      </c>
      <c r="C10" s="204" t="s">
        <v>20</v>
      </c>
      <c r="D10" s="205" t="s">
        <v>291</v>
      </c>
      <c r="E10" s="206"/>
      <c r="F10" s="206"/>
      <c r="G10" s="206"/>
      <c r="H10" s="206"/>
      <c r="I10" s="206"/>
      <c r="J10" s="206"/>
      <c r="K10" s="206"/>
      <c r="L10" s="206"/>
      <c r="M10" s="206">
        <v>3</v>
      </c>
      <c r="N10" s="206">
        <v>3</v>
      </c>
      <c r="O10" s="206"/>
      <c r="P10" s="206"/>
      <c r="Q10" s="206"/>
      <c r="R10" s="206">
        <v>1</v>
      </c>
      <c r="S10" s="206">
        <v>7</v>
      </c>
    </row>
    <row r="11" spans="2:19" ht="13.5" customHeight="1" x14ac:dyDescent="0.2">
      <c r="B11" s="144"/>
      <c r="C11" s="207"/>
      <c r="D11" s="208" t="s">
        <v>988</v>
      </c>
      <c r="E11" s="209"/>
      <c r="F11" s="209"/>
      <c r="G11" s="209"/>
      <c r="H11" s="209"/>
      <c r="I11" s="209"/>
      <c r="J11" s="209"/>
      <c r="K11" s="209"/>
      <c r="L11" s="209"/>
      <c r="M11" s="209">
        <v>3</v>
      </c>
      <c r="N11" s="209">
        <v>3</v>
      </c>
      <c r="O11" s="209"/>
      <c r="P11" s="209"/>
      <c r="Q11" s="209">
        <v>6</v>
      </c>
      <c r="R11" s="209">
        <v>1</v>
      </c>
      <c r="S11" s="209">
        <v>7</v>
      </c>
    </row>
    <row r="12" spans="2:19" ht="13.5" customHeight="1" x14ac:dyDescent="0.2">
      <c r="B12" s="118">
        <v>23</v>
      </c>
      <c r="C12" s="204" t="s">
        <v>37</v>
      </c>
      <c r="D12" s="205" t="s">
        <v>291</v>
      </c>
      <c r="E12" s="206"/>
      <c r="F12" s="206"/>
      <c r="G12" s="206"/>
      <c r="H12" s="206"/>
      <c r="I12" s="206"/>
      <c r="J12" s="206"/>
      <c r="K12" s="206"/>
      <c r="L12" s="206"/>
      <c r="M12" s="206">
        <v>6</v>
      </c>
      <c r="N12" s="206">
        <v>1</v>
      </c>
      <c r="O12" s="206"/>
      <c r="P12" s="206"/>
      <c r="Q12" s="206"/>
      <c r="R12" s="206"/>
      <c r="S12" s="206">
        <v>7</v>
      </c>
    </row>
    <row r="13" spans="2:19" ht="13.5" customHeight="1" x14ac:dyDescent="0.2">
      <c r="B13" s="144"/>
      <c r="C13" s="207"/>
      <c r="D13" s="208" t="s">
        <v>988</v>
      </c>
      <c r="E13" s="209"/>
      <c r="F13" s="209"/>
      <c r="G13" s="209"/>
      <c r="H13" s="209"/>
      <c r="I13" s="209"/>
      <c r="J13" s="209"/>
      <c r="K13" s="209"/>
      <c r="L13" s="209"/>
      <c r="M13" s="209">
        <v>6</v>
      </c>
      <c r="N13" s="209">
        <v>1</v>
      </c>
      <c r="O13" s="209"/>
      <c r="P13" s="209"/>
      <c r="Q13" s="209">
        <v>7</v>
      </c>
      <c r="R13" s="209"/>
      <c r="S13" s="209">
        <v>7</v>
      </c>
    </row>
    <row r="14" spans="2:19" ht="13.5" customHeight="1" x14ac:dyDescent="0.2">
      <c r="B14" s="118">
        <v>24</v>
      </c>
      <c r="C14" s="204" t="s">
        <v>38</v>
      </c>
      <c r="D14" s="205" t="s">
        <v>291</v>
      </c>
      <c r="E14" s="206"/>
      <c r="F14" s="206"/>
      <c r="G14" s="206"/>
      <c r="H14" s="206"/>
      <c r="I14" s="206"/>
      <c r="J14" s="206"/>
      <c r="K14" s="206"/>
      <c r="L14" s="206">
        <v>1</v>
      </c>
      <c r="M14" s="206"/>
      <c r="N14" s="206">
        <v>2</v>
      </c>
      <c r="O14" s="206"/>
      <c r="P14" s="206"/>
      <c r="Q14" s="206"/>
      <c r="R14" s="206"/>
      <c r="S14" s="206">
        <v>3</v>
      </c>
    </row>
    <row r="15" spans="2:19" ht="13.5" customHeight="1" x14ac:dyDescent="0.2">
      <c r="B15" s="119"/>
      <c r="C15" s="185"/>
      <c r="D15" s="210" t="s">
        <v>293</v>
      </c>
      <c r="E15" s="211"/>
      <c r="F15" s="211"/>
      <c r="G15" s="211"/>
      <c r="H15" s="211"/>
      <c r="I15" s="211"/>
      <c r="J15" s="211"/>
      <c r="K15" s="211"/>
      <c r="L15" s="211">
        <v>1</v>
      </c>
      <c r="M15" s="211"/>
      <c r="N15" s="211"/>
      <c r="O15" s="211"/>
      <c r="P15" s="211"/>
      <c r="Q15" s="211"/>
      <c r="R15" s="211"/>
      <c r="S15" s="211">
        <v>1</v>
      </c>
    </row>
    <row r="16" spans="2:19" ht="13.5" customHeight="1" x14ac:dyDescent="0.2">
      <c r="B16" s="144"/>
      <c r="C16" s="207"/>
      <c r="D16" s="208" t="s">
        <v>988</v>
      </c>
      <c r="E16" s="209"/>
      <c r="F16" s="209"/>
      <c r="G16" s="209"/>
      <c r="H16" s="209"/>
      <c r="I16" s="209"/>
      <c r="J16" s="209"/>
      <c r="K16" s="209"/>
      <c r="L16" s="209">
        <v>2</v>
      </c>
      <c r="M16" s="209"/>
      <c r="N16" s="209">
        <v>2</v>
      </c>
      <c r="O16" s="209"/>
      <c r="P16" s="209"/>
      <c r="Q16" s="209">
        <v>4</v>
      </c>
      <c r="R16" s="209"/>
      <c r="S16" s="209">
        <v>4</v>
      </c>
    </row>
    <row r="17" spans="2:19" ht="13.5" customHeight="1" x14ac:dyDescent="0.2">
      <c r="B17" s="118">
        <v>51</v>
      </c>
      <c r="C17" s="204" t="s">
        <v>41</v>
      </c>
      <c r="D17" s="205" t="s">
        <v>294</v>
      </c>
      <c r="E17" s="206"/>
      <c r="F17" s="206"/>
      <c r="G17" s="206"/>
      <c r="H17" s="206"/>
      <c r="I17" s="206">
        <v>1</v>
      </c>
      <c r="J17" s="206">
        <v>2</v>
      </c>
      <c r="K17" s="206">
        <v>1</v>
      </c>
      <c r="L17" s="206">
        <v>1</v>
      </c>
      <c r="M17" s="206"/>
      <c r="N17" s="206"/>
      <c r="O17" s="206"/>
      <c r="P17" s="206"/>
      <c r="Q17" s="206"/>
      <c r="R17" s="206"/>
      <c r="S17" s="206">
        <v>5</v>
      </c>
    </row>
    <row r="18" spans="2:19" ht="13.5" customHeight="1" x14ac:dyDescent="0.2">
      <c r="B18" s="119"/>
      <c r="C18" s="185"/>
      <c r="D18" s="210" t="s">
        <v>291</v>
      </c>
      <c r="E18" s="211"/>
      <c r="F18" s="211"/>
      <c r="G18" s="211"/>
      <c r="H18" s="211"/>
      <c r="I18" s="211"/>
      <c r="J18" s="211"/>
      <c r="K18" s="211">
        <v>1</v>
      </c>
      <c r="L18" s="211"/>
      <c r="M18" s="211"/>
      <c r="N18" s="211"/>
      <c r="O18" s="211"/>
      <c r="P18" s="211"/>
      <c r="Q18" s="211"/>
      <c r="R18" s="211"/>
      <c r="S18" s="211">
        <v>1</v>
      </c>
    </row>
    <row r="19" spans="2:19" ht="13.5" customHeight="1" x14ac:dyDescent="0.2">
      <c r="B19" s="144"/>
      <c r="C19" s="207"/>
      <c r="D19" s="208" t="s">
        <v>988</v>
      </c>
      <c r="E19" s="209"/>
      <c r="F19" s="209"/>
      <c r="G19" s="209"/>
      <c r="H19" s="209"/>
      <c r="I19" s="209">
        <v>1</v>
      </c>
      <c r="J19" s="209">
        <v>2</v>
      </c>
      <c r="K19" s="209">
        <v>2</v>
      </c>
      <c r="L19" s="209">
        <v>1</v>
      </c>
      <c r="M19" s="209"/>
      <c r="N19" s="209"/>
      <c r="O19" s="209"/>
      <c r="P19" s="209"/>
      <c r="Q19" s="209">
        <v>6</v>
      </c>
      <c r="R19" s="209"/>
      <c r="S19" s="209">
        <v>6</v>
      </c>
    </row>
    <row r="20" spans="2:19" ht="13.5" customHeight="1" x14ac:dyDescent="0.2">
      <c r="B20" s="118">
        <v>71</v>
      </c>
      <c r="C20" s="204" t="s">
        <v>43</v>
      </c>
      <c r="D20" s="205" t="s">
        <v>294</v>
      </c>
      <c r="E20" s="206"/>
      <c r="F20" s="206"/>
      <c r="G20" s="206"/>
      <c r="H20" s="206"/>
      <c r="I20" s="206"/>
      <c r="J20" s="206"/>
      <c r="K20" s="206">
        <v>1</v>
      </c>
      <c r="L20" s="206"/>
      <c r="M20" s="206"/>
      <c r="N20" s="206"/>
      <c r="O20" s="206"/>
      <c r="P20" s="206"/>
      <c r="Q20" s="206"/>
      <c r="R20" s="206"/>
      <c r="S20" s="206">
        <v>1</v>
      </c>
    </row>
    <row r="21" spans="2:19" ht="13.5" customHeight="1" x14ac:dyDescent="0.2">
      <c r="B21" s="144"/>
      <c r="C21" s="207"/>
      <c r="D21" s="208" t="s">
        <v>988</v>
      </c>
      <c r="E21" s="209"/>
      <c r="F21" s="209"/>
      <c r="G21" s="209"/>
      <c r="H21" s="209"/>
      <c r="I21" s="209"/>
      <c r="J21" s="209"/>
      <c r="K21" s="209">
        <v>1</v>
      </c>
      <c r="L21" s="209"/>
      <c r="M21" s="209"/>
      <c r="N21" s="209"/>
      <c r="O21" s="209"/>
      <c r="P21" s="209"/>
      <c r="Q21" s="209">
        <v>1</v>
      </c>
      <c r="R21" s="209"/>
      <c r="S21" s="209">
        <v>1</v>
      </c>
    </row>
    <row r="22" spans="2:19" ht="13.5" customHeight="1" x14ac:dyDescent="0.2">
      <c r="B22" s="118">
        <v>81</v>
      </c>
      <c r="C22" s="204" t="s">
        <v>44</v>
      </c>
      <c r="D22" s="205" t="s">
        <v>292</v>
      </c>
      <c r="E22" s="206"/>
      <c r="F22" s="206"/>
      <c r="G22" s="206"/>
      <c r="H22" s="206"/>
      <c r="I22" s="206">
        <v>1</v>
      </c>
      <c r="J22" s="206"/>
      <c r="K22" s="206"/>
      <c r="L22" s="206"/>
      <c r="M22" s="206"/>
      <c r="N22" s="206"/>
      <c r="O22" s="206"/>
      <c r="P22" s="206"/>
      <c r="Q22" s="206"/>
      <c r="R22" s="206"/>
      <c r="S22" s="206">
        <v>1</v>
      </c>
    </row>
    <row r="23" spans="2:19" ht="13.5" customHeight="1" x14ac:dyDescent="0.2">
      <c r="B23" s="144"/>
      <c r="C23" s="207"/>
      <c r="D23" s="208" t="s">
        <v>988</v>
      </c>
      <c r="E23" s="209"/>
      <c r="F23" s="209"/>
      <c r="G23" s="209"/>
      <c r="H23" s="209"/>
      <c r="I23" s="209">
        <v>1</v>
      </c>
      <c r="J23" s="209"/>
      <c r="K23" s="209"/>
      <c r="L23" s="209"/>
      <c r="M23" s="209"/>
      <c r="N23" s="209"/>
      <c r="O23" s="209"/>
      <c r="P23" s="209"/>
      <c r="Q23" s="209">
        <v>1</v>
      </c>
      <c r="R23" s="209"/>
      <c r="S23" s="209">
        <v>1</v>
      </c>
    </row>
    <row r="24" spans="2:19" ht="13.5" customHeight="1" x14ac:dyDescent="0.2">
      <c r="B24" s="118">
        <v>91</v>
      </c>
      <c r="C24" s="204" t="s">
        <v>45</v>
      </c>
      <c r="D24" s="205" t="s">
        <v>293</v>
      </c>
      <c r="E24" s="206"/>
      <c r="F24" s="206"/>
      <c r="G24" s="206"/>
      <c r="H24" s="206"/>
      <c r="I24" s="206"/>
      <c r="J24" s="206"/>
      <c r="K24" s="206"/>
      <c r="L24" s="206">
        <v>1</v>
      </c>
      <c r="M24" s="206"/>
      <c r="N24" s="206"/>
      <c r="O24" s="206"/>
      <c r="P24" s="206"/>
      <c r="Q24" s="206"/>
      <c r="R24" s="206"/>
      <c r="S24" s="206">
        <v>1</v>
      </c>
    </row>
    <row r="25" spans="2:19" ht="13.5" customHeight="1" x14ac:dyDescent="0.2">
      <c r="B25" s="119"/>
      <c r="C25" s="185"/>
      <c r="D25" s="210" t="s">
        <v>291</v>
      </c>
      <c r="E25" s="211"/>
      <c r="F25" s="211"/>
      <c r="G25" s="211"/>
      <c r="H25" s="211"/>
      <c r="I25" s="211"/>
      <c r="J25" s="211"/>
      <c r="K25" s="211"/>
      <c r="L25" s="211">
        <v>1</v>
      </c>
      <c r="M25" s="211"/>
      <c r="N25" s="211"/>
      <c r="O25" s="211"/>
      <c r="P25" s="211"/>
      <c r="Q25" s="211"/>
      <c r="R25" s="211"/>
      <c r="S25" s="211">
        <v>1</v>
      </c>
    </row>
    <row r="26" spans="2:19" ht="13.5" customHeight="1" x14ac:dyDescent="0.2">
      <c r="B26" s="144"/>
      <c r="C26" s="207"/>
      <c r="D26" s="208" t="s">
        <v>988</v>
      </c>
      <c r="E26" s="209"/>
      <c r="F26" s="209"/>
      <c r="G26" s="209"/>
      <c r="H26" s="209"/>
      <c r="I26" s="209"/>
      <c r="J26" s="209"/>
      <c r="K26" s="209"/>
      <c r="L26" s="209">
        <v>2</v>
      </c>
      <c r="M26" s="209"/>
      <c r="N26" s="209"/>
      <c r="O26" s="209"/>
      <c r="P26" s="209"/>
      <c r="Q26" s="209">
        <v>2</v>
      </c>
      <c r="R26" s="209"/>
      <c r="S26" s="209">
        <v>2</v>
      </c>
    </row>
    <row r="27" spans="2:19" ht="13.5" customHeight="1" x14ac:dyDescent="0.2">
      <c r="B27" s="118">
        <v>92</v>
      </c>
      <c r="C27" s="204" t="s">
        <v>46</v>
      </c>
      <c r="D27" s="205" t="s">
        <v>293</v>
      </c>
      <c r="E27" s="206"/>
      <c r="F27" s="206"/>
      <c r="G27" s="206"/>
      <c r="H27" s="206"/>
      <c r="I27" s="206"/>
      <c r="J27" s="206">
        <v>3</v>
      </c>
      <c r="K27" s="206"/>
      <c r="L27" s="206">
        <v>1</v>
      </c>
      <c r="M27" s="206"/>
      <c r="N27" s="206"/>
      <c r="O27" s="206"/>
      <c r="P27" s="206"/>
      <c r="Q27" s="206"/>
      <c r="R27" s="206"/>
      <c r="S27" s="206">
        <v>4</v>
      </c>
    </row>
    <row r="28" spans="2:19" ht="13.5" customHeight="1" x14ac:dyDescent="0.2">
      <c r="B28" s="144"/>
      <c r="C28" s="207"/>
      <c r="D28" s="208" t="s">
        <v>988</v>
      </c>
      <c r="E28" s="209"/>
      <c r="F28" s="209"/>
      <c r="G28" s="209"/>
      <c r="H28" s="209"/>
      <c r="I28" s="209"/>
      <c r="J28" s="209">
        <v>3</v>
      </c>
      <c r="K28" s="209"/>
      <c r="L28" s="209">
        <v>1</v>
      </c>
      <c r="M28" s="209"/>
      <c r="N28" s="209"/>
      <c r="O28" s="209"/>
      <c r="P28" s="209"/>
      <c r="Q28" s="209">
        <v>4</v>
      </c>
      <c r="R28" s="209"/>
      <c r="S28" s="209">
        <v>4</v>
      </c>
    </row>
    <row r="29" spans="2:19" ht="13.5" customHeight="1" x14ac:dyDescent="0.2">
      <c r="B29" s="118">
        <v>111</v>
      </c>
      <c r="C29" s="204" t="s">
        <v>19</v>
      </c>
      <c r="D29" s="205" t="s">
        <v>301</v>
      </c>
      <c r="E29" s="206"/>
      <c r="F29" s="206"/>
      <c r="G29" s="206"/>
      <c r="H29" s="206"/>
      <c r="I29" s="206"/>
      <c r="J29" s="206"/>
      <c r="K29" s="206"/>
      <c r="L29" s="206">
        <v>13</v>
      </c>
      <c r="M29" s="206">
        <v>14</v>
      </c>
      <c r="N29" s="206"/>
      <c r="O29" s="206"/>
      <c r="P29" s="206"/>
      <c r="Q29" s="206"/>
      <c r="R29" s="206">
        <v>1</v>
      </c>
      <c r="S29" s="206">
        <v>28</v>
      </c>
    </row>
    <row r="30" spans="2:19" ht="13.5" customHeight="1" x14ac:dyDescent="0.2">
      <c r="B30" s="119"/>
      <c r="C30" s="185"/>
      <c r="D30" s="210" t="s">
        <v>291</v>
      </c>
      <c r="E30" s="211"/>
      <c r="F30" s="211"/>
      <c r="G30" s="211"/>
      <c r="H30" s="211"/>
      <c r="I30" s="211"/>
      <c r="J30" s="211"/>
      <c r="K30" s="211"/>
      <c r="L30" s="211">
        <v>7</v>
      </c>
      <c r="M30" s="211">
        <v>5</v>
      </c>
      <c r="N30" s="211"/>
      <c r="O30" s="211"/>
      <c r="P30" s="211"/>
      <c r="Q30" s="211"/>
      <c r="R30" s="211"/>
      <c r="S30" s="211">
        <v>12</v>
      </c>
    </row>
    <row r="31" spans="2:19" ht="13.5" customHeight="1" x14ac:dyDescent="0.2">
      <c r="B31" s="119"/>
      <c r="C31" s="185"/>
      <c r="D31" s="210" t="s">
        <v>293</v>
      </c>
      <c r="E31" s="211"/>
      <c r="F31" s="211"/>
      <c r="G31" s="211"/>
      <c r="H31" s="211"/>
      <c r="I31" s="211"/>
      <c r="J31" s="211">
        <v>7</v>
      </c>
      <c r="K31" s="211"/>
      <c r="L31" s="211"/>
      <c r="M31" s="211"/>
      <c r="N31" s="211"/>
      <c r="O31" s="211"/>
      <c r="P31" s="211"/>
      <c r="Q31" s="211"/>
      <c r="R31" s="211"/>
      <c r="S31" s="211">
        <v>7</v>
      </c>
    </row>
    <row r="32" spans="2:19" ht="13.5" customHeight="1" x14ac:dyDescent="0.2">
      <c r="B32" s="119"/>
      <c r="C32" s="185"/>
      <c r="D32" s="210" t="s">
        <v>942</v>
      </c>
      <c r="E32" s="211"/>
      <c r="F32" s="211"/>
      <c r="G32" s="211"/>
      <c r="H32" s="211"/>
      <c r="I32" s="211"/>
      <c r="J32" s="211"/>
      <c r="K32" s="211"/>
      <c r="L32" s="211"/>
      <c r="M32" s="211">
        <v>2</v>
      </c>
      <c r="N32" s="211"/>
      <c r="O32" s="211"/>
      <c r="P32" s="211"/>
      <c r="Q32" s="211"/>
      <c r="R32" s="211">
        <v>2</v>
      </c>
      <c r="S32" s="211">
        <v>4</v>
      </c>
    </row>
    <row r="33" spans="2:19" ht="13.5" customHeight="1" x14ac:dyDescent="0.2">
      <c r="B33" s="144"/>
      <c r="C33" s="207"/>
      <c r="D33" s="208" t="s">
        <v>988</v>
      </c>
      <c r="E33" s="209"/>
      <c r="F33" s="209"/>
      <c r="G33" s="209"/>
      <c r="H33" s="209"/>
      <c r="I33" s="209"/>
      <c r="J33" s="209">
        <v>7</v>
      </c>
      <c r="K33" s="209"/>
      <c r="L33" s="209">
        <v>20</v>
      </c>
      <c r="M33" s="209">
        <v>21</v>
      </c>
      <c r="N33" s="209"/>
      <c r="O33" s="209"/>
      <c r="P33" s="209"/>
      <c r="Q33" s="209">
        <v>48</v>
      </c>
      <c r="R33" s="209">
        <v>3</v>
      </c>
      <c r="S33" s="209">
        <v>51</v>
      </c>
    </row>
    <row r="34" spans="2:19" ht="13.5" customHeight="1" x14ac:dyDescent="0.2">
      <c r="B34" s="118">
        <v>112</v>
      </c>
      <c r="C34" s="204" t="s">
        <v>48</v>
      </c>
      <c r="D34" s="205" t="s">
        <v>291</v>
      </c>
      <c r="E34" s="206"/>
      <c r="F34" s="206"/>
      <c r="G34" s="206"/>
      <c r="H34" s="206"/>
      <c r="I34" s="206"/>
      <c r="J34" s="206">
        <v>1</v>
      </c>
      <c r="K34" s="206">
        <v>2</v>
      </c>
      <c r="L34" s="206"/>
      <c r="M34" s="206"/>
      <c r="N34" s="206"/>
      <c r="O34" s="206"/>
      <c r="P34" s="206"/>
      <c r="Q34" s="206"/>
      <c r="R34" s="206"/>
      <c r="S34" s="206">
        <v>3</v>
      </c>
    </row>
    <row r="35" spans="2:19" ht="13.5" customHeight="1" x14ac:dyDescent="0.2">
      <c r="B35" s="119"/>
      <c r="C35" s="185"/>
      <c r="D35" s="210" t="s">
        <v>293</v>
      </c>
      <c r="E35" s="211"/>
      <c r="F35" s="211"/>
      <c r="G35" s="211"/>
      <c r="H35" s="211">
        <v>1</v>
      </c>
      <c r="I35" s="211">
        <v>1</v>
      </c>
      <c r="J35" s="211"/>
      <c r="K35" s="211"/>
      <c r="L35" s="211"/>
      <c r="M35" s="211"/>
      <c r="N35" s="211"/>
      <c r="O35" s="211"/>
      <c r="P35" s="211"/>
      <c r="Q35" s="211"/>
      <c r="R35" s="211"/>
      <c r="S35" s="211">
        <v>2</v>
      </c>
    </row>
    <row r="36" spans="2:19" ht="13.5" customHeight="1" x14ac:dyDescent="0.2">
      <c r="B36" s="144"/>
      <c r="C36" s="207"/>
      <c r="D36" s="208" t="s">
        <v>988</v>
      </c>
      <c r="E36" s="209"/>
      <c r="F36" s="209"/>
      <c r="G36" s="209"/>
      <c r="H36" s="209">
        <v>1</v>
      </c>
      <c r="I36" s="209">
        <v>1</v>
      </c>
      <c r="J36" s="209">
        <v>1</v>
      </c>
      <c r="K36" s="209">
        <v>2</v>
      </c>
      <c r="L36" s="209"/>
      <c r="M36" s="209"/>
      <c r="N36" s="209"/>
      <c r="O36" s="209"/>
      <c r="P36" s="209"/>
      <c r="Q36" s="209">
        <v>5</v>
      </c>
      <c r="R36" s="209"/>
      <c r="S36" s="209">
        <v>5</v>
      </c>
    </row>
    <row r="37" spans="2:19" ht="13.5" customHeight="1" x14ac:dyDescent="0.2">
      <c r="B37" s="118">
        <v>131</v>
      </c>
      <c r="C37" s="204" t="s">
        <v>17</v>
      </c>
      <c r="D37" s="205" t="s">
        <v>291</v>
      </c>
      <c r="E37" s="206"/>
      <c r="F37" s="206"/>
      <c r="G37" s="206"/>
      <c r="H37" s="206"/>
      <c r="I37" s="206"/>
      <c r="J37" s="206">
        <v>4</v>
      </c>
      <c r="K37" s="206">
        <v>14</v>
      </c>
      <c r="L37" s="206">
        <v>2</v>
      </c>
      <c r="M37" s="206">
        <v>14</v>
      </c>
      <c r="N37" s="206">
        <v>101</v>
      </c>
      <c r="O37" s="206">
        <v>21</v>
      </c>
      <c r="P37" s="206">
        <v>15</v>
      </c>
      <c r="Q37" s="206"/>
      <c r="R37" s="206">
        <v>5</v>
      </c>
      <c r="S37" s="206">
        <v>176</v>
      </c>
    </row>
    <row r="38" spans="2:19" ht="13.5" customHeight="1" x14ac:dyDescent="0.2">
      <c r="B38" s="119"/>
      <c r="C38" s="185"/>
      <c r="D38" s="210" t="s">
        <v>293</v>
      </c>
      <c r="E38" s="211"/>
      <c r="F38" s="211"/>
      <c r="G38" s="211"/>
      <c r="H38" s="211"/>
      <c r="I38" s="211">
        <v>3</v>
      </c>
      <c r="J38" s="211"/>
      <c r="K38" s="211"/>
      <c r="L38" s="211">
        <v>1</v>
      </c>
      <c r="M38" s="211"/>
      <c r="N38" s="211"/>
      <c r="O38" s="211"/>
      <c r="P38" s="211"/>
      <c r="Q38" s="211"/>
      <c r="R38" s="211"/>
      <c r="S38" s="211">
        <v>4</v>
      </c>
    </row>
    <row r="39" spans="2:19" ht="13.5" customHeight="1" x14ac:dyDescent="0.2">
      <c r="B39" s="119"/>
      <c r="C39" s="185"/>
      <c r="D39" s="210" t="s">
        <v>942</v>
      </c>
      <c r="E39" s="211"/>
      <c r="F39" s="211"/>
      <c r="G39" s="211"/>
      <c r="H39" s="211"/>
      <c r="I39" s="211"/>
      <c r="J39" s="211"/>
      <c r="K39" s="211"/>
      <c r="L39" s="211">
        <v>1</v>
      </c>
      <c r="M39" s="211"/>
      <c r="N39" s="211"/>
      <c r="O39" s="211"/>
      <c r="P39" s="211"/>
      <c r="Q39" s="211"/>
      <c r="R39" s="211">
        <v>4</v>
      </c>
      <c r="S39" s="211">
        <v>5</v>
      </c>
    </row>
    <row r="40" spans="2:19" ht="13.5" customHeight="1" x14ac:dyDescent="0.2">
      <c r="B40" s="144"/>
      <c r="C40" s="207"/>
      <c r="D40" s="208" t="s">
        <v>988</v>
      </c>
      <c r="E40" s="209"/>
      <c r="F40" s="209"/>
      <c r="G40" s="209"/>
      <c r="H40" s="209"/>
      <c r="I40" s="209">
        <v>3</v>
      </c>
      <c r="J40" s="209">
        <v>4</v>
      </c>
      <c r="K40" s="209">
        <v>14</v>
      </c>
      <c r="L40" s="209">
        <v>4</v>
      </c>
      <c r="M40" s="209">
        <v>14</v>
      </c>
      <c r="N40" s="209">
        <v>101</v>
      </c>
      <c r="O40" s="209">
        <v>21</v>
      </c>
      <c r="P40" s="209">
        <v>15</v>
      </c>
      <c r="Q40" s="209">
        <v>176</v>
      </c>
      <c r="R40" s="209">
        <v>9</v>
      </c>
      <c r="S40" s="209">
        <v>185</v>
      </c>
    </row>
    <row r="41" spans="2:19" ht="13.5" customHeight="1" x14ac:dyDescent="0.2">
      <c r="B41" s="118">
        <v>141</v>
      </c>
      <c r="C41" s="204" t="s">
        <v>16</v>
      </c>
      <c r="D41" s="205" t="s">
        <v>291</v>
      </c>
      <c r="E41" s="206"/>
      <c r="F41" s="206"/>
      <c r="G41" s="206"/>
      <c r="H41" s="206"/>
      <c r="I41" s="206"/>
      <c r="J41" s="206"/>
      <c r="K41" s="206"/>
      <c r="L41" s="206"/>
      <c r="M41" s="206">
        <v>1</v>
      </c>
      <c r="N41" s="206">
        <v>11</v>
      </c>
      <c r="O41" s="206">
        <v>20</v>
      </c>
      <c r="P41" s="206">
        <v>24</v>
      </c>
      <c r="Q41" s="206"/>
      <c r="R41" s="206">
        <v>1</v>
      </c>
      <c r="S41" s="206">
        <v>57</v>
      </c>
    </row>
    <row r="42" spans="2:19" ht="13.5" customHeight="1" x14ac:dyDescent="0.2">
      <c r="B42" s="119"/>
      <c r="C42" s="185"/>
      <c r="D42" s="210" t="s">
        <v>302</v>
      </c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>
        <v>4</v>
      </c>
      <c r="Q42" s="211"/>
      <c r="R42" s="211"/>
      <c r="S42" s="211">
        <v>4</v>
      </c>
    </row>
    <row r="43" spans="2:19" ht="13.5" customHeight="1" x14ac:dyDescent="0.2">
      <c r="B43" s="119"/>
      <c r="C43" s="185"/>
      <c r="D43" s="210" t="s">
        <v>976</v>
      </c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>
        <v>1</v>
      </c>
      <c r="S43" s="211">
        <v>1</v>
      </c>
    </row>
    <row r="44" spans="2:19" ht="13.5" customHeight="1" x14ac:dyDescent="0.2">
      <c r="B44" s="144"/>
      <c r="C44" s="207"/>
      <c r="D44" s="208" t="s">
        <v>988</v>
      </c>
      <c r="E44" s="209"/>
      <c r="F44" s="209"/>
      <c r="G44" s="209"/>
      <c r="H44" s="209"/>
      <c r="I44" s="209"/>
      <c r="J44" s="209"/>
      <c r="K44" s="209"/>
      <c r="L44" s="209"/>
      <c r="M44" s="209">
        <v>1</v>
      </c>
      <c r="N44" s="209">
        <v>11</v>
      </c>
      <c r="O44" s="209">
        <v>20</v>
      </c>
      <c r="P44" s="209">
        <v>28</v>
      </c>
      <c r="Q44" s="209">
        <v>60</v>
      </c>
      <c r="R44" s="209">
        <v>2</v>
      </c>
      <c r="S44" s="209">
        <v>62</v>
      </c>
    </row>
    <row r="45" spans="2:19" ht="13.5" customHeight="1" x14ac:dyDescent="0.2">
      <c r="B45" s="118">
        <v>151</v>
      </c>
      <c r="C45" s="204" t="s">
        <v>21</v>
      </c>
      <c r="D45" s="205" t="s">
        <v>291</v>
      </c>
      <c r="E45" s="206"/>
      <c r="F45" s="206"/>
      <c r="G45" s="206"/>
      <c r="H45" s="206"/>
      <c r="I45" s="206"/>
      <c r="J45" s="206"/>
      <c r="K45" s="206">
        <v>2</v>
      </c>
      <c r="L45" s="206">
        <v>12</v>
      </c>
      <c r="M45" s="206">
        <v>5</v>
      </c>
      <c r="N45" s="206"/>
      <c r="O45" s="206"/>
      <c r="P45" s="206"/>
      <c r="Q45" s="206"/>
      <c r="R45" s="206"/>
      <c r="S45" s="206">
        <v>19</v>
      </c>
    </row>
    <row r="46" spans="2:19" ht="13.5" customHeight="1" x14ac:dyDescent="0.2">
      <c r="B46" s="119"/>
      <c r="C46" s="185"/>
      <c r="D46" s="210" t="s">
        <v>293</v>
      </c>
      <c r="E46" s="211"/>
      <c r="F46" s="211"/>
      <c r="G46" s="211"/>
      <c r="H46" s="211"/>
      <c r="I46" s="211"/>
      <c r="J46" s="211">
        <v>6</v>
      </c>
      <c r="K46" s="211">
        <v>1</v>
      </c>
      <c r="L46" s="211">
        <v>2</v>
      </c>
      <c r="M46" s="211"/>
      <c r="N46" s="211"/>
      <c r="O46" s="211"/>
      <c r="P46" s="211"/>
      <c r="Q46" s="211"/>
      <c r="R46" s="211"/>
      <c r="S46" s="211">
        <v>9</v>
      </c>
    </row>
    <row r="47" spans="2:19" ht="13.5" customHeight="1" x14ac:dyDescent="0.2">
      <c r="B47" s="119"/>
      <c r="C47" s="185"/>
      <c r="D47" s="210" t="s">
        <v>942</v>
      </c>
      <c r="E47" s="211"/>
      <c r="F47" s="211"/>
      <c r="G47" s="211"/>
      <c r="H47" s="211"/>
      <c r="I47" s="211"/>
      <c r="J47" s="211"/>
      <c r="K47" s="211"/>
      <c r="L47" s="211">
        <v>1</v>
      </c>
      <c r="M47" s="211"/>
      <c r="N47" s="211"/>
      <c r="O47" s="211"/>
      <c r="P47" s="211"/>
      <c r="Q47" s="211"/>
      <c r="R47" s="211">
        <v>1</v>
      </c>
      <c r="S47" s="211">
        <v>2</v>
      </c>
    </row>
    <row r="48" spans="2:19" ht="13.5" customHeight="1" x14ac:dyDescent="0.2">
      <c r="B48" s="144"/>
      <c r="C48" s="207"/>
      <c r="D48" s="208" t="s">
        <v>988</v>
      </c>
      <c r="E48" s="209"/>
      <c r="F48" s="209"/>
      <c r="G48" s="209"/>
      <c r="H48" s="209"/>
      <c r="I48" s="209"/>
      <c r="J48" s="209">
        <v>6</v>
      </c>
      <c r="K48" s="209">
        <v>3</v>
      </c>
      <c r="L48" s="209">
        <v>15</v>
      </c>
      <c r="M48" s="209">
        <v>5</v>
      </c>
      <c r="N48" s="209"/>
      <c r="O48" s="209"/>
      <c r="P48" s="209"/>
      <c r="Q48" s="209">
        <v>29</v>
      </c>
      <c r="R48" s="209">
        <v>1</v>
      </c>
      <c r="S48" s="209">
        <v>30</v>
      </c>
    </row>
    <row r="49" spans="2:19" ht="13.5" customHeight="1" x14ac:dyDescent="0.2">
      <c r="B49" s="118">
        <v>161</v>
      </c>
      <c r="C49" s="204" t="s">
        <v>50</v>
      </c>
      <c r="D49" s="205" t="s">
        <v>291</v>
      </c>
      <c r="E49" s="206"/>
      <c r="F49" s="206"/>
      <c r="G49" s="206"/>
      <c r="H49" s="206"/>
      <c r="I49" s="206"/>
      <c r="J49" s="206"/>
      <c r="K49" s="206"/>
      <c r="L49" s="206"/>
      <c r="M49" s="206">
        <v>1</v>
      </c>
      <c r="N49" s="206"/>
      <c r="O49" s="206"/>
      <c r="P49" s="206"/>
      <c r="Q49" s="206"/>
      <c r="R49" s="206"/>
      <c r="S49" s="206">
        <v>1</v>
      </c>
    </row>
    <row r="50" spans="2:19" ht="13.5" customHeight="1" x14ac:dyDescent="0.2">
      <c r="B50" s="144"/>
      <c r="C50" s="207"/>
      <c r="D50" s="208" t="s">
        <v>988</v>
      </c>
      <c r="E50" s="209"/>
      <c r="F50" s="209"/>
      <c r="G50" s="209"/>
      <c r="H50" s="209"/>
      <c r="I50" s="209"/>
      <c r="J50" s="209"/>
      <c r="K50" s="209"/>
      <c r="L50" s="209"/>
      <c r="M50" s="209">
        <v>1</v>
      </c>
      <c r="N50" s="209"/>
      <c r="O50" s="209"/>
      <c r="P50" s="209"/>
      <c r="Q50" s="209">
        <v>1</v>
      </c>
      <c r="R50" s="209"/>
      <c r="S50" s="209">
        <v>1</v>
      </c>
    </row>
    <row r="51" spans="2:19" ht="13.5" customHeight="1" x14ac:dyDescent="0.2">
      <c r="B51" s="118">
        <v>171</v>
      </c>
      <c r="C51" s="204" t="s">
        <v>15</v>
      </c>
      <c r="D51" s="205" t="s">
        <v>297</v>
      </c>
      <c r="E51" s="206"/>
      <c r="F51" s="206"/>
      <c r="G51" s="206"/>
      <c r="H51" s="206"/>
      <c r="I51" s="206"/>
      <c r="J51" s="206"/>
      <c r="K51" s="206"/>
      <c r="L51" s="206"/>
      <c r="M51" s="206">
        <v>1</v>
      </c>
      <c r="N51" s="206"/>
      <c r="O51" s="206">
        <v>1</v>
      </c>
      <c r="P51" s="206">
        <v>48</v>
      </c>
      <c r="Q51" s="206"/>
      <c r="R51" s="206"/>
      <c r="S51" s="206">
        <v>50</v>
      </c>
    </row>
    <row r="52" spans="2:19" ht="13.5" customHeight="1" x14ac:dyDescent="0.2">
      <c r="B52" s="144"/>
      <c r="C52" s="207"/>
      <c r="D52" s="208" t="s">
        <v>988</v>
      </c>
      <c r="E52" s="209"/>
      <c r="F52" s="209"/>
      <c r="G52" s="209"/>
      <c r="H52" s="209"/>
      <c r="I52" s="209"/>
      <c r="J52" s="209"/>
      <c r="K52" s="209"/>
      <c r="L52" s="209"/>
      <c r="M52" s="209">
        <v>1</v>
      </c>
      <c r="N52" s="209"/>
      <c r="O52" s="209">
        <v>1</v>
      </c>
      <c r="P52" s="209">
        <v>48</v>
      </c>
      <c r="Q52" s="209">
        <v>50</v>
      </c>
      <c r="R52" s="209"/>
      <c r="S52" s="209">
        <v>50</v>
      </c>
    </row>
    <row r="53" spans="2:19" ht="13.5" customHeight="1" x14ac:dyDescent="0.2">
      <c r="B53" s="118">
        <v>191</v>
      </c>
      <c r="C53" s="204" t="s">
        <v>10</v>
      </c>
      <c r="D53" s="205" t="s">
        <v>293</v>
      </c>
      <c r="E53" s="206"/>
      <c r="F53" s="206">
        <v>1</v>
      </c>
      <c r="G53" s="206"/>
      <c r="H53" s="206">
        <v>2</v>
      </c>
      <c r="I53" s="206"/>
      <c r="J53" s="206">
        <v>3</v>
      </c>
      <c r="K53" s="206"/>
      <c r="L53" s="206"/>
      <c r="M53" s="206"/>
      <c r="N53" s="206"/>
      <c r="O53" s="206"/>
      <c r="P53" s="206"/>
      <c r="Q53" s="206"/>
      <c r="R53" s="206"/>
      <c r="S53" s="206">
        <v>6</v>
      </c>
    </row>
    <row r="54" spans="2:19" ht="13.5" customHeight="1" x14ac:dyDescent="0.2">
      <c r="B54" s="119"/>
      <c r="C54" s="185"/>
      <c r="D54" s="210" t="s">
        <v>291</v>
      </c>
      <c r="E54" s="211"/>
      <c r="F54" s="211"/>
      <c r="G54" s="211"/>
      <c r="H54" s="211"/>
      <c r="I54" s="211"/>
      <c r="J54" s="211">
        <v>3</v>
      </c>
      <c r="K54" s="211"/>
      <c r="L54" s="211"/>
      <c r="M54" s="211"/>
      <c r="N54" s="211"/>
      <c r="O54" s="211"/>
      <c r="P54" s="211"/>
      <c r="Q54" s="211"/>
      <c r="R54" s="211"/>
      <c r="S54" s="211">
        <v>3</v>
      </c>
    </row>
    <row r="55" spans="2:19" ht="13.5" customHeight="1" x14ac:dyDescent="0.2">
      <c r="B55" s="144"/>
      <c r="C55" s="207"/>
      <c r="D55" s="208" t="s">
        <v>988</v>
      </c>
      <c r="E55" s="209"/>
      <c r="F55" s="209">
        <v>1</v>
      </c>
      <c r="G55" s="209"/>
      <c r="H55" s="209">
        <v>2</v>
      </c>
      <c r="I55" s="209"/>
      <c r="J55" s="209">
        <v>6</v>
      </c>
      <c r="K55" s="209"/>
      <c r="L55" s="209"/>
      <c r="M55" s="209"/>
      <c r="N55" s="209"/>
      <c r="O55" s="209"/>
      <c r="P55" s="209"/>
      <c r="Q55" s="209">
        <v>9</v>
      </c>
      <c r="R55" s="209"/>
      <c r="S55" s="209">
        <v>9</v>
      </c>
    </row>
    <row r="56" spans="2:19" ht="13.5" customHeight="1" x14ac:dyDescent="0.2">
      <c r="B56" s="118">
        <v>201</v>
      </c>
      <c r="C56" s="204" t="s">
        <v>23</v>
      </c>
      <c r="D56" s="205" t="s">
        <v>291</v>
      </c>
      <c r="E56" s="206"/>
      <c r="F56" s="206"/>
      <c r="G56" s="206"/>
      <c r="H56" s="206"/>
      <c r="I56" s="206"/>
      <c r="J56" s="206"/>
      <c r="K56" s="206">
        <v>1</v>
      </c>
      <c r="L56" s="206">
        <v>1</v>
      </c>
      <c r="M56" s="206">
        <v>2</v>
      </c>
      <c r="N56" s="206"/>
      <c r="O56" s="206">
        <v>1</v>
      </c>
      <c r="P56" s="206"/>
      <c r="Q56" s="206"/>
      <c r="R56" s="206"/>
      <c r="S56" s="206">
        <v>5</v>
      </c>
    </row>
    <row r="57" spans="2:19" ht="13.5" customHeight="1" x14ac:dyDescent="0.2">
      <c r="B57" s="144"/>
      <c r="C57" s="207"/>
      <c r="D57" s="208" t="s">
        <v>988</v>
      </c>
      <c r="E57" s="209"/>
      <c r="F57" s="209"/>
      <c r="G57" s="209"/>
      <c r="H57" s="209"/>
      <c r="I57" s="209"/>
      <c r="J57" s="209"/>
      <c r="K57" s="209">
        <v>1</v>
      </c>
      <c r="L57" s="209">
        <v>1</v>
      </c>
      <c r="M57" s="209">
        <v>2</v>
      </c>
      <c r="N57" s="209"/>
      <c r="O57" s="209">
        <v>1</v>
      </c>
      <c r="P57" s="209"/>
      <c r="Q57" s="209">
        <v>5</v>
      </c>
      <c r="R57" s="209"/>
      <c r="S57" s="209">
        <v>5</v>
      </c>
    </row>
    <row r="58" spans="2:19" ht="13.5" customHeight="1" x14ac:dyDescent="0.2">
      <c r="B58" s="118">
        <v>211</v>
      </c>
      <c r="C58" s="204" t="s">
        <v>12</v>
      </c>
      <c r="D58" s="205" t="s">
        <v>291</v>
      </c>
      <c r="E58" s="206"/>
      <c r="F58" s="206"/>
      <c r="G58" s="206"/>
      <c r="H58" s="206"/>
      <c r="I58" s="206"/>
      <c r="J58" s="206"/>
      <c r="K58" s="206">
        <v>1</v>
      </c>
      <c r="L58" s="206">
        <v>4</v>
      </c>
      <c r="M58" s="206">
        <v>4</v>
      </c>
      <c r="N58" s="206">
        <v>1</v>
      </c>
      <c r="O58" s="206"/>
      <c r="P58" s="206"/>
      <c r="Q58" s="206"/>
      <c r="R58" s="206"/>
      <c r="S58" s="206">
        <v>10</v>
      </c>
    </row>
    <row r="59" spans="2:19" ht="13.5" customHeight="1" x14ac:dyDescent="0.2">
      <c r="B59" s="119"/>
      <c r="C59" s="185"/>
      <c r="D59" s="210" t="s">
        <v>293</v>
      </c>
      <c r="E59" s="211"/>
      <c r="F59" s="211"/>
      <c r="G59" s="211"/>
      <c r="H59" s="211">
        <v>1</v>
      </c>
      <c r="I59" s="211">
        <v>3</v>
      </c>
      <c r="J59" s="211">
        <v>1</v>
      </c>
      <c r="K59" s="211"/>
      <c r="L59" s="211"/>
      <c r="M59" s="211"/>
      <c r="N59" s="211"/>
      <c r="O59" s="211"/>
      <c r="P59" s="211"/>
      <c r="Q59" s="211"/>
      <c r="R59" s="211">
        <v>1</v>
      </c>
      <c r="S59" s="211">
        <v>6</v>
      </c>
    </row>
    <row r="60" spans="2:19" ht="13.5" customHeight="1" x14ac:dyDescent="0.2">
      <c r="B60" s="144"/>
      <c r="C60" s="207"/>
      <c r="D60" s="208" t="s">
        <v>988</v>
      </c>
      <c r="E60" s="209"/>
      <c r="F60" s="209"/>
      <c r="G60" s="209"/>
      <c r="H60" s="209">
        <v>1</v>
      </c>
      <c r="I60" s="209">
        <v>3</v>
      </c>
      <c r="J60" s="209">
        <v>1</v>
      </c>
      <c r="K60" s="209">
        <v>1</v>
      </c>
      <c r="L60" s="209">
        <v>4</v>
      </c>
      <c r="M60" s="209">
        <v>4</v>
      </c>
      <c r="N60" s="209">
        <v>1</v>
      </c>
      <c r="O60" s="209"/>
      <c r="P60" s="209"/>
      <c r="Q60" s="209">
        <v>15</v>
      </c>
      <c r="R60" s="209">
        <v>1</v>
      </c>
      <c r="S60" s="209">
        <v>16</v>
      </c>
    </row>
    <row r="61" spans="2:19" ht="13.5" customHeight="1" x14ac:dyDescent="0.2">
      <c r="B61" s="118">
        <v>221</v>
      </c>
      <c r="C61" s="204" t="s">
        <v>8</v>
      </c>
      <c r="D61" s="205" t="s">
        <v>291</v>
      </c>
      <c r="E61" s="206"/>
      <c r="F61" s="206"/>
      <c r="G61" s="206"/>
      <c r="H61" s="206"/>
      <c r="I61" s="206"/>
      <c r="J61" s="206">
        <v>1</v>
      </c>
      <c r="K61" s="206"/>
      <c r="L61" s="206">
        <v>1</v>
      </c>
      <c r="M61" s="206"/>
      <c r="N61" s="206"/>
      <c r="O61" s="206"/>
      <c r="P61" s="206"/>
      <c r="Q61" s="206"/>
      <c r="R61" s="206"/>
      <c r="S61" s="206">
        <v>2</v>
      </c>
    </row>
    <row r="62" spans="2:19" ht="13.5" customHeight="1" x14ac:dyDescent="0.2">
      <c r="B62" s="144"/>
      <c r="C62" s="207"/>
      <c r="D62" s="208" t="s">
        <v>988</v>
      </c>
      <c r="E62" s="209"/>
      <c r="F62" s="209"/>
      <c r="G62" s="209"/>
      <c r="H62" s="209"/>
      <c r="I62" s="209"/>
      <c r="J62" s="209">
        <v>1</v>
      </c>
      <c r="K62" s="209"/>
      <c r="L62" s="209">
        <v>1</v>
      </c>
      <c r="M62" s="209"/>
      <c r="N62" s="209"/>
      <c r="O62" s="209"/>
      <c r="P62" s="209"/>
      <c r="Q62" s="209">
        <v>2</v>
      </c>
      <c r="R62" s="209"/>
      <c r="S62" s="209">
        <v>2</v>
      </c>
    </row>
    <row r="63" spans="2:19" ht="13.5" customHeight="1" x14ac:dyDescent="0.2">
      <c r="B63" s="118">
        <v>222</v>
      </c>
      <c r="C63" s="204" t="s">
        <v>6</v>
      </c>
      <c r="D63" s="212" t="s">
        <v>293</v>
      </c>
      <c r="E63" s="213"/>
      <c r="F63" s="213"/>
      <c r="G63" s="213">
        <v>4</v>
      </c>
      <c r="H63" s="213">
        <v>10</v>
      </c>
      <c r="I63" s="213">
        <v>2</v>
      </c>
      <c r="J63" s="213">
        <v>2</v>
      </c>
      <c r="K63" s="213"/>
      <c r="L63" s="213"/>
      <c r="M63" s="213"/>
      <c r="N63" s="213"/>
      <c r="O63" s="213"/>
      <c r="P63" s="213"/>
      <c r="Q63" s="213"/>
      <c r="R63" s="213"/>
      <c r="S63" s="213">
        <v>18</v>
      </c>
    </row>
    <row r="64" spans="2:19" ht="13.5" customHeight="1" x14ac:dyDescent="0.2">
      <c r="B64" s="119"/>
      <c r="C64" s="185"/>
      <c r="D64" s="210" t="s">
        <v>291</v>
      </c>
      <c r="E64" s="211"/>
      <c r="F64" s="211"/>
      <c r="G64" s="211">
        <v>1</v>
      </c>
      <c r="H64" s="211"/>
      <c r="I64" s="211">
        <v>1</v>
      </c>
      <c r="J64" s="211"/>
      <c r="K64" s="211"/>
      <c r="L64" s="211"/>
      <c r="M64" s="211"/>
      <c r="N64" s="211"/>
      <c r="O64" s="211"/>
      <c r="P64" s="211"/>
      <c r="Q64" s="211"/>
      <c r="R64" s="211"/>
      <c r="S64" s="211">
        <v>2</v>
      </c>
    </row>
    <row r="65" spans="2:19" ht="13.5" customHeight="1" x14ac:dyDescent="0.2">
      <c r="B65" s="144"/>
      <c r="C65" s="207"/>
      <c r="D65" s="208" t="s">
        <v>988</v>
      </c>
      <c r="E65" s="209"/>
      <c r="F65" s="209"/>
      <c r="G65" s="209">
        <v>5</v>
      </c>
      <c r="H65" s="209">
        <v>10</v>
      </c>
      <c r="I65" s="209">
        <v>3</v>
      </c>
      <c r="J65" s="209">
        <v>2</v>
      </c>
      <c r="K65" s="209"/>
      <c r="L65" s="209"/>
      <c r="M65" s="209"/>
      <c r="N65" s="209"/>
      <c r="O65" s="209"/>
      <c r="P65" s="209"/>
      <c r="Q65" s="209">
        <v>20</v>
      </c>
      <c r="R65" s="209"/>
      <c r="S65" s="209">
        <v>20</v>
      </c>
    </row>
    <row r="66" spans="2:19" ht="13.5" customHeight="1" x14ac:dyDescent="0.2">
      <c r="B66" s="118">
        <v>231</v>
      </c>
      <c r="C66" s="204" t="s">
        <v>53</v>
      </c>
      <c r="D66" s="205" t="s">
        <v>291</v>
      </c>
      <c r="E66" s="206"/>
      <c r="F66" s="206"/>
      <c r="G66" s="206"/>
      <c r="H66" s="206"/>
      <c r="I66" s="206"/>
      <c r="J66" s="206">
        <v>1</v>
      </c>
      <c r="K66" s="206"/>
      <c r="L66" s="206">
        <v>2</v>
      </c>
      <c r="M66" s="206"/>
      <c r="N66" s="206"/>
      <c r="O66" s="206"/>
      <c r="P66" s="206"/>
      <c r="Q66" s="206"/>
      <c r="R66" s="206">
        <v>1</v>
      </c>
      <c r="S66" s="206">
        <v>4</v>
      </c>
    </row>
    <row r="67" spans="2:19" ht="13.5" customHeight="1" x14ac:dyDescent="0.2">
      <c r="B67" s="119"/>
      <c r="C67" s="185"/>
      <c r="D67" s="210" t="s">
        <v>293</v>
      </c>
      <c r="E67" s="211"/>
      <c r="F67" s="211"/>
      <c r="G67" s="211">
        <v>1</v>
      </c>
      <c r="H67" s="211"/>
      <c r="I67" s="211">
        <v>1</v>
      </c>
      <c r="J67" s="211">
        <v>1</v>
      </c>
      <c r="K67" s="211"/>
      <c r="L67" s="211"/>
      <c r="M67" s="211"/>
      <c r="N67" s="211"/>
      <c r="O67" s="211"/>
      <c r="P67" s="211"/>
      <c r="Q67" s="211"/>
      <c r="R67" s="211"/>
      <c r="S67" s="211">
        <v>3</v>
      </c>
    </row>
    <row r="68" spans="2:19" ht="13.5" customHeight="1" x14ac:dyDescent="0.2">
      <c r="B68" s="144"/>
      <c r="C68" s="207"/>
      <c r="D68" s="208" t="s">
        <v>988</v>
      </c>
      <c r="E68" s="209"/>
      <c r="F68" s="209"/>
      <c r="G68" s="209">
        <v>1</v>
      </c>
      <c r="H68" s="209"/>
      <c r="I68" s="209">
        <v>1</v>
      </c>
      <c r="J68" s="209">
        <v>2</v>
      </c>
      <c r="K68" s="209"/>
      <c r="L68" s="209">
        <v>2</v>
      </c>
      <c r="M68" s="209"/>
      <c r="N68" s="209"/>
      <c r="O68" s="209"/>
      <c r="P68" s="209"/>
      <c r="Q68" s="209">
        <v>6</v>
      </c>
      <c r="R68" s="209">
        <v>1</v>
      </c>
      <c r="S68" s="209">
        <v>7</v>
      </c>
    </row>
    <row r="69" spans="2:19" ht="13.5" customHeight="1" x14ac:dyDescent="0.2">
      <c r="B69" s="118">
        <v>252</v>
      </c>
      <c r="C69" s="204" t="s">
        <v>5</v>
      </c>
      <c r="D69" s="205" t="s">
        <v>295</v>
      </c>
      <c r="E69" s="206"/>
      <c r="F69" s="206"/>
      <c r="G69" s="206"/>
      <c r="H69" s="206"/>
      <c r="I69" s="206">
        <v>2</v>
      </c>
      <c r="J69" s="206">
        <v>11</v>
      </c>
      <c r="K69" s="206">
        <v>15</v>
      </c>
      <c r="L69" s="206">
        <v>1</v>
      </c>
      <c r="M69" s="206"/>
      <c r="N69" s="206"/>
      <c r="O69" s="206"/>
      <c r="P69" s="206"/>
      <c r="Q69" s="206"/>
      <c r="R69" s="206"/>
      <c r="S69" s="206">
        <v>29</v>
      </c>
    </row>
    <row r="70" spans="2:19" ht="13.5" customHeight="1" x14ac:dyDescent="0.2">
      <c r="B70" s="119"/>
      <c r="C70" s="185"/>
      <c r="D70" s="210" t="s">
        <v>296</v>
      </c>
      <c r="E70" s="211"/>
      <c r="F70" s="211"/>
      <c r="G70" s="211"/>
      <c r="H70" s="211"/>
      <c r="I70" s="211"/>
      <c r="J70" s="211"/>
      <c r="K70" s="211"/>
      <c r="L70" s="211">
        <v>1</v>
      </c>
      <c r="M70" s="211"/>
      <c r="N70" s="211"/>
      <c r="O70" s="211"/>
      <c r="P70" s="211"/>
      <c r="Q70" s="211"/>
      <c r="R70" s="211"/>
      <c r="S70" s="211">
        <v>1</v>
      </c>
    </row>
    <row r="71" spans="2:19" ht="13.5" customHeight="1" x14ac:dyDescent="0.2">
      <c r="B71" s="119"/>
      <c r="C71" s="185"/>
      <c r="D71" s="210" t="s">
        <v>976</v>
      </c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>
        <v>1</v>
      </c>
      <c r="S71" s="211">
        <v>1</v>
      </c>
    </row>
    <row r="72" spans="2:19" ht="13.5" customHeight="1" x14ac:dyDescent="0.2">
      <c r="B72" s="144"/>
      <c r="C72" s="207"/>
      <c r="D72" s="208" t="s">
        <v>988</v>
      </c>
      <c r="E72" s="209"/>
      <c r="F72" s="209"/>
      <c r="G72" s="209"/>
      <c r="H72" s="209"/>
      <c r="I72" s="209">
        <v>2</v>
      </c>
      <c r="J72" s="209">
        <v>11</v>
      </c>
      <c r="K72" s="209">
        <v>15</v>
      </c>
      <c r="L72" s="209">
        <v>2</v>
      </c>
      <c r="M72" s="209"/>
      <c r="N72" s="209"/>
      <c r="O72" s="209"/>
      <c r="P72" s="209"/>
      <c r="Q72" s="209">
        <v>30</v>
      </c>
      <c r="R72" s="209">
        <v>1</v>
      </c>
      <c r="S72" s="209">
        <v>31</v>
      </c>
    </row>
    <row r="73" spans="2:19" ht="13.5" customHeight="1" x14ac:dyDescent="0.2">
      <c r="B73" s="118">
        <v>254</v>
      </c>
      <c r="C73" s="204" t="s">
        <v>57</v>
      </c>
      <c r="D73" s="205" t="s">
        <v>295</v>
      </c>
      <c r="E73" s="206"/>
      <c r="F73" s="206"/>
      <c r="G73" s="206"/>
      <c r="H73" s="206"/>
      <c r="I73" s="206"/>
      <c r="J73" s="206"/>
      <c r="K73" s="206">
        <v>2</v>
      </c>
      <c r="L73" s="206"/>
      <c r="M73" s="206"/>
      <c r="N73" s="206"/>
      <c r="O73" s="206"/>
      <c r="P73" s="206"/>
      <c r="Q73" s="206"/>
      <c r="R73" s="206"/>
      <c r="S73" s="206">
        <v>2</v>
      </c>
    </row>
    <row r="74" spans="2:19" ht="13.5" customHeight="1" x14ac:dyDescent="0.2">
      <c r="B74" s="144"/>
      <c r="C74" s="207"/>
      <c r="D74" s="208" t="s">
        <v>988</v>
      </c>
      <c r="E74" s="209"/>
      <c r="F74" s="209"/>
      <c r="G74" s="209"/>
      <c r="H74" s="209"/>
      <c r="I74" s="209"/>
      <c r="J74" s="209"/>
      <c r="K74" s="209">
        <v>2</v>
      </c>
      <c r="L74" s="209"/>
      <c r="M74" s="209"/>
      <c r="N74" s="209"/>
      <c r="O74" s="209"/>
      <c r="P74" s="209"/>
      <c r="Q74" s="209">
        <v>2</v>
      </c>
      <c r="R74" s="209"/>
      <c r="S74" s="209">
        <v>2</v>
      </c>
    </row>
    <row r="75" spans="2:19" ht="13.5" customHeight="1" x14ac:dyDescent="0.2">
      <c r="B75" s="118">
        <v>255</v>
      </c>
      <c r="C75" s="204" t="s">
        <v>58</v>
      </c>
      <c r="D75" s="205" t="s">
        <v>295</v>
      </c>
      <c r="E75" s="206"/>
      <c r="F75" s="206"/>
      <c r="G75" s="206"/>
      <c r="H75" s="206"/>
      <c r="I75" s="206"/>
      <c r="J75" s="206"/>
      <c r="K75" s="206">
        <v>4</v>
      </c>
      <c r="L75" s="206"/>
      <c r="M75" s="206"/>
      <c r="N75" s="206"/>
      <c r="O75" s="206"/>
      <c r="P75" s="206"/>
      <c r="Q75" s="206"/>
      <c r="R75" s="206"/>
      <c r="S75" s="206">
        <v>4</v>
      </c>
    </row>
    <row r="76" spans="2:19" ht="13.5" customHeight="1" x14ac:dyDescent="0.2">
      <c r="B76" s="144"/>
      <c r="C76" s="207"/>
      <c r="D76" s="208" t="s">
        <v>988</v>
      </c>
      <c r="E76" s="209"/>
      <c r="F76" s="209"/>
      <c r="G76" s="209"/>
      <c r="H76" s="209"/>
      <c r="I76" s="209"/>
      <c r="J76" s="209"/>
      <c r="K76" s="209">
        <v>4</v>
      </c>
      <c r="L76" s="209"/>
      <c r="M76" s="209"/>
      <c r="N76" s="209"/>
      <c r="O76" s="209"/>
      <c r="P76" s="209"/>
      <c r="Q76" s="209">
        <v>4</v>
      </c>
      <c r="R76" s="209"/>
      <c r="S76" s="209">
        <v>4</v>
      </c>
    </row>
    <row r="77" spans="2:19" ht="13.5" customHeight="1" x14ac:dyDescent="0.2">
      <c r="B77" s="118">
        <v>256</v>
      </c>
      <c r="C77" s="204" t="s">
        <v>59</v>
      </c>
      <c r="D77" s="205" t="s">
        <v>295</v>
      </c>
      <c r="E77" s="206"/>
      <c r="F77" s="206"/>
      <c r="G77" s="206"/>
      <c r="H77" s="206"/>
      <c r="I77" s="206"/>
      <c r="J77" s="206">
        <v>1</v>
      </c>
      <c r="K77" s="206"/>
      <c r="L77" s="206"/>
      <c r="M77" s="206"/>
      <c r="N77" s="206"/>
      <c r="O77" s="206"/>
      <c r="P77" s="206"/>
      <c r="Q77" s="206"/>
      <c r="R77" s="206"/>
      <c r="S77" s="206">
        <v>1</v>
      </c>
    </row>
    <row r="78" spans="2:19" ht="13.5" customHeight="1" x14ac:dyDescent="0.2">
      <c r="B78" s="144"/>
      <c r="C78" s="207"/>
      <c r="D78" s="208" t="s">
        <v>988</v>
      </c>
      <c r="E78" s="209"/>
      <c r="F78" s="209"/>
      <c r="G78" s="209"/>
      <c r="H78" s="209"/>
      <c r="I78" s="209"/>
      <c r="J78" s="209">
        <v>1</v>
      </c>
      <c r="K78" s="209"/>
      <c r="L78" s="209"/>
      <c r="M78" s="209"/>
      <c r="N78" s="209"/>
      <c r="O78" s="209"/>
      <c r="P78" s="209"/>
      <c r="Q78" s="209">
        <v>1</v>
      </c>
      <c r="R78" s="209"/>
      <c r="S78" s="209">
        <v>1</v>
      </c>
    </row>
    <row r="79" spans="2:19" ht="13.5" customHeight="1" x14ac:dyDescent="0.2">
      <c r="B79" s="118">
        <v>261</v>
      </c>
      <c r="C79" s="204" t="s">
        <v>60</v>
      </c>
      <c r="D79" s="205" t="s">
        <v>295</v>
      </c>
      <c r="E79" s="206"/>
      <c r="F79" s="206"/>
      <c r="G79" s="206"/>
      <c r="H79" s="206"/>
      <c r="I79" s="206"/>
      <c r="J79" s="206">
        <v>3</v>
      </c>
      <c r="K79" s="206">
        <v>7</v>
      </c>
      <c r="L79" s="206"/>
      <c r="M79" s="206"/>
      <c r="N79" s="206"/>
      <c r="O79" s="206"/>
      <c r="P79" s="206"/>
      <c r="Q79" s="206"/>
      <c r="R79" s="206"/>
      <c r="S79" s="206">
        <v>10</v>
      </c>
    </row>
    <row r="80" spans="2:19" ht="13.5" customHeight="1" x14ac:dyDescent="0.2">
      <c r="B80" s="119"/>
      <c r="C80" s="185"/>
      <c r="D80" s="210" t="s">
        <v>293</v>
      </c>
      <c r="E80" s="211">
        <v>1</v>
      </c>
      <c r="F80" s="211"/>
      <c r="G80" s="211"/>
      <c r="H80" s="211"/>
      <c r="I80" s="211">
        <v>1</v>
      </c>
      <c r="J80" s="211">
        <v>1</v>
      </c>
      <c r="K80" s="211"/>
      <c r="L80" s="211"/>
      <c r="M80" s="211"/>
      <c r="N80" s="211"/>
      <c r="O80" s="211"/>
      <c r="P80" s="211"/>
      <c r="Q80" s="211"/>
      <c r="R80" s="211"/>
      <c r="S80" s="211">
        <v>3</v>
      </c>
    </row>
    <row r="81" spans="2:19" ht="13.5" customHeight="1" x14ac:dyDescent="0.2">
      <c r="B81" s="144"/>
      <c r="C81" s="207"/>
      <c r="D81" s="208" t="s">
        <v>988</v>
      </c>
      <c r="E81" s="209">
        <v>1</v>
      </c>
      <c r="F81" s="209"/>
      <c r="G81" s="209"/>
      <c r="H81" s="209"/>
      <c r="I81" s="209">
        <v>1</v>
      </c>
      <c r="J81" s="209">
        <v>4</v>
      </c>
      <c r="K81" s="209">
        <v>7</v>
      </c>
      <c r="L81" s="209"/>
      <c r="M81" s="209"/>
      <c r="N81" s="209"/>
      <c r="O81" s="209"/>
      <c r="P81" s="209"/>
      <c r="Q81" s="209">
        <v>13</v>
      </c>
      <c r="R81" s="209"/>
      <c r="S81" s="209">
        <v>13</v>
      </c>
    </row>
    <row r="82" spans="2:19" ht="13.5" customHeight="1" x14ac:dyDescent="0.2">
      <c r="B82" s="118">
        <v>262</v>
      </c>
      <c r="C82" s="204" t="s">
        <v>61</v>
      </c>
      <c r="D82" s="205" t="s">
        <v>296</v>
      </c>
      <c r="E82" s="206"/>
      <c r="F82" s="206"/>
      <c r="G82" s="206"/>
      <c r="H82" s="206"/>
      <c r="I82" s="206">
        <v>1</v>
      </c>
      <c r="J82" s="206"/>
      <c r="K82" s="206"/>
      <c r="L82" s="206"/>
      <c r="M82" s="206"/>
      <c r="N82" s="206"/>
      <c r="O82" s="206"/>
      <c r="P82" s="206"/>
      <c r="Q82" s="206"/>
      <c r="R82" s="206"/>
      <c r="S82" s="206">
        <v>1</v>
      </c>
    </row>
    <row r="83" spans="2:19" ht="13.5" customHeight="1" x14ac:dyDescent="0.2">
      <c r="B83" s="119"/>
      <c r="C83" s="185"/>
      <c r="D83" s="210" t="s">
        <v>295</v>
      </c>
      <c r="E83" s="211"/>
      <c r="F83" s="211"/>
      <c r="G83" s="211"/>
      <c r="H83" s="211"/>
      <c r="I83" s="211"/>
      <c r="J83" s="211"/>
      <c r="K83" s="211">
        <v>1</v>
      </c>
      <c r="L83" s="211"/>
      <c r="M83" s="211"/>
      <c r="N83" s="211"/>
      <c r="O83" s="211"/>
      <c r="P83" s="211"/>
      <c r="Q83" s="211"/>
      <c r="R83" s="211"/>
      <c r="S83" s="211">
        <v>1</v>
      </c>
    </row>
    <row r="84" spans="2:19" ht="13.5" customHeight="1" x14ac:dyDescent="0.2">
      <c r="B84" s="144"/>
      <c r="C84" s="207"/>
      <c r="D84" s="208" t="s">
        <v>988</v>
      </c>
      <c r="E84" s="209"/>
      <c r="F84" s="209"/>
      <c r="G84" s="209"/>
      <c r="H84" s="209"/>
      <c r="I84" s="209">
        <v>1</v>
      </c>
      <c r="J84" s="209"/>
      <c r="K84" s="209">
        <v>1</v>
      </c>
      <c r="L84" s="209"/>
      <c r="M84" s="209"/>
      <c r="N84" s="209"/>
      <c r="O84" s="209"/>
      <c r="P84" s="209"/>
      <c r="Q84" s="209">
        <v>2</v>
      </c>
      <c r="R84" s="209"/>
      <c r="S84" s="209">
        <v>2</v>
      </c>
    </row>
    <row r="85" spans="2:19" ht="13.5" customHeight="1" x14ac:dyDescent="0.2">
      <c r="B85" s="118">
        <v>265</v>
      </c>
      <c r="C85" s="204" t="s">
        <v>64</v>
      </c>
      <c r="D85" s="205" t="s">
        <v>293</v>
      </c>
      <c r="E85" s="206"/>
      <c r="F85" s="206"/>
      <c r="G85" s="206"/>
      <c r="H85" s="206"/>
      <c r="I85" s="206">
        <v>1</v>
      </c>
      <c r="J85" s="206"/>
      <c r="K85" s="206"/>
      <c r="L85" s="206"/>
      <c r="M85" s="206"/>
      <c r="N85" s="206"/>
      <c r="O85" s="206"/>
      <c r="P85" s="206"/>
      <c r="Q85" s="206"/>
      <c r="R85" s="206"/>
      <c r="S85" s="206">
        <v>1</v>
      </c>
    </row>
    <row r="86" spans="2:19" ht="13.5" customHeight="1" x14ac:dyDescent="0.2">
      <c r="B86" s="144"/>
      <c r="C86" s="207"/>
      <c r="D86" s="208" t="s">
        <v>988</v>
      </c>
      <c r="E86" s="209"/>
      <c r="F86" s="209"/>
      <c r="G86" s="209"/>
      <c r="H86" s="209"/>
      <c r="I86" s="209">
        <v>1</v>
      </c>
      <c r="J86" s="209"/>
      <c r="K86" s="209"/>
      <c r="L86" s="209"/>
      <c r="M86" s="209"/>
      <c r="N86" s="209"/>
      <c r="O86" s="209"/>
      <c r="P86" s="209"/>
      <c r="Q86" s="209">
        <v>1</v>
      </c>
      <c r="R86" s="209"/>
      <c r="S86" s="209">
        <v>1</v>
      </c>
    </row>
    <row r="87" spans="2:19" ht="13.5" customHeight="1" x14ac:dyDescent="0.2">
      <c r="B87" s="118">
        <v>301</v>
      </c>
      <c r="C87" s="204" t="s">
        <v>67</v>
      </c>
      <c r="D87" s="205" t="s">
        <v>294</v>
      </c>
      <c r="E87" s="206"/>
      <c r="F87" s="206">
        <v>1</v>
      </c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>
        <v>1</v>
      </c>
    </row>
    <row r="88" spans="2:19" ht="13.5" customHeight="1" x14ac:dyDescent="0.2">
      <c r="B88" s="144"/>
      <c r="C88" s="207"/>
      <c r="D88" s="208" t="s">
        <v>988</v>
      </c>
      <c r="E88" s="209"/>
      <c r="F88" s="209">
        <v>1</v>
      </c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>
        <v>1</v>
      </c>
      <c r="R88" s="209"/>
      <c r="S88" s="209">
        <v>1</v>
      </c>
    </row>
    <row r="89" spans="2:19" ht="13.5" customHeight="1" x14ac:dyDescent="0.2">
      <c r="B89" s="118">
        <v>320</v>
      </c>
      <c r="C89" s="204" t="s">
        <v>358</v>
      </c>
      <c r="D89" s="205" t="s">
        <v>294</v>
      </c>
      <c r="E89" s="206"/>
      <c r="F89" s="206"/>
      <c r="G89" s="206"/>
      <c r="H89" s="206">
        <v>1</v>
      </c>
      <c r="I89" s="206">
        <v>2</v>
      </c>
      <c r="J89" s="206">
        <v>4</v>
      </c>
      <c r="K89" s="206"/>
      <c r="L89" s="206">
        <v>1</v>
      </c>
      <c r="M89" s="206"/>
      <c r="N89" s="206"/>
      <c r="O89" s="206"/>
      <c r="P89" s="206"/>
      <c r="Q89" s="206"/>
      <c r="R89" s="206"/>
      <c r="S89" s="206">
        <v>8</v>
      </c>
    </row>
    <row r="90" spans="2:19" ht="13.5" customHeight="1" x14ac:dyDescent="0.2">
      <c r="B90" s="119"/>
      <c r="C90" s="185"/>
      <c r="D90" s="210" t="s">
        <v>297</v>
      </c>
      <c r="E90" s="211"/>
      <c r="F90" s="211"/>
      <c r="G90" s="211"/>
      <c r="H90" s="211">
        <v>1</v>
      </c>
      <c r="I90" s="211"/>
      <c r="J90" s="211">
        <v>1</v>
      </c>
      <c r="K90" s="211"/>
      <c r="L90" s="211">
        <v>1</v>
      </c>
      <c r="M90" s="211">
        <v>1</v>
      </c>
      <c r="N90" s="211">
        <v>1</v>
      </c>
      <c r="O90" s="211"/>
      <c r="P90" s="211"/>
      <c r="Q90" s="211"/>
      <c r="R90" s="211"/>
      <c r="S90" s="211">
        <v>5</v>
      </c>
    </row>
    <row r="91" spans="2:19" ht="13.5" customHeight="1" x14ac:dyDescent="0.2">
      <c r="B91" s="144"/>
      <c r="C91" s="207"/>
      <c r="D91" s="208" t="s">
        <v>988</v>
      </c>
      <c r="E91" s="209"/>
      <c r="F91" s="209"/>
      <c r="G91" s="209"/>
      <c r="H91" s="209">
        <v>2</v>
      </c>
      <c r="I91" s="209">
        <v>2</v>
      </c>
      <c r="J91" s="209">
        <v>5</v>
      </c>
      <c r="K91" s="209"/>
      <c r="L91" s="209">
        <v>2</v>
      </c>
      <c r="M91" s="209">
        <v>1</v>
      </c>
      <c r="N91" s="209">
        <v>1</v>
      </c>
      <c r="O91" s="209"/>
      <c r="P91" s="209"/>
      <c r="Q91" s="209">
        <v>13</v>
      </c>
      <c r="R91" s="209"/>
      <c r="S91" s="209">
        <v>13</v>
      </c>
    </row>
    <row r="92" spans="2:19" ht="13.5" customHeight="1" x14ac:dyDescent="0.2">
      <c r="B92" s="118">
        <v>321</v>
      </c>
      <c r="C92" s="204" t="s">
        <v>359</v>
      </c>
      <c r="D92" s="205" t="s">
        <v>294</v>
      </c>
      <c r="E92" s="206"/>
      <c r="F92" s="206"/>
      <c r="G92" s="206"/>
      <c r="H92" s="206"/>
      <c r="I92" s="206">
        <v>1</v>
      </c>
      <c r="J92" s="206">
        <v>2</v>
      </c>
      <c r="K92" s="206"/>
      <c r="L92" s="206">
        <v>1</v>
      </c>
      <c r="M92" s="206"/>
      <c r="N92" s="206"/>
      <c r="O92" s="206"/>
      <c r="P92" s="206"/>
      <c r="Q92" s="206"/>
      <c r="R92" s="206"/>
      <c r="S92" s="206">
        <v>4</v>
      </c>
    </row>
    <row r="93" spans="2:19" ht="13.5" customHeight="1" x14ac:dyDescent="0.2">
      <c r="B93" s="119"/>
      <c r="C93" s="185"/>
      <c r="D93" s="210" t="s">
        <v>297</v>
      </c>
      <c r="E93" s="211"/>
      <c r="F93" s="211"/>
      <c r="G93" s="211"/>
      <c r="H93" s="211"/>
      <c r="I93" s="211"/>
      <c r="J93" s="211"/>
      <c r="K93" s="211"/>
      <c r="L93" s="211">
        <v>1</v>
      </c>
      <c r="M93" s="211"/>
      <c r="N93" s="211"/>
      <c r="O93" s="211">
        <v>1</v>
      </c>
      <c r="P93" s="211"/>
      <c r="Q93" s="211"/>
      <c r="R93" s="211"/>
      <c r="S93" s="211">
        <v>2</v>
      </c>
    </row>
    <row r="94" spans="2:19" ht="13.5" customHeight="1" x14ac:dyDescent="0.2">
      <c r="B94" s="119"/>
      <c r="C94" s="185"/>
      <c r="D94" s="210" t="s">
        <v>299</v>
      </c>
      <c r="E94" s="211"/>
      <c r="F94" s="211"/>
      <c r="G94" s="211"/>
      <c r="H94" s="211"/>
      <c r="I94" s="211"/>
      <c r="J94" s="211">
        <v>1</v>
      </c>
      <c r="K94" s="211"/>
      <c r="L94" s="211"/>
      <c r="M94" s="211"/>
      <c r="N94" s="211"/>
      <c r="O94" s="211"/>
      <c r="P94" s="211"/>
      <c r="Q94" s="211"/>
      <c r="R94" s="211"/>
      <c r="S94" s="211">
        <v>1</v>
      </c>
    </row>
    <row r="95" spans="2:19" ht="13.5" customHeight="1" x14ac:dyDescent="0.2">
      <c r="B95" s="144"/>
      <c r="C95" s="207"/>
      <c r="D95" s="208" t="s">
        <v>988</v>
      </c>
      <c r="E95" s="209"/>
      <c r="F95" s="209"/>
      <c r="G95" s="209"/>
      <c r="H95" s="209"/>
      <c r="I95" s="209">
        <v>1</v>
      </c>
      <c r="J95" s="209">
        <v>3</v>
      </c>
      <c r="K95" s="209"/>
      <c r="L95" s="209">
        <v>2</v>
      </c>
      <c r="M95" s="209"/>
      <c r="N95" s="209"/>
      <c r="O95" s="209">
        <v>1</v>
      </c>
      <c r="P95" s="209"/>
      <c r="Q95" s="209">
        <v>7</v>
      </c>
      <c r="R95" s="209"/>
      <c r="S95" s="209">
        <v>7</v>
      </c>
    </row>
    <row r="96" spans="2:19" ht="13.5" customHeight="1" x14ac:dyDescent="0.2">
      <c r="B96" s="118">
        <v>322</v>
      </c>
      <c r="C96" s="204" t="s">
        <v>18</v>
      </c>
      <c r="D96" s="205" t="s">
        <v>304</v>
      </c>
      <c r="E96" s="206"/>
      <c r="F96" s="206"/>
      <c r="G96" s="206"/>
      <c r="H96" s="206"/>
      <c r="I96" s="206"/>
      <c r="J96" s="206"/>
      <c r="K96" s="206"/>
      <c r="L96" s="206"/>
      <c r="M96" s="206">
        <v>10</v>
      </c>
      <c r="N96" s="206">
        <v>14</v>
      </c>
      <c r="O96" s="206"/>
      <c r="P96" s="206"/>
      <c r="Q96" s="206"/>
      <c r="R96" s="206"/>
      <c r="S96" s="206">
        <v>24</v>
      </c>
    </row>
    <row r="97" spans="2:19" ht="13.5" customHeight="1" x14ac:dyDescent="0.2">
      <c r="B97" s="119"/>
      <c r="C97" s="185"/>
      <c r="D97" s="210" t="s">
        <v>976</v>
      </c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>
        <v>1</v>
      </c>
      <c r="S97" s="211">
        <v>1</v>
      </c>
    </row>
    <row r="98" spans="2:19" ht="13.5" customHeight="1" x14ac:dyDescent="0.2">
      <c r="B98" s="144"/>
      <c r="C98" s="207"/>
      <c r="D98" s="208" t="s">
        <v>988</v>
      </c>
      <c r="E98" s="209"/>
      <c r="F98" s="209"/>
      <c r="G98" s="209"/>
      <c r="H98" s="209"/>
      <c r="I98" s="209"/>
      <c r="J98" s="209"/>
      <c r="K98" s="209"/>
      <c r="L98" s="209"/>
      <c r="M98" s="209">
        <v>10</v>
      </c>
      <c r="N98" s="209">
        <v>14</v>
      </c>
      <c r="O98" s="209"/>
      <c r="P98" s="209"/>
      <c r="Q98" s="209">
        <v>24</v>
      </c>
      <c r="R98" s="209">
        <v>1</v>
      </c>
      <c r="S98" s="209">
        <v>25</v>
      </c>
    </row>
    <row r="99" spans="2:19" ht="13.5" customHeight="1" x14ac:dyDescent="0.2">
      <c r="B99" s="118">
        <v>323</v>
      </c>
      <c r="C99" s="204" t="s">
        <v>68</v>
      </c>
      <c r="D99" s="205" t="s">
        <v>299</v>
      </c>
      <c r="E99" s="206"/>
      <c r="F99" s="206"/>
      <c r="G99" s="206"/>
      <c r="H99" s="206"/>
      <c r="I99" s="206"/>
      <c r="J99" s="206"/>
      <c r="K99" s="206"/>
      <c r="L99" s="206">
        <v>2</v>
      </c>
      <c r="M99" s="206">
        <v>5</v>
      </c>
      <c r="N99" s="206"/>
      <c r="O99" s="206"/>
      <c r="P99" s="206"/>
      <c r="Q99" s="206"/>
      <c r="R99" s="206"/>
      <c r="S99" s="206">
        <v>7</v>
      </c>
    </row>
    <row r="100" spans="2:19" ht="13.5" customHeight="1" x14ac:dyDescent="0.2">
      <c r="B100" s="119"/>
      <c r="C100" s="185"/>
      <c r="D100" s="210" t="s">
        <v>297</v>
      </c>
      <c r="E100" s="211"/>
      <c r="F100" s="211"/>
      <c r="G100" s="211"/>
      <c r="H100" s="211">
        <v>1</v>
      </c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>
        <v>1</v>
      </c>
    </row>
    <row r="101" spans="2:19" ht="13.5" customHeight="1" x14ac:dyDescent="0.2">
      <c r="B101" s="144"/>
      <c r="C101" s="207"/>
      <c r="D101" s="208" t="s">
        <v>988</v>
      </c>
      <c r="E101" s="209"/>
      <c r="F101" s="209"/>
      <c r="G101" s="209"/>
      <c r="H101" s="209">
        <v>1</v>
      </c>
      <c r="I101" s="209"/>
      <c r="J101" s="209"/>
      <c r="K101" s="209"/>
      <c r="L101" s="209">
        <v>2</v>
      </c>
      <c r="M101" s="209">
        <v>5</v>
      </c>
      <c r="N101" s="209"/>
      <c r="O101" s="209"/>
      <c r="P101" s="209"/>
      <c r="Q101" s="209">
        <v>8</v>
      </c>
      <c r="R101" s="209"/>
      <c r="S101" s="209">
        <v>8</v>
      </c>
    </row>
    <row r="102" spans="2:19" ht="13.5" customHeight="1" x14ac:dyDescent="0.2">
      <c r="B102" s="118">
        <v>324</v>
      </c>
      <c r="C102" s="204" t="s">
        <v>9</v>
      </c>
      <c r="D102" s="205" t="s">
        <v>294</v>
      </c>
      <c r="E102" s="206"/>
      <c r="F102" s="206">
        <v>3</v>
      </c>
      <c r="G102" s="206">
        <v>3</v>
      </c>
      <c r="H102" s="206">
        <v>1</v>
      </c>
      <c r="I102" s="206">
        <v>7</v>
      </c>
      <c r="J102" s="206">
        <v>2</v>
      </c>
      <c r="K102" s="206"/>
      <c r="L102" s="206">
        <v>3</v>
      </c>
      <c r="M102" s="206"/>
      <c r="N102" s="206"/>
      <c r="O102" s="206"/>
      <c r="P102" s="206"/>
      <c r="Q102" s="206"/>
      <c r="R102" s="206"/>
      <c r="S102" s="206">
        <v>19</v>
      </c>
    </row>
    <row r="103" spans="2:19" ht="13.5" customHeight="1" x14ac:dyDescent="0.2">
      <c r="B103" s="119"/>
      <c r="C103" s="185"/>
      <c r="D103" s="210" t="s">
        <v>297</v>
      </c>
      <c r="E103" s="211"/>
      <c r="F103" s="211">
        <v>2</v>
      </c>
      <c r="G103" s="211"/>
      <c r="H103" s="211"/>
      <c r="I103" s="211"/>
      <c r="J103" s="211"/>
      <c r="K103" s="211"/>
      <c r="L103" s="211">
        <v>2</v>
      </c>
      <c r="M103" s="211">
        <v>1</v>
      </c>
      <c r="N103" s="211"/>
      <c r="O103" s="211"/>
      <c r="P103" s="211"/>
      <c r="Q103" s="211"/>
      <c r="R103" s="211"/>
      <c r="S103" s="211">
        <v>5</v>
      </c>
    </row>
    <row r="104" spans="2:19" ht="13.5" customHeight="1" x14ac:dyDescent="0.2">
      <c r="B104" s="119"/>
      <c r="C104" s="185"/>
      <c r="D104" s="210" t="s">
        <v>299</v>
      </c>
      <c r="E104" s="211"/>
      <c r="F104" s="211"/>
      <c r="G104" s="211"/>
      <c r="H104" s="211">
        <v>2</v>
      </c>
      <c r="I104" s="211">
        <v>1</v>
      </c>
      <c r="J104" s="211"/>
      <c r="K104" s="211"/>
      <c r="L104" s="211"/>
      <c r="M104" s="211"/>
      <c r="N104" s="211"/>
      <c r="O104" s="211"/>
      <c r="P104" s="211"/>
      <c r="Q104" s="211"/>
      <c r="R104" s="211"/>
      <c r="S104" s="211">
        <v>3</v>
      </c>
    </row>
    <row r="105" spans="2:19" ht="13.5" customHeight="1" x14ac:dyDescent="0.2">
      <c r="B105" s="119"/>
      <c r="C105" s="185"/>
      <c r="D105" s="210" t="s">
        <v>291</v>
      </c>
      <c r="E105" s="211"/>
      <c r="F105" s="211"/>
      <c r="G105" s="211"/>
      <c r="H105" s="211"/>
      <c r="I105" s="211"/>
      <c r="J105" s="211"/>
      <c r="K105" s="211"/>
      <c r="L105" s="211"/>
      <c r="M105" s="211">
        <v>1</v>
      </c>
      <c r="N105" s="211"/>
      <c r="O105" s="211"/>
      <c r="P105" s="211"/>
      <c r="Q105" s="211"/>
      <c r="R105" s="211"/>
      <c r="S105" s="211">
        <v>1</v>
      </c>
    </row>
    <row r="106" spans="2:19" ht="13.5" customHeight="1" x14ac:dyDescent="0.2">
      <c r="B106" s="144"/>
      <c r="C106" s="207"/>
      <c r="D106" s="208" t="s">
        <v>988</v>
      </c>
      <c r="E106" s="209"/>
      <c r="F106" s="209">
        <v>5</v>
      </c>
      <c r="G106" s="209">
        <v>3</v>
      </c>
      <c r="H106" s="209">
        <v>3</v>
      </c>
      <c r="I106" s="209">
        <v>8</v>
      </c>
      <c r="J106" s="209">
        <v>2</v>
      </c>
      <c r="K106" s="209"/>
      <c r="L106" s="209">
        <v>5</v>
      </c>
      <c r="M106" s="209">
        <v>2</v>
      </c>
      <c r="N106" s="209"/>
      <c r="O106" s="209"/>
      <c r="P106" s="209"/>
      <c r="Q106" s="209">
        <v>28</v>
      </c>
      <c r="R106" s="209"/>
      <c r="S106" s="209">
        <v>28</v>
      </c>
    </row>
    <row r="107" spans="2:19" ht="13.5" customHeight="1" x14ac:dyDescent="0.2">
      <c r="B107" s="118">
        <v>331</v>
      </c>
      <c r="C107" s="204" t="s">
        <v>69</v>
      </c>
      <c r="D107" s="205" t="s">
        <v>291</v>
      </c>
      <c r="E107" s="206"/>
      <c r="F107" s="206"/>
      <c r="G107" s="206"/>
      <c r="H107" s="206"/>
      <c r="I107" s="206"/>
      <c r="J107" s="206"/>
      <c r="K107" s="206"/>
      <c r="L107" s="206"/>
      <c r="M107" s="206">
        <v>3</v>
      </c>
      <c r="N107" s="206"/>
      <c r="O107" s="206"/>
      <c r="P107" s="206"/>
      <c r="Q107" s="206"/>
      <c r="R107" s="206"/>
      <c r="S107" s="206">
        <v>3</v>
      </c>
    </row>
    <row r="108" spans="2:19" ht="13.5" customHeight="1" x14ac:dyDescent="0.2">
      <c r="B108" s="119"/>
      <c r="C108" s="185"/>
      <c r="D108" s="210" t="s">
        <v>293</v>
      </c>
      <c r="E108" s="211"/>
      <c r="F108" s="211"/>
      <c r="G108" s="211"/>
      <c r="H108" s="211">
        <v>1</v>
      </c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>
        <v>1</v>
      </c>
    </row>
    <row r="109" spans="2:19" ht="13.5" customHeight="1" x14ac:dyDescent="0.2">
      <c r="B109" s="144"/>
      <c r="C109" s="207"/>
      <c r="D109" s="208" t="s">
        <v>988</v>
      </c>
      <c r="E109" s="209"/>
      <c r="F109" s="209"/>
      <c r="G109" s="209"/>
      <c r="H109" s="209">
        <v>1</v>
      </c>
      <c r="I109" s="209"/>
      <c r="J109" s="209"/>
      <c r="K109" s="209"/>
      <c r="L109" s="209"/>
      <c r="M109" s="209">
        <v>3</v>
      </c>
      <c r="N109" s="209"/>
      <c r="O109" s="209"/>
      <c r="P109" s="209"/>
      <c r="Q109" s="209">
        <v>4</v>
      </c>
      <c r="R109" s="209"/>
      <c r="S109" s="209">
        <v>4</v>
      </c>
    </row>
    <row r="110" spans="2:19" ht="13.5" customHeight="1" x14ac:dyDescent="0.2">
      <c r="B110" s="118">
        <v>341</v>
      </c>
      <c r="C110" s="204" t="s">
        <v>70</v>
      </c>
      <c r="D110" s="205" t="s">
        <v>294</v>
      </c>
      <c r="E110" s="206"/>
      <c r="F110" s="206"/>
      <c r="G110" s="206"/>
      <c r="H110" s="206">
        <v>1</v>
      </c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>
        <v>1</v>
      </c>
    </row>
    <row r="111" spans="2:19" ht="13.5" customHeight="1" x14ac:dyDescent="0.2">
      <c r="B111" s="144"/>
      <c r="C111" s="207"/>
      <c r="D111" s="208" t="s">
        <v>988</v>
      </c>
      <c r="E111" s="209"/>
      <c r="F111" s="209"/>
      <c r="G111" s="209"/>
      <c r="H111" s="209">
        <v>1</v>
      </c>
      <c r="I111" s="209"/>
      <c r="J111" s="209"/>
      <c r="K111" s="209"/>
      <c r="L111" s="209"/>
      <c r="M111" s="209"/>
      <c r="N111" s="209"/>
      <c r="O111" s="209"/>
      <c r="P111" s="209"/>
      <c r="Q111" s="209">
        <v>1</v>
      </c>
      <c r="R111" s="209"/>
      <c r="S111" s="209">
        <v>1</v>
      </c>
    </row>
    <row r="112" spans="2:19" ht="13.5" customHeight="1" x14ac:dyDescent="0.2">
      <c r="B112" s="118">
        <v>351</v>
      </c>
      <c r="C112" s="204" t="s">
        <v>11</v>
      </c>
      <c r="D112" s="205" t="s">
        <v>294</v>
      </c>
      <c r="E112" s="206"/>
      <c r="F112" s="206">
        <v>1</v>
      </c>
      <c r="G112" s="206"/>
      <c r="H112" s="206">
        <v>2</v>
      </c>
      <c r="I112" s="206">
        <v>3</v>
      </c>
      <c r="J112" s="206"/>
      <c r="K112" s="206"/>
      <c r="L112" s="206"/>
      <c r="M112" s="206"/>
      <c r="N112" s="206"/>
      <c r="O112" s="206"/>
      <c r="P112" s="206"/>
      <c r="Q112" s="206"/>
      <c r="R112" s="206"/>
      <c r="S112" s="206">
        <v>6</v>
      </c>
    </row>
    <row r="113" spans="2:19" ht="13.5" customHeight="1" x14ac:dyDescent="0.2">
      <c r="B113" s="119"/>
      <c r="C113" s="185"/>
      <c r="D113" s="210" t="s">
        <v>299</v>
      </c>
      <c r="E113" s="211"/>
      <c r="F113" s="211">
        <v>3</v>
      </c>
      <c r="G113" s="211"/>
      <c r="H113" s="211"/>
      <c r="I113" s="211"/>
      <c r="J113" s="211">
        <v>1</v>
      </c>
      <c r="K113" s="211"/>
      <c r="L113" s="211"/>
      <c r="M113" s="211"/>
      <c r="N113" s="211"/>
      <c r="O113" s="211"/>
      <c r="P113" s="211"/>
      <c r="Q113" s="211"/>
      <c r="R113" s="211"/>
      <c r="S113" s="211">
        <v>4</v>
      </c>
    </row>
    <row r="114" spans="2:19" ht="13.5" customHeight="1" x14ac:dyDescent="0.2">
      <c r="B114" s="119"/>
      <c r="C114" s="185"/>
      <c r="D114" s="210" t="s">
        <v>297</v>
      </c>
      <c r="E114" s="211"/>
      <c r="F114" s="211"/>
      <c r="G114" s="211"/>
      <c r="H114" s="211"/>
      <c r="I114" s="211">
        <v>1</v>
      </c>
      <c r="J114" s="211"/>
      <c r="K114" s="211"/>
      <c r="L114" s="211"/>
      <c r="M114" s="211"/>
      <c r="N114" s="211"/>
      <c r="O114" s="211"/>
      <c r="P114" s="211"/>
      <c r="Q114" s="211"/>
      <c r="R114" s="211"/>
      <c r="S114" s="211">
        <v>1</v>
      </c>
    </row>
    <row r="115" spans="2:19" ht="13.5" customHeight="1" x14ac:dyDescent="0.2">
      <c r="B115" s="144"/>
      <c r="C115" s="207"/>
      <c r="D115" s="208" t="s">
        <v>988</v>
      </c>
      <c r="E115" s="209"/>
      <c r="F115" s="209">
        <v>4</v>
      </c>
      <c r="G115" s="209"/>
      <c r="H115" s="209">
        <v>2</v>
      </c>
      <c r="I115" s="209">
        <v>4</v>
      </c>
      <c r="J115" s="209">
        <v>1</v>
      </c>
      <c r="K115" s="209"/>
      <c r="L115" s="209"/>
      <c r="M115" s="209"/>
      <c r="N115" s="209"/>
      <c r="O115" s="209"/>
      <c r="P115" s="209"/>
      <c r="Q115" s="209">
        <v>11</v>
      </c>
      <c r="R115" s="209"/>
      <c r="S115" s="209">
        <v>11</v>
      </c>
    </row>
    <row r="116" spans="2:19" ht="13.5" customHeight="1" x14ac:dyDescent="0.2">
      <c r="B116" s="118">
        <v>361</v>
      </c>
      <c r="C116" s="204" t="s">
        <v>71</v>
      </c>
      <c r="D116" s="205" t="s">
        <v>293</v>
      </c>
      <c r="E116" s="206"/>
      <c r="F116" s="206"/>
      <c r="G116" s="206">
        <v>2</v>
      </c>
      <c r="H116" s="206">
        <v>1</v>
      </c>
      <c r="I116" s="206">
        <v>1</v>
      </c>
      <c r="J116" s="206">
        <v>1</v>
      </c>
      <c r="K116" s="206"/>
      <c r="L116" s="206"/>
      <c r="M116" s="206"/>
      <c r="N116" s="206"/>
      <c r="O116" s="206"/>
      <c r="P116" s="206"/>
      <c r="Q116" s="206"/>
      <c r="R116" s="206"/>
      <c r="S116" s="206">
        <v>5</v>
      </c>
    </row>
    <row r="117" spans="2:19" ht="13.5" customHeight="1" x14ac:dyDescent="0.2">
      <c r="B117" s="119"/>
      <c r="C117" s="185"/>
      <c r="D117" s="210" t="s">
        <v>291</v>
      </c>
      <c r="E117" s="211"/>
      <c r="F117" s="211"/>
      <c r="G117" s="211">
        <v>1</v>
      </c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>
        <v>1</v>
      </c>
    </row>
    <row r="118" spans="2:19" ht="13.5" customHeight="1" x14ac:dyDescent="0.2">
      <c r="B118" s="144"/>
      <c r="C118" s="207"/>
      <c r="D118" s="208" t="s">
        <v>988</v>
      </c>
      <c r="E118" s="209"/>
      <c r="F118" s="209"/>
      <c r="G118" s="209">
        <v>3</v>
      </c>
      <c r="H118" s="209">
        <v>1</v>
      </c>
      <c r="I118" s="209">
        <v>1</v>
      </c>
      <c r="J118" s="209">
        <v>1</v>
      </c>
      <c r="K118" s="209"/>
      <c r="L118" s="209"/>
      <c r="M118" s="209"/>
      <c r="N118" s="209"/>
      <c r="O118" s="209"/>
      <c r="P118" s="209"/>
      <c r="Q118" s="209">
        <v>6</v>
      </c>
      <c r="R118" s="209"/>
      <c r="S118" s="209">
        <v>6</v>
      </c>
    </row>
    <row r="119" spans="2:19" ht="13.5" customHeight="1" x14ac:dyDescent="0.2">
      <c r="B119" s="118">
        <v>371</v>
      </c>
      <c r="C119" s="204" t="s">
        <v>7</v>
      </c>
      <c r="D119" s="205" t="s">
        <v>294</v>
      </c>
      <c r="E119" s="206"/>
      <c r="F119" s="206">
        <v>1</v>
      </c>
      <c r="G119" s="206">
        <v>1</v>
      </c>
      <c r="H119" s="206">
        <v>1</v>
      </c>
      <c r="I119" s="206"/>
      <c r="J119" s="206">
        <v>1</v>
      </c>
      <c r="K119" s="206">
        <v>1</v>
      </c>
      <c r="L119" s="206"/>
      <c r="M119" s="206">
        <v>1</v>
      </c>
      <c r="N119" s="206"/>
      <c r="O119" s="206"/>
      <c r="P119" s="206"/>
      <c r="Q119" s="206"/>
      <c r="R119" s="206"/>
      <c r="S119" s="206">
        <v>6</v>
      </c>
    </row>
    <row r="120" spans="2:19" ht="13.5" customHeight="1" x14ac:dyDescent="0.2">
      <c r="B120" s="119"/>
      <c r="C120" s="185"/>
      <c r="D120" s="210" t="s">
        <v>291</v>
      </c>
      <c r="E120" s="211"/>
      <c r="F120" s="211"/>
      <c r="G120" s="211">
        <v>1</v>
      </c>
      <c r="H120" s="211"/>
      <c r="I120" s="211"/>
      <c r="J120" s="211"/>
      <c r="K120" s="211"/>
      <c r="L120" s="211"/>
      <c r="M120" s="211">
        <v>3</v>
      </c>
      <c r="N120" s="211"/>
      <c r="O120" s="211"/>
      <c r="P120" s="211"/>
      <c r="Q120" s="211"/>
      <c r="R120" s="211"/>
      <c r="S120" s="211">
        <v>4</v>
      </c>
    </row>
    <row r="121" spans="2:19" ht="13.5" customHeight="1" x14ac:dyDescent="0.2">
      <c r="B121" s="119"/>
      <c r="C121" s="185"/>
      <c r="D121" s="210" t="s">
        <v>297</v>
      </c>
      <c r="E121" s="211"/>
      <c r="F121" s="211">
        <v>1</v>
      </c>
      <c r="G121" s="211"/>
      <c r="H121" s="211">
        <v>1</v>
      </c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>
        <v>2</v>
      </c>
    </row>
    <row r="122" spans="2:19" ht="13.5" customHeight="1" x14ac:dyDescent="0.2">
      <c r="B122" s="119"/>
      <c r="C122" s="185"/>
      <c r="D122" s="210" t="s">
        <v>293</v>
      </c>
      <c r="E122" s="211"/>
      <c r="F122" s="211"/>
      <c r="G122" s="211"/>
      <c r="H122" s="211"/>
      <c r="I122" s="211"/>
      <c r="J122" s="211">
        <v>1</v>
      </c>
      <c r="K122" s="211"/>
      <c r="L122" s="211"/>
      <c r="M122" s="211"/>
      <c r="N122" s="211"/>
      <c r="O122" s="211"/>
      <c r="P122" s="211"/>
      <c r="Q122" s="211"/>
      <c r="R122" s="211"/>
      <c r="S122" s="211">
        <v>1</v>
      </c>
    </row>
    <row r="123" spans="2:19" ht="13.5" customHeight="1" x14ac:dyDescent="0.2">
      <c r="B123" s="144"/>
      <c r="C123" s="207"/>
      <c r="D123" s="208" t="s">
        <v>988</v>
      </c>
      <c r="E123" s="209"/>
      <c r="F123" s="209">
        <v>2</v>
      </c>
      <c r="G123" s="209">
        <v>2</v>
      </c>
      <c r="H123" s="209">
        <v>2</v>
      </c>
      <c r="I123" s="209"/>
      <c r="J123" s="209">
        <v>2</v>
      </c>
      <c r="K123" s="209">
        <v>1</v>
      </c>
      <c r="L123" s="209"/>
      <c r="M123" s="209">
        <v>4</v>
      </c>
      <c r="N123" s="209"/>
      <c r="O123" s="209"/>
      <c r="P123" s="209"/>
      <c r="Q123" s="209">
        <v>13</v>
      </c>
      <c r="R123" s="209"/>
      <c r="S123" s="209">
        <v>13</v>
      </c>
    </row>
    <row r="124" spans="2:19" ht="13.5" customHeight="1" x14ac:dyDescent="0.2">
      <c r="B124" s="118">
        <v>381</v>
      </c>
      <c r="C124" s="204" t="s">
        <v>72</v>
      </c>
      <c r="D124" s="205" t="s">
        <v>293</v>
      </c>
      <c r="E124" s="206"/>
      <c r="F124" s="206"/>
      <c r="G124" s="206"/>
      <c r="H124" s="206"/>
      <c r="I124" s="206"/>
      <c r="J124" s="206"/>
      <c r="K124" s="206"/>
      <c r="L124" s="206"/>
      <c r="M124" s="206">
        <v>1</v>
      </c>
      <c r="N124" s="206"/>
      <c r="O124" s="206"/>
      <c r="P124" s="206"/>
      <c r="Q124" s="206"/>
      <c r="R124" s="206"/>
      <c r="S124" s="206">
        <v>1</v>
      </c>
    </row>
    <row r="125" spans="2:19" ht="13.5" customHeight="1" x14ac:dyDescent="0.2">
      <c r="B125" s="144"/>
      <c r="C125" s="207"/>
      <c r="D125" s="208" t="s">
        <v>988</v>
      </c>
      <c r="E125" s="209"/>
      <c r="F125" s="209"/>
      <c r="G125" s="209"/>
      <c r="H125" s="209"/>
      <c r="I125" s="209"/>
      <c r="J125" s="209"/>
      <c r="K125" s="209"/>
      <c r="L125" s="209"/>
      <c r="M125" s="209">
        <v>1</v>
      </c>
      <c r="N125" s="209"/>
      <c r="O125" s="209"/>
      <c r="P125" s="209"/>
      <c r="Q125" s="209">
        <v>1</v>
      </c>
      <c r="R125" s="209"/>
      <c r="S125" s="209">
        <v>1</v>
      </c>
    </row>
    <row r="126" spans="2:19" ht="13.5" customHeight="1" x14ac:dyDescent="0.2">
      <c r="B126" s="118">
        <v>411</v>
      </c>
      <c r="C126" s="204" t="s">
        <v>75</v>
      </c>
      <c r="D126" s="205" t="s">
        <v>294</v>
      </c>
      <c r="E126" s="206"/>
      <c r="F126" s="206"/>
      <c r="G126" s="206"/>
      <c r="H126" s="206"/>
      <c r="I126" s="206"/>
      <c r="J126" s="206">
        <v>1</v>
      </c>
      <c r="K126" s="206"/>
      <c r="L126" s="206"/>
      <c r="M126" s="206"/>
      <c r="N126" s="206"/>
      <c r="O126" s="206"/>
      <c r="P126" s="206"/>
      <c r="Q126" s="206"/>
      <c r="R126" s="206"/>
      <c r="S126" s="206">
        <v>1</v>
      </c>
    </row>
    <row r="127" spans="2:19" ht="13.5" customHeight="1" x14ac:dyDescent="0.2">
      <c r="B127" s="119"/>
      <c r="C127" s="185"/>
      <c r="D127" s="210" t="s">
        <v>293</v>
      </c>
      <c r="E127" s="211"/>
      <c r="F127" s="211"/>
      <c r="G127" s="211"/>
      <c r="H127" s="211"/>
      <c r="I127" s="211"/>
      <c r="J127" s="211">
        <v>1</v>
      </c>
      <c r="K127" s="211"/>
      <c r="L127" s="211"/>
      <c r="M127" s="211"/>
      <c r="N127" s="211"/>
      <c r="O127" s="211"/>
      <c r="P127" s="211"/>
      <c r="Q127" s="211"/>
      <c r="R127" s="211"/>
      <c r="S127" s="211">
        <v>1</v>
      </c>
    </row>
    <row r="128" spans="2:19" ht="13.5" customHeight="1" x14ac:dyDescent="0.2">
      <c r="B128" s="119"/>
      <c r="C128" s="185"/>
      <c r="D128" s="210" t="s">
        <v>291</v>
      </c>
      <c r="E128" s="211"/>
      <c r="F128" s="211"/>
      <c r="G128" s="211"/>
      <c r="H128" s="211"/>
      <c r="I128" s="211"/>
      <c r="J128" s="211"/>
      <c r="K128" s="211">
        <v>1</v>
      </c>
      <c r="L128" s="211"/>
      <c r="M128" s="211"/>
      <c r="N128" s="211"/>
      <c r="O128" s="211"/>
      <c r="P128" s="211"/>
      <c r="Q128" s="211"/>
      <c r="R128" s="211"/>
      <c r="S128" s="211">
        <v>1</v>
      </c>
    </row>
    <row r="129" spans="2:19" ht="13.5" customHeight="1" x14ac:dyDescent="0.2">
      <c r="B129" s="144"/>
      <c r="C129" s="207"/>
      <c r="D129" s="208" t="s">
        <v>988</v>
      </c>
      <c r="E129" s="209"/>
      <c r="F129" s="209"/>
      <c r="G129" s="209"/>
      <c r="H129" s="209"/>
      <c r="I129" s="209"/>
      <c r="J129" s="209">
        <v>2</v>
      </c>
      <c r="K129" s="209">
        <v>1</v>
      </c>
      <c r="L129" s="209"/>
      <c r="M129" s="209"/>
      <c r="N129" s="209"/>
      <c r="O129" s="209"/>
      <c r="P129" s="209"/>
      <c r="Q129" s="209">
        <v>3</v>
      </c>
      <c r="R129" s="209"/>
      <c r="S129" s="209">
        <v>3</v>
      </c>
    </row>
    <row r="130" spans="2:19" ht="13.5" customHeight="1" x14ac:dyDescent="0.2">
      <c r="B130" s="118">
        <v>421</v>
      </c>
      <c r="C130" s="204" t="s">
        <v>76</v>
      </c>
      <c r="D130" s="205" t="s">
        <v>293</v>
      </c>
      <c r="E130" s="206"/>
      <c r="F130" s="206"/>
      <c r="G130" s="206"/>
      <c r="H130" s="206"/>
      <c r="I130" s="206"/>
      <c r="J130" s="206">
        <v>1</v>
      </c>
      <c r="K130" s="206"/>
      <c r="L130" s="206"/>
      <c r="M130" s="206"/>
      <c r="N130" s="206"/>
      <c r="O130" s="206"/>
      <c r="P130" s="206"/>
      <c r="Q130" s="206"/>
      <c r="R130" s="206"/>
      <c r="S130" s="206">
        <v>1</v>
      </c>
    </row>
    <row r="131" spans="2:19" ht="13.5" customHeight="1" x14ac:dyDescent="0.2">
      <c r="B131" s="144"/>
      <c r="C131" s="207"/>
      <c r="D131" s="208" t="s">
        <v>988</v>
      </c>
      <c r="E131" s="209"/>
      <c r="F131" s="209"/>
      <c r="G131" s="209"/>
      <c r="H131" s="209"/>
      <c r="I131" s="209"/>
      <c r="J131" s="209">
        <v>1</v>
      </c>
      <c r="K131" s="209"/>
      <c r="L131" s="209"/>
      <c r="M131" s="209"/>
      <c r="N131" s="209"/>
      <c r="O131" s="209"/>
      <c r="P131" s="209"/>
      <c r="Q131" s="209">
        <v>1</v>
      </c>
      <c r="R131" s="209"/>
      <c r="S131" s="209">
        <v>1</v>
      </c>
    </row>
    <row r="132" spans="2:19" ht="13.5" customHeight="1" x14ac:dyDescent="0.2">
      <c r="B132" s="118">
        <v>425</v>
      </c>
      <c r="C132" s="204" t="s">
        <v>80</v>
      </c>
      <c r="D132" s="205" t="s">
        <v>294</v>
      </c>
      <c r="E132" s="206"/>
      <c r="F132" s="206">
        <v>1</v>
      </c>
      <c r="G132" s="206"/>
      <c r="H132" s="206">
        <v>1</v>
      </c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>
        <v>2</v>
      </c>
    </row>
    <row r="133" spans="2:19" ht="13.5" customHeight="1" x14ac:dyDescent="0.2">
      <c r="B133" s="119"/>
      <c r="C133" s="185"/>
      <c r="D133" s="210" t="s">
        <v>297</v>
      </c>
      <c r="E133" s="211"/>
      <c r="F133" s="211">
        <v>1</v>
      </c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>
        <v>1</v>
      </c>
    </row>
    <row r="134" spans="2:19" ht="13.5" customHeight="1" x14ac:dyDescent="0.2">
      <c r="B134" s="144"/>
      <c r="C134" s="207"/>
      <c r="D134" s="208" t="s">
        <v>988</v>
      </c>
      <c r="E134" s="209"/>
      <c r="F134" s="209">
        <v>2</v>
      </c>
      <c r="G134" s="209"/>
      <c r="H134" s="209">
        <v>1</v>
      </c>
      <c r="I134" s="209"/>
      <c r="J134" s="209"/>
      <c r="K134" s="209"/>
      <c r="L134" s="209"/>
      <c r="M134" s="209"/>
      <c r="N134" s="209"/>
      <c r="O134" s="209"/>
      <c r="P134" s="209"/>
      <c r="Q134" s="209">
        <v>3</v>
      </c>
      <c r="R134" s="209"/>
      <c r="S134" s="209">
        <v>3</v>
      </c>
    </row>
    <row r="135" spans="2:19" ht="13.5" customHeight="1" x14ac:dyDescent="0.2">
      <c r="B135" s="118">
        <v>444</v>
      </c>
      <c r="C135" s="204" t="s">
        <v>85</v>
      </c>
      <c r="D135" s="205" t="s">
        <v>293</v>
      </c>
      <c r="E135" s="206"/>
      <c r="F135" s="206"/>
      <c r="G135" s="206"/>
      <c r="H135" s="206"/>
      <c r="I135" s="206"/>
      <c r="J135" s="206">
        <v>1</v>
      </c>
      <c r="K135" s="206"/>
      <c r="L135" s="206"/>
      <c r="M135" s="206"/>
      <c r="N135" s="206"/>
      <c r="O135" s="206"/>
      <c r="P135" s="206"/>
      <c r="Q135" s="206"/>
      <c r="R135" s="206"/>
      <c r="S135" s="206">
        <v>1</v>
      </c>
    </row>
    <row r="136" spans="2:19" ht="13.5" customHeight="1" x14ac:dyDescent="0.2">
      <c r="B136" s="144"/>
      <c r="C136" s="207"/>
      <c r="D136" s="208" t="s">
        <v>988</v>
      </c>
      <c r="E136" s="209"/>
      <c r="F136" s="209"/>
      <c r="G136" s="209"/>
      <c r="H136" s="209"/>
      <c r="I136" s="209"/>
      <c r="J136" s="209">
        <v>1</v>
      </c>
      <c r="K136" s="209"/>
      <c r="L136" s="209"/>
      <c r="M136" s="209"/>
      <c r="N136" s="209"/>
      <c r="O136" s="209"/>
      <c r="P136" s="209"/>
      <c r="Q136" s="209">
        <v>1</v>
      </c>
      <c r="R136" s="209"/>
      <c r="S136" s="209">
        <v>1</v>
      </c>
    </row>
    <row r="137" spans="2:19" ht="13.5" customHeight="1" x14ac:dyDescent="0.2">
      <c r="B137" s="118">
        <v>501</v>
      </c>
      <c r="C137" s="204" t="s">
        <v>90</v>
      </c>
      <c r="D137" s="205" t="s">
        <v>296</v>
      </c>
      <c r="E137" s="206"/>
      <c r="F137" s="206"/>
      <c r="G137" s="206"/>
      <c r="H137" s="206"/>
      <c r="I137" s="206"/>
      <c r="J137" s="206"/>
      <c r="K137" s="206"/>
      <c r="L137" s="206">
        <v>1</v>
      </c>
      <c r="M137" s="206"/>
      <c r="N137" s="206"/>
      <c r="O137" s="206"/>
      <c r="P137" s="206"/>
      <c r="Q137" s="206"/>
      <c r="R137" s="206"/>
      <c r="S137" s="206">
        <v>1</v>
      </c>
    </row>
    <row r="138" spans="2:19" ht="13.5" customHeight="1" x14ac:dyDescent="0.2">
      <c r="B138" s="119"/>
      <c r="C138" s="185"/>
      <c r="D138" s="210" t="s">
        <v>293</v>
      </c>
      <c r="E138" s="211"/>
      <c r="F138" s="211"/>
      <c r="G138" s="211"/>
      <c r="H138" s="211"/>
      <c r="I138" s="211">
        <v>1</v>
      </c>
      <c r="J138" s="211"/>
      <c r="K138" s="211"/>
      <c r="L138" s="211"/>
      <c r="M138" s="211"/>
      <c r="N138" s="211"/>
      <c r="O138" s="211"/>
      <c r="P138" s="211"/>
      <c r="Q138" s="211"/>
      <c r="R138" s="211"/>
      <c r="S138" s="211">
        <v>1</v>
      </c>
    </row>
    <row r="139" spans="2:19" ht="13.5" customHeight="1" x14ac:dyDescent="0.2">
      <c r="B139" s="144"/>
      <c r="C139" s="207"/>
      <c r="D139" s="208" t="s">
        <v>988</v>
      </c>
      <c r="E139" s="209"/>
      <c r="F139" s="209"/>
      <c r="G139" s="209"/>
      <c r="H139" s="209"/>
      <c r="I139" s="209">
        <v>1</v>
      </c>
      <c r="J139" s="209"/>
      <c r="K139" s="209"/>
      <c r="L139" s="209">
        <v>1</v>
      </c>
      <c r="M139" s="209"/>
      <c r="N139" s="209"/>
      <c r="O139" s="209"/>
      <c r="P139" s="209"/>
      <c r="Q139" s="209">
        <v>2</v>
      </c>
      <c r="R139" s="209"/>
      <c r="S139" s="209">
        <v>2</v>
      </c>
    </row>
    <row r="140" spans="2:19" ht="13.5" customHeight="1" x14ac:dyDescent="0.2">
      <c r="B140" s="118">
        <v>541</v>
      </c>
      <c r="C140" s="204" t="s">
        <v>95</v>
      </c>
      <c r="D140" s="205" t="s">
        <v>293</v>
      </c>
      <c r="E140" s="206"/>
      <c r="F140" s="206"/>
      <c r="G140" s="206"/>
      <c r="H140" s="206"/>
      <c r="I140" s="206">
        <v>1</v>
      </c>
      <c r="J140" s="206">
        <v>12</v>
      </c>
      <c r="K140" s="206"/>
      <c r="L140" s="206"/>
      <c r="M140" s="206"/>
      <c r="N140" s="206"/>
      <c r="O140" s="206"/>
      <c r="P140" s="206"/>
      <c r="Q140" s="206"/>
      <c r="R140" s="206"/>
      <c r="S140" s="206">
        <v>13</v>
      </c>
    </row>
    <row r="141" spans="2:19" ht="13.5" customHeight="1" x14ac:dyDescent="0.2">
      <c r="B141" s="119"/>
      <c r="C141" s="185"/>
      <c r="D141" s="210" t="s">
        <v>296</v>
      </c>
      <c r="E141" s="211"/>
      <c r="F141" s="211"/>
      <c r="G141" s="211"/>
      <c r="H141" s="211"/>
      <c r="I141" s="211"/>
      <c r="J141" s="211">
        <v>1</v>
      </c>
      <c r="K141" s="211"/>
      <c r="L141" s="211"/>
      <c r="M141" s="211"/>
      <c r="N141" s="211"/>
      <c r="O141" s="211"/>
      <c r="P141" s="211"/>
      <c r="Q141" s="211"/>
      <c r="R141" s="211"/>
      <c r="S141" s="211">
        <v>1</v>
      </c>
    </row>
    <row r="142" spans="2:19" ht="13.5" customHeight="1" x14ac:dyDescent="0.2">
      <c r="B142" s="119"/>
      <c r="C142" s="185"/>
      <c r="D142" s="210" t="s">
        <v>291</v>
      </c>
      <c r="E142" s="211"/>
      <c r="F142" s="211"/>
      <c r="G142" s="211"/>
      <c r="H142" s="211"/>
      <c r="I142" s="211"/>
      <c r="J142" s="211">
        <v>1</v>
      </c>
      <c r="K142" s="211"/>
      <c r="L142" s="211"/>
      <c r="M142" s="211"/>
      <c r="N142" s="211"/>
      <c r="O142" s="211"/>
      <c r="P142" s="211"/>
      <c r="Q142" s="211"/>
      <c r="R142" s="211"/>
      <c r="S142" s="211">
        <v>1</v>
      </c>
    </row>
    <row r="143" spans="2:19" ht="13.5" customHeight="1" x14ac:dyDescent="0.2">
      <c r="B143" s="144"/>
      <c r="C143" s="207"/>
      <c r="D143" s="208" t="s">
        <v>988</v>
      </c>
      <c r="E143" s="209"/>
      <c r="F143" s="209"/>
      <c r="G143" s="209"/>
      <c r="H143" s="209"/>
      <c r="I143" s="209">
        <v>1</v>
      </c>
      <c r="J143" s="209">
        <v>14</v>
      </c>
      <c r="K143" s="209"/>
      <c r="L143" s="209"/>
      <c r="M143" s="209"/>
      <c r="N143" s="209"/>
      <c r="O143" s="209"/>
      <c r="P143" s="209"/>
      <c r="Q143" s="209">
        <v>15</v>
      </c>
      <c r="R143" s="209"/>
      <c r="S143" s="209">
        <v>15</v>
      </c>
    </row>
    <row r="144" spans="2:19" ht="13.5" customHeight="1" x14ac:dyDescent="0.2">
      <c r="B144" s="70" t="s">
        <v>989</v>
      </c>
      <c r="C144" s="70"/>
      <c r="D144" s="70"/>
      <c r="E144" s="32">
        <v>1</v>
      </c>
      <c r="F144" s="32">
        <v>13</v>
      </c>
      <c r="G144" s="32">
        <v>14</v>
      </c>
      <c r="H144" s="32">
        <v>27</v>
      </c>
      <c r="I144" s="32">
        <v>34</v>
      </c>
      <c r="J144" s="32">
        <v>80</v>
      </c>
      <c r="K144" s="32">
        <v>45</v>
      </c>
      <c r="L144" s="32">
        <v>72</v>
      </c>
      <c r="M144" s="32">
        <v>85</v>
      </c>
      <c r="N144" s="32">
        <v>134</v>
      </c>
      <c r="O144" s="32">
        <v>44</v>
      </c>
      <c r="P144" s="32">
        <v>91</v>
      </c>
      <c r="Q144" s="32">
        <v>640</v>
      </c>
      <c r="R144" s="32">
        <v>20</v>
      </c>
      <c r="S144" s="32">
        <v>660</v>
      </c>
    </row>
  </sheetData>
  <mergeCells count="98">
    <mergeCell ref="B144:D144"/>
    <mergeCell ref="B135:B136"/>
    <mergeCell ref="C135:C136"/>
    <mergeCell ref="B137:B139"/>
    <mergeCell ref="C137:C139"/>
    <mergeCell ref="B140:B143"/>
    <mergeCell ref="C140:C143"/>
    <mergeCell ref="B126:B129"/>
    <mergeCell ref="C126:C129"/>
    <mergeCell ref="B130:B131"/>
    <mergeCell ref="C130:C131"/>
    <mergeCell ref="B132:B134"/>
    <mergeCell ref="C132:C134"/>
    <mergeCell ref="B116:B118"/>
    <mergeCell ref="C116:C118"/>
    <mergeCell ref="B119:B123"/>
    <mergeCell ref="C119:C123"/>
    <mergeCell ref="B124:B125"/>
    <mergeCell ref="C124:C125"/>
    <mergeCell ref="B107:B109"/>
    <mergeCell ref="C107:C109"/>
    <mergeCell ref="B110:B111"/>
    <mergeCell ref="C110:C111"/>
    <mergeCell ref="B112:B115"/>
    <mergeCell ref="C112:C115"/>
    <mergeCell ref="B96:B98"/>
    <mergeCell ref="C96:C98"/>
    <mergeCell ref="B99:B101"/>
    <mergeCell ref="C99:C101"/>
    <mergeCell ref="B102:B106"/>
    <mergeCell ref="C102:C106"/>
    <mergeCell ref="B87:B88"/>
    <mergeCell ref="C87:C88"/>
    <mergeCell ref="B89:B91"/>
    <mergeCell ref="C89:C91"/>
    <mergeCell ref="B92:B95"/>
    <mergeCell ref="C92:C95"/>
    <mergeCell ref="B79:B81"/>
    <mergeCell ref="C79:C81"/>
    <mergeCell ref="B82:B84"/>
    <mergeCell ref="C82:C84"/>
    <mergeCell ref="B85:B86"/>
    <mergeCell ref="C85:C86"/>
    <mergeCell ref="B73:B74"/>
    <mergeCell ref="C73:C74"/>
    <mergeCell ref="B75:B76"/>
    <mergeCell ref="C75:C76"/>
    <mergeCell ref="B77:B78"/>
    <mergeCell ref="C77:C78"/>
    <mergeCell ref="B63:B65"/>
    <mergeCell ref="C63:C65"/>
    <mergeCell ref="B66:B68"/>
    <mergeCell ref="C66:C68"/>
    <mergeCell ref="B69:B72"/>
    <mergeCell ref="C69:C72"/>
    <mergeCell ref="B56:B57"/>
    <mergeCell ref="C56:C57"/>
    <mergeCell ref="B58:B60"/>
    <mergeCell ref="C58:C60"/>
    <mergeCell ref="B61:B62"/>
    <mergeCell ref="C61:C62"/>
    <mergeCell ref="B49:B50"/>
    <mergeCell ref="C49:C50"/>
    <mergeCell ref="B51:B52"/>
    <mergeCell ref="C51:C52"/>
    <mergeCell ref="B53:B55"/>
    <mergeCell ref="C53:C55"/>
    <mergeCell ref="B37:B40"/>
    <mergeCell ref="C37:C40"/>
    <mergeCell ref="B41:B44"/>
    <mergeCell ref="C41:C44"/>
    <mergeCell ref="B45:B48"/>
    <mergeCell ref="C45:C48"/>
    <mergeCell ref="B27:B28"/>
    <mergeCell ref="C27:C28"/>
    <mergeCell ref="B29:B33"/>
    <mergeCell ref="C29:C33"/>
    <mergeCell ref="B34:B36"/>
    <mergeCell ref="C34:C36"/>
    <mergeCell ref="B20:B21"/>
    <mergeCell ref="C20:C21"/>
    <mergeCell ref="B22:B23"/>
    <mergeCell ref="C22:C23"/>
    <mergeCell ref="B24:B26"/>
    <mergeCell ref="C24:C26"/>
    <mergeCell ref="B12:B13"/>
    <mergeCell ref="C12:C13"/>
    <mergeCell ref="B14:B16"/>
    <mergeCell ref="C14:C16"/>
    <mergeCell ref="B17:B19"/>
    <mergeCell ref="C17:C19"/>
    <mergeCell ref="B10:B11"/>
    <mergeCell ref="C10:C11"/>
    <mergeCell ref="B4:C4"/>
    <mergeCell ref="B5:B6"/>
    <mergeCell ref="C5:C6"/>
    <mergeCell ref="B7:B9"/>
    <mergeCell ref="C7:C9"/>
  </mergeCells>
  <phoneticPr fontId="26"/>
  <printOptions horizontalCentered="1"/>
  <pageMargins left="0.39370078740157483" right="0.39370078740157483" top="0.55118110236220474" bottom="0.55118110236220474" header="0.31496062992125984" footer="0.31496062992125984"/>
  <pageSetup paperSize="9" scale="50" orientation="portrait" r:id="rId1"/>
  <rowBreaks count="1" manualBreakCount="1">
    <brk id="111" min="1" max="18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ECF7-3A40-4A91-9BCE-130D3E4440E9}">
  <dimension ref="A2:N198"/>
  <sheetViews>
    <sheetView view="pageBreakPreview" topLeftCell="A166" zoomScale="40" zoomScaleNormal="85" zoomScaleSheetLayoutView="40" workbookViewId="0">
      <selection activeCell="A12" sqref="A1:XFD1048576"/>
    </sheetView>
  </sheetViews>
  <sheetFormatPr defaultRowHeight="13.5" customHeight="1" x14ac:dyDescent="0.2"/>
  <cols>
    <col min="1" max="1" width="5.109375" style="12" customWidth="1"/>
    <col min="2" max="2" width="4.88671875" style="12" customWidth="1"/>
    <col min="3" max="3" width="20.77734375" style="26" customWidth="1"/>
    <col min="4" max="4" width="10.44140625" style="81" customWidth="1"/>
    <col min="5" max="14" width="9.109375" style="12" customWidth="1"/>
    <col min="15" max="16384" width="8.88671875" style="12"/>
  </cols>
  <sheetData>
    <row r="2" spans="1:14" ht="13.5" customHeight="1" x14ac:dyDescent="0.2">
      <c r="C2" s="12"/>
      <c r="F2" s="74" t="s">
        <v>1277</v>
      </c>
    </row>
    <row r="3" spans="1:14" ht="13.5" customHeight="1" x14ac:dyDescent="0.2">
      <c r="A3" s="26"/>
    </row>
    <row r="4" spans="1:14" ht="27.75" customHeight="1" x14ac:dyDescent="0.2">
      <c r="B4" s="200" t="s">
        <v>1274</v>
      </c>
      <c r="C4" s="201"/>
      <c r="D4" s="100" t="s">
        <v>290</v>
      </c>
      <c r="E4" s="202" t="s">
        <v>1275</v>
      </c>
      <c r="F4" s="202" t="s">
        <v>979</v>
      </c>
      <c r="G4" s="202" t="s">
        <v>980</v>
      </c>
      <c r="H4" s="202" t="s">
        <v>981</v>
      </c>
      <c r="I4" s="202" t="s">
        <v>982</v>
      </c>
      <c r="J4" s="202" t="s">
        <v>983</v>
      </c>
      <c r="K4" s="202" t="s">
        <v>992</v>
      </c>
      <c r="L4" s="202" t="s">
        <v>987</v>
      </c>
      <c r="M4" s="202" t="s">
        <v>976</v>
      </c>
      <c r="N4" s="203" t="s">
        <v>943</v>
      </c>
    </row>
    <row r="5" spans="1:14" ht="13.5" customHeight="1" x14ac:dyDescent="0.2">
      <c r="B5" s="118">
        <v>11</v>
      </c>
      <c r="C5" s="204" t="s">
        <v>22</v>
      </c>
      <c r="D5" s="205" t="s">
        <v>293</v>
      </c>
      <c r="E5" s="206">
        <v>13</v>
      </c>
      <c r="F5" s="206">
        <v>17</v>
      </c>
      <c r="G5" s="206"/>
      <c r="H5" s="206"/>
      <c r="I5" s="206"/>
      <c r="J5" s="206"/>
      <c r="K5" s="206"/>
      <c r="L5" s="206"/>
      <c r="M5" s="206"/>
      <c r="N5" s="206">
        <v>30</v>
      </c>
    </row>
    <row r="6" spans="1:14" ht="13.5" customHeight="1" x14ac:dyDescent="0.2">
      <c r="B6" s="144"/>
      <c r="C6" s="207"/>
      <c r="D6" s="208" t="s">
        <v>988</v>
      </c>
      <c r="E6" s="209">
        <v>13</v>
      </c>
      <c r="F6" s="209">
        <v>17</v>
      </c>
      <c r="G6" s="209"/>
      <c r="H6" s="209"/>
      <c r="I6" s="209"/>
      <c r="J6" s="209"/>
      <c r="K6" s="209"/>
      <c r="L6" s="209">
        <v>30</v>
      </c>
      <c r="M6" s="209"/>
      <c r="N6" s="40">
        <v>30</v>
      </c>
    </row>
    <row r="7" spans="1:14" ht="13.5" customHeight="1" x14ac:dyDescent="0.2">
      <c r="B7" s="118">
        <v>21</v>
      </c>
      <c r="C7" s="204" t="s">
        <v>36</v>
      </c>
      <c r="D7" s="205" t="s">
        <v>293</v>
      </c>
      <c r="E7" s="206"/>
      <c r="F7" s="206">
        <v>2</v>
      </c>
      <c r="G7" s="206"/>
      <c r="H7" s="206"/>
      <c r="I7" s="206"/>
      <c r="J7" s="206"/>
      <c r="K7" s="206"/>
      <c r="L7" s="206"/>
      <c r="M7" s="206"/>
      <c r="N7" s="206">
        <v>2</v>
      </c>
    </row>
    <row r="8" spans="1:14" ht="13.5" customHeight="1" x14ac:dyDescent="0.2">
      <c r="B8" s="144"/>
      <c r="C8" s="207"/>
      <c r="D8" s="208" t="s">
        <v>988</v>
      </c>
      <c r="E8" s="209"/>
      <c r="F8" s="209">
        <v>2</v>
      </c>
      <c r="G8" s="209"/>
      <c r="H8" s="209"/>
      <c r="I8" s="209"/>
      <c r="J8" s="209"/>
      <c r="K8" s="209"/>
      <c r="L8" s="209">
        <v>2</v>
      </c>
      <c r="M8" s="209"/>
      <c r="N8" s="40">
        <v>2</v>
      </c>
    </row>
    <row r="9" spans="1:14" ht="13.5" customHeight="1" x14ac:dyDescent="0.2">
      <c r="B9" s="118">
        <v>22</v>
      </c>
      <c r="C9" s="204" t="s">
        <v>20</v>
      </c>
      <c r="D9" s="205" t="s">
        <v>293</v>
      </c>
      <c r="E9" s="206">
        <v>14</v>
      </c>
      <c r="F9" s="206">
        <v>9</v>
      </c>
      <c r="G9" s="206"/>
      <c r="H9" s="206"/>
      <c r="I9" s="206"/>
      <c r="J9" s="206"/>
      <c r="K9" s="206"/>
      <c r="L9" s="206"/>
      <c r="M9" s="206"/>
      <c r="N9" s="206">
        <v>23</v>
      </c>
    </row>
    <row r="10" spans="1:14" ht="13.5" customHeight="1" x14ac:dyDescent="0.2">
      <c r="B10" s="119"/>
      <c r="C10" s="185"/>
      <c r="D10" s="210" t="s">
        <v>14</v>
      </c>
      <c r="E10" s="211">
        <v>2</v>
      </c>
      <c r="F10" s="211">
        <v>2</v>
      </c>
      <c r="G10" s="211"/>
      <c r="H10" s="211"/>
      <c r="I10" s="211"/>
      <c r="J10" s="211"/>
      <c r="K10" s="211"/>
      <c r="L10" s="211"/>
      <c r="M10" s="211"/>
      <c r="N10" s="211">
        <v>4</v>
      </c>
    </row>
    <row r="11" spans="1:14" ht="13.5" customHeight="1" x14ac:dyDescent="0.2">
      <c r="B11" s="144"/>
      <c r="C11" s="207"/>
      <c r="D11" s="208" t="s">
        <v>988</v>
      </c>
      <c r="E11" s="209">
        <v>16</v>
      </c>
      <c r="F11" s="209">
        <v>11</v>
      </c>
      <c r="G11" s="209"/>
      <c r="H11" s="209"/>
      <c r="I11" s="209"/>
      <c r="J11" s="209"/>
      <c r="K11" s="209"/>
      <c r="L11" s="209">
        <v>27</v>
      </c>
      <c r="M11" s="209"/>
      <c r="N11" s="40">
        <v>27</v>
      </c>
    </row>
    <row r="12" spans="1:14" ht="13.5" customHeight="1" x14ac:dyDescent="0.2">
      <c r="B12" s="118">
        <v>23</v>
      </c>
      <c r="C12" s="204" t="s">
        <v>37</v>
      </c>
      <c r="D12" s="205" t="s">
        <v>293</v>
      </c>
      <c r="E12" s="206"/>
      <c r="F12" s="206">
        <v>3</v>
      </c>
      <c r="G12" s="206"/>
      <c r="H12" s="206"/>
      <c r="I12" s="206"/>
      <c r="J12" s="206"/>
      <c r="K12" s="206"/>
      <c r="L12" s="206"/>
      <c r="M12" s="206">
        <v>1</v>
      </c>
      <c r="N12" s="206">
        <v>4</v>
      </c>
    </row>
    <row r="13" spans="1:14" ht="13.5" customHeight="1" x14ac:dyDescent="0.2">
      <c r="B13" s="144"/>
      <c r="C13" s="207"/>
      <c r="D13" s="208" t="s">
        <v>988</v>
      </c>
      <c r="E13" s="209"/>
      <c r="F13" s="209">
        <v>3</v>
      </c>
      <c r="G13" s="209"/>
      <c r="H13" s="209"/>
      <c r="I13" s="209"/>
      <c r="J13" s="209"/>
      <c r="K13" s="209"/>
      <c r="L13" s="209">
        <v>3</v>
      </c>
      <c r="M13" s="209">
        <v>1</v>
      </c>
      <c r="N13" s="40">
        <v>4</v>
      </c>
    </row>
    <row r="14" spans="1:14" ht="13.5" customHeight="1" x14ac:dyDescent="0.2">
      <c r="B14" s="118">
        <v>24</v>
      </c>
      <c r="C14" s="204" t="s">
        <v>38</v>
      </c>
      <c r="D14" s="205" t="s">
        <v>293</v>
      </c>
      <c r="E14" s="206">
        <v>7</v>
      </c>
      <c r="F14" s="206">
        <v>4</v>
      </c>
      <c r="G14" s="206"/>
      <c r="H14" s="206"/>
      <c r="I14" s="206"/>
      <c r="J14" s="206"/>
      <c r="K14" s="206"/>
      <c r="L14" s="206"/>
      <c r="M14" s="206"/>
      <c r="N14" s="206">
        <v>11</v>
      </c>
    </row>
    <row r="15" spans="1:14" ht="13.5" customHeight="1" x14ac:dyDescent="0.2">
      <c r="B15" s="144"/>
      <c r="C15" s="207"/>
      <c r="D15" s="208" t="s">
        <v>988</v>
      </c>
      <c r="E15" s="209">
        <v>7</v>
      </c>
      <c r="F15" s="209">
        <v>4</v>
      </c>
      <c r="G15" s="209"/>
      <c r="H15" s="209"/>
      <c r="I15" s="209"/>
      <c r="J15" s="209"/>
      <c r="K15" s="209"/>
      <c r="L15" s="209">
        <v>11</v>
      </c>
      <c r="M15" s="209"/>
      <c r="N15" s="40">
        <v>11</v>
      </c>
    </row>
    <row r="16" spans="1:14" ht="13.5" customHeight="1" x14ac:dyDescent="0.2">
      <c r="B16" s="118">
        <v>51</v>
      </c>
      <c r="C16" s="204" t="s">
        <v>41</v>
      </c>
      <c r="D16" s="205" t="s">
        <v>293</v>
      </c>
      <c r="E16" s="206">
        <v>2</v>
      </c>
      <c r="F16" s="206">
        <v>5</v>
      </c>
      <c r="G16" s="206"/>
      <c r="H16" s="206"/>
      <c r="I16" s="206"/>
      <c r="J16" s="206"/>
      <c r="K16" s="206"/>
      <c r="L16" s="206"/>
      <c r="M16" s="206"/>
      <c r="N16" s="206">
        <v>7</v>
      </c>
    </row>
    <row r="17" spans="2:14" ht="13.5" customHeight="1" x14ac:dyDescent="0.2">
      <c r="B17" s="119"/>
      <c r="C17" s="185"/>
      <c r="D17" s="210" t="s">
        <v>291</v>
      </c>
      <c r="E17" s="211"/>
      <c r="F17" s="211"/>
      <c r="G17" s="211">
        <v>1</v>
      </c>
      <c r="H17" s="211"/>
      <c r="I17" s="211"/>
      <c r="J17" s="211"/>
      <c r="K17" s="211"/>
      <c r="L17" s="211"/>
      <c r="M17" s="211"/>
      <c r="N17" s="211">
        <v>1</v>
      </c>
    </row>
    <row r="18" spans="2:14" ht="13.5" customHeight="1" x14ac:dyDescent="0.2">
      <c r="B18" s="144"/>
      <c r="C18" s="207"/>
      <c r="D18" s="208" t="s">
        <v>988</v>
      </c>
      <c r="E18" s="209">
        <v>2</v>
      </c>
      <c r="F18" s="209">
        <v>5</v>
      </c>
      <c r="G18" s="209">
        <v>1</v>
      </c>
      <c r="H18" s="209"/>
      <c r="I18" s="209"/>
      <c r="J18" s="209"/>
      <c r="K18" s="209"/>
      <c r="L18" s="209">
        <v>8</v>
      </c>
      <c r="M18" s="209"/>
      <c r="N18" s="40">
        <v>8</v>
      </c>
    </row>
    <row r="19" spans="2:14" ht="13.5" customHeight="1" x14ac:dyDescent="0.2">
      <c r="B19" s="118">
        <v>71</v>
      </c>
      <c r="C19" s="204" t="s">
        <v>43</v>
      </c>
      <c r="D19" s="205" t="s">
        <v>293</v>
      </c>
      <c r="E19" s="206"/>
      <c r="F19" s="206">
        <v>1</v>
      </c>
      <c r="G19" s="206"/>
      <c r="H19" s="206"/>
      <c r="I19" s="206"/>
      <c r="J19" s="206"/>
      <c r="K19" s="206"/>
      <c r="L19" s="206"/>
      <c r="M19" s="206"/>
      <c r="N19" s="206">
        <v>1</v>
      </c>
    </row>
    <row r="20" spans="2:14" ht="13.5" customHeight="1" x14ac:dyDescent="0.2">
      <c r="B20" s="144"/>
      <c r="C20" s="207"/>
      <c r="D20" s="208" t="s">
        <v>988</v>
      </c>
      <c r="E20" s="209"/>
      <c r="F20" s="209">
        <v>1</v>
      </c>
      <c r="G20" s="209"/>
      <c r="H20" s="209"/>
      <c r="I20" s="209"/>
      <c r="J20" s="209"/>
      <c r="K20" s="209"/>
      <c r="L20" s="209">
        <v>1</v>
      </c>
      <c r="M20" s="209"/>
      <c r="N20" s="40">
        <v>1</v>
      </c>
    </row>
    <row r="21" spans="2:14" ht="13.5" customHeight="1" x14ac:dyDescent="0.2">
      <c r="B21" s="118">
        <v>91</v>
      </c>
      <c r="C21" s="204" t="s">
        <v>45</v>
      </c>
      <c r="D21" s="205" t="s">
        <v>293</v>
      </c>
      <c r="E21" s="206"/>
      <c r="F21" s="206">
        <v>10</v>
      </c>
      <c r="G21" s="206"/>
      <c r="H21" s="206"/>
      <c r="I21" s="206"/>
      <c r="J21" s="206"/>
      <c r="K21" s="206"/>
      <c r="L21" s="206"/>
      <c r="M21" s="206"/>
      <c r="N21" s="206">
        <v>10</v>
      </c>
    </row>
    <row r="22" spans="2:14" ht="13.5" customHeight="1" x14ac:dyDescent="0.2">
      <c r="B22" s="144"/>
      <c r="C22" s="207"/>
      <c r="D22" s="208" t="s">
        <v>988</v>
      </c>
      <c r="E22" s="209"/>
      <c r="F22" s="209">
        <v>10</v>
      </c>
      <c r="G22" s="209"/>
      <c r="H22" s="209"/>
      <c r="I22" s="209"/>
      <c r="J22" s="209"/>
      <c r="K22" s="209"/>
      <c r="L22" s="209">
        <v>10</v>
      </c>
      <c r="M22" s="209"/>
      <c r="N22" s="40">
        <v>10</v>
      </c>
    </row>
    <row r="23" spans="2:14" ht="13.5" customHeight="1" x14ac:dyDescent="0.2">
      <c r="B23" s="118">
        <v>92</v>
      </c>
      <c r="C23" s="204" t="s">
        <v>46</v>
      </c>
      <c r="D23" s="205" t="s">
        <v>293</v>
      </c>
      <c r="E23" s="206">
        <v>4</v>
      </c>
      <c r="F23" s="206">
        <v>11</v>
      </c>
      <c r="G23" s="206">
        <v>1</v>
      </c>
      <c r="H23" s="206"/>
      <c r="I23" s="206"/>
      <c r="J23" s="206"/>
      <c r="K23" s="206"/>
      <c r="L23" s="206"/>
      <c r="M23" s="206">
        <v>1</v>
      </c>
      <c r="N23" s="206">
        <v>17</v>
      </c>
    </row>
    <row r="24" spans="2:14" ht="13.5" customHeight="1" x14ac:dyDescent="0.2">
      <c r="B24" s="144"/>
      <c r="C24" s="207"/>
      <c r="D24" s="208" t="s">
        <v>988</v>
      </c>
      <c r="E24" s="209">
        <v>4</v>
      </c>
      <c r="F24" s="209">
        <v>11</v>
      </c>
      <c r="G24" s="209">
        <v>1</v>
      </c>
      <c r="H24" s="209"/>
      <c r="I24" s="209"/>
      <c r="J24" s="209"/>
      <c r="K24" s="209"/>
      <c r="L24" s="209">
        <v>16</v>
      </c>
      <c r="M24" s="209">
        <v>1</v>
      </c>
      <c r="N24" s="40">
        <v>17</v>
      </c>
    </row>
    <row r="25" spans="2:14" ht="13.5" customHeight="1" x14ac:dyDescent="0.2">
      <c r="B25" s="118">
        <v>101</v>
      </c>
      <c r="C25" s="204" t="s">
        <v>47</v>
      </c>
      <c r="D25" s="205" t="s">
        <v>294</v>
      </c>
      <c r="E25" s="206">
        <v>1</v>
      </c>
      <c r="F25" s="206"/>
      <c r="G25" s="206"/>
      <c r="H25" s="206"/>
      <c r="I25" s="206"/>
      <c r="J25" s="206"/>
      <c r="K25" s="206"/>
      <c r="L25" s="206"/>
      <c r="M25" s="206"/>
      <c r="N25" s="206">
        <v>1</v>
      </c>
    </row>
    <row r="26" spans="2:14" ht="13.5" customHeight="1" x14ac:dyDescent="0.2">
      <c r="B26" s="144"/>
      <c r="C26" s="207"/>
      <c r="D26" s="208" t="s">
        <v>988</v>
      </c>
      <c r="E26" s="209">
        <v>1</v>
      </c>
      <c r="F26" s="209"/>
      <c r="G26" s="209"/>
      <c r="H26" s="209"/>
      <c r="I26" s="209"/>
      <c r="J26" s="209"/>
      <c r="K26" s="209"/>
      <c r="L26" s="209">
        <v>1</v>
      </c>
      <c r="M26" s="209"/>
      <c r="N26" s="40">
        <v>1</v>
      </c>
    </row>
    <row r="27" spans="2:14" ht="13.5" customHeight="1" x14ac:dyDescent="0.2">
      <c r="B27" s="118">
        <v>111</v>
      </c>
      <c r="C27" s="204" t="s">
        <v>19</v>
      </c>
      <c r="D27" s="205" t="s">
        <v>293</v>
      </c>
      <c r="E27" s="206">
        <v>3</v>
      </c>
      <c r="F27" s="206">
        <v>14</v>
      </c>
      <c r="G27" s="206">
        <v>2</v>
      </c>
      <c r="H27" s="206"/>
      <c r="I27" s="206"/>
      <c r="J27" s="206"/>
      <c r="K27" s="206"/>
      <c r="L27" s="206"/>
      <c r="M27" s="206">
        <v>3</v>
      </c>
      <c r="N27" s="206">
        <v>22</v>
      </c>
    </row>
    <row r="28" spans="2:14" ht="13.5" customHeight="1" x14ac:dyDescent="0.2">
      <c r="B28" s="144"/>
      <c r="C28" s="207"/>
      <c r="D28" s="208" t="s">
        <v>988</v>
      </c>
      <c r="E28" s="209">
        <v>3</v>
      </c>
      <c r="F28" s="209">
        <v>14</v>
      </c>
      <c r="G28" s="209">
        <v>2</v>
      </c>
      <c r="H28" s="209"/>
      <c r="I28" s="209"/>
      <c r="J28" s="209"/>
      <c r="K28" s="209"/>
      <c r="L28" s="209">
        <v>19</v>
      </c>
      <c r="M28" s="209">
        <v>3</v>
      </c>
      <c r="N28" s="40">
        <v>22</v>
      </c>
    </row>
    <row r="29" spans="2:14" ht="13.5" customHeight="1" x14ac:dyDescent="0.2">
      <c r="B29" s="118">
        <v>112</v>
      </c>
      <c r="C29" s="204" t="s">
        <v>48</v>
      </c>
      <c r="D29" s="205" t="s">
        <v>293</v>
      </c>
      <c r="E29" s="206"/>
      <c r="F29" s="206">
        <v>1</v>
      </c>
      <c r="G29" s="206"/>
      <c r="H29" s="206"/>
      <c r="I29" s="206"/>
      <c r="J29" s="206"/>
      <c r="K29" s="206"/>
      <c r="L29" s="206"/>
      <c r="M29" s="206"/>
      <c r="N29" s="206">
        <v>1</v>
      </c>
    </row>
    <row r="30" spans="2:14" ht="13.5" customHeight="1" x14ac:dyDescent="0.2">
      <c r="B30" s="144"/>
      <c r="C30" s="207"/>
      <c r="D30" s="208" t="s">
        <v>988</v>
      </c>
      <c r="E30" s="209"/>
      <c r="F30" s="209">
        <v>1</v>
      </c>
      <c r="G30" s="209"/>
      <c r="H30" s="209"/>
      <c r="I30" s="209"/>
      <c r="J30" s="209"/>
      <c r="K30" s="209"/>
      <c r="L30" s="209">
        <v>1</v>
      </c>
      <c r="M30" s="209"/>
      <c r="N30" s="40">
        <v>1</v>
      </c>
    </row>
    <row r="31" spans="2:14" ht="13.5" customHeight="1" x14ac:dyDescent="0.2">
      <c r="B31" s="118">
        <v>131</v>
      </c>
      <c r="C31" s="204" t="s">
        <v>17</v>
      </c>
      <c r="D31" s="205" t="s">
        <v>293</v>
      </c>
      <c r="E31" s="206">
        <v>13</v>
      </c>
      <c r="F31" s="206">
        <v>35</v>
      </c>
      <c r="G31" s="206">
        <v>16</v>
      </c>
      <c r="H31" s="206"/>
      <c r="I31" s="206">
        <v>2</v>
      </c>
      <c r="J31" s="206"/>
      <c r="K31" s="206"/>
      <c r="L31" s="206"/>
      <c r="M31" s="206">
        <v>4</v>
      </c>
      <c r="N31" s="206">
        <v>70</v>
      </c>
    </row>
    <row r="32" spans="2:14" ht="13.5" customHeight="1" x14ac:dyDescent="0.2">
      <c r="B32" s="119"/>
      <c r="C32" s="185"/>
      <c r="D32" s="210" t="s">
        <v>291</v>
      </c>
      <c r="E32" s="211">
        <v>1</v>
      </c>
      <c r="F32" s="211"/>
      <c r="G32" s="211">
        <v>1</v>
      </c>
      <c r="H32" s="211"/>
      <c r="I32" s="211"/>
      <c r="J32" s="211"/>
      <c r="K32" s="211">
        <v>1</v>
      </c>
      <c r="L32" s="211"/>
      <c r="M32" s="211"/>
      <c r="N32" s="211">
        <v>3</v>
      </c>
    </row>
    <row r="33" spans="2:14" ht="13.5" customHeight="1" x14ac:dyDescent="0.2">
      <c r="B33" s="119"/>
      <c r="C33" s="185"/>
      <c r="D33" s="210" t="s">
        <v>303</v>
      </c>
      <c r="E33" s="211"/>
      <c r="F33" s="211"/>
      <c r="G33" s="211"/>
      <c r="H33" s="211"/>
      <c r="I33" s="211"/>
      <c r="J33" s="211">
        <v>1</v>
      </c>
      <c r="K33" s="211"/>
      <c r="L33" s="211"/>
      <c r="M33" s="211"/>
      <c r="N33" s="211">
        <v>1</v>
      </c>
    </row>
    <row r="34" spans="2:14" ht="13.5" customHeight="1" x14ac:dyDescent="0.2">
      <c r="B34" s="119"/>
      <c r="C34" s="185"/>
      <c r="D34" s="210" t="s">
        <v>942</v>
      </c>
      <c r="E34" s="211"/>
      <c r="F34" s="211">
        <v>3</v>
      </c>
      <c r="G34" s="211"/>
      <c r="H34" s="211"/>
      <c r="I34" s="211"/>
      <c r="J34" s="211"/>
      <c r="K34" s="211"/>
      <c r="L34" s="211"/>
      <c r="M34" s="211">
        <v>2</v>
      </c>
      <c r="N34" s="211">
        <v>5</v>
      </c>
    </row>
    <row r="35" spans="2:14" ht="13.5" customHeight="1" x14ac:dyDescent="0.2">
      <c r="B35" s="144"/>
      <c r="C35" s="207"/>
      <c r="D35" s="208" t="s">
        <v>988</v>
      </c>
      <c r="E35" s="209">
        <v>14</v>
      </c>
      <c r="F35" s="209">
        <v>38</v>
      </c>
      <c r="G35" s="209">
        <v>17</v>
      </c>
      <c r="H35" s="209"/>
      <c r="I35" s="209">
        <v>2</v>
      </c>
      <c r="J35" s="209">
        <v>1</v>
      </c>
      <c r="K35" s="209">
        <v>1</v>
      </c>
      <c r="L35" s="209">
        <v>73</v>
      </c>
      <c r="M35" s="209">
        <v>6</v>
      </c>
      <c r="N35" s="40">
        <v>79</v>
      </c>
    </row>
    <row r="36" spans="2:14" ht="13.5" customHeight="1" x14ac:dyDescent="0.2">
      <c r="B36" s="118">
        <v>141</v>
      </c>
      <c r="C36" s="204" t="s">
        <v>16</v>
      </c>
      <c r="D36" s="205" t="s">
        <v>293</v>
      </c>
      <c r="E36" s="206">
        <v>1</v>
      </c>
      <c r="F36" s="206">
        <v>3</v>
      </c>
      <c r="G36" s="206">
        <v>1</v>
      </c>
      <c r="H36" s="206"/>
      <c r="I36" s="206"/>
      <c r="J36" s="206"/>
      <c r="K36" s="206"/>
      <c r="L36" s="206"/>
      <c r="M36" s="206"/>
      <c r="N36" s="206">
        <v>5</v>
      </c>
    </row>
    <row r="37" spans="2:14" ht="13.5" customHeight="1" x14ac:dyDescent="0.2">
      <c r="B37" s="119"/>
      <c r="C37" s="185"/>
      <c r="D37" s="210" t="s">
        <v>300</v>
      </c>
      <c r="E37" s="211"/>
      <c r="F37" s="211">
        <v>1</v>
      </c>
      <c r="G37" s="211"/>
      <c r="H37" s="211"/>
      <c r="I37" s="211"/>
      <c r="J37" s="211"/>
      <c r="K37" s="211"/>
      <c r="L37" s="211"/>
      <c r="M37" s="211"/>
      <c r="N37" s="211">
        <v>1</v>
      </c>
    </row>
    <row r="38" spans="2:14" ht="13.5" customHeight="1" x14ac:dyDescent="0.2">
      <c r="B38" s="144"/>
      <c r="C38" s="207"/>
      <c r="D38" s="208" t="s">
        <v>988</v>
      </c>
      <c r="E38" s="209">
        <v>1</v>
      </c>
      <c r="F38" s="209">
        <v>4</v>
      </c>
      <c r="G38" s="209">
        <v>1</v>
      </c>
      <c r="H38" s="209"/>
      <c r="I38" s="209"/>
      <c r="J38" s="209"/>
      <c r="K38" s="209"/>
      <c r="L38" s="209">
        <v>6</v>
      </c>
      <c r="M38" s="209"/>
      <c r="N38" s="40">
        <v>6</v>
      </c>
    </row>
    <row r="39" spans="2:14" ht="13.5" customHeight="1" x14ac:dyDescent="0.2">
      <c r="B39" s="118">
        <v>151</v>
      </c>
      <c r="C39" s="204" t="s">
        <v>21</v>
      </c>
      <c r="D39" s="205" t="s">
        <v>293</v>
      </c>
      <c r="E39" s="206">
        <v>2</v>
      </c>
      <c r="F39" s="206">
        <v>11</v>
      </c>
      <c r="G39" s="206">
        <v>2</v>
      </c>
      <c r="H39" s="206"/>
      <c r="I39" s="206"/>
      <c r="J39" s="206"/>
      <c r="K39" s="206"/>
      <c r="L39" s="206"/>
      <c r="M39" s="206">
        <v>1</v>
      </c>
      <c r="N39" s="206">
        <v>16</v>
      </c>
    </row>
    <row r="40" spans="2:14" ht="13.5" customHeight="1" x14ac:dyDescent="0.2">
      <c r="B40" s="119"/>
      <c r="C40" s="185"/>
      <c r="D40" s="210" t="s">
        <v>300</v>
      </c>
      <c r="E40" s="211"/>
      <c r="F40" s="211">
        <v>1</v>
      </c>
      <c r="G40" s="211"/>
      <c r="H40" s="211"/>
      <c r="I40" s="211"/>
      <c r="J40" s="211"/>
      <c r="K40" s="211"/>
      <c r="L40" s="211"/>
      <c r="M40" s="211"/>
      <c r="N40" s="211">
        <v>1</v>
      </c>
    </row>
    <row r="41" spans="2:14" ht="13.5" customHeight="1" x14ac:dyDescent="0.2">
      <c r="B41" s="144"/>
      <c r="C41" s="207"/>
      <c r="D41" s="208" t="s">
        <v>988</v>
      </c>
      <c r="E41" s="209">
        <v>2</v>
      </c>
      <c r="F41" s="209">
        <v>12</v>
      </c>
      <c r="G41" s="209">
        <v>2</v>
      </c>
      <c r="H41" s="209"/>
      <c r="I41" s="209"/>
      <c r="J41" s="209"/>
      <c r="K41" s="209"/>
      <c r="L41" s="209">
        <v>16</v>
      </c>
      <c r="M41" s="209">
        <v>1</v>
      </c>
      <c r="N41" s="40">
        <v>17</v>
      </c>
    </row>
    <row r="42" spans="2:14" ht="13.5" customHeight="1" x14ac:dyDescent="0.2">
      <c r="B42" s="118">
        <v>161</v>
      </c>
      <c r="C42" s="204" t="s">
        <v>50</v>
      </c>
      <c r="D42" s="205" t="s">
        <v>293</v>
      </c>
      <c r="E42" s="206">
        <v>14</v>
      </c>
      <c r="F42" s="206">
        <v>52</v>
      </c>
      <c r="G42" s="206">
        <v>21</v>
      </c>
      <c r="H42" s="206"/>
      <c r="I42" s="206"/>
      <c r="J42" s="206"/>
      <c r="K42" s="206"/>
      <c r="L42" s="206"/>
      <c r="M42" s="206">
        <v>9</v>
      </c>
      <c r="N42" s="206">
        <v>96</v>
      </c>
    </row>
    <row r="43" spans="2:14" ht="13.5" customHeight="1" x14ac:dyDescent="0.2">
      <c r="B43" s="119"/>
      <c r="C43" s="185"/>
      <c r="D43" s="210" t="s">
        <v>300</v>
      </c>
      <c r="E43" s="211">
        <v>4</v>
      </c>
      <c r="F43" s="211">
        <v>13</v>
      </c>
      <c r="G43" s="211">
        <v>4</v>
      </c>
      <c r="H43" s="211"/>
      <c r="I43" s="211"/>
      <c r="J43" s="211"/>
      <c r="K43" s="211"/>
      <c r="L43" s="211"/>
      <c r="M43" s="211">
        <v>1</v>
      </c>
      <c r="N43" s="211">
        <v>22</v>
      </c>
    </row>
    <row r="44" spans="2:14" ht="13.5" customHeight="1" x14ac:dyDescent="0.2">
      <c r="B44" s="119"/>
      <c r="C44" s="185"/>
      <c r="D44" s="210" t="s">
        <v>942</v>
      </c>
      <c r="E44" s="211">
        <v>1</v>
      </c>
      <c r="F44" s="211"/>
      <c r="G44" s="211">
        <v>1</v>
      </c>
      <c r="H44" s="211"/>
      <c r="I44" s="211"/>
      <c r="J44" s="211"/>
      <c r="K44" s="211"/>
      <c r="L44" s="211"/>
      <c r="M44" s="211"/>
      <c r="N44" s="211">
        <v>2</v>
      </c>
    </row>
    <row r="45" spans="2:14" ht="13.5" customHeight="1" x14ac:dyDescent="0.2">
      <c r="B45" s="144"/>
      <c r="C45" s="207"/>
      <c r="D45" s="208" t="s">
        <v>988</v>
      </c>
      <c r="E45" s="209">
        <v>19</v>
      </c>
      <c r="F45" s="209">
        <v>65</v>
      </c>
      <c r="G45" s="209">
        <v>26</v>
      </c>
      <c r="H45" s="209"/>
      <c r="I45" s="209"/>
      <c r="J45" s="209"/>
      <c r="K45" s="209"/>
      <c r="L45" s="209">
        <v>110</v>
      </c>
      <c r="M45" s="209">
        <v>10</v>
      </c>
      <c r="N45" s="40">
        <v>120</v>
      </c>
    </row>
    <row r="46" spans="2:14" ht="13.5" customHeight="1" x14ac:dyDescent="0.2">
      <c r="B46" s="118">
        <v>162</v>
      </c>
      <c r="C46" s="204" t="s">
        <v>51</v>
      </c>
      <c r="D46" s="205" t="s">
        <v>293</v>
      </c>
      <c r="E46" s="206">
        <v>1</v>
      </c>
      <c r="F46" s="206">
        <v>8</v>
      </c>
      <c r="G46" s="206"/>
      <c r="H46" s="206"/>
      <c r="I46" s="206"/>
      <c r="J46" s="206"/>
      <c r="K46" s="206"/>
      <c r="L46" s="206"/>
      <c r="M46" s="206">
        <v>1</v>
      </c>
      <c r="N46" s="206">
        <v>10</v>
      </c>
    </row>
    <row r="47" spans="2:14" ht="13.5" customHeight="1" x14ac:dyDescent="0.2">
      <c r="B47" s="144"/>
      <c r="C47" s="207"/>
      <c r="D47" s="208" t="s">
        <v>988</v>
      </c>
      <c r="E47" s="209">
        <v>1</v>
      </c>
      <c r="F47" s="209">
        <v>8</v>
      </c>
      <c r="G47" s="209"/>
      <c r="H47" s="209"/>
      <c r="I47" s="209"/>
      <c r="J47" s="209"/>
      <c r="K47" s="209"/>
      <c r="L47" s="209">
        <v>9</v>
      </c>
      <c r="M47" s="209">
        <v>1</v>
      </c>
      <c r="N47" s="40">
        <v>10</v>
      </c>
    </row>
    <row r="48" spans="2:14" ht="13.5" customHeight="1" x14ac:dyDescent="0.2">
      <c r="B48" s="118">
        <v>171</v>
      </c>
      <c r="C48" s="204" t="s">
        <v>15</v>
      </c>
      <c r="D48" s="205" t="s">
        <v>297</v>
      </c>
      <c r="E48" s="206"/>
      <c r="F48" s="206">
        <v>1</v>
      </c>
      <c r="G48" s="206"/>
      <c r="H48" s="206">
        <v>4</v>
      </c>
      <c r="I48" s="206">
        <v>2</v>
      </c>
      <c r="J48" s="206"/>
      <c r="K48" s="206"/>
      <c r="L48" s="206"/>
      <c r="M48" s="206">
        <v>1</v>
      </c>
      <c r="N48" s="206">
        <v>8</v>
      </c>
    </row>
    <row r="49" spans="2:14" ht="13.5" customHeight="1" x14ac:dyDescent="0.2">
      <c r="B49" s="119"/>
      <c r="C49" s="185"/>
      <c r="D49" s="210" t="s">
        <v>294</v>
      </c>
      <c r="E49" s="211"/>
      <c r="F49" s="211">
        <v>1</v>
      </c>
      <c r="G49" s="211"/>
      <c r="H49" s="211"/>
      <c r="I49" s="211"/>
      <c r="J49" s="211"/>
      <c r="K49" s="211"/>
      <c r="L49" s="211"/>
      <c r="M49" s="211"/>
      <c r="N49" s="211">
        <v>1</v>
      </c>
    </row>
    <row r="50" spans="2:14" ht="13.5" customHeight="1" x14ac:dyDescent="0.2">
      <c r="B50" s="144"/>
      <c r="C50" s="207"/>
      <c r="D50" s="208" t="s">
        <v>988</v>
      </c>
      <c r="E50" s="209"/>
      <c r="F50" s="209">
        <v>2</v>
      </c>
      <c r="G50" s="209"/>
      <c r="H50" s="209">
        <v>4</v>
      </c>
      <c r="I50" s="209">
        <v>2</v>
      </c>
      <c r="J50" s="209"/>
      <c r="K50" s="209"/>
      <c r="L50" s="209">
        <v>8</v>
      </c>
      <c r="M50" s="209">
        <v>1</v>
      </c>
      <c r="N50" s="40">
        <v>9</v>
      </c>
    </row>
    <row r="51" spans="2:14" ht="13.5" customHeight="1" x14ac:dyDescent="0.2">
      <c r="B51" s="118">
        <v>181</v>
      </c>
      <c r="C51" s="204" t="s">
        <v>52</v>
      </c>
      <c r="D51" s="205" t="s">
        <v>293</v>
      </c>
      <c r="E51" s="206">
        <v>1</v>
      </c>
      <c r="F51" s="206"/>
      <c r="G51" s="206"/>
      <c r="H51" s="206"/>
      <c r="I51" s="206"/>
      <c r="J51" s="206"/>
      <c r="K51" s="206"/>
      <c r="L51" s="206"/>
      <c r="M51" s="206"/>
      <c r="N51" s="206">
        <v>1</v>
      </c>
    </row>
    <row r="52" spans="2:14" ht="13.5" customHeight="1" x14ac:dyDescent="0.2">
      <c r="B52" s="144"/>
      <c r="C52" s="207"/>
      <c r="D52" s="208" t="s">
        <v>988</v>
      </c>
      <c r="E52" s="209">
        <v>1</v>
      </c>
      <c r="F52" s="209"/>
      <c r="G52" s="209"/>
      <c r="H52" s="209"/>
      <c r="I52" s="209"/>
      <c r="J52" s="209"/>
      <c r="K52" s="209"/>
      <c r="L52" s="209">
        <v>1</v>
      </c>
      <c r="M52" s="209"/>
      <c r="N52" s="40">
        <v>1</v>
      </c>
    </row>
    <row r="53" spans="2:14" ht="13.5" customHeight="1" x14ac:dyDescent="0.2">
      <c r="B53" s="118">
        <v>191</v>
      </c>
      <c r="C53" s="204" t="s">
        <v>10</v>
      </c>
      <c r="D53" s="205" t="s">
        <v>293</v>
      </c>
      <c r="E53" s="206">
        <v>9</v>
      </c>
      <c r="F53" s="206">
        <v>66</v>
      </c>
      <c r="G53" s="206">
        <v>19</v>
      </c>
      <c r="H53" s="206">
        <v>2</v>
      </c>
      <c r="I53" s="206">
        <v>4</v>
      </c>
      <c r="J53" s="206">
        <v>2</v>
      </c>
      <c r="K53" s="206"/>
      <c r="L53" s="206"/>
      <c r="M53" s="206">
        <v>8</v>
      </c>
      <c r="N53" s="206">
        <v>110</v>
      </c>
    </row>
    <row r="54" spans="2:14" ht="13.5" customHeight="1" x14ac:dyDescent="0.2">
      <c r="B54" s="119"/>
      <c r="C54" s="185"/>
      <c r="D54" s="210" t="s">
        <v>298</v>
      </c>
      <c r="E54" s="211">
        <v>2</v>
      </c>
      <c r="F54" s="211">
        <v>5</v>
      </c>
      <c r="G54" s="211"/>
      <c r="H54" s="211">
        <v>1</v>
      </c>
      <c r="I54" s="211">
        <v>1</v>
      </c>
      <c r="J54" s="211">
        <v>1</v>
      </c>
      <c r="K54" s="211">
        <v>2</v>
      </c>
      <c r="L54" s="211"/>
      <c r="M54" s="211"/>
      <c r="N54" s="211">
        <v>12</v>
      </c>
    </row>
    <row r="55" spans="2:14" ht="13.5" customHeight="1" x14ac:dyDescent="0.2">
      <c r="B55" s="119"/>
      <c r="C55" s="185"/>
      <c r="D55" s="210" t="s">
        <v>300</v>
      </c>
      <c r="E55" s="211"/>
      <c r="F55" s="211">
        <v>10</v>
      </c>
      <c r="G55" s="211">
        <v>2</v>
      </c>
      <c r="H55" s="211"/>
      <c r="I55" s="211"/>
      <c r="J55" s="211"/>
      <c r="K55" s="211"/>
      <c r="L55" s="211"/>
      <c r="M55" s="211"/>
      <c r="N55" s="211">
        <v>12</v>
      </c>
    </row>
    <row r="56" spans="2:14" ht="13.5" customHeight="1" x14ac:dyDescent="0.2">
      <c r="B56" s="119"/>
      <c r="C56" s="185"/>
      <c r="D56" s="210" t="s">
        <v>291</v>
      </c>
      <c r="E56" s="211"/>
      <c r="F56" s="211"/>
      <c r="G56" s="211">
        <v>1</v>
      </c>
      <c r="H56" s="211"/>
      <c r="I56" s="211">
        <v>4</v>
      </c>
      <c r="J56" s="211">
        <v>3</v>
      </c>
      <c r="K56" s="211">
        <v>1</v>
      </c>
      <c r="L56" s="211"/>
      <c r="M56" s="211"/>
      <c r="N56" s="211">
        <v>9</v>
      </c>
    </row>
    <row r="57" spans="2:14" ht="13.5" customHeight="1" x14ac:dyDescent="0.2">
      <c r="B57" s="119"/>
      <c r="C57" s="185"/>
      <c r="D57" s="210" t="s">
        <v>302</v>
      </c>
      <c r="E57" s="211"/>
      <c r="F57" s="211"/>
      <c r="G57" s="211"/>
      <c r="H57" s="211"/>
      <c r="I57" s="211"/>
      <c r="J57" s="211"/>
      <c r="K57" s="211">
        <v>2</v>
      </c>
      <c r="L57" s="211"/>
      <c r="M57" s="211"/>
      <c r="N57" s="211">
        <v>2</v>
      </c>
    </row>
    <row r="58" spans="2:14" ht="13.5" customHeight="1" x14ac:dyDescent="0.2">
      <c r="B58" s="119"/>
      <c r="C58" s="185"/>
      <c r="D58" s="210" t="s">
        <v>942</v>
      </c>
      <c r="E58" s="211"/>
      <c r="F58" s="211"/>
      <c r="G58" s="211"/>
      <c r="H58" s="211"/>
      <c r="I58" s="211"/>
      <c r="J58" s="211">
        <v>1</v>
      </c>
      <c r="K58" s="211"/>
      <c r="L58" s="211"/>
      <c r="M58" s="211">
        <v>2</v>
      </c>
      <c r="N58" s="211">
        <v>3</v>
      </c>
    </row>
    <row r="59" spans="2:14" ht="13.5" customHeight="1" x14ac:dyDescent="0.2">
      <c r="B59" s="144"/>
      <c r="C59" s="207"/>
      <c r="D59" s="208" t="s">
        <v>988</v>
      </c>
      <c r="E59" s="209">
        <v>11</v>
      </c>
      <c r="F59" s="209">
        <v>81</v>
      </c>
      <c r="G59" s="209">
        <v>22</v>
      </c>
      <c r="H59" s="209">
        <v>3</v>
      </c>
      <c r="I59" s="209">
        <v>9</v>
      </c>
      <c r="J59" s="209">
        <v>7</v>
      </c>
      <c r="K59" s="209">
        <v>5</v>
      </c>
      <c r="L59" s="209">
        <v>138</v>
      </c>
      <c r="M59" s="209">
        <v>10</v>
      </c>
      <c r="N59" s="40">
        <v>148</v>
      </c>
    </row>
    <row r="60" spans="2:14" ht="13.5" customHeight="1" x14ac:dyDescent="0.2">
      <c r="B60" s="118">
        <v>201</v>
      </c>
      <c r="C60" s="204" t="s">
        <v>23</v>
      </c>
      <c r="D60" s="205" t="s">
        <v>293</v>
      </c>
      <c r="E60" s="206">
        <v>4</v>
      </c>
      <c r="F60" s="206">
        <v>6</v>
      </c>
      <c r="G60" s="206">
        <v>1</v>
      </c>
      <c r="H60" s="206"/>
      <c r="I60" s="206"/>
      <c r="J60" s="206">
        <v>2</v>
      </c>
      <c r="K60" s="206"/>
      <c r="L60" s="206"/>
      <c r="M60" s="206">
        <v>1</v>
      </c>
      <c r="N60" s="206">
        <v>14</v>
      </c>
    </row>
    <row r="61" spans="2:14" ht="13.5" customHeight="1" x14ac:dyDescent="0.2">
      <c r="B61" s="119"/>
      <c r="C61" s="185"/>
      <c r="D61" s="210" t="s">
        <v>300</v>
      </c>
      <c r="E61" s="211"/>
      <c r="F61" s="211"/>
      <c r="G61" s="211">
        <v>1</v>
      </c>
      <c r="H61" s="211"/>
      <c r="I61" s="211"/>
      <c r="J61" s="211"/>
      <c r="K61" s="211"/>
      <c r="L61" s="211"/>
      <c r="M61" s="211"/>
      <c r="N61" s="211">
        <v>1</v>
      </c>
    </row>
    <row r="62" spans="2:14" ht="13.5" customHeight="1" x14ac:dyDescent="0.2">
      <c r="B62" s="144"/>
      <c r="C62" s="207"/>
      <c r="D62" s="208" t="s">
        <v>988</v>
      </c>
      <c r="E62" s="209">
        <v>4</v>
      </c>
      <c r="F62" s="209">
        <v>6</v>
      </c>
      <c r="G62" s="209">
        <v>2</v>
      </c>
      <c r="H62" s="209"/>
      <c r="I62" s="209"/>
      <c r="J62" s="209">
        <v>2</v>
      </c>
      <c r="K62" s="209"/>
      <c r="L62" s="209">
        <v>14</v>
      </c>
      <c r="M62" s="209">
        <v>1</v>
      </c>
      <c r="N62" s="40">
        <v>15</v>
      </c>
    </row>
    <row r="63" spans="2:14" ht="13.5" customHeight="1" x14ac:dyDescent="0.2">
      <c r="B63" s="118">
        <v>211</v>
      </c>
      <c r="C63" s="204" t="s">
        <v>12</v>
      </c>
      <c r="D63" s="205" t="s">
        <v>293</v>
      </c>
      <c r="E63" s="206">
        <v>21</v>
      </c>
      <c r="F63" s="206">
        <v>80</v>
      </c>
      <c r="G63" s="206">
        <v>13</v>
      </c>
      <c r="H63" s="206">
        <v>1</v>
      </c>
      <c r="I63" s="206"/>
      <c r="J63" s="206"/>
      <c r="K63" s="206"/>
      <c r="L63" s="206"/>
      <c r="M63" s="206">
        <v>7</v>
      </c>
      <c r="N63" s="206">
        <v>122</v>
      </c>
    </row>
    <row r="64" spans="2:14" ht="13.5" customHeight="1" x14ac:dyDescent="0.2">
      <c r="B64" s="119"/>
      <c r="C64" s="185"/>
      <c r="D64" s="210" t="s">
        <v>300</v>
      </c>
      <c r="E64" s="211"/>
      <c r="F64" s="211">
        <v>5</v>
      </c>
      <c r="G64" s="211"/>
      <c r="H64" s="211"/>
      <c r="I64" s="211"/>
      <c r="J64" s="211"/>
      <c r="K64" s="211"/>
      <c r="L64" s="211"/>
      <c r="M64" s="211">
        <v>1</v>
      </c>
      <c r="N64" s="211">
        <v>6</v>
      </c>
    </row>
    <row r="65" spans="2:14" ht="13.5" customHeight="1" x14ac:dyDescent="0.2">
      <c r="B65" s="119"/>
      <c r="C65" s="185"/>
      <c r="D65" s="210" t="s">
        <v>298</v>
      </c>
      <c r="E65" s="211"/>
      <c r="F65" s="211">
        <v>2</v>
      </c>
      <c r="G65" s="211"/>
      <c r="H65" s="211"/>
      <c r="I65" s="211">
        <v>2</v>
      </c>
      <c r="J65" s="211"/>
      <c r="K65" s="211"/>
      <c r="L65" s="211"/>
      <c r="M65" s="211"/>
      <c r="N65" s="211">
        <v>4</v>
      </c>
    </row>
    <row r="66" spans="2:14" ht="13.5" customHeight="1" x14ac:dyDescent="0.2">
      <c r="B66" s="119"/>
      <c r="C66" s="185"/>
      <c r="D66" s="210" t="s">
        <v>14</v>
      </c>
      <c r="E66" s="211"/>
      <c r="F66" s="211"/>
      <c r="G66" s="211"/>
      <c r="H66" s="211"/>
      <c r="I66" s="211"/>
      <c r="J66" s="211"/>
      <c r="K66" s="211"/>
      <c r="L66" s="211"/>
      <c r="M66" s="211">
        <v>1</v>
      </c>
      <c r="N66" s="211">
        <v>1</v>
      </c>
    </row>
    <row r="67" spans="2:14" ht="13.5" customHeight="1" x14ac:dyDescent="0.2">
      <c r="B67" s="144"/>
      <c r="C67" s="207"/>
      <c r="D67" s="208" t="s">
        <v>988</v>
      </c>
      <c r="E67" s="209">
        <v>21</v>
      </c>
      <c r="F67" s="209">
        <v>87</v>
      </c>
      <c r="G67" s="209">
        <v>13</v>
      </c>
      <c r="H67" s="209">
        <v>1</v>
      </c>
      <c r="I67" s="209">
        <v>2</v>
      </c>
      <c r="J67" s="209"/>
      <c r="K67" s="209"/>
      <c r="L67" s="209">
        <v>124</v>
      </c>
      <c r="M67" s="209">
        <v>9</v>
      </c>
      <c r="N67" s="40">
        <v>133</v>
      </c>
    </row>
    <row r="68" spans="2:14" ht="13.5" customHeight="1" x14ac:dyDescent="0.2">
      <c r="B68" s="118">
        <v>221</v>
      </c>
      <c r="C68" s="204" t="s">
        <v>8</v>
      </c>
      <c r="D68" s="205" t="s">
        <v>293</v>
      </c>
      <c r="E68" s="206">
        <v>6</v>
      </c>
      <c r="F68" s="206">
        <v>17</v>
      </c>
      <c r="G68" s="206">
        <v>5</v>
      </c>
      <c r="H68" s="206">
        <v>1</v>
      </c>
      <c r="I68" s="206"/>
      <c r="J68" s="206"/>
      <c r="K68" s="206"/>
      <c r="L68" s="206"/>
      <c r="M68" s="206">
        <v>4</v>
      </c>
      <c r="N68" s="206">
        <v>33</v>
      </c>
    </row>
    <row r="69" spans="2:14" ht="13.5" customHeight="1" x14ac:dyDescent="0.2">
      <c r="B69" s="144"/>
      <c r="C69" s="207"/>
      <c r="D69" s="208" t="s">
        <v>988</v>
      </c>
      <c r="E69" s="209">
        <v>6</v>
      </c>
      <c r="F69" s="209">
        <v>17</v>
      </c>
      <c r="G69" s="209">
        <v>5</v>
      </c>
      <c r="H69" s="209">
        <v>1</v>
      </c>
      <c r="I69" s="209"/>
      <c r="J69" s="209"/>
      <c r="K69" s="209"/>
      <c r="L69" s="209">
        <v>29</v>
      </c>
      <c r="M69" s="209">
        <v>4</v>
      </c>
      <c r="N69" s="40">
        <v>33</v>
      </c>
    </row>
    <row r="70" spans="2:14" ht="13.5" customHeight="1" x14ac:dyDescent="0.2">
      <c r="B70" s="118">
        <v>222</v>
      </c>
      <c r="C70" s="204" t="s">
        <v>6</v>
      </c>
      <c r="D70" s="205" t="s">
        <v>293</v>
      </c>
      <c r="E70" s="206">
        <v>141</v>
      </c>
      <c r="F70" s="206">
        <v>260</v>
      </c>
      <c r="G70" s="206">
        <v>17</v>
      </c>
      <c r="H70" s="206">
        <v>4</v>
      </c>
      <c r="I70" s="206"/>
      <c r="J70" s="206"/>
      <c r="K70" s="206"/>
      <c r="L70" s="206"/>
      <c r="M70" s="206">
        <v>23</v>
      </c>
      <c r="N70" s="206">
        <v>445</v>
      </c>
    </row>
    <row r="71" spans="2:14" ht="13.5" customHeight="1" x14ac:dyDescent="0.2">
      <c r="B71" s="119"/>
      <c r="C71" s="185"/>
      <c r="D71" s="210" t="s">
        <v>300</v>
      </c>
      <c r="E71" s="211"/>
      <c r="F71" s="211">
        <v>1</v>
      </c>
      <c r="G71" s="211"/>
      <c r="H71" s="211"/>
      <c r="I71" s="211"/>
      <c r="J71" s="211"/>
      <c r="K71" s="211"/>
      <c r="L71" s="211"/>
      <c r="M71" s="211"/>
      <c r="N71" s="211">
        <v>1</v>
      </c>
    </row>
    <row r="72" spans="2:14" ht="13.5" customHeight="1" x14ac:dyDescent="0.2">
      <c r="B72" s="119"/>
      <c r="C72" s="185"/>
      <c r="D72" s="210" t="s">
        <v>942</v>
      </c>
      <c r="E72" s="211"/>
      <c r="F72" s="211">
        <v>1</v>
      </c>
      <c r="G72" s="211"/>
      <c r="H72" s="211">
        <v>1</v>
      </c>
      <c r="I72" s="211"/>
      <c r="J72" s="211"/>
      <c r="K72" s="211"/>
      <c r="L72" s="211"/>
      <c r="M72" s="211">
        <v>12</v>
      </c>
      <c r="N72" s="211">
        <v>14</v>
      </c>
    </row>
    <row r="73" spans="2:14" ht="13.5" customHeight="1" x14ac:dyDescent="0.2">
      <c r="B73" s="144"/>
      <c r="C73" s="207"/>
      <c r="D73" s="208" t="s">
        <v>988</v>
      </c>
      <c r="E73" s="209">
        <v>141</v>
      </c>
      <c r="F73" s="209">
        <v>262</v>
      </c>
      <c r="G73" s="209">
        <v>17</v>
      </c>
      <c r="H73" s="209">
        <v>5</v>
      </c>
      <c r="I73" s="209"/>
      <c r="J73" s="209"/>
      <c r="K73" s="209"/>
      <c r="L73" s="209">
        <v>425</v>
      </c>
      <c r="M73" s="209">
        <v>35</v>
      </c>
      <c r="N73" s="40">
        <v>460</v>
      </c>
    </row>
    <row r="74" spans="2:14" ht="13.5" customHeight="1" x14ac:dyDescent="0.2">
      <c r="B74" s="118">
        <v>231</v>
      </c>
      <c r="C74" s="204" t="s">
        <v>53</v>
      </c>
      <c r="D74" s="205" t="s">
        <v>293</v>
      </c>
      <c r="E74" s="206">
        <v>18</v>
      </c>
      <c r="F74" s="206">
        <v>18</v>
      </c>
      <c r="G74" s="206"/>
      <c r="H74" s="206"/>
      <c r="I74" s="206"/>
      <c r="J74" s="206"/>
      <c r="K74" s="206"/>
      <c r="L74" s="206"/>
      <c r="M74" s="206">
        <v>2</v>
      </c>
      <c r="N74" s="206">
        <v>38</v>
      </c>
    </row>
    <row r="75" spans="2:14" ht="13.5" customHeight="1" x14ac:dyDescent="0.2">
      <c r="B75" s="144"/>
      <c r="C75" s="207"/>
      <c r="D75" s="208" t="s">
        <v>988</v>
      </c>
      <c r="E75" s="209">
        <v>18</v>
      </c>
      <c r="F75" s="209">
        <v>18</v>
      </c>
      <c r="G75" s="209"/>
      <c r="H75" s="209"/>
      <c r="I75" s="209"/>
      <c r="J75" s="209"/>
      <c r="K75" s="209"/>
      <c r="L75" s="209">
        <v>36</v>
      </c>
      <c r="M75" s="209">
        <v>2</v>
      </c>
      <c r="N75" s="40">
        <v>38</v>
      </c>
    </row>
    <row r="76" spans="2:14" ht="13.5" customHeight="1" x14ac:dyDescent="0.2">
      <c r="B76" s="118">
        <v>241</v>
      </c>
      <c r="C76" s="204" t="s">
        <v>54</v>
      </c>
      <c r="D76" s="205" t="s">
        <v>293</v>
      </c>
      <c r="E76" s="206"/>
      <c r="F76" s="206">
        <v>9</v>
      </c>
      <c r="G76" s="206"/>
      <c r="H76" s="206"/>
      <c r="I76" s="206"/>
      <c r="J76" s="206"/>
      <c r="K76" s="206"/>
      <c r="L76" s="206"/>
      <c r="M76" s="206"/>
      <c r="N76" s="206">
        <v>9</v>
      </c>
    </row>
    <row r="77" spans="2:14" ht="13.5" customHeight="1" x14ac:dyDescent="0.2">
      <c r="B77" s="144"/>
      <c r="C77" s="207"/>
      <c r="D77" s="208" t="s">
        <v>988</v>
      </c>
      <c r="E77" s="209"/>
      <c r="F77" s="209">
        <v>9</v>
      </c>
      <c r="G77" s="209"/>
      <c r="H77" s="209"/>
      <c r="I77" s="209"/>
      <c r="J77" s="209"/>
      <c r="K77" s="209"/>
      <c r="L77" s="209">
        <v>9</v>
      </c>
      <c r="M77" s="209"/>
      <c r="N77" s="40">
        <v>9</v>
      </c>
    </row>
    <row r="78" spans="2:14" ht="13.5" customHeight="1" x14ac:dyDescent="0.2">
      <c r="B78" s="118">
        <v>251</v>
      </c>
      <c r="C78" s="204" t="s">
        <v>55</v>
      </c>
      <c r="D78" s="205" t="s">
        <v>293</v>
      </c>
      <c r="E78" s="206">
        <v>1</v>
      </c>
      <c r="F78" s="206">
        <v>1</v>
      </c>
      <c r="G78" s="206"/>
      <c r="H78" s="206"/>
      <c r="I78" s="206"/>
      <c r="J78" s="206"/>
      <c r="K78" s="206"/>
      <c r="L78" s="206"/>
      <c r="M78" s="206"/>
      <c r="N78" s="206">
        <v>2</v>
      </c>
    </row>
    <row r="79" spans="2:14" ht="13.5" customHeight="1" x14ac:dyDescent="0.2">
      <c r="B79" s="144"/>
      <c r="C79" s="207"/>
      <c r="D79" s="208" t="s">
        <v>988</v>
      </c>
      <c r="E79" s="209">
        <v>1</v>
      </c>
      <c r="F79" s="209">
        <v>1</v>
      </c>
      <c r="G79" s="209"/>
      <c r="H79" s="209"/>
      <c r="I79" s="209"/>
      <c r="J79" s="209"/>
      <c r="K79" s="209"/>
      <c r="L79" s="209">
        <v>2</v>
      </c>
      <c r="M79" s="209"/>
      <c r="N79" s="40">
        <v>2</v>
      </c>
    </row>
    <row r="80" spans="2:14" ht="13.5" customHeight="1" x14ac:dyDescent="0.2">
      <c r="B80" s="118">
        <v>252</v>
      </c>
      <c r="C80" s="204" t="s">
        <v>5</v>
      </c>
      <c r="D80" s="205" t="s">
        <v>295</v>
      </c>
      <c r="E80" s="206"/>
      <c r="F80" s="206"/>
      <c r="G80" s="206">
        <v>4</v>
      </c>
      <c r="H80" s="206">
        <v>3</v>
      </c>
      <c r="I80" s="206">
        <v>17</v>
      </c>
      <c r="J80" s="206"/>
      <c r="K80" s="206"/>
      <c r="L80" s="206"/>
      <c r="M80" s="206">
        <v>1</v>
      </c>
      <c r="N80" s="206">
        <v>25</v>
      </c>
    </row>
    <row r="81" spans="2:14" ht="13.5" customHeight="1" x14ac:dyDescent="0.2">
      <c r="B81" s="119"/>
      <c r="C81" s="185"/>
      <c r="D81" s="210" t="s">
        <v>296</v>
      </c>
      <c r="E81" s="211"/>
      <c r="F81" s="211"/>
      <c r="G81" s="211"/>
      <c r="H81" s="211"/>
      <c r="I81" s="211">
        <v>8</v>
      </c>
      <c r="J81" s="211"/>
      <c r="K81" s="211"/>
      <c r="L81" s="211"/>
      <c r="M81" s="211">
        <v>4</v>
      </c>
      <c r="N81" s="211">
        <v>12</v>
      </c>
    </row>
    <row r="82" spans="2:14" ht="13.5" customHeight="1" x14ac:dyDescent="0.2">
      <c r="B82" s="119"/>
      <c r="C82" s="185"/>
      <c r="D82" s="210" t="s">
        <v>293</v>
      </c>
      <c r="E82" s="211"/>
      <c r="F82" s="211">
        <v>1</v>
      </c>
      <c r="G82" s="211"/>
      <c r="H82" s="211"/>
      <c r="I82" s="211"/>
      <c r="J82" s="211"/>
      <c r="K82" s="211"/>
      <c r="L82" s="211"/>
      <c r="M82" s="211"/>
      <c r="N82" s="211">
        <v>1</v>
      </c>
    </row>
    <row r="83" spans="2:14" ht="13.5" customHeight="1" x14ac:dyDescent="0.2">
      <c r="B83" s="144"/>
      <c r="C83" s="207"/>
      <c r="D83" s="208" t="s">
        <v>988</v>
      </c>
      <c r="E83" s="209"/>
      <c r="F83" s="209">
        <v>1</v>
      </c>
      <c r="G83" s="209">
        <v>4</v>
      </c>
      <c r="H83" s="209">
        <v>3</v>
      </c>
      <c r="I83" s="209">
        <v>25</v>
      </c>
      <c r="J83" s="209"/>
      <c r="K83" s="209"/>
      <c r="L83" s="209">
        <v>33</v>
      </c>
      <c r="M83" s="209">
        <v>5</v>
      </c>
      <c r="N83" s="40">
        <v>38</v>
      </c>
    </row>
    <row r="84" spans="2:14" ht="13.5" customHeight="1" x14ac:dyDescent="0.2">
      <c r="B84" s="118">
        <v>253</v>
      </c>
      <c r="C84" s="204" t="s">
        <v>56</v>
      </c>
      <c r="D84" s="205" t="s">
        <v>293</v>
      </c>
      <c r="E84" s="206"/>
      <c r="F84" s="206">
        <v>10</v>
      </c>
      <c r="G84" s="206"/>
      <c r="H84" s="206"/>
      <c r="I84" s="206"/>
      <c r="J84" s="206"/>
      <c r="K84" s="206"/>
      <c r="L84" s="206"/>
      <c r="M84" s="206"/>
      <c r="N84" s="206">
        <v>10</v>
      </c>
    </row>
    <row r="85" spans="2:14" ht="13.5" customHeight="1" x14ac:dyDescent="0.2">
      <c r="B85" s="119"/>
      <c r="C85" s="185"/>
      <c r="D85" s="210" t="s">
        <v>296</v>
      </c>
      <c r="E85" s="211"/>
      <c r="F85" s="211"/>
      <c r="G85" s="211"/>
      <c r="H85" s="211"/>
      <c r="I85" s="211">
        <v>5</v>
      </c>
      <c r="J85" s="211"/>
      <c r="K85" s="211"/>
      <c r="L85" s="211"/>
      <c r="M85" s="211">
        <v>2</v>
      </c>
      <c r="N85" s="211">
        <v>7</v>
      </c>
    </row>
    <row r="86" spans="2:14" ht="13.5" customHeight="1" x14ac:dyDescent="0.2">
      <c r="B86" s="119"/>
      <c r="C86" s="185"/>
      <c r="D86" s="210" t="s">
        <v>295</v>
      </c>
      <c r="E86" s="211"/>
      <c r="F86" s="211"/>
      <c r="G86" s="211"/>
      <c r="H86" s="211"/>
      <c r="I86" s="211">
        <v>1</v>
      </c>
      <c r="J86" s="211"/>
      <c r="K86" s="211"/>
      <c r="L86" s="211"/>
      <c r="M86" s="211"/>
      <c r="N86" s="211">
        <v>1</v>
      </c>
    </row>
    <row r="87" spans="2:14" ht="13.5" customHeight="1" x14ac:dyDescent="0.2">
      <c r="B87" s="144"/>
      <c r="C87" s="207"/>
      <c r="D87" s="208" t="s">
        <v>988</v>
      </c>
      <c r="E87" s="209"/>
      <c r="F87" s="209">
        <v>10</v>
      </c>
      <c r="G87" s="209"/>
      <c r="H87" s="209"/>
      <c r="I87" s="209">
        <v>6</v>
      </c>
      <c r="J87" s="209"/>
      <c r="K87" s="209"/>
      <c r="L87" s="209">
        <v>16</v>
      </c>
      <c r="M87" s="209">
        <v>2</v>
      </c>
      <c r="N87" s="40">
        <v>18</v>
      </c>
    </row>
    <row r="88" spans="2:14" ht="13.5" customHeight="1" x14ac:dyDescent="0.2">
      <c r="B88" s="118">
        <v>255</v>
      </c>
      <c r="C88" s="204" t="s">
        <v>58</v>
      </c>
      <c r="D88" s="205" t="s">
        <v>293</v>
      </c>
      <c r="E88" s="206"/>
      <c r="F88" s="206">
        <v>1</v>
      </c>
      <c r="G88" s="206"/>
      <c r="H88" s="206"/>
      <c r="I88" s="206"/>
      <c r="J88" s="206"/>
      <c r="K88" s="206"/>
      <c r="L88" s="206"/>
      <c r="M88" s="206"/>
      <c r="N88" s="206">
        <v>1</v>
      </c>
    </row>
    <row r="89" spans="2:14" ht="13.5" customHeight="1" x14ac:dyDescent="0.2">
      <c r="B89" s="144"/>
      <c r="C89" s="207"/>
      <c r="D89" s="208" t="s">
        <v>988</v>
      </c>
      <c r="E89" s="209"/>
      <c r="F89" s="209">
        <v>1</v>
      </c>
      <c r="G89" s="209"/>
      <c r="H89" s="209"/>
      <c r="I89" s="209"/>
      <c r="J89" s="209"/>
      <c r="K89" s="209"/>
      <c r="L89" s="209">
        <v>1</v>
      </c>
      <c r="M89" s="209"/>
      <c r="N89" s="40">
        <v>1</v>
      </c>
    </row>
    <row r="90" spans="2:14" ht="13.5" customHeight="1" x14ac:dyDescent="0.2">
      <c r="B90" s="118">
        <v>256</v>
      </c>
      <c r="C90" s="204" t="s">
        <v>59</v>
      </c>
      <c r="D90" s="205" t="s">
        <v>293</v>
      </c>
      <c r="E90" s="206">
        <v>2</v>
      </c>
      <c r="F90" s="206">
        <v>4</v>
      </c>
      <c r="G90" s="206"/>
      <c r="H90" s="206"/>
      <c r="I90" s="206"/>
      <c r="J90" s="206"/>
      <c r="K90" s="206"/>
      <c r="L90" s="206"/>
      <c r="M90" s="206"/>
      <c r="N90" s="206">
        <v>6</v>
      </c>
    </row>
    <row r="91" spans="2:14" ht="13.5" customHeight="1" x14ac:dyDescent="0.2">
      <c r="B91" s="144"/>
      <c r="C91" s="207"/>
      <c r="D91" s="208" t="s">
        <v>988</v>
      </c>
      <c r="E91" s="209">
        <v>2</v>
      </c>
      <c r="F91" s="209">
        <v>4</v>
      </c>
      <c r="G91" s="209"/>
      <c r="H91" s="209"/>
      <c r="I91" s="209"/>
      <c r="J91" s="209"/>
      <c r="K91" s="209"/>
      <c r="L91" s="209">
        <v>6</v>
      </c>
      <c r="M91" s="209"/>
      <c r="N91" s="40">
        <v>6</v>
      </c>
    </row>
    <row r="92" spans="2:14" ht="13.5" customHeight="1" x14ac:dyDescent="0.2">
      <c r="B92" s="118">
        <v>261</v>
      </c>
      <c r="C92" s="204" t="s">
        <v>60</v>
      </c>
      <c r="D92" s="205" t="s">
        <v>293</v>
      </c>
      <c r="E92" s="206">
        <v>36</v>
      </c>
      <c r="F92" s="206">
        <v>52</v>
      </c>
      <c r="G92" s="206"/>
      <c r="H92" s="206"/>
      <c r="I92" s="206"/>
      <c r="J92" s="206"/>
      <c r="K92" s="206"/>
      <c r="L92" s="206"/>
      <c r="M92" s="206">
        <v>4</v>
      </c>
      <c r="N92" s="206">
        <v>92</v>
      </c>
    </row>
    <row r="93" spans="2:14" ht="13.5" customHeight="1" x14ac:dyDescent="0.2">
      <c r="B93" s="119"/>
      <c r="C93" s="185"/>
      <c r="D93" s="210" t="s">
        <v>942</v>
      </c>
      <c r="E93" s="211"/>
      <c r="F93" s="211"/>
      <c r="G93" s="211"/>
      <c r="H93" s="211"/>
      <c r="I93" s="211"/>
      <c r="J93" s="211"/>
      <c r="K93" s="211"/>
      <c r="L93" s="211"/>
      <c r="M93" s="211">
        <v>6</v>
      </c>
      <c r="N93" s="211">
        <v>6</v>
      </c>
    </row>
    <row r="94" spans="2:14" ht="13.5" customHeight="1" x14ac:dyDescent="0.2">
      <c r="B94" s="144"/>
      <c r="C94" s="207"/>
      <c r="D94" s="208" t="s">
        <v>988</v>
      </c>
      <c r="E94" s="209">
        <v>36</v>
      </c>
      <c r="F94" s="209">
        <v>52</v>
      </c>
      <c r="G94" s="209"/>
      <c r="H94" s="209"/>
      <c r="I94" s="209"/>
      <c r="J94" s="209"/>
      <c r="K94" s="209"/>
      <c r="L94" s="209">
        <v>88</v>
      </c>
      <c r="M94" s="209">
        <v>10</v>
      </c>
      <c r="N94" s="40">
        <v>98</v>
      </c>
    </row>
    <row r="95" spans="2:14" ht="13.5" customHeight="1" x14ac:dyDescent="0.2">
      <c r="B95" s="118">
        <v>262</v>
      </c>
      <c r="C95" s="204" t="s">
        <v>61</v>
      </c>
      <c r="D95" s="205" t="s">
        <v>293</v>
      </c>
      <c r="E95" s="206">
        <v>1</v>
      </c>
      <c r="F95" s="206">
        <v>1</v>
      </c>
      <c r="G95" s="206"/>
      <c r="H95" s="206"/>
      <c r="I95" s="206"/>
      <c r="J95" s="206"/>
      <c r="K95" s="206"/>
      <c r="L95" s="206"/>
      <c r="M95" s="206"/>
      <c r="N95" s="206">
        <v>2</v>
      </c>
    </row>
    <row r="96" spans="2:14" ht="13.5" customHeight="1" x14ac:dyDescent="0.2">
      <c r="B96" s="144"/>
      <c r="C96" s="207"/>
      <c r="D96" s="208" t="s">
        <v>988</v>
      </c>
      <c r="E96" s="209">
        <v>1</v>
      </c>
      <c r="F96" s="209">
        <v>1</v>
      </c>
      <c r="G96" s="209"/>
      <c r="H96" s="209"/>
      <c r="I96" s="209"/>
      <c r="J96" s="209"/>
      <c r="K96" s="209"/>
      <c r="L96" s="209">
        <v>2</v>
      </c>
      <c r="M96" s="209"/>
      <c r="N96" s="40">
        <v>2</v>
      </c>
    </row>
    <row r="97" spans="2:14" ht="13.5" customHeight="1" x14ac:dyDescent="0.2">
      <c r="B97" s="118">
        <v>264</v>
      </c>
      <c r="C97" s="204" t="s">
        <v>63</v>
      </c>
      <c r="D97" s="205" t="s">
        <v>293</v>
      </c>
      <c r="E97" s="206"/>
      <c r="F97" s="206">
        <v>1</v>
      </c>
      <c r="G97" s="206"/>
      <c r="H97" s="206"/>
      <c r="I97" s="206"/>
      <c r="J97" s="206"/>
      <c r="K97" s="206"/>
      <c r="L97" s="206"/>
      <c r="M97" s="206"/>
      <c r="N97" s="206">
        <v>1</v>
      </c>
    </row>
    <row r="98" spans="2:14" ht="13.5" customHeight="1" x14ac:dyDescent="0.2">
      <c r="B98" s="144"/>
      <c r="C98" s="207"/>
      <c r="D98" s="208" t="s">
        <v>988</v>
      </c>
      <c r="E98" s="209"/>
      <c r="F98" s="209">
        <v>1</v>
      </c>
      <c r="G98" s="209"/>
      <c r="H98" s="209"/>
      <c r="I98" s="209"/>
      <c r="J98" s="209"/>
      <c r="K98" s="209"/>
      <c r="L98" s="209">
        <v>1</v>
      </c>
      <c r="M98" s="209"/>
      <c r="N98" s="40">
        <v>1</v>
      </c>
    </row>
    <row r="99" spans="2:14" ht="13.5" customHeight="1" x14ac:dyDescent="0.2">
      <c r="B99" s="118">
        <v>265</v>
      </c>
      <c r="C99" s="204" t="s">
        <v>64</v>
      </c>
      <c r="D99" s="205" t="s">
        <v>293</v>
      </c>
      <c r="E99" s="206">
        <v>2</v>
      </c>
      <c r="F99" s="206">
        <v>2</v>
      </c>
      <c r="G99" s="206"/>
      <c r="H99" s="206"/>
      <c r="I99" s="206"/>
      <c r="J99" s="206"/>
      <c r="K99" s="206"/>
      <c r="L99" s="206"/>
      <c r="M99" s="206">
        <v>1</v>
      </c>
      <c r="N99" s="206">
        <v>5</v>
      </c>
    </row>
    <row r="100" spans="2:14" ht="13.5" customHeight="1" x14ac:dyDescent="0.2">
      <c r="B100" s="144"/>
      <c r="C100" s="207"/>
      <c r="D100" s="208" t="s">
        <v>988</v>
      </c>
      <c r="E100" s="209">
        <v>2</v>
      </c>
      <c r="F100" s="209">
        <v>2</v>
      </c>
      <c r="G100" s="209"/>
      <c r="H100" s="209"/>
      <c r="I100" s="209"/>
      <c r="J100" s="209"/>
      <c r="K100" s="209"/>
      <c r="L100" s="209">
        <v>4</v>
      </c>
      <c r="M100" s="209">
        <v>1</v>
      </c>
      <c r="N100" s="40">
        <v>5</v>
      </c>
    </row>
    <row r="101" spans="2:14" ht="13.5" customHeight="1" x14ac:dyDescent="0.2">
      <c r="B101" s="118">
        <v>281</v>
      </c>
      <c r="C101" s="204" t="s">
        <v>24</v>
      </c>
      <c r="D101" s="205" t="s">
        <v>298</v>
      </c>
      <c r="E101" s="206">
        <v>8</v>
      </c>
      <c r="F101" s="206">
        <v>20</v>
      </c>
      <c r="G101" s="206">
        <v>9</v>
      </c>
      <c r="H101" s="206">
        <v>7</v>
      </c>
      <c r="I101" s="206">
        <v>35</v>
      </c>
      <c r="J101" s="206">
        <v>6</v>
      </c>
      <c r="K101" s="206">
        <v>2</v>
      </c>
      <c r="L101" s="206"/>
      <c r="M101" s="206">
        <v>3</v>
      </c>
      <c r="N101" s="206">
        <v>90</v>
      </c>
    </row>
    <row r="102" spans="2:14" ht="13.5" customHeight="1" x14ac:dyDescent="0.2">
      <c r="B102" s="119"/>
      <c r="C102" s="185"/>
      <c r="D102" s="210" t="s">
        <v>293</v>
      </c>
      <c r="E102" s="211"/>
      <c r="F102" s="211">
        <v>2</v>
      </c>
      <c r="G102" s="211">
        <v>1</v>
      </c>
      <c r="H102" s="211"/>
      <c r="I102" s="211"/>
      <c r="J102" s="211"/>
      <c r="K102" s="211"/>
      <c r="L102" s="211"/>
      <c r="M102" s="211"/>
      <c r="N102" s="211">
        <v>3</v>
      </c>
    </row>
    <row r="103" spans="2:14" ht="13.5" customHeight="1" x14ac:dyDescent="0.2">
      <c r="B103" s="119"/>
      <c r="C103" s="185"/>
      <c r="D103" s="210" t="s">
        <v>14</v>
      </c>
      <c r="E103" s="211"/>
      <c r="F103" s="211"/>
      <c r="G103" s="211"/>
      <c r="H103" s="211"/>
      <c r="I103" s="211"/>
      <c r="J103" s="211"/>
      <c r="K103" s="211"/>
      <c r="L103" s="211"/>
      <c r="M103" s="211">
        <v>1</v>
      </c>
      <c r="N103" s="211">
        <v>1</v>
      </c>
    </row>
    <row r="104" spans="2:14" ht="13.5" customHeight="1" x14ac:dyDescent="0.2">
      <c r="B104" s="144"/>
      <c r="C104" s="207"/>
      <c r="D104" s="208" t="s">
        <v>988</v>
      </c>
      <c r="E104" s="209">
        <v>8</v>
      </c>
      <c r="F104" s="209">
        <v>22</v>
      </c>
      <c r="G104" s="209">
        <v>10</v>
      </c>
      <c r="H104" s="209">
        <v>7</v>
      </c>
      <c r="I104" s="209">
        <v>35</v>
      </c>
      <c r="J104" s="209">
        <v>6</v>
      </c>
      <c r="K104" s="209">
        <v>2</v>
      </c>
      <c r="L104" s="209">
        <v>90</v>
      </c>
      <c r="M104" s="209">
        <v>4</v>
      </c>
      <c r="N104" s="40">
        <v>94</v>
      </c>
    </row>
    <row r="105" spans="2:14" ht="13.5" customHeight="1" x14ac:dyDescent="0.2">
      <c r="B105" s="118">
        <v>291</v>
      </c>
      <c r="C105" s="204" t="s">
        <v>66</v>
      </c>
      <c r="D105" s="205" t="s">
        <v>293</v>
      </c>
      <c r="E105" s="206">
        <v>2</v>
      </c>
      <c r="F105" s="206">
        <v>3</v>
      </c>
      <c r="G105" s="206"/>
      <c r="H105" s="206"/>
      <c r="I105" s="206"/>
      <c r="J105" s="206"/>
      <c r="K105" s="206"/>
      <c r="L105" s="206"/>
      <c r="M105" s="206"/>
      <c r="N105" s="206">
        <v>5</v>
      </c>
    </row>
    <row r="106" spans="2:14" ht="13.5" customHeight="1" x14ac:dyDescent="0.2">
      <c r="B106" s="144"/>
      <c r="C106" s="207"/>
      <c r="D106" s="208" t="s">
        <v>988</v>
      </c>
      <c r="E106" s="209">
        <v>2</v>
      </c>
      <c r="F106" s="209">
        <v>3</v>
      </c>
      <c r="G106" s="209"/>
      <c r="H106" s="209"/>
      <c r="I106" s="209"/>
      <c r="J106" s="209"/>
      <c r="K106" s="209"/>
      <c r="L106" s="209">
        <v>5</v>
      </c>
      <c r="M106" s="209"/>
      <c r="N106" s="40">
        <v>5</v>
      </c>
    </row>
    <row r="107" spans="2:14" ht="13.5" customHeight="1" x14ac:dyDescent="0.2">
      <c r="B107" s="118">
        <v>301</v>
      </c>
      <c r="C107" s="204" t="s">
        <v>67</v>
      </c>
      <c r="D107" s="205" t="s">
        <v>293</v>
      </c>
      <c r="E107" s="206">
        <v>9</v>
      </c>
      <c r="F107" s="206">
        <v>16</v>
      </c>
      <c r="G107" s="206">
        <v>2</v>
      </c>
      <c r="H107" s="206">
        <v>1</v>
      </c>
      <c r="I107" s="206">
        <v>1</v>
      </c>
      <c r="J107" s="206"/>
      <c r="K107" s="206"/>
      <c r="L107" s="206"/>
      <c r="M107" s="206"/>
      <c r="N107" s="206">
        <v>29</v>
      </c>
    </row>
    <row r="108" spans="2:14" ht="13.5" customHeight="1" x14ac:dyDescent="0.2">
      <c r="B108" s="119"/>
      <c r="C108" s="185"/>
      <c r="D108" s="210" t="s">
        <v>298</v>
      </c>
      <c r="E108" s="211">
        <v>1</v>
      </c>
      <c r="F108" s="211">
        <v>4</v>
      </c>
      <c r="G108" s="211">
        <v>4</v>
      </c>
      <c r="H108" s="211">
        <v>1</v>
      </c>
      <c r="I108" s="211">
        <v>5</v>
      </c>
      <c r="J108" s="211"/>
      <c r="K108" s="211"/>
      <c r="L108" s="211"/>
      <c r="M108" s="211"/>
      <c r="N108" s="211">
        <v>15</v>
      </c>
    </row>
    <row r="109" spans="2:14" ht="13.5" customHeight="1" x14ac:dyDescent="0.2">
      <c r="B109" s="119"/>
      <c r="C109" s="185"/>
      <c r="D109" s="210" t="s">
        <v>942</v>
      </c>
      <c r="E109" s="211"/>
      <c r="F109" s="211">
        <v>2</v>
      </c>
      <c r="G109" s="211"/>
      <c r="H109" s="211"/>
      <c r="I109" s="211"/>
      <c r="J109" s="211"/>
      <c r="K109" s="211"/>
      <c r="L109" s="211"/>
      <c r="M109" s="211"/>
      <c r="N109" s="211">
        <v>2</v>
      </c>
    </row>
    <row r="110" spans="2:14" ht="13.5" customHeight="1" x14ac:dyDescent="0.2">
      <c r="B110" s="144"/>
      <c r="C110" s="207"/>
      <c r="D110" s="208" t="s">
        <v>988</v>
      </c>
      <c r="E110" s="209">
        <v>10</v>
      </c>
      <c r="F110" s="209">
        <v>22</v>
      </c>
      <c r="G110" s="209">
        <v>6</v>
      </c>
      <c r="H110" s="209">
        <v>2</v>
      </c>
      <c r="I110" s="209">
        <v>6</v>
      </c>
      <c r="J110" s="209"/>
      <c r="K110" s="209"/>
      <c r="L110" s="209">
        <v>46</v>
      </c>
      <c r="M110" s="209"/>
      <c r="N110" s="40">
        <v>46</v>
      </c>
    </row>
    <row r="111" spans="2:14" ht="13.5" customHeight="1" x14ac:dyDescent="0.2">
      <c r="B111" s="118">
        <v>311</v>
      </c>
      <c r="C111" s="204" t="s">
        <v>25</v>
      </c>
      <c r="D111" s="205" t="s">
        <v>297</v>
      </c>
      <c r="E111" s="206">
        <v>51</v>
      </c>
      <c r="F111" s="206">
        <v>44</v>
      </c>
      <c r="G111" s="206">
        <v>34</v>
      </c>
      <c r="H111" s="206">
        <v>27</v>
      </c>
      <c r="I111" s="206">
        <v>16</v>
      </c>
      <c r="J111" s="206"/>
      <c r="K111" s="206"/>
      <c r="L111" s="206"/>
      <c r="M111" s="206">
        <v>12</v>
      </c>
      <c r="N111" s="206">
        <v>184</v>
      </c>
    </row>
    <row r="112" spans="2:14" ht="13.5" customHeight="1" x14ac:dyDescent="0.2">
      <c r="B112" s="119"/>
      <c r="C112" s="185"/>
      <c r="D112" s="210" t="s">
        <v>294</v>
      </c>
      <c r="E112" s="211"/>
      <c r="F112" s="211">
        <v>1</v>
      </c>
      <c r="G112" s="211"/>
      <c r="H112" s="211">
        <v>1</v>
      </c>
      <c r="I112" s="211"/>
      <c r="J112" s="211"/>
      <c r="K112" s="211"/>
      <c r="L112" s="211"/>
      <c r="M112" s="211"/>
      <c r="N112" s="211">
        <v>2</v>
      </c>
    </row>
    <row r="113" spans="2:14" ht="13.5" customHeight="1" x14ac:dyDescent="0.2">
      <c r="B113" s="119"/>
      <c r="C113" s="185"/>
      <c r="D113" s="210" t="s">
        <v>14</v>
      </c>
      <c r="E113" s="211"/>
      <c r="F113" s="211"/>
      <c r="G113" s="211"/>
      <c r="H113" s="211"/>
      <c r="I113" s="211"/>
      <c r="J113" s="211"/>
      <c r="K113" s="211"/>
      <c r="L113" s="211"/>
      <c r="M113" s="211">
        <v>1</v>
      </c>
      <c r="N113" s="211">
        <v>1</v>
      </c>
    </row>
    <row r="114" spans="2:14" ht="13.5" customHeight="1" x14ac:dyDescent="0.2">
      <c r="B114" s="144"/>
      <c r="C114" s="207"/>
      <c r="D114" s="208" t="s">
        <v>988</v>
      </c>
      <c r="E114" s="209">
        <v>51</v>
      </c>
      <c r="F114" s="209">
        <v>45</v>
      </c>
      <c r="G114" s="209">
        <v>34</v>
      </c>
      <c r="H114" s="209">
        <v>28</v>
      </c>
      <c r="I114" s="209">
        <v>16</v>
      </c>
      <c r="J114" s="209"/>
      <c r="K114" s="209"/>
      <c r="L114" s="209">
        <v>174</v>
      </c>
      <c r="M114" s="209">
        <v>13</v>
      </c>
      <c r="N114" s="40">
        <v>187</v>
      </c>
    </row>
    <row r="115" spans="2:14" ht="13.5" customHeight="1" x14ac:dyDescent="0.2">
      <c r="B115" s="118">
        <v>320</v>
      </c>
      <c r="C115" s="204" t="s">
        <v>358</v>
      </c>
      <c r="D115" s="205" t="s">
        <v>297</v>
      </c>
      <c r="E115" s="206">
        <v>19</v>
      </c>
      <c r="F115" s="206">
        <v>45</v>
      </c>
      <c r="G115" s="206">
        <v>13</v>
      </c>
      <c r="H115" s="206">
        <v>50</v>
      </c>
      <c r="I115" s="206">
        <v>15</v>
      </c>
      <c r="J115" s="206"/>
      <c r="K115" s="206"/>
      <c r="L115" s="206"/>
      <c r="M115" s="206">
        <v>6</v>
      </c>
      <c r="N115" s="206">
        <v>148</v>
      </c>
    </row>
    <row r="116" spans="2:14" ht="13.5" customHeight="1" x14ac:dyDescent="0.2">
      <c r="B116" s="119"/>
      <c r="C116" s="185"/>
      <c r="D116" s="210" t="s">
        <v>294</v>
      </c>
      <c r="E116" s="211"/>
      <c r="F116" s="211">
        <v>4</v>
      </c>
      <c r="G116" s="211">
        <v>1</v>
      </c>
      <c r="H116" s="211">
        <v>4</v>
      </c>
      <c r="I116" s="211">
        <v>4</v>
      </c>
      <c r="J116" s="211"/>
      <c r="K116" s="211"/>
      <c r="L116" s="211"/>
      <c r="M116" s="211"/>
      <c r="N116" s="211">
        <v>13</v>
      </c>
    </row>
    <row r="117" spans="2:14" ht="13.5" customHeight="1" x14ac:dyDescent="0.2">
      <c r="B117" s="119"/>
      <c r="C117" s="185"/>
      <c r="D117" s="210" t="s">
        <v>1276</v>
      </c>
      <c r="E117" s="211"/>
      <c r="F117" s="211"/>
      <c r="G117" s="211">
        <v>1</v>
      </c>
      <c r="H117" s="211"/>
      <c r="I117" s="211">
        <v>1</v>
      </c>
      <c r="J117" s="211"/>
      <c r="K117" s="211"/>
      <c r="L117" s="211"/>
      <c r="M117" s="211"/>
      <c r="N117" s="211">
        <v>2</v>
      </c>
    </row>
    <row r="118" spans="2:14" ht="13.5" customHeight="1" x14ac:dyDescent="0.2">
      <c r="B118" s="119"/>
      <c r="C118" s="185"/>
      <c r="D118" s="210" t="s">
        <v>293</v>
      </c>
      <c r="E118" s="211">
        <v>1</v>
      </c>
      <c r="F118" s="211"/>
      <c r="G118" s="211"/>
      <c r="H118" s="211"/>
      <c r="I118" s="211"/>
      <c r="J118" s="211"/>
      <c r="K118" s="211"/>
      <c r="L118" s="211"/>
      <c r="M118" s="211"/>
      <c r="N118" s="211">
        <v>1</v>
      </c>
    </row>
    <row r="119" spans="2:14" ht="13.5" customHeight="1" x14ac:dyDescent="0.2">
      <c r="B119" s="144"/>
      <c r="C119" s="207"/>
      <c r="D119" s="208" t="s">
        <v>988</v>
      </c>
      <c r="E119" s="209">
        <v>20</v>
      </c>
      <c r="F119" s="209">
        <v>49</v>
      </c>
      <c r="G119" s="209">
        <v>15</v>
      </c>
      <c r="H119" s="209">
        <v>54</v>
      </c>
      <c r="I119" s="209">
        <v>20</v>
      </c>
      <c r="J119" s="209"/>
      <c r="K119" s="209"/>
      <c r="L119" s="209">
        <v>158</v>
      </c>
      <c r="M119" s="209">
        <v>6</v>
      </c>
      <c r="N119" s="40">
        <v>164</v>
      </c>
    </row>
    <row r="120" spans="2:14" ht="13.5" customHeight="1" x14ac:dyDescent="0.2">
      <c r="B120" s="118">
        <v>321</v>
      </c>
      <c r="C120" s="204" t="s">
        <v>359</v>
      </c>
      <c r="D120" s="205" t="s">
        <v>297</v>
      </c>
      <c r="E120" s="206">
        <v>24</v>
      </c>
      <c r="F120" s="206">
        <v>57</v>
      </c>
      <c r="G120" s="206">
        <v>19</v>
      </c>
      <c r="H120" s="206">
        <v>60</v>
      </c>
      <c r="I120" s="206">
        <v>11</v>
      </c>
      <c r="J120" s="206"/>
      <c r="K120" s="206"/>
      <c r="L120" s="206"/>
      <c r="M120" s="206">
        <v>10</v>
      </c>
      <c r="N120" s="206">
        <v>181</v>
      </c>
    </row>
    <row r="121" spans="2:14" ht="13.5" customHeight="1" x14ac:dyDescent="0.2">
      <c r="B121" s="119"/>
      <c r="C121" s="185"/>
      <c r="D121" s="210" t="s">
        <v>294</v>
      </c>
      <c r="E121" s="211"/>
      <c r="F121" s="211">
        <v>4</v>
      </c>
      <c r="G121" s="211">
        <v>1</v>
      </c>
      <c r="H121" s="211">
        <v>3</v>
      </c>
      <c r="I121" s="211">
        <v>3</v>
      </c>
      <c r="J121" s="211"/>
      <c r="K121" s="211"/>
      <c r="L121" s="211"/>
      <c r="M121" s="211"/>
      <c r="N121" s="211">
        <v>11</v>
      </c>
    </row>
    <row r="122" spans="2:14" ht="13.5" customHeight="1" x14ac:dyDescent="0.2">
      <c r="B122" s="119"/>
      <c r="C122" s="185"/>
      <c r="D122" s="210" t="s">
        <v>1276</v>
      </c>
      <c r="E122" s="211"/>
      <c r="F122" s="211">
        <v>2</v>
      </c>
      <c r="G122" s="211">
        <v>1</v>
      </c>
      <c r="H122" s="211"/>
      <c r="I122" s="211"/>
      <c r="J122" s="211"/>
      <c r="K122" s="211"/>
      <c r="L122" s="211"/>
      <c r="M122" s="211"/>
      <c r="N122" s="211">
        <v>3</v>
      </c>
    </row>
    <row r="123" spans="2:14" ht="13.5" customHeight="1" x14ac:dyDescent="0.2">
      <c r="B123" s="119"/>
      <c r="C123" s="185"/>
      <c r="D123" s="210" t="s">
        <v>293</v>
      </c>
      <c r="E123" s="211">
        <v>1</v>
      </c>
      <c r="F123" s="211"/>
      <c r="G123" s="211"/>
      <c r="H123" s="211"/>
      <c r="I123" s="211"/>
      <c r="J123" s="211"/>
      <c r="K123" s="211"/>
      <c r="L123" s="211"/>
      <c r="M123" s="211"/>
      <c r="N123" s="211">
        <v>1</v>
      </c>
    </row>
    <row r="124" spans="2:14" ht="13.5" customHeight="1" x14ac:dyDescent="0.2">
      <c r="B124" s="144"/>
      <c r="C124" s="207"/>
      <c r="D124" s="208" t="s">
        <v>988</v>
      </c>
      <c r="E124" s="209">
        <v>25</v>
      </c>
      <c r="F124" s="209">
        <v>63</v>
      </c>
      <c r="G124" s="209">
        <v>21</v>
      </c>
      <c r="H124" s="209">
        <v>63</v>
      </c>
      <c r="I124" s="209">
        <v>14</v>
      </c>
      <c r="J124" s="209"/>
      <c r="K124" s="209"/>
      <c r="L124" s="209">
        <v>186</v>
      </c>
      <c r="M124" s="209">
        <v>10</v>
      </c>
      <c r="N124" s="40">
        <v>196</v>
      </c>
    </row>
    <row r="125" spans="2:14" ht="13.5" customHeight="1" x14ac:dyDescent="0.2">
      <c r="B125" s="118">
        <v>322</v>
      </c>
      <c r="C125" s="204" t="s">
        <v>18</v>
      </c>
      <c r="D125" s="205" t="s">
        <v>304</v>
      </c>
      <c r="E125" s="206"/>
      <c r="F125" s="206">
        <v>4</v>
      </c>
      <c r="G125" s="206"/>
      <c r="H125" s="206"/>
      <c r="I125" s="206"/>
      <c r="J125" s="206"/>
      <c r="K125" s="206"/>
      <c r="L125" s="206"/>
      <c r="M125" s="206">
        <v>2</v>
      </c>
      <c r="N125" s="206">
        <v>6</v>
      </c>
    </row>
    <row r="126" spans="2:14" ht="13.5" customHeight="1" x14ac:dyDescent="0.2">
      <c r="B126" s="144"/>
      <c r="C126" s="207"/>
      <c r="D126" s="208" t="s">
        <v>988</v>
      </c>
      <c r="E126" s="209"/>
      <c r="F126" s="209">
        <v>4</v>
      </c>
      <c r="G126" s="209"/>
      <c r="H126" s="209"/>
      <c r="I126" s="209"/>
      <c r="J126" s="209"/>
      <c r="K126" s="209"/>
      <c r="L126" s="209">
        <v>4</v>
      </c>
      <c r="M126" s="209">
        <v>2</v>
      </c>
      <c r="N126" s="40">
        <v>6</v>
      </c>
    </row>
    <row r="127" spans="2:14" ht="13.5" customHeight="1" x14ac:dyDescent="0.2">
      <c r="B127" s="118">
        <v>323</v>
      </c>
      <c r="C127" s="204" t="s">
        <v>68</v>
      </c>
      <c r="D127" s="205" t="s">
        <v>299</v>
      </c>
      <c r="E127" s="206">
        <v>29</v>
      </c>
      <c r="F127" s="206">
        <v>26</v>
      </c>
      <c r="G127" s="206"/>
      <c r="H127" s="206"/>
      <c r="I127" s="206"/>
      <c r="J127" s="206"/>
      <c r="K127" s="206"/>
      <c r="L127" s="206"/>
      <c r="M127" s="206"/>
      <c r="N127" s="206">
        <v>55</v>
      </c>
    </row>
    <row r="128" spans="2:14" ht="13.5" customHeight="1" x14ac:dyDescent="0.2">
      <c r="B128" s="119"/>
      <c r="C128" s="185"/>
      <c r="D128" s="210" t="s">
        <v>293</v>
      </c>
      <c r="E128" s="211"/>
      <c r="F128" s="211">
        <v>1</v>
      </c>
      <c r="G128" s="211"/>
      <c r="H128" s="211"/>
      <c r="I128" s="211"/>
      <c r="J128" s="211"/>
      <c r="K128" s="211"/>
      <c r="L128" s="211"/>
      <c r="M128" s="211"/>
      <c r="N128" s="211">
        <v>1</v>
      </c>
    </row>
    <row r="129" spans="2:14" ht="13.5" customHeight="1" x14ac:dyDescent="0.2">
      <c r="B129" s="144"/>
      <c r="C129" s="207"/>
      <c r="D129" s="208" t="s">
        <v>988</v>
      </c>
      <c r="E129" s="209">
        <v>29</v>
      </c>
      <c r="F129" s="209">
        <v>27</v>
      </c>
      <c r="G129" s="209"/>
      <c r="H129" s="209"/>
      <c r="I129" s="209"/>
      <c r="J129" s="209"/>
      <c r="K129" s="209"/>
      <c r="L129" s="209">
        <v>56</v>
      </c>
      <c r="M129" s="209"/>
      <c r="N129" s="40">
        <v>56</v>
      </c>
    </row>
    <row r="130" spans="2:14" ht="13.5" customHeight="1" x14ac:dyDescent="0.2">
      <c r="B130" s="118">
        <v>324</v>
      </c>
      <c r="C130" s="204" t="s">
        <v>9</v>
      </c>
      <c r="D130" s="205" t="s">
        <v>297</v>
      </c>
      <c r="E130" s="206">
        <v>4</v>
      </c>
      <c r="F130" s="206">
        <v>20</v>
      </c>
      <c r="G130" s="206">
        <v>6</v>
      </c>
      <c r="H130" s="206">
        <v>12</v>
      </c>
      <c r="I130" s="206">
        <v>7</v>
      </c>
      <c r="J130" s="206"/>
      <c r="K130" s="206"/>
      <c r="L130" s="206"/>
      <c r="M130" s="206">
        <v>4</v>
      </c>
      <c r="N130" s="206">
        <v>53</v>
      </c>
    </row>
    <row r="131" spans="2:14" ht="13.5" customHeight="1" x14ac:dyDescent="0.2">
      <c r="B131" s="119"/>
      <c r="C131" s="185"/>
      <c r="D131" s="210" t="s">
        <v>294</v>
      </c>
      <c r="E131" s="211">
        <v>3</v>
      </c>
      <c r="F131" s="211">
        <v>21</v>
      </c>
      <c r="G131" s="211"/>
      <c r="H131" s="211">
        <v>2</v>
      </c>
      <c r="I131" s="211"/>
      <c r="J131" s="211"/>
      <c r="K131" s="211"/>
      <c r="L131" s="211"/>
      <c r="M131" s="211"/>
      <c r="N131" s="211">
        <v>26</v>
      </c>
    </row>
    <row r="132" spans="2:14" ht="13.5" customHeight="1" x14ac:dyDescent="0.2">
      <c r="B132" s="119"/>
      <c r="C132" s="185"/>
      <c r="D132" s="210" t="s">
        <v>299</v>
      </c>
      <c r="E132" s="211">
        <v>6</v>
      </c>
      <c r="F132" s="211">
        <v>9</v>
      </c>
      <c r="G132" s="211">
        <v>4</v>
      </c>
      <c r="H132" s="211"/>
      <c r="I132" s="211"/>
      <c r="J132" s="211"/>
      <c r="K132" s="211"/>
      <c r="L132" s="211"/>
      <c r="M132" s="211"/>
      <c r="N132" s="211">
        <v>19</v>
      </c>
    </row>
    <row r="133" spans="2:14" ht="13.5" customHeight="1" x14ac:dyDescent="0.2">
      <c r="B133" s="119"/>
      <c r="C133" s="185"/>
      <c r="D133" s="210" t="s">
        <v>293</v>
      </c>
      <c r="E133" s="211"/>
      <c r="F133" s="211">
        <v>3</v>
      </c>
      <c r="G133" s="211">
        <v>4</v>
      </c>
      <c r="H133" s="211"/>
      <c r="I133" s="211"/>
      <c r="J133" s="211"/>
      <c r="K133" s="211"/>
      <c r="L133" s="211"/>
      <c r="M133" s="211">
        <v>1</v>
      </c>
      <c r="N133" s="211">
        <v>8</v>
      </c>
    </row>
    <row r="134" spans="2:14" ht="13.5" customHeight="1" x14ac:dyDescent="0.2">
      <c r="B134" s="119"/>
      <c r="C134" s="185"/>
      <c r="D134" s="210" t="s">
        <v>942</v>
      </c>
      <c r="E134" s="211"/>
      <c r="F134" s="211"/>
      <c r="G134" s="211"/>
      <c r="H134" s="211"/>
      <c r="I134" s="211">
        <v>2</v>
      </c>
      <c r="J134" s="211"/>
      <c r="K134" s="211"/>
      <c r="L134" s="211"/>
      <c r="M134" s="211">
        <v>1</v>
      </c>
      <c r="N134" s="211">
        <v>3</v>
      </c>
    </row>
    <row r="135" spans="2:14" ht="13.5" customHeight="1" x14ac:dyDescent="0.2">
      <c r="B135" s="144"/>
      <c r="C135" s="207"/>
      <c r="D135" s="208" t="s">
        <v>988</v>
      </c>
      <c r="E135" s="209">
        <v>13</v>
      </c>
      <c r="F135" s="209">
        <v>53</v>
      </c>
      <c r="G135" s="209">
        <v>14</v>
      </c>
      <c r="H135" s="209">
        <v>14</v>
      </c>
      <c r="I135" s="209">
        <v>9</v>
      </c>
      <c r="J135" s="209"/>
      <c r="K135" s="209"/>
      <c r="L135" s="209">
        <v>103</v>
      </c>
      <c r="M135" s="209">
        <v>6</v>
      </c>
      <c r="N135" s="40">
        <v>109</v>
      </c>
    </row>
    <row r="136" spans="2:14" ht="13.5" customHeight="1" x14ac:dyDescent="0.2">
      <c r="B136" s="118">
        <v>331</v>
      </c>
      <c r="C136" s="204" t="s">
        <v>69</v>
      </c>
      <c r="D136" s="205" t="s">
        <v>293</v>
      </c>
      <c r="E136" s="206">
        <v>11</v>
      </c>
      <c r="F136" s="206">
        <v>43</v>
      </c>
      <c r="G136" s="206">
        <v>14</v>
      </c>
      <c r="H136" s="206"/>
      <c r="I136" s="206">
        <v>1</v>
      </c>
      <c r="J136" s="206">
        <v>1</v>
      </c>
      <c r="K136" s="206"/>
      <c r="L136" s="206"/>
      <c r="M136" s="206">
        <v>1</v>
      </c>
      <c r="N136" s="206">
        <v>71</v>
      </c>
    </row>
    <row r="137" spans="2:14" ht="13.5" customHeight="1" x14ac:dyDescent="0.2">
      <c r="B137" s="119"/>
      <c r="C137" s="185"/>
      <c r="D137" s="210" t="s">
        <v>300</v>
      </c>
      <c r="E137" s="211"/>
      <c r="F137" s="211">
        <v>1</v>
      </c>
      <c r="G137" s="211">
        <v>1</v>
      </c>
      <c r="H137" s="211"/>
      <c r="I137" s="211"/>
      <c r="J137" s="211"/>
      <c r="K137" s="211"/>
      <c r="L137" s="211"/>
      <c r="M137" s="211"/>
      <c r="N137" s="211">
        <v>2</v>
      </c>
    </row>
    <row r="138" spans="2:14" ht="13.5" customHeight="1" x14ac:dyDescent="0.2">
      <c r="B138" s="119"/>
      <c r="C138" s="185"/>
      <c r="D138" s="210" t="s">
        <v>291</v>
      </c>
      <c r="E138" s="211"/>
      <c r="F138" s="211"/>
      <c r="G138" s="211"/>
      <c r="H138" s="211"/>
      <c r="I138" s="211">
        <v>2</v>
      </c>
      <c r="J138" s="211"/>
      <c r="K138" s="211"/>
      <c r="L138" s="211"/>
      <c r="M138" s="211"/>
      <c r="N138" s="211">
        <v>2</v>
      </c>
    </row>
    <row r="139" spans="2:14" ht="13.5" customHeight="1" x14ac:dyDescent="0.2">
      <c r="B139" s="119"/>
      <c r="C139" s="185"/>
      <c r="D139" s="210" t="s">
        <v>294</v>
      </c>
      <c r="E139" s="211">
        <v>1</v>
      </c>
      <c r="F139" s="211">
        <v>2</v>
      </c>
      <c r="G139" s="211">
        <v>1</v>
      </c>
      <c r="H139" s="211"/>
      <c r="I139" s="211"/>
      <c r="J139" s="211"/>
      <c r="K139" s="211"/>
      <c r="L139" s="211"/>
      <c r="M139" s="211"/>
      <c r="N139" s="211">
        <v>4</v>
      </c>
    </row>
    <row r="140" spans="2:14" ht="13.5" customHeight="1" x14ac:dyDescent="0.2">
      <c r="B140" s="144"/>
      <c r="C140" s="207"/>
      <c r="D140" s="208" t="s">
        <v>988</v>
      </c>
      <c r="E140" s="209">
        <v>12</v>
      </c>
      <c r="F140" s="209">
        <v>46</v>
      </c>
      <c r="G140" s="209">
        <v>16</v>
      </c>
      <c r="H140" s="209"/>
      <c r="I140" s="209">
        <v>3</v>
      </c>
      <c r="J140" s="209">
        <v>1</v>
      </c>
      <c r="K140" s="209"/>
      <c r="L140" s="209">
        <v>78</v>
      </c>
      <c r="M140" s="209">
        <v>1</v>
      </c>
      <c r="N140" s="40">
        <v>79</v>
      </c>
    </row>
    <row r="141" spans="2:14" ht="13.5" customHeight="1" x14ac:dyDescent="0.2">
      <c r="B141" s="118">
        <v>341</v>
      </c>
      <c r="C141" s="204" t="s">
        <v>70</v>
      </c>
      <c r="D141" s="205" t="s">
        <v>294</v>
      </c>
      <c r="E141" s="206"/>
      <c r="F141" s="206">
        <v>6</v>
      </c>
      <c r="G141" s="206"/>
      <c r="H141" s="206"/>
      <c r="I141" s="206"/>
      <c r="J141" s="206"/>
      <c r="K141" s="206"/>
      <c r="L141" s="206"/>
      <c r="M141" s="206">
        <v>1</v>
      </c>
      <c r="N141" s="206">
        <v>7</v>
      </c>
    </row>
    <row r="142" spans="2:14" ht="13.5" customHeight="1" x14ac:dyDescent="0.2">
      <c r="B142" s="119"/>
      <c r="C142" s="185"/>
      <c r="D142" s="210" t="s">
        <v>297</v>
      </c>
      <c r="E142" s="211">
        <v>1</v>
      </c>
      <c r="F142" s="211">
        <v>5</v>
      </c>
      <c r="G142" s="211">
        <v>1</v>
      </c>
      <c r="H142" s="211"/>
      <c r="I142" s="211"/>
      <c r="J142" s="211"/>
      <c r="K142" s="211"/>
      <c r="L142" s="211"/>
      <c r="M142" s="211"/>
      <c r="N142" s="211">
        <v>7</v>
      </c>
    </row>
    <row r="143" spans="2:14" ht="13.5" customHeight="1" x14ac:dyDescent="0.2">
      <c r="B143" s="119"/>
      <c r="C143" s="185"/>
      <c r="D143" s="210" t="s">
        <v>298</v>
      </c>
      <c r="E143" s="211"/>
      <c r="F143" s="211">
        <v>1</v>
      </c>
      <c r="G143" s="211"/>
      <c r="H143" s="211"/>
      <c r="I143" s="211">
        <v>2</v>
      </c>
      <c r="J143" s="211"/>
      <c r="K143" s="211"/>
      <c r="L143" s="211"/>
      <c r="M143" s="211"/>
      <c r="N143" s="211">
        <v>3</v>
      </c>
    </row>
    <row r="144" spans="2:14" ht="13.5" customHeight="1" x14ac:dyDescent="0.2">
      <c r="B144" s="119"/>
      <c r="C144" s="185"/>
      <c r="D144" s="210" t="s">
        <v>293</v>
      </c>
      <c r="E144" s="211">
        <v>1</v>
      </c>
      <c r="F144" s="211">
        <v>1</v>
      </c>
      <c r="G144" s="211"/>
      <c r="H144" s="211"/>
      <c r="I144" s="211"/>
      <c r="J144" s="211"/>
      <c r="K144" s="211"/>
      <c r="L144" s="211"/>
      <c r="M144" s="211"/>
      <c r="N144" s="211">
        <v>2</v>
      </c>
    </row>
    <row r="145" spans="2:14" ht="13.5" customHeight="1" x14ac:dyDescent="0.2">
      <c r="B145" s="144"/>
      <c r="C145" s="207"/>
      <c r="D145" s="208" t="s">
        <v>988</v>
      </c>
      <c r="E145" s="209">
        <v>2</v>
      </c>
      <c r="F145" s="209">
        <v>13</v>
      </c>
      <c r="G145" s="209">
        <v>1</v>
      </c>
      <c r="H145" s="209"/>
      <c r="I145" s="209">
        <v>2</v>
      </c>
      <c r="J145" s="209"/>
      <c r="K145" s="209"/>
      <c r="L145" s="209">
        <v>18</v>
      </c>
      <c r="M145" s="209">
        <v>1</v>
      </c>
      <c r="N145" s="40">
        <v>19</v>
      </c>
    </row>
    <row r="146" spans="2:14" ht="13.5" customHeight="1" x14ac:dyDescent="0.2">
      <c r="B146" s="118">
        <v>351</v>
      </c>
      <c r="C146" s="204" t="s">
        <v>11</v>
      </c>
      <c r="D146" s="205" t="s">
        <v>294</v>
      </c>
      <c r="E146" s="206">
        <v>58</v>
      </c>
      <c r="F146" s="206">
        <v>41</v>
      </c>
      <c r="G146" s="206">
        <v>1</v>
      </c>
      <c r="H146" s="206"/>
      <c r="I146" s="206"/>
      <c r="J146" s="206"/>
      <c r="K146" s="206"/>
      <c r="L146" s="206"/>
      <c r="M146" s="206">
        <v>4</v>
      </c>
      <c r="N146" s="206">
        <v>104</v>
      </c>
    </row>
    <row r="147" spans="2:14" ht="13.5" customHeight="1" x14ac:dyDescent="0.2">
      <c r="B147" s="119"/>
      <c r="C147" s="185"/>
      <c r="D147" s="210" t="s">
        <v>297</v>
      </c>
      <c r="E147" s="211">
        <v>11</v>
      </c>
      <c r="F147" s="211">
        <v>7</v>
      </c>
      <c r="G147" s="211"/>
      <c r="H147" s="211"/>
      <c r="I147" s="211"/>
      <c r="J147" s="211"/>
      <c r="K147" s="211"/>
      <c r="L147" s="211"/>
      <c r="M147" s="211">
        <v>6</v>
      </c>
      <c r="N147" s="211">
        <v>24</v>
      </c>
    </row>
    <row r="148" spans="2:14" ht="13.5" customHeight="1" x14ac:dyDescent="0.2">
      <c r="B148" s="119"/>
      <c r="C148" s="185"/>
      <c r="D148" s="210" t="s">
        <v>299</v>
      </c>
      <c r="E148" s="211">
        <v>5</v>
      </c>
      <c r="F148" s="211">
        <v>16</v>
      </c>
      <c r="G148" s="211">
        <v>1</v>
      </c>
      <c r="H148" s="211"/>
      <c r="I148" s="211"/>
      <c r="J148" s="211"/>
      <c r="K148" s="211"/>
      <c r="L148" s="211"/>
      <c r="M148" s="211"/>
      <c r="N148" s="211">
        <v>22</v>
      </c>
    </row>
    <row r="149" spans="2:14" ht="13.5" customHeight="1" x14ac:dyDescent="0.2">
      <c r="B149" s="119"/>
      <c r="C149" s="185"/>
      <c r="D149" s="210" t="s">
        <v>293</v>
      </c>
      <c r="E149" s="211">
        <v>7</v>
      </c>
      <c r="F149" s="211">
        <v>6</v>
      </c>
      <c r="G149" s="211"/>
      <c r="H149" s="211"/>
      <c r="I149" s="211"/>
      <c r="J149" s="211"/>
      <c r="K149" s="211"/>
      <c r="L149" s="211"/>
      <c r="M149" s="211">
        <v>1</v>
      </c>
      <c r="N149" s="211">
        <v>14</v>
      </c>
    </row>
    <row r="150" spans="2:14" ht="13.5" customHeight="1" x14ac:dyDescent="0.2">
      <c r="B150" s="119"/>
      <c r="C150" s="185"/>
      <c r="D150" s="210" t="s">
        <v>942</v>
      </c>
      <c r="E150" s="211"/>
      <c r="F150" s="211"/>
      <c r="G150" s="211"/>
      <c r="H150" s="211"/>
      <c r="I150" s="211"/>
      <c r="J150" s="211"/>
      <c r="K150" s="211"/>
      <c r="L150" s="211"/>
      <c r="M150" s="211">
        <v>3</v>
      </c>
      <c r="N150" s="211">
        <v>3</v>
      </c>
    </row>
    <row r="151" spans="2:14" ht="13.5" customHeight="1" x14ac:dyDescent="0.2">
      <c r="B151" s="144"/>
      <c r="C151" s="207"/>
      <c r="D151" s="208" t="s">
        <v>988</v>
      </c>
      <c r="E151" s="209">
        <v>81</v>
      </c>
      <c r="F151" s="209">
        <v>70</v>
      </c>
      <c r="G151" s="209">
        <v>2</v>
      </c>
      <c r="H151" s="209"/>
      <c r="I151" s="209"/>
      <c r="J151" s="209"/>
      <c r="K151" s="209"/>
      <c r="L151" s="209">
        <v>153</v>
      </c>
      <c r="M151" s="209">
        <v>14</v>
      </c>
      <c r="N151" s="40">
        <v>167</v>
      </c>
    </row>
    <row r="152" spans="2:14" ht="13.5" customHeight="1" x14ac:dyDescent="0.2">
      <c r="B152" s="118">
        <v>361</v>
      </c>
      <c r="C152" s="204" t="s">
        <v>71</v>
      </c>
      <c r="D152" s="205" t="s">
        <v>293</v>
      </c>
      <c r="E152" s="206">
        <v>14</v>
      </c>
      <c r="F152" s="206">
        <v>22</v>
      </c>
      <c r="G152" s="206">
        <v>1</v>
      </c>
      <c r="H152" s="206"/>
      <c r="I152" s="206"/>
      <c r="J152" s="206"/>
      <c r="K152" s="206"/>
      <c r="L152" s="206"/>
      <c r="M152" s="206">
        <v>1</v>
      </c>
      <c r="N152" s="206">
        <v>38</v>
      </c>
    </row>
    <row r="153" spans="2:14" ht="13.5" customHeight="1" x14ac:dyDescent="0.2">
      <c r="B153" s="119"/>
      <c r="C153" s="185"/>
      <c r="D153" s="210" t="s">
        <v>299</v>
      </c>
      <c r="E153" s="211"/>
      <c r="F153" s="211">
        <v>1</v>
      </c>
      <c r="G153" s="211"/>
      <c r="H153" s="211"/>
      <c r="I153" s="211"/>
      <c r="J153" s="211"/>
      <c r="K153" s="211"/>
      <c r="L153" s="211"/>
      <c r="M153" s="211"/>
      <c r="N153" s="211">
        <v>1</v>
      </c>
    </row>
    <row r="154" spans="2:14" ht="13.5" customHeight="1" x14ac:dyDescent="0.2">
      <c r="B154" s="119"/>
      <c r="C154" s="185"/>
      <c r="D154" s="210" t="s">
        <v>297</v>
      </c>
      <c r="E154" s="211">
        <v>1</v>
      </c>
      <c r="F154" s="211"/>
      <c r="G154" s="211"/>
      <c r="H154" s="211"/>
      <c r="I154" s="211"/>
      <c r="J154" s="211"/>
      <c r="K154" s="211"/>
      <c r="L154" s="211"/>
      <c r="M154" s="211"/>
      <c r="N154" s="211">
        <v>1</v>
      </c>
    </row>
    <row r="155" spans="2:14" ht="13.5" customHeight="1" x14ac:dyDescent="0.2">
      <c r="B155" s="144"/>
      <c r="C155" s="207"/>
      <c r="D155" s="208" t="s">
        <v>988</v>
      </c>
      <c r="E155" s="209">
        <v>15</v>
      </c>
      <c r="F155" s="209">
        <v>23</v>
      </c>
      <c r="G155" s="209">
        <v>1</v>
      </c>
      <c r="H155" s="209"/>
      <c r="I155" s="209"/>
      <c r="J155" s="209"/>
      <c r="K155" s="209"/>
      <c r="L155" s="209">
        <v>39</v>
      </c>
      <c r="M155" s="209">
        <v>1</v>
      </c>
      <c r="N155" s="40">
        <v>40</v>
      </c>
    </row>
    <row r="156" spans="2:14" ht="13.5" customHeight="1" x14ac:dyDescent="0.2">
      <c r="B156" s="118">
        <v>371</v>
      </c>
      <c r="C156" s="204" t="s">
        <v>7</v>
      </c>
      <c r="D156" s="205" t="s">
        <v>294</v>
      </c>
      <c r="E156" s="206">
        <v>14</v>
      </c>
      <c r="F156" s="206">
        <v>34</v>
      </c>
      <c r="G156" s="206"/>
      <c r="H156" s="206"/>
      <c r="I156" s="206"/>
      <c r="J156" s="206"/>
      <c r="K156" s="206"/>
      <c r="L156" s="206"/>
      <c r="M156" s="206">
        <v>1</v>
      </c>
      <c r="N156" s="206">
        <v>49</v>
      </c>
    </row>
    <row r="157" spans="2:14" ht="13.5" customHeight="1" x14ac:dyDescent="0.2">
      <c r="B157" s="119"/>
      <c r="C157" s="185"/>
      <c r="D157" s="210" t="s">
        <v>293</v>
      </c>
      <c r="E157" s="211">
        <v>10</v>
      </c>
      <c r="F157" s="211">
        <v>3</v>
      </c>
      <c r="G157" s="211"/>
      <c r="H157" s="211"/>
      <c r="I157" s="211"/>
      <c r="J157" s="211"/>
      <c r="K157" s="211"/>
      <c r="L157" s="211"/>
      <c r="M157" s="211">
        <v>2</v>
      </c>
      <c r="N157" s="211">
        <v>15</v>
      </c>
    </row>
    <row r="158" spans="2:14" ht="13.5" customHeight="1" x14ac:dyDescent="0.2">
      <c r="B158" s="119"/>
      <c r="C158" s="185"/>
      <c r="D158" s="210" t="s">
        <v>297</v>
      </c>
      <c r="E158" s="211">
        <v>1</v>
      </c>
      <c r="F158" s="211">
        <v>8</v>
      </c>
      <c r="G158" s="211"/>
      <c r="H158" s="211"/>
      <c r="I158" s="211"/>
      <c r="J158" s="211"/>
      <c r="K158" s="211"/>
      <c r="L158" s="211"/>
      <c r="M158" s="211">
        <v>2</v>
      </c>
      <c r="N158" s="211">
        <v>11</v>
      </c>
    </row>
    <row r="159" spans="2:14" ht="13.5" customHeight="1" x14ac:dyDescent="0.2">
      <c r="B159" s="119"/>
      <c r="C159" s="185"/>
      <c r="D159" s="210" t="s">
        <v>298</v>
      </c>
      <c r="E159" s="211"/>
      <c r="F159" s="211">
        <v>1</v>
      </c>
      <c r="G159" s="211"/>
      <c r="H159" s="211"/>
      <c r="I159" s="211">
        <v>1</v>
      </c>
      <c r="J159" s="211"/>
      <c r="K159" s="211"/>
      <c r="L159" s="211"/>
      <c r="M159" s="211"/>
      <c r="N159" s="211">
        <v>2</v>
      </c>
    </row>
    <row r="160" spans="2:14" ht="13.5" customHeight="1" x14ac:dyDescent="0.2">
      <c r="B160" s="144"/>
      <c r="C160" s="207"/>
      <c r="D160" s="208" t="s">
        <v>988</v>
      </c>
      <c r="E160" s="209">
        <v>25</v>
      </c>
      <c r="F160" s="209">
        <v>46</v>
      </c>
      <c r="G160" s="209"/>
      <c r="H160" s="209"/>
      <c r="I160" s="209">
        <v>1</v>
      </c>
      <c r="J160" s="209"/>
      <c r="K160" s="209"/>
      <c r="L160" s="209">
        <v>72</v>
      </c>
      <c r="M160" s="209">
        <v>5</v>
      </c>
      <c r="N160" s="40">
        <v>77</v>
      </c>
    </row>
    <row r="161" spans="2:14" ht="13.5" customHeight="1" x14ac:dyDescent="0.2">
      <c r="B161" s="118">
        <v>381</v>
      </c>
      <c r="C161" s="204" t="s">
        <v>72</v>
      </c>
      <c r="D161" s="205" t="s">
        <v>293</v>
      </c>
      <c r="E161" s="206">
        <v>9</v>
      </c>
      <c r="F161" s="206">
        <v>15</v>
      </c>
      <c r="G161" s="206"/>
      <c r="H161" s="206"/>
      <c r="I161" s="206"/>
      <c r="J161" s="206"/>
      <c r="K161" s="206"/>
      <c r="L161" s="206"/>
      <c r="M161" s="206">
        <v>2</v>
      </c>
      <c r="N161" s="206">
        <v>26</v>
      </c>
    </row>
    <row r="162" spans="2:14" ht="13.5" customHeight="1" x14ac:dyDescent="0.2">
      <c r="B162" s="144"/>
      <c r="C162" s="207"/>
      <c r="D162" s="208" t="s">
        <v>988</v>
      </c>
      <c r="E162" s="209">
        <v>9</v>
      </c>
      <c r="F162" s="209">
        <v>15</v>
      </c>
      <c r="G162" s="209"/>
      <c r="H162" s="209"/>
      <c r="I162" s="209"/>
      <c r="J162" s="209"/>
      <c r="K162" s="209"/>
      <c r="L162" s="209">
        <v>24</v>
      </c>
      <c r="M162" s="209">
        <v>2</v>
      </c>
      <c r="N162" s="40">
        <v>26</v>
      </c>
    </row>
    <row r="163" spans="2:14" ht="13.5" customHeight="1" x14ac:dyDescent="0.2">
      <c r="B163" s="118">
        <v>421</v>
      </c>
      <c r="C163" s="204" t="s">
        <v>76</v>
      </c>
      <c r="D163" s="205" t="s">
        <v>293</v>
      </c>
      <c r="E163" s="206">
        <v>2</v>
      </c>
      <c r="F163" s="206"/>
      <c r="G163" s="206"/>
      <c r="H163" s="206"/>
      <c r="I163" s="206"/>
      <c r="J163" s="206"/>
      <c r="K163" s="206"/>
      <c r="L163" s="206"/>
      <c r="M163" s="206"/>
      <c r="N163" s="206">
        <v>2</v>
      </c>
    </row>
    <row r="164" spans="2:14" ht="13.5" customHeight="1" x14ac:dyDescent="0.2">
      <c r="B164" s="119"/>
      <c r="C164" s="185"/>
      <c r="D164" s="210" t="s">
        <v>942</v>
      </c>
      <c r="E164" s="211">
        <v>1</v>
      </c>
      <c r="F164" s="211"/>
      <c r="G164" s="211"/>
      <c r="H164" s="211"/>
      <c r="I164" s="211"/>
      <c r="J164" s="211"/>
      <c r="K164" s="211"/>
      <c r="L164" s="211"/>
      <c r="M164" s="211">
        <v>1</v>
      </c>
      <c r="N164" s="211">
        <v>2</v>
      </c>
    </row>
    <row r="165" spans="2:14" ht="13.5" customHeight="1" x14ac:dyDescent="0.2">
      <c r="B165" s="144"/>
      <c r="C165" s="207"/>
      <c r="D165" s="208" t="s">
        <v>988</v>
      </c>
      <c r="E165" s="209">
        <v>3</v>
      </c>
      <c r="F165" s="209"/>
      <c r="G165" s="209"/>
      <c r="H165" s="209"/>
      <c r="I165" s="209"/>
      <c r="J165" s="209"/>
      <c r="K165" s="209"/>
      <c r="L165" s="209">
        <v>3</v>
      </c>
      <c r="M165" s="209">
        <v>1</v>
      </c>
      <c r="N165" s="40">
        <v>4</v>
      </c>
    </row>
    <row r="166" spans="2:14" ht="13.5" customHeight="1" x14ac:dyDescent="0.2">
      <c r="B166" s="118">
        <v>425</v>
      </c>
      <c r="C166" s="204" t="s">
        <v>80</v>
      </c>
      <c r="D166" s="205" t="s">
        <v>293</v>
      </c>
      <c r="E166" s="206">
        <v>5</v>
      </c>
      <c r="F166" s="206">
        <v>10</v>
      </c>
      <c r="G166" s="206"/>
      <c r="H166" s="206"/>
      <c r="I166" s="206"/>
      <c r="J166" s="206"/>
      <c r="K166" s="206"/>
      <c r="L166" s="206"/>
      <c r="M166" s="206">
        <v>2</v>
      </c>
      <c r="N166" s="206">
        <v>17</v>
      </c>
    </row>
    <row r="167" spans="2:14" ht="13.5" customHeight="1" x14ac:dyDescent="0.2">
      <c r="B167" s="144"/>
      <c r="C167" s="207"/>
      <c r="D167" s="208" t="s">
        <v>988</v>
      </c>
      <c r="E167" s="209">
        <v>5</v>
      </c>
      <c r="F167" s="209">
        <v>10</v>
      </c>
      <c r="G167" s="209"/>
      <c r="H167" s="209"/>
      <c r="I167" s="209"/>
      <c r="J167" s="209"/>
      <c r="K167" s="209"/>
      <c r="L167" s="209">
        <v>15</v>
      </c>
      <c r="M167" s="209">
        <v>2</v>
      </c>
      <c r="N167" s="40">
        <v>17</v>
      </c>
    </row>
    <row r="168" spans="2:14" ht="13.5" customHeight="1" x14ac:dyDescent="0.2">
      <c r="B168" s="118">
        <v>451</v>
      </c>
      <c r="C168" s="204" t="s">
        <v>86</v>
      </c>
      <c r="D168" s="205" t="s">
        <v>293</v>
      </c>
      <c r="E168" s="206">
        <v>1</v>
      </c>
      <c r="F168" s="206"/>
      <c r="G168" s="206"/>
      <c r="H168" s="206"/>
      <c r="I168" s="206"/>
      <c r="J168" s="206"/>
      <c r="K168" s="206"/>
      <c r="L168" s="206"/>
      <c r="M168" s="206"/>
      <c r="N168" s="206">
        <v>1</v>
      </c>
    </row>
    <row r="169" spans="2:14" ht="13.5" customHeight="1" x14ac:dyDescent="0.2">
      <c r="B169" s="144"/>
      <c r="C169" s="207"/>
      <c r="D169" s="208" t="s">
        <v>988</v>
      </c>
      <c r="E169" s="209">
        <v>1</v>
      </c>
      <c r="F169" s="209"/>
      <c r="G169" s="209"/>
      <c r="H169" s="209"/>
      <c r="I169" s="209"/>
      <c r="J169" s="209"/>
      <c r="K169" s="209"/>
      <c r="L169" s="209">
        <v>1</v>
      </c>
      <c r="M169" s="209"/>
      <c r="N169" s="40">
        <v>1</v>
      </c>
    </row>
    <row r="170" spans="2:14" ht="13.5" customHeight="1" x14ac:dyDescent="0.2">
      <c r="B170" s="118">
        <v>471</v>
      </c>
      <c r="C170" s="204" t="s">
        <v>88</v>
      </c>
      <c r="D170" s="205" t="s">
        <v>293</v>
      </c>
      <c r="E170" s="206">
        <v>1</v>
      </c>
      <c r="F170" s="206">
        <v>4</v>
      </c>
      <c r="G170" s="206"/>
      <c r="H170" s="206"/>
      <c r="I170" s="206"/>
      <c r="J170" s="206"/>
      <c r="K170" s="206"/>
      <c r="L170" s="206"/>
      <c r="M170" s="206">
        <v>2</v>
      </c>
      <c r="N170" s="206">
        <v>7</v>
      </c>
    </row>
    <row r="171" spans="2:14" ht="13.5" customHeight="1" x14ac:dyDescent="0.2">
      <c r="B171" s="144"/>
      <c r="C171" s="207"/>
      <c r="D171" s="208" t="s">
        <v>988</v>
      </c>
      <c r="E171" s="209">
        <v>1</v>
      </c>
      <c r="F171" s="209">
        <v>4</v>
      </c>
      <c r="G171" s="209"/>
      <c r="H171" s="209"/>
      <c r="I171" s="209"/>
      <c r="J171" s="209"/>
      <c r="K171" s="209"/>
      <c r="L171" s="209">
        <v>5</v>
      </c>
      <c r="M171" s="209">
        <v>2</v>
      </c>
      <c r="N171" s="40">
        <v>7</v>
      </c>
    </row>
    <row r="172" spans="2:14" ht="13.5" customHeight="1" x14ac:dyDescent="0.2">
      <c r="B172" s="118">
        <v>481</v>
      </c>
      <c r="C172" s="204" t="s">
        <v>13</v>
      </c>
      <c r="D172" s="205" t="s">
        <v>293</v>
      </c>
      <c r="E172" s="206">
        <v>9</v>
      </c>
      <c r="F172" s="206">
        <v>35</v>
      </c>
      <c r="G172" s="206"/>
      <c r="H172" s="206"/>
      <c r="I172" s="206"/>
      <c r="J172" s="206"/>
      <c r="K172" s="206"/>
      <c r="L172" s="206"/>
      <c r="M172" s="206"/>
      <c r="N172" s="206">
        <v>44</v>
      </c>
    </row>
    <row r="173" spans="2:14" ht="13.5" customHeight="1" x14ac:dyDescent="0.2">
      <c r="B173" s="119"/>
      <c r="C173" s="185"/>
      <c r="D173" s="210" t="s">
        <v>300</v>
      </c>
      <c r="E173" s="211"/>
      <c r="F173" s="211">
        <v>1</v>
      </c>
      <c r="G173" s="211">
        <v>1</v>
      </c>
      <c r="H173" s="211"/>
      <c r="I173" s="211"/>
      <c r="J173" s="211"/>
      <c r="K173" s="211"/>
      <c r="L173" s="211"/>
      <c r="M173" s="211"/>
      <c r="N173" s="211">
        <v>2</v>
      </c>
    </row>
    <row r="174" spans="2:14" ht="13.5" customHeight="1" x14ac:dyDescent="0.2">
      <c r="B174" s="119"/>
      <c r="C174" s="185"/>
      <c r="D174" s="210" t="s">
        <v>942</v>
      </c>
      <c r="E174" s="211"/>
      <c r="F174" s="211"/>
      <c r="G174" s="211"/>
      <c r="H174" s="211"/>
      <c r="I174" s="211"/>
      <c r="J174" s="211"/>
      <c r="K174" s="211"/>
      <c r="L174" s="211"/>
      <c r="M174" s="211">
        <v>4</v>
      </c>
      <c r="N174" s="211">
        <v>4</v>
      </c>
    </row>
    <row r="175" spans="2:14" ht="13.5" customHeight="1" x14ac:dyDescent="0.2">
      <c r="B175" s="144"/>
      <c r="C175" s="207"/>
      <c r="D175" s="208" t="s">
        <v>988</v>
      </c>
      <c r="E175" s="209">
        <v>9</v>
      </c>
      <c r="F175" s="209">
        <v>36</v>
      </c>
      <c r="G175" s="209">
        <v>1</v>
      </c>
      <c r="H175" s="209"/>
      <c r="I175" s="209"/>
      <c r="J175" s="209"/>
      <c r="K175" s="209"/>
      <c r="L175" s="209">
        <v>46</v>
      </c>
      <c r="M175" s="209">
        <v>4</v>
      </c>
      <c r="N175" s="40">
        <v>50</v>
      </c>
    </row>
    <row r="176" spans="2:14" ht="13.5" customHeight="1" x14ac:dyDescent="0.2">
      <c r="B176" s="118">
        <v>491</v>
      </c>
      <c r="C176" s="204" t="s">
        <v>89</v>
      </c>
      <c r="D176" s="205" t="s">
        <v>293</v>
      </c>
      <c r="E176" s="206">
        <v>5</v>
      </c>
      <c r="F176" s="206">
        <v>10</v>
      </c>
      <c r="G176" s="206">
        <v>1</v>
      </c>
      <c r="H176" s="206"/>
      <c r="I176" s="206"/>
      <c r="J176" s="206"/>
      <c r="K176" s="206"/>
      <c r="L176" s="206"/>
      <c r="M176" s="206">
        <v>2</v>
      </c>
      <c r="N176" s="206">
        <v>18</v>
      </c>
    </row>
    <row r="177" spans="2:14" ht="13.5" customHeight="1" x14ac:dyDescent="0.2">
      <c r="B177" s="119"/>
      <c r="C177" s="185"/>
      <c r="D177" s="210" t="s">
        <v>300</v>
      </c>
      <c r="E177" s="211"/>
      <c r="F177" s="211">
        <v>3</v>
      </c>
      <c r="G177" s="211"/>
      <c r="H177" s="211"/>
      <c r="I177" s="211"/>
      <c r="J177" s="211"/>
      <c r="K177" s="211"/>
      <c r="L177" s="211"/>
      <c r="M177" s="211"/>
      <c r="N177" s="211">
        <v>3</v>
      </c>
    </row>
    <row r="178" spans="2:14" ht="13.5" customHeight="1" x14ac:dyDescent="0.2">
      <c r="B178" s="144"/>
      <c r="C178" s="207"/>
      <c r="D178" s="208" t="s">
        <v>988</v>
      </c>
      <c r="E178" s="209">
        <v>5</v>
      </c>
      <c r="F178" s="209">
        <v>13</v>
      </c>
      <c r="G178" s="209">
        <v>1</v>
      </c>
      <c r="H178" s="209"/>
      <c r="I178" s="209"/>
      <c r="J178" s="209"/>
      <c r="K178" s="209"/>
      <c r="L178" s="209">
        <v>19</v>
      </c>
      <c r="M178" s="209">
        <v>2</v>
      </c>
      <c r="N178" s="40">
        <v>21</v>
      </c>
    </row>
    <row r="179" spans="2:14" ht="13.5" customHeight="1" x14ac:dyDescent="0.2">
      <c r="B179" s="118">
        <v>501</v>
      </c>
      <c r="C179" s="204" t="s">
        <v>90</v>
      </c>
      <c r="D179" s="205" t="s">
        <v>293</v>
      </c>
      <c r="E179" s="206">
        <v>17</v>
      </c>
      <c r="F179" s="206">
        <v>34</v>
      </c>
      <c r="G179" s="206"/>
      <c r="H179" s="206"/>
      <c r="I179" s="206"/>
      <c r="J179" s="206"/>
      <c r="K179" s="206"/>
      <c r="L179" s="206"/>
      <c r="M179" s="206">
        <v>2</v>
      </c>
      <c r="N179" s="206">
        <v>53</v>
      </c>
    </row>
    <row r="180" spans="2:14" ht="13.5" customHeight="1" x14ac:dyDescent="0.2">
      <c r="B180" s="119"/>
      <c r="C180" s="185"/>
      <c r="D180" s="210" t="s">
        <v>297</v>
      </c>
      <c r="E180" s="211"/>
      <c r="F180" s="211">
        <v>2</v>
      </c>
      <c r="G180" s="211"/>
      <c r="H180" s="211"/>
      <c r="I180" s="211"/>
      <c r="J180" s="211"/>
      <c r="K180" s="211"/>
      <c r="L180" s="211"/>
      <c r="M180" s="211"/>
      <c r="N180" s="211">
        <v>2</v>
      </c>
    </row>
    <row r="181" spans="2:14" ht="13.5" customHeight="1" x14ac:dyDescent="0.2">
      <c r="B181" s="119"/>
      <c r="C181" s="185"/>
      <c r="D181" s="210" t="s">
        <v>291</v>
      </c>
      <c r="E181" s="211"/>
      <c r="F181" s="211">
        <v>1</v>
      </c>
      <c r="G181" s="211"/>
      <c r="H181" s="211"/>
      <c r="I181" s="211"/>
      <c r="J181" s="211"/>
      <c r="K181" s="211"/>
      <c r="L181" s="211"/>
      <c r="M181" s="211"/>
      <c r="N181" s="211">
        <v>1</v>
      </c>
    </row>
    <row r="182" spans="2:14" ht="13.5" customHeight="1" x14ac:dyDescent="0.2">
      <c r="B182" s="119"/>
      <c r="C182" s="185"/>
      <c r="D182" s="210" t="s">
        <v>14</v>
      </c>
      <c r="E182" s="211"/>
      <c r="F182" s="211"/>
      <c r="G182" s="211">
        <v>1</v>
      </c>
      <c r="H182" s="211"/>
      <c r="I182" s="211"/>
      <c r="J182" s="211"/>
      <c r="K182" s="211"/>
      <c r="L182" s="211"/>
      <c r="M182" s="211">
        <v>1</v>
      </c>
      <c r="N182" s="211">
        <v>2</v>
      </c>
    </row>
    <row r="183" spans="2:14" ht="13.5" customHeight="1" x14ac:dyDescent="0.2">
      <c r="B183" s="144"/>
      <c r="C183" s="207"/>
      <c r="D183" s="208" t="s">
        <v>988</v>
      </c>
      <c r="E183" s="209">
        <v>17</v>
      </c>
      <c r="F183" s="209">
        <v>37</v>
      </c>
      <c r="G183" s="209">
        <v>1</v>
      </c>
      <c r="H183" s="209"/>
      <c r="I183" s="209"/>
      <c r="J183" s="209"/>
      <c r="K183" s="209"/>
      <c r="L183" s="209">
        <v>55</v>
      </c>
      <c r="M183" s="209">
        <v>3</v>
      </c>
      <c r="N183" s="40">
        <v>58</v>
      </c>
    </row>
    <row r="184" spans="2:14" ht="13.5" customHeight="1" x14ac:dyDescent="0.2">
      <c r="B184" s="118">
        <v>511</v>
      </c>
      <c r="C184" s="204" t="s">
        <v>91</v>
      </c>
      <c r="D184" s="205" t="s">
        <v>293</v>
      </c>
      <c r="E184" s="206">
        <v>8</v>
      </c>
      <c r="F184" s="206">
        <v>41</v>
      </c>
      <c r="G184" s="206">
        <v>12</v>
      </c>
      <c r="H184" s="206"/>
      <c r="I184" s="206"/>
      <c r="J184" s="206"/>
      <c r="K184" s="206"/>
      <c r="L184" s="206"/>
      <c r="M184" s="206">
        <v>5</v>
      </c>
      <c r="N184" s="206">
        <v>66</v>
      </c>
    </row>
    <row r="185" spans="2:14" ht="13.5" customHeight="1" x14ac:dyDescent="0.2">
      <c r="B185" s="119"/>
      <c r="C185" s="185"/>
      <c r="D185" s="210" t="s">
        <v>300</v>
      </c>
      <c r="E185" s="211">
        <v>2</v>
      </c>
      <c r="F185" s="211">
        <v>6</v>
      </c>
      <c r="G185" s="211">
        <v>1</v>
      </c>
      <c r="H185" s="211"/>
      <c r="I185" s="211"/>
      <c r="J185" s="211"/>
      <c r="K185" s="211"/>
      <c r="L185" s="211"/>
      <c r="M185" s="211">
        <v>1</v>
      </c>
      <c r="N185" s="211">
        <v>10</v>
      </c>
    </row>
    <row r="186" spans="2:14" ht="13.5" customHeight="1" x14ac:dyDescent="0.2">
      <c r="B186" s="119"/>
      <c r="C186" s="185"/>
      <c r="D186" s="210" t="s">
        <v>298</v>
      </c>
      <c r="E186" s="211">
        <v>1</v>
      </c>
      <c r="F186" s="211">
        <v>1</v>
      </c>
      <c r="G186" s="211">
        <v>2</v>
      </c>
      <c r="H186" s="211"/>
      <c r="I186" s="211">
        <v>3</v>
      </c>
      <c r="J186" s="211"/>
      <c r="K186" s="211"/>
      <c r="L186" s="211"/>
      <c r="M186" s="211"/>
      <c r="N186" s="211">
        <v>7</v>
      </c>
    </row>
    <row r="187" spans="2:14" ht="13.5" customHeight="1" x14ac:dyDescent="0.2">
      <c r="B187" s="119"/>
      <c r="C187" s="185"/>
      <c r="D187" s="210" t="s">
        <v>14</v>
      </c>
      <c r="E187" s="211"/>
      <c r="F187" s="211"/>
      <c r="G187" s="211">
        <v>1</v>
      </c>
      <c r="H187" s="211">
        <v>1</v>
      </c>
      <c r="I187" s="211"/>
      <c r="J187" s="211"/>
      <c r="K187" s="211"/>
      <c r="L187" s="211"/>
      <c r="M187" s="211"/>
      <c r="N187" s="211">
        <v>2</v>
      </c>
    </row>
    <row r="188" spans="2:14" ht="13.5" customHeight="1" x14ac:dyDescent="0.2">
      <c r="B188" s="144"/>
      <c r="C188" s="207"/>
      <c r="D188" s="208" t="s">
        <v>988</v>
      </c>
      <c r="E188" s="209">
        <v>11</v>
      </c>
      <c r="F188" s="209">
        <v>48</v>
      </c>
      <c r="G188" s="209">
        <v>16</v>
      </c>
      <c r="H188" s="209">
        <v>1</v>
      </c>
      <c r="I188" s="209">
        <v>3</v>
      </c>
      <c r="J188" s="209"/>
      <c r="K188" s="209"/>
      <c r="L188" s="209">
        <v>79</v>
      </c>
      <c r="M188" s="209">
        <v>6</v>
      </c>
      <c r="N188" s="40">
        <v>85</v>
      </c>
    </row>
    <row r="189" spans="2:14" ht="13.5" customHeight="1" x14ac:dyDescent="0.2">
      <c r="B189" s="118">
        <v>512</v>
      </c>
      <c r="C189" s="204" t="s">
        <v>92</v>
      </c>
      <c r="D189" s="205" t="s">
        <v>293</v>
      </c>
      <c r="E189" s="206">
        <v>1</v>
      </c>
      <c r="F189" s="206">
        <v>10</v>
      </c>
      <c r="G189" s="206">
        <v>17</v>
      </c>
      <c r="H189" s="206"/>
      <c r="I189" s="206"/>
      <c r="J189" s="206"/>
      <c r="K189" s="206"/>
      <c r="L189" s="206"/>
      <c r="M189" s="206">
        <v>1</v>
      </c>
      <c r="N189" s="206">
        <v>29</v>
      </c>
    </row>
    <row r="190" spans="2:14" ht="13.5" customHeight="1" x14ac:dyDescent="0.2">
      <c r="B190" s="119"/>
      <c r="C190" s="185"/>
      <c r="D190" s="210" t="s">
        <v>300</v>
      </c>
      <c r="E190" s="211"/>
      <c r="F190" s="211">
        <v>9</v>
      </c>
      <c r="G190" s="211">
        <v>4</v>
      </c>
      <c r="H190" s="211"/>
      <c r="I190" s="211"/>
      <c r="J190" s="211"/>
      <c r="K190" s="211"/>
      <c r="L190" s="211"/>
      <c r="M190" s="211"/>
      <c r="N190" s="211">
        <v>13</v>
      </c>
    </row>
    <row r="191" spans="2:14" ht="13.5" customHeight="1" x14ac:dyDescent="0.2">
      <c r="B191" s="119"/>
      <c r="C191" s="185"/>
      <c r="D191" s="210" t="s">
        <v>14</v>
      </c>
      <c r="E191" s="211"/>
      <c r="F191" s="211"/>
      <c r="G191" s="211">
        <v>1</v>
      </c>
      <c r="H191" s="211"/>
      <c r="I191" s="211"/>
      <c r="J191" s="211"/>
      <c r="K191" s="211"/>
      <c r="L191" s="211"/>
      <c r="M191" s="211"/>
      <c r="N191" s="211">
        <v>1</v>
      </c>
    </row>
    <row r="192" spans="2:14" ht="13.5" customHeight="1" x14ac:dyDescent="0.2">
      <c r="B192" s="144"/>
      <c r="C192" s="207"/>
      <c r="D192" s="208" t="s">
        <v>988</v>
      </c>
      <c r="E192" s="209">
        <v>1</v>
      </c>
      <c r="F192" s="209">
        <v>19</v>
      </c>
      <c r="G192" s="209">
        <v>22</v>
      </c>
      <c r="H192" s="209"/>
      <c r="I192" s="209"/>
      <c r="J192" s="209"/>
      <c r="K192" s="209"/>
      <c r="L192" s="209">
        <v>42</v>
      </c>
      <c r="M192" s="209">
        <v>1</v>
      </c>
      <c r="N192" s="40">
        <v>43</v>
      </c>
    </row>
    <row r="193" spans="2:14" ht="13.5" customHeight="1" x14ac:dyDescent="0.2">
      <c r="B193" s="118">
        <v>521</v>
      </c>
      <c r="C193" s="204" t="s">
        <v>93</v>
      </c>
      <c r="D193" s="205" t="s">
        <v>293</v>
      </c>
      <c r="E193" s="206">
        <v>3</v>
      </c>
      <c r="F193" s="206">
        <v>5</v>
      </c>
      <c r="G193" s="206"/>
      <c r="H193" s="206"/>
      <c r="I193" s="206"/>
      <c r="J193" s="206"/>
      <c r="K193" s="206"/>
      <c r="L193" s="206"/>
      <c r="M193" s="206"/>
      <c r="N193" s="206">
        <v>8</v>
      </c>
    </row>
    <row r="194" spans="2:14" ht="13.5" customHeight="1" x14ac:dyDescent="0.2">
      <c r="B194" s="144"/>
      <c r="C194" s="207"/>
      <c r="D194" s="208" t="s">
        <v>988</v>
      </c>
      <c r="E194" s="209">
        <v>3</v>
      </c>
      <c r="F194" s="209">
        <v>5</v>
      </c>
      <c r="G194" s="209"/>
      <c r="H194" s="209"/>
      <c r="I194" s="209"/>
      <c r="J194" s="209"/>
      <c r="K194" s="209"/>
      <c r="L194" s="209">
        <v>8</v>
      </c>
      <c r="M194" s="209"/>
      <c r="N194" s="40">
        <v>8</v>
      </c>
    </row>
    <row r="195" spans="2:14" ht="13.5" customHeight="1" x14ac:dyDescent="0.2">
      <c r="B195" s="118">
        <v>541</v>
      </c>
      <c r="C195" s="204" t="s">
        <v>95</v>
      </c>
      <c r="D195" s="205" t="s">
        <v>293</v>
      </c>
      <c r="E195" s="206">
        <v>3</v>
      </c>
      <c r="F195" s="206">
        <v>6</v>
      </c>
      <c r="G195" s="206"/>
      <c r="H195" s="206"/>
      <c r="I195" s="206"/>
      <c r="J195" s="206"/>
      <c r="K195" s="206"/>
      <c r="L195" s="206"/>
      <c r="M195" s="206">
        <v>2</v>
      </c>
      <c r="N195" s="206">
        <v>11</v>
      </c>
    </row>
    <row r="196" spans="2:14" ht="13.5" customHeight="1" x14ac:dyDescent="0.2">
      <c r="B196" s="119"/>
      <c r="C196" s="185"/>
      <c r="D196" s="210" t="s">
        <v>291</v>
      </c>
      <c r="E196" s="211"/>
      <c r="F196" s="211"/>
      <c r="G196" s="211">
        <v>1</v>
      </c>
      <c r="H196" s="211"/>
      <c r="I196" s="211"/>
      <c r="J196" s="211"/>
      <c r="K196" s="211"/>
      <c r="L196" s="211"/>
      <c r="M196" s="211"/>
      <c r="N196" s="211">
        <v>1</v>
      </c>
    </row>
    <row r="197" spans="2:14" ht="13.5" customHeight="1" x14ac:dyDescent="0.2">
      <c r="B197" s="144"/>
      <c r="C197" s="207"/>
      <c r="D197" s="208" t="s">
        <v>988</v>
      </c>
      <c r="E197" s="209">
        <v>3</v>
      </c>
      <c r="F197" s="209">
        <v>6</v>
      </c>
      <c r="G197" s="209">
        <v>1</v>
      </c>
      <c r="H197" s="209"/>
      <c r="I197" s="209"/>
      <c r="J197" s="209"/>
      <c r="K197" s="209"/>
      <c r="L197" s="209">
        <v>10</v>
      </c>
      <c r="M197" s="209">
        <v>2</v>
      </c>
      <c r="N197" s="40">
        <v>12</v>
      </c>
    </row>
    <row r="198" spans="2:14" ht="13.5" customHeight="1" x14ac:dyDescent="0.2">
      <c r="B198" s="70" t="s">
        <v>989</v>
      </c>
      <c r="C198" s="70"/>
      <c r="D198" s="70"/>
      <c r="E198" s="27">
        <v>484</v>
      </c>
      <c r="F198" s="27">
        <v>842</v>
      </c>
      <c r="G198" s="27">
        <v>176</v>
      </c>
      <c r="H198" s="27">
        <v>128</v>
      </c>
      <c r="I198" s="27">
        <v>117</v>
      </c>
      <c r="J198" s="27">
        <v>17</v>
      </c>
      <c r="K198" s="27">
        <v>8</v>
      </c>
      <c r="L198" s="27">
        <v>1772</v>
      </c>
      <c r="M198" s="27">
        <v>141</v>
      </c>
      <c r="N198" s="27">
        <v>1913</v>
      </c>
    </row>
  </sheetData>
  <mergeCells count="124">
    <mergeCell ref="B195:B197"/>
    <mergeCell ref="C195:C197"/>
    <mergeCell ref="B198:D198"/>
    <mergeCell ref="B184:B188"/>
    <mergeCell ref="C184:C188"/>
    <mergeCell ref="B189:B192"/>
    <mergeCell ref="C189:C192"/>
    <mergeCell ref="B193:B194"/>
    <mergeCell ref="C193:C194"/>
    <mergeCell ref="B172:B175"/>
    <mergeCell ref="C172:C175"/>
    <mergeCell ref="B176:B178"/>
    <mergeCell ref="C176:C178"/>
    <mergeCell ref="B179:B183"/>
    <mergeCell ref="C179:C183"/>
    <mergeCell ref="B166:B167"/>
    <mergeCell ref="C166:C167"/>
    <mergeCell ref="B168:B169"/>
    <mergeCell ref="C168:C169"/>
    <mergeCell ref="B170:B171"/>
    <mergeCell ref="C170:C171"/>
    <mergeCell ref="B156:B160"/>
    <mergeCell ref="C156:C160"/>
    <mergeCell ref="B161:B162"/>
    <mergeCell ref="C161:C162"/>
    <mergeCell ref="B163:B165"/>
    <mergeCell ref="C163:C165"/>
    <mergeCell ref="B141:B145"/>
    <mergeCell ref="C141:C145"/>
    <mergeCell ref="B146:B151"/>
    <mergeCell ref="C146:C151"/>
    <mergeCell ref="B152:B155"/>
    <mergeCell ref="C152:C155"/>
    <mergeCell ref="B127:B129"/>
    <mergeCell ref="C127:C129"/>
    <mergeCell ref="B130:B135"/>
    <mergeCell ref="C130:C135"/>
    <mergeCell ref="B136:B140"/>
    <mergeCell ref="C136:C140"/>
    <mergeCell ref="B115:B119"/>
    <mergeCell ref="C115:C119"/>
    <mergeCell ref="B120:B124"/>
    <mergeCell ref="C120:C124"/>
    <mergeCell ref="B125:B126"/>
    <mergeCell ref="C125:C126"/>
    <mergeCell ref="B105:B106"/>
    <mergeCell ref="C105:C106"/>
    <mergeCell ref="B107:B110"/>
    <mergeCell ref="C107:C110"/>
    <mergeCell ref="B111:B114"/>
    <mergeCell ref="C111:C114"/>
    <mergeCell ref="B97:B98"/>
    <mergeCell ref="C97:C98"/>
    <mergeCell ref="B99:B100"/>
    <mergeCell ref="C99:C100"/>
    <mergeCell ref="B101:B104"/>
    <mergeCell ref="C101:C104"/>
    <mergeCell ref="B90:B91"/>
    <mergeCell ref="C90:C91"/>
    <mergeCell ref="B92:B94"/>
    <mergeCell ref="C92:C94"/>
    <mergeCell ref="B95:B96"/>
    <mergeCell ref="C95:C96"/>
    <mergeCell ref="B80:B83"/>
    <mergeCell ref="C80:C83"/>
    <mergeCell ref="B84:B87"/>
    <mergeCell ref="C84:C87"/>
    <mergeCell ref="B88:B89"/>
    <mergeCell ref="C88:C89"/>
    <mergeCell ref="B74:B75"/>
    <mergeCell ref="C74:C75"/>
    <mergeCell ref="B76:B77"/>
    <mergeCell ref="C76:C77"/>
    <mergeCell ref="B78:B79"/>
    <mergeCell ref="C78:C79"/>
    <mergeCell ref="B63:B67"/>
    <mergeCell ref="C63:C67"/>
    <mergeCell ref="B68:B69"/>
    <mergeCell ref="C68:C69"/>
    <mergeCell ref="B70:B73"/>
    <mergeCell ref="C70:C73"/>
    <mergeCell ref="B51:B52"/>
    <mergeCell ref="C51:C52"/>
    <mergeCell ref="B53:B59"/>
    <mergeCell ref="C53:C59"/>
    <mergeCell ref="B60:B62"/>
    <mergeCell ref="C60:C62"/>
    <mergeCell ref="B42:B45"/>
    <mergeCell ref="C42:C45"/>
    <mergeCell ref="B46:B47"/>
    <mergeCell ref="C46:C47"/>
    <mergeCell ref="B48:B50"/>
    <mergeCell ref="C48:C50"/>
    <mergeCell ref="B31:B35"/>
    <mergeCell ref="C31:C35"/>
    <mergeCell ref="B36:B38"/>
    <mergeCell ref="C36:C38"/>
    <mergeCell ref="B39:B41"/>
    <mergeCell ref="C39:C41"/>
    <mergeCell ref="B25:B26"/>
    <mergeCell ref="C25:C26"/>
    <mergeCell ref="B27:B28"/>
    <mergeCell ref="C27:C28"/>
    <mergeCell ref="B29:B30"/>
    <mergeCell ref="C29:C30"/>
    <mergeCell ref="B21:B22"/>
    <mergeCell ref="C21:C22"/>
    <mergeCell ref="B23:B24"/>
    <mergeCell ref="C23:C24"/>
    <mergeCell ref="B12:B13"/>
    <mergeCell ref="C12:C13"/>
    <mergeCell ref="B14:B15"/>
    <mergeCell ref="C14:C15"/>
    <mergeCell ref="B16:B18"/>
    <mergeCell ref="C16:C18"/>
    <mergeCell ref="B4:C4"/>
    <mergeCell ref="B5:B6"/>
    <mergeCell ref="C5:C6"/>
    <mergeCell ref="B7:B8"/>
    <mergeCell ref="C7:C8"/>
    <mergeCell ref="B9:B11"/>
    <mergeCell ref="C9:C11"/>
    <mergeCell ref="B19:B20"/>
    <mergeCell ref="C19:C20"/>
  </mergeCells>
  <phoneticPr fontId="26"/>
  <printOptions horizontalCentered="1"/>
  <pageMargins left="0.51181102362204722" right="0.51181102362204722" top="0.55118110236220474" bottom="0.55118110236220474" header="0.31496062992125984" footer="0.31496062992125984"/>
  <pageSetup paperSize="9" scale="73" orientation="portrait" r:id="rId1"/>
  <rowBreaks count="2" manualBreakCount="2">
    <brk id="79" min="1" max="13" man="1"/>
    <brk id="155" min="1" max="1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2:J19"/>
  <sheetViews>
    <sheetView view="pageBreakPreview" zoomScale="40" zoomScaleNormal="25" zoomScaleSheetLayoutView="40" workbookViewId="0">
      <selection activeCell="A12" sqref="A1:XFD1048576"/>
    </sheetView>
  </sheetViews>
  <sheetFormatPr defaultRowHeight="13.2" x14ac:dyDescent="0.2"/>
  <cols>
    <col min="1" max="1" width="10.44140625" style="12" customWidth="1"/>
    <col min="2" max="2" width="15.88671875" style="81" bestFit="1" customWidth="1"/>
    <col min="3" max="3" width="7.109375" style="12" bestFit="1" customWidth="1"/>
    <col min="4" max="4" width="6.88671875" style="12" bestFit="1" customWidth="1"/>
    <col min="5" max="5" width="15.88671875" style="81" bestFit="1" customWidth="1"/>
    <col min="6" max="6" width="7.109375" style="12" bestFit="1" customWidth="1"/>
    <col min="7" max="7" width="6.88671875" style="12" bestFit="1" customWidth="1"/>
    <col min="8" max="8" width="15.88671875" style="81" bestFit="1" customWidth="1"/>
    <col min="9" max="9" width="7.109375" style="12" bestFit="1" customWidth="1"/>
    <col min="10" max="10" width="6.88671875" style="12" bestFit="1" customWidth="1"/>
    <col min="11" max="16384" width="8.88671875" style="12"/>
  </cols>
  <sheetData>
    <row r="2" spans="2:10" x14ac:dyDescent="0.2">
      <c r="E2" s="74" t="s">
        <v>1262</v>
      </c>
    </row>
    <row r="4" spans="2:10" x14ac:dyDescent="0.2">
      <c r="B4" s="111" t="s">
        <v>331</v>
      </c>
      <c r="C4" s="111"/>
      <c r="D4" s="111"/>
      <c r="E4" s="111" t="s">
        <v>332</v>
      </c>
      <c r="F4" s="111"/>
      <c r="G4" s="111"/>
      <c r="H4" s="111" t="s">
        <v>346</v>
      </c>
      <c r="I4" s="111"/>
      <c r="J4" s="111"/>
    </row>
    <row r="5" spans="2:10" x14ac:dyDescent="0.2">
      <c r="B5" s="48" t="s">
        <v>995</v>
      </c>
      <c r="C5" s="48" t="s">
        <v>996</v>
      </c>
      <c r="D5" s="48" t="s">
        <v>975</v>
      </c>
      <c r="E5" s="48" t="s">
        <v>995</v>
      </c>
      <c r="F5" s="48" t="s">
        <v>996</v>
      </c>
      <c r="G5" s="48" t="s">
        <v>975</v>
      </c>
      <c r="H5" s="48" t="s">
        <v>995</v>
      </c>
      <c r="I5" s="48" t="s">
        <v>996</v>
      </c>
      <c r="J5" s="48" t="s">
        <v>975</v>
      </c>
    </row>
    <row r="6" spans="2:10" x14ac:dyDescent="0.2">
      <c r="B6" s="32" t="s">
        <v>305</v>
      </c>
      <c r="C6" s="32">
        <v>326</v>
      </c>
      <c r="D6" s="198">
        <v>0.53884297520661162</v>
      </c>
      <c r="E6" s="32" t="s">
        <v>305</v>
      </c>
      <c r="F6" s="32">
        <v>531</v>
      </c>
      <c r="G6" s="198">
        <v>0.71084337349397586</v>
      </c>
      <c r="H6" s="32" t="s">
        <v>305</v>
      </c>
      <c r="I6" s="27">
        <v>11937</v>
      </c>
      <c r="J6" s="198">
        <v>0.87992038920831495</v>
      </c>
    </row>
    <row r="7" spans="2:10" x14ac:dyDescent="0.2">
      <c r="B7" s="32" t="s">
        <v>306</v>
      </c>
      <c r="C7" s="32">
        <v>45</v>
      </c>
      <c r="D7" s="198">
        <v>7.43801652892562E-2</v>
      </c>
      <c r="E7" s="32" t="s">
        <v>306</v>
      </c>
      <c r="F7" s="32">
        <v>108</v>
      </c>
      <c r="G7" s="198">
        <v>0.14457831325301204</v>
      </c>
      <c r="H7" s="32" t="s">
        <v>306</v>
      </c>
      <c r="I7" s="27">
        <v>967</v>
      </c>
      <c r="J7" s="198">
        <v>7.1281144036561994E-2</v>
      </c>
    </row>
    <row r="8" spans="2:10" x14ac:dyDescent="0.2">
      <c r="B8" s="32" t="s">
        <v>307</v>
      </c>
      <c r="C8" s="32">
        <v>28</v>
      </c>
      <c r="D8" s="198">
        <v>4.6280991735537187E-2</v>
      </c>
      <c r="E8" s="32" t="s">
        <v>307</v>
      </c>
      <c r="F8" s="32">
        <v>26</v>
      </c>
      <c r="G8" s="198">
        <v>3.4805890227576977E-2</v>
      </c>
      <c r="H8" s="32" t="s">
        <v>307</v>
      </c>
      <c r="I8" s="27">
        <v>124</v>
      </c>
      <c r="J8" s="198">
        <v>9.1404983045849913E-3</v>
      </c>
    </row>
    <row r="9" spans="2:10" x14ac:dyDescent="0.2">
      <c r="B9" s="32" t="s">
        <v>997</v>
      </c>
      <c r="C9" s="32">
        <v>24</v>
      </c>
      <c r="D9" s="198">
        <v>3.9669421487603308E-2</v>
      </c>
      <c r="E9" s="32" t="s">
        <v>997</v>
      </c>
      <c r="F9" s="32">
        <v>3</v>
      </c>
      <c r="G9" s="199">
        <v>4.0160642570281121E-3</v>
      </c>
      <c r="H9" s="32" t="s">
        <v>997</v>
      </c>
      <c r="I9" s="27">
        <v>40</v>
      </c>
      <c r="J9" s="199">
        <v>2.9485478401887069E-3</v>
      </c>
    </row>
    <row r="10" spans="2:10" x14ac:dyDescent="0.2">
      <c r="B10" s="32" t="s">
        <v>998</v>
      </c>
      <c r="C10" s="32">
        <v>30</v>
      </c>
      <c r="D10" s="198">
        <v>4.9586776859504134E-2</v>
      </c>
      <c r="E10" s="32" t="s">
        <v>308</v>
      </c>
      <c r="F10" s="32">
        <v>17</v>
      </c>
      <c r="G10" s="198">
        <v>2.2757697456492636E-2</v>
      </c>
      <c r="H10" s="32" t="s">
        <v>308</v>
      </c>
      <c r="I10" s="27">
        <v>212</v>
      </c>
      <c r="J10" s="198">
        <v>1.5627303553000148E-2</v>
      </c>
    </row>
    <row r="11" spans="2:10" x14ac:dyDescent="0.2">
      <c r="B11" s="32" t="s">
        <v>309</v>
      </c>
      <c r="C11" s="32">
        <v>21</v>
      </c>
      <c r="D11" s="198">
        <v>3.4710743801652892E-2</v>
      </c>
      <c r="E11" s="32" t="s">
        <v>309</v>
      </c>
      <c r="F11" s="32">
        <v>25</v>
      </c>
      <c r="G11" s="198">
        <v>3.3467202141900937E-2</v>
      </c>
      <c r="H11" s="32" t="s">
        <v>309</v>
      </c>
      <c r="I11" s="27">
        <v>137</v>
      </c>
      <c r="J11" s="198">
        <v>1.0098776352646322E-2</v>
      </c>
    </row>
    <row r="12" spans="2:10" x14ac:dyDescent="0.2">
      <c r="B12" s="32" t="s">
        <v>310</v>
      </c>
      <c r="C12" s="32">
        <v>19</v>
      </c>
      <c r="D12" s="198">
        <v>3.1404958677685953E-2</v>
      </c>
      <c r="E12" s="32" t="s">
        <v>310</v>
      </c>
      <c r="F12" s="32">
        <v>11</v>
      </c>
      <c r="G12" s="198">
        <v>1.4725568942436412E-2</v>
      </c>
      <c r="H12" s="32" t="s">
        <v>310</v>
      </c>
      <c r="I12" s="27">
        <v>47</v>
      </c>
      <c r="J12" s="199">
        <v>3.4645437122217309E-3</v>
      </c>
    </row>
    <row r="13" spans="2:10" x14ac:dyDescent="0.2">
      <c r="B13" s="32" t="s">
        <v>999</v>
      </c>
      <c r="C13" s="32">
        <v>34</v>
      </c>
      <c r="D13" s="198">
        <v>5.6198347107438019E-2</v>
      </c>
      <c r="E13" s="32" t="s">
        <v>999</v>
      </c>
      <c r="F13" s="32">
        <v>1</v>
      </c>
      <c r="G13" s="199">
        <v>1.3386880856760374E-3</v>
      </c>
      <c r="H13" s="32" t="s">
        <v>999</v>
      </c>
      <c r="I13" s="27">
        <v>26</v>
      </c>
      <c r="J13" s="199">
        <v>1.9165560961226596E-3</v>
      </c>
    </row>
    <row r="14" spans="2:10" x14ac:dyDescent="0.2">
      <c r="B14" s="32" t="s">
        <v>311</v>
      </c>
      <c r="C14" s="32">
        <v>2</v>
      </c>
      <c r="D14" s="199">
        <v>3.3057851239669421E-3</v>
      </c>
      <c r="E14" s="32" t="s">
        <v>311</v>
      </c>
      <c r="F14" s="32">
        <v>5</v>
      </c>
      <c r="G14" s="198">
        <v>6.6934404283801874E-3</v>
      </c>
      <c r="H14" s="32" t="s">
        <v>311</v>
      </c>
      <c r="I14" s="27">
        <v>5</v>
      </c>
      <c r="J14" s="199">
        <v>3.6856848002358837E-4</v>
      </c>
    </row>
    <row r="15" spans="2:10" x14ac:dyDescent="0.2">
      <c r="B15" s="32" t="s">
        <v>312</v>
      </c>
      <c r="C15" s="32">
        <v>4</v>
      </c>
      <c r="D15" s="198">
        <v>6.6115702479338841E-3</v>
      </c>
      <c r="E15" s="32" t="s">
        <v>312</v>
      </c>
      <c r="F15" s="32">
        <v>8</v>
      </c>
      <c r="G15" s="198">
        <v>1.0709504685408299E-2</v>
      </c>
      <c r="H15" s="32" t="s">
        <v>312</v>
      </c>
      <c r="I15" s="27">
        <v>3</v>
      </c>
      <c r="J15" s="199">
        <v>2.2114108801415304E-4</v>
      </c>
    </row>
    <row r="16" spans="2:10" x14ac:dyDescent="0.2">
      <c r="B16" s="32" t="s">
        <v>313</v>
      </c>
      <c r="C16" s="32">
        <v>9</v>
      </c>
      <c r="D16" s="198">
        <v>1.487603305785124E-2</v>
      </c>
      <c r="E16" s="32" t="s">
        <v>313</v>
      </c>
      <c r="F16" s="32">
        <v>3</v>
      </c>
      <c r="G16" s="199">
        <v>4.0160642570281121E-3</v>
      </c>
      <c r="H16" s="32" t="s">
        <v>313</v>
      </c>
      <c r="I16" s="27">
        <v>6</v>
      </c>
      <c r="J16" s="199">
        <v>4.4228217602830609E-4</v>
      </c>
    </row>
    <row r="17" spans="2:10" x14ac:dyDescent="0.2">
      <c r="B17" s="32" t="s">
        <v>1000</v>
      </c>
      <c r="C17" s="32">
        <v>26</v>
      </c>
      <c r="D17" s="198">
        <v>4.2975206611570248E-2</v>
      </c>
      <c r="E17" s="32" t="s">
        <v>1000</v>
      </c>
      <c r="F17" s="32">
        <v>1</v>
      </c>
      <c r="G17" s="199">
        <v>1.3386880856760374E-3</v>
      </c>
      <c r="H17" s="32" t="s">
        <v>1000</v>
      </c>
      <c r="I17" s="27">
        <v>21</v>
      </c>
      <c r="J17" s="199">
        <v>1.5479876160990713E-3</v>
      </c>
    </row>
    <row r="18" spans="2:10" x14ac:dyDescent="0.2">
      <c r="B18" s="32" t="s">
        <v>1001</v>
      </c>
      <c r="C18" s="32">
        <v>37</v>
      </c>
      <c r="D18" s="198">
        <v>6.1157024793388429E-2</v>
      </c>
      <c r="E18" s="32" t="s">
        <v>1001</v>
      </c>
      <c r="F18" s="32">
        <v>8</v>
      </c>
      <c r="G18" s="198">
        <v>1.0709504685408299E-2</v>
      </c>
      <c r="H18" s="32" t="s">
        <v>1001</v>
      </c>
      <c r="I18" s="27">
        <v>41</v>
      </c>
      <c r="J18" s="199">
        <v>3.0222615361934248E-3</v>
      </c>
    </row>
    <row r="19" spans="2:10" x14ac:dyDescent="0.2">
      <c r="B19" s="48" t="s">
        <v>943</v>
      </c>
      <c r="C19" s="27">
        <v>605</v>
      </c>
      <c r="D19" s="199">
        <v>1</v>
      </c>
      <c r="E19" s="48" t="s">
        <v>943</v>
      </c>
      <c r="F19" s="27">
        <v>747</v>
      </c>
      <c r="G19" s="199">
        <v>1</v>
      </c>
      <c r="H19" s="48" t="s">
        <v>943</v>
      </c>
      <c r="I19" s="27">
        <v>13566</v>
      </c>
      <c r="J19" s="199">
        <v>1</v>
      </c>
    </row>
  </sheetData>
  <mergeCells count="3">
    <mergeCell ref="B4:D4"/>
    <mergeCell ref="E4:G4"/>
    <mergeCell ref="H4:J4"/>
  </mergeCells>
  <phoneticPr fontId="6"/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C2:R89"/>
  <sheetViews>
    <sheetView view="pageBreakPreview" topLeftCell="A22" zoomScale="25" zoomScaleNormal="25" zoomScaleSheetLayoutView="25" workbookViewId="0">
      <selection activeCell="A12" sqref="A1:XFD1048576"/>
    </sheetView>
  </sheetViews>
  <sheetFormatPr defaultRowHeight="13.2" x14ac:dyDescent="0.2"/>
  <cols>
    <col min="1" max="1" width="8.88671875" style="12"/>
    <col min="2" max="2" width="5" style="12" customWidth="1"/>
    <col min="3" max="3" width="5.21875" style="12" customWidth="1"/>
    <col min="4" max="4" width="22.6640625" style="12" customWidth="1"/>
    <col min="5" max="17" width="8.109375" style="12" customWidth="1"/>
    <col min="18" max="16384" width="8.88671875" style="12"/>
  </cols>
  <sheetData>
    <row r="2" spans="3:18" x14ac:dyDescent="0.2">
      <c r="H2" s="74" t="s">
        <v>1263</v>
      </c>
    </row>
    <row r="4" spans="3:18" x14ac:dyDescent="0.2">
      <c r="C4" s="83" t="s">
        <v>1002</v>
      </c>
      <c r="D4" s="192"/>
      <c r="E4" s="70" t="s">
        <v>1003</v>
      </c>
      <c r="F4" s="70"/>
      <c r="G4" s="70"/>
      <c r="H4" s="70"/>
      <c r="I4" s="70" t="s">
        <v>314</v>
      </c>
      <c r="J4" s="70"/>
      <c r="K4" s="70"/>
      <c r="L4" s="70"/>
      <c r="M4" s="70" t="s">
        <v>315</v>
      </c>
      <c r="N4" s="70"/>
      <c r="O4" s="70"/>
      <c r="P4" s="70"/>
      <c r="Q4" s="110" t="s">
        <v>1004</v>
      </c>
      <c r="R4" s="70" t="s">
        <v>943</v>
      </c>
    </row>
    <row r="5" spans="3:18" ht="31.5" customHeight="1" x14ac:dyDescent="0.2">
      <c r="C5" s="193"/>
      <c r="D5" s="194"/>
      <c r="E5" s="187" t="s">
        <v>1005</v>
      </c>
      <c r="F5" s="187" t="s">
        <v>1006</v>
      </c>
      <c r="G5" s="187" t="s">
        <v>1007</v>
      </c>
      <c r="H5" s="187" t="s">
        <v>1008</v>
      </c>
      <c r="I5" s="187" t="s">
        <v>1005</v>
      </c>
      <c r="J5" s="187" t="s">
        <v>1006</v>
      </c>
      <c r="K5" s="187" t="s">
        <v>1007</v>
      </c>
      <c r="L5" s="187" t="s">
        <v>1011</v>
      </c>
      <c r="M5" s="187" t="s">
        <v>1005</v>
      </c>
      <c r="N5" s="187" t="s">
        <v>1006</v>
      </c>
      <c r="O5" s="187" t="s">
        <v>1007</v>
      </c>
      <c r="P5" s="187" t="s">
        <v>1012</v>
      </c>
      <c r="Q5" s="70"/>
      <c r="R5" s="70"/>
    </row>
    <row r="6" spans="3:18" x14ac:dyDescent="0.2">
      <c r="C6" s="32">
        <v>11</v>
      </c>
      <c r="D6" s="90" t="s">
        <v>22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3:18" x14ac:dyDescent="0.2">
      <c r="C7" s="32">
        <v>21</v>
      </c>
      <c r="D7" s="90" t="s">
        <v>36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3:18" x14ac:dyDescent="0.2">
      <c r="C8" s="32">
        <v>22</v>
      </c>
      <c r="D8" s="90" t="s">
        <v>20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3:18" x14ac:dyDescent="0.2">
      <c r="C9" s="32">
        <v>23</v>
      </c>
      <c r="D9" s="90" t="s">
        <v>37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3:18" x14ac:dyDescent="0.2">
      <c r="C10" s="32">
        <v>24</v>
      </c>
      <c r="D10" s="90" t="s">
        <v>38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3:18" x14ac:dyDescent="0.2">
      <c r="C11" s="32">
        <v>31</v>
      </c>
      <c r="D11" s="90" t="s">
        <v>39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3:18" x14ac:dyDescent="0.2">
      <c r="C12" s="32">
        <v>41</v>
      </c>
      <c r="D12" s="90" t="s">
        <v>40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3:18" x14ac:dyDescent="0.2">
      <c r="C13" s="32">
        <v>51</v>
      </c>
      <c r="D13" s="90" t="s">
        <v>41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3:18" x14ac:dyDescent="0.2">
      <c r="C14" s="32">
        <v>61</v>
      </c>
      <c r="D14" s="90" t="s">
        <v>42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3:18" x14ac:dyDescent="0.2">
      <c r="C15" s="32">
        <v>71</v>
      </c>
      <c r="D15" s="90" t="s">
        <v>43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3:18" x14ac:dyDescent="0.2">
      <c r="C16" s="32">
        <v>81</v>
      </c>
      <c r="D16" s="90" t="s">
        <v>44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3:18" x14ac:dyDescent="0.2">
      <c r="C17" s="32">
        <v>91</v>
      </c>
      <c r="D17" s="90" t="s">
        <v>45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3:18" x14ac:dyDescent="0.2">
      <c r="C18" s="32">
        <v>92</v>
      </c>
      <c r="D18" s="90" t="s">
        <v>46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3:18" x14ac:dyDescent="0.2">
      <c r="C19" s="32">
        <v>101</v>
      </c>
      <c r="D19" s="90" t="s">
        <v>47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3:18" x14ac:dyDescent="0.2">
      <c r="C20" s="32">
        <v>111</v>
      </c>
      <c r="D20" s="90" t="s">
        <v>19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3:18" x14ac:dyDescent="0.2">
      <c r="C21" s="32">
        <v>112</v>
      </c>
      <c r="D21" s="90" t="s">
        <v>48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3:18" x14ac:dyDescent="0.2">
      <c r="C22" s="32">
        <v>121</v>
      </c>
      <c r="D22" s="90" t="s">
        <v>49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3:18" x14ac:dyDescent="0.2">
      <c r="C23" s="32">
        <v>131</v>
      </c>
      <c r="D23" s="90" t="s">
        <v>17</v>
      </c>
      <c r="E23" s="32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>
        <v>1</v>
      </c>
    </row>
    <row r="24" spans="3:18" x14ac:dyDescent="0.2">
      <c r="C24" s="32">
        <v>141</v>
      </c>
      <c r="D24" s="90" t="s">
        <v>16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3:18" x14ac:dyDescent="0.2">
      <c r="C25" s="32">
        <v>151</v>
      </c>
      <c r="D25" s="90" t="s">
        <v>21</v>
      </c>
      <c r="E25" s="32">
        <v>2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>
        <v>2</v>
      </c>
    </row>
    <row r="26" spans="3:18" x14ac:dyDescent="0.2">
      <c r="C26" s="32">
        <v>161</v>
      </c>
      <c r="D26" s="90" t="s">
        <v>50</v>
      </c>
      <c r="E26" s="32">
        <v>1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>
        <v>1</v>
      </c>
    </row>
    <row r="27" spans="3:18" x14ac:dyDescent="0.2">
      <c r="C27" s="32">
        <v>162</v>
      </c>
      <c r="D27" s="90" t="s">
        <v>51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3:18" x14ac:dyDescent="0.2">
      <c r="C28" s="32">
        <v>171</v>
      </c>
      <c r="D28" s="90" t="s">
        <v>15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3:18" x14ac:dyDescent="0.2">
      <c r="C29" s="32">
        <v>181</v>
      </c>
      <c r="D29" s="90" t="s">
        <v>52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3:18" x14ac:dyDescent="0.2">
      <c r="C30" s="32">
        <v>191</v>
      </c>
      <c r="D30" s="90" t="s">
        <v>10</v>
      </c>
      <c r="E30" s="32">
        <v>1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>
        <v>1</v>
      </c>
    </row>
    <row r="31" spans="3:18" x14ac:dyDescent="0.2">
      <c r="C31" s="32">
        <v>201</v>
      </c>
      <c r="D31" s="90" t="s">
        <v>23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3:18" x14ac:dyDescent="0.2">
      <c r="C32" s="32">
        <v>211</v>
      </c>
      <c r="D32" s="90" t="s">
        <v>12</v>
      </c>
      <c r="E32" s="32">
        <v>10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>
        <v>10</v>
      </c>
    </row>
    <row r="33" spans="3:18" x14ac:dyDescent="0.2">
      <c r="C33" s="32">
        <v>221</v>
      </c>
      <c r="D33" s="90" t="s">
        <v>8</v>
      </c>
      <c r="E33" s="32">
        <v>7</v>
      </c>
      <c r="F33" s="32"/>
      <c r="G33" s="32"/>
      <c r="H33" s="32"/>
      <c r="I33" s="32">
        <v>1</v>
      </c>
      <c r="J33" s="32"/>
      <c r="K33" s="32"/>
      <c r="L33" s="32"/>
      <c r="M33" s="32"/>
      <c r="N33" s="32"/>
      <c r="O33" s="32"/>
      <c r="P33" s="32"/>
      <c r="Q33" s="32"/>
      <c r="R33" s="32">
        <v>8</v>
      </c>
    </row>
    <row r="34" spans="3:18" x14ac:dyDescent="0.2">
      <c r="C34" s="32">
        <v>222</v>
      </c>
      <c r="D34" s="90" t="s">
        <v>6</v>
      </c>
      <c r="E34" s="32">
        <v>61</v>
      </c>
      <c r="F34" s="32">
        <v>19</v>
      </c>
      <c r="G34" s="32">
        <v>3</v>
      </c>
      <c r="H34" s="32">
        <v>3</v>
      </c>
      <c r="I34" s="32">
        <v>3</v>
      </c>
      <c r="J34" s="32">
        <v>9</v>
      </c>
      <c r="K34" s="32">
        <v>4</v>
      </c>
      <c r="L34" s="32">
        <v>7</v>
      </c>
      <c r="M34" s="32"/>
      <c r="N34" s="32">
        <v>2</v>
      </c>
      <c r="O34" s="32"/>
      <c r="P34" s="32">
        <v>1</v>
      </c>
      <c r="Q34" s="32">
        <v>3</v>
      </c>
      <c r="R34" s="32">
        <v>115</v>
      </c>
    </row>
    <row r="35" spans="3:18" x14ac:dyDescent="0.2">
      <c r="C35" s="32">
        <v>231</v>
      </c>
      <c r="D35" s="90" t="s">
        <v>53</v>
      </c>
      <c r="E35" s="32">
        <v>4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>
        <v>4</v>
      </c>
    </row>
    <row r="36" spans="3:18" x14ac:dyDescent="0.2">
      <c r="C36" s="32">
        <v>241</v>
      </c>
      <c r="D36" s="90" t="s">
        <v>54</v>
      </c>
      <c r="E36" s="32">
        <v>6</v>
      </c>
      <c r="F36" s="32">
        <v>1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>
        <v>7</v>
      </c>
    </row>
    <row r="37" spans="3:18" x14ac:dyDescent="0.2">
      <c r="C37" s="32">
        <v>251</v>
      </c>
      <c r="D37" s="90" t="s">
        <v>55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3:18" x14ac:dyDescent="0.2">
      <c r="C38" s="32">
        <v>252</v>
      </c>
      <c r="D38" s="90" t="s">
        <v>5</v>
      </c>
      <c r="E38" s="32">
        <v>30</v>
      </c>
      <c r="F38" s="32">
        <v>23</v>
      </c>
      <c r="G38" s="32">
        <v>23</v>
      </c>
      <c r="H38" s="32">
        <v>19</v>
      </c>
      <c r="I38" s="32">
        <v>4</v>
      </c>
      <c r="J38" s="32">
        <v>6</v>
      </c>
      <c r="K38" s="32">
        <v>12</v>
      </c>
      <c r="L38" s="32">
        <v>22</v>
      </c>
      <c r="M38" s="32">
        <v>5</v>
      </c>
      <c r="N38" s="32">
        <v>1</v>
      </c>
      <c r="O38" s="32">
        <v>8</v>
      </c>
      <c r="P38" s="32">
        <v>25</v>
      </c>
      <c r="Q38" s="32">
        <v>31</v>
      </c>
      <c r="R38" s="32">
        <v>209</v>
      </c>
    </row>
    <row r="39" spans="3:18" x14ac:dyDescent="0.2">
      <c r="C39" s="32">
        <v>253</v>
      </c>
      <c r="D39" s="90" t="s">
        <v>56</v>
      </c>
      <c r="E39" s="32">
        <v>4</v>
      </c>
      <c r="F39" s="32">
        <v>1</v>
      </c>
      <c r="G39" s="32"/>
      <c r="H39" s="32"/>
      <c r="I39" s="32"/>
      <c r="J39" s="32">
        <v>2</v>
      </c>
      <c r="K39" s="32"/>
      <c r="L39" s="32"/>
      <c r="M39" s="32"/>
      <c r="N39" s="32"/>
      <c r="O39" s="32"/>
      <c r="P39" s="32"/>
      <c r="Q39" s="32"/>
      <c r="R39" s="32">
        <v>7</v>
      </c>
    </row>
    <row r="40" spans="3:18" x14ac:dyDescent="0.2">
      <c r="C40" s="32">
        <v>254</v>
      </c>
      <c r="D40" s="90" t="s">
        <v>57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3:18" x14ac:dyDescent="0.2">
      <c r="C41" s="32">
        <v>255</v>
      </c>
      <c r="D41" s="90" t="s">
        <v>58</v>
      </c>
      <c r="E41" s="32">
        <v>14</v>
      </c>
      <c r="F41" s="32">
        <v>3</v>
      </c>
      <c r="G41" s="32">
        <v>4</v>
      </c>
      <c r="H41" s="32"/>
      <c r="I41" s="32">
        <v>1</v>
      </c>
      <c r="J41" s="32">
        <v>2</v>
      </c>
      <c r="K41" s="32">
        <v>2</v>
      </c>
      <c r="L41" s="32">
        <v>3</v>
      </c>
      <c r="M41" s="32"/>
      <c r="N41" s="32">
        <v>2</v>
      </c>
      <c r="O41" s="32"/>
      <c r="P41" s="32">
        <v>1</v>
      </c>
      <c r="Q41" s="32">
        <v>1</v>
      </c>
      <c r="R41" s="32">
        <v>33</v>
      </c>
    </row>
    <row r="42" spans="3:18" x14ac:dyDescent="0.2">
      <c r="C42" s="32">
        <v>256</v>
      </c>
      <c r="D42" s="90" t="s">
        <v>59</v>
      </c>
      <c r="E42" s="32">
        <v>12</v>
      </c>
      <c r="F42" s="32"/>
      <c r="G42" s="32"/>
      <c r="H42" s="32">
        <v>2</v>
      </c>
      <c r="I42" s="32">
        <v>1</v>
      </c>
      <c r="J42" s="32"/>
      <c r="K42" s="32">
        <v>1</v>
      </c>
      <c r="L42" s="32"/>
      <c r="M42" s="32"/>
      <c r="N42" s="32"/>
      <c r="O42" s="32"/>
      <c r="P42" s="32"/>
      <c r="Q42" s="32"/>
      <c r="R42" s="32">
        <v>16</v>
      </c>
    </row>
    <row r="43" spans="3:18" x14ac:dyDescent="0.2">
      <c r="C43" s="32">
        <v>261</v>
      </c>
      <c r="D43" s="90" t="s">
        <v>60</v>
      </c>
      <c r="E43" s="32">
        <v>19</v>
      </c>
      <c r="F43" s="32">
        <v>4</v>
      </c>
      <c r="G43" s="32">
        <v>4</v>
      </c>
      <c r="H43" s="32">
        <v>2</v>
      </c>
      <c r="I43" s="32">
        <v>1</v>
      </c>
      <c r="J43" s="32">
        <v>3</v>
      </c>
      <c r="K43" s="32">
        <v>8</v>
      </c>
      <c r="L43" s="32">
        <v>4</v>
      </c>
      <c r="M43" s="32"/>
      <c r="N43" s="32"/>
      <c r="O43" s="32">
        <v>2</v>
      </c>
      <c r="P43" s="32">
        <v>1</v>
      </c>
      <c r="Q43" s="32"/>
      <c r="R43" s="32">
        <v>48</v>
      </c>
    </row>
    <row r="44" spans="3:18" x14ac:dyDescent="0.2">
      <c r="C44" s="32">
        <v>262</v>
      </c>
      <c r="D44" s="90" t="s">
        <v>61</v>
      </c>
      <c r="E44" s="32">
        <v>1</v>
      </c>
      <c r="F44" s="32"/>
      <c r="G44" s="32"/>
      <c r="H44" s="32"/>
      <c r="I44" s="32"/>
      <c r="J44" s="32"/>
      <c r="K44" s="32">
        <v>1</v>
      </c>
      <c r="L44" s="32"/>
      <c r="M44" s="32"/>
      <c r="N44" s="32"/>
      <c r="O44" s="32"/>
      <c r="P44" s="32"/>
      <c r="Q44" s="32"/>
      <c r="R44" s="32">
        <v>2</v>
      </c>
    </row>
    <row r="45" spans="3:18" x14ac:dyDescent="0.2">
      <c r="C45" s="32">
        <v>263</v>
      </c>
      <c r="D45" s="90" t="s">
        <v>62</v>
      </c>
      <c r="E45" s="32">
        <v>1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>
        <v>1</v>
      </c>
    </row>
    <row r="46" spans="3:18" x14ac:dyDescent="0.2">
      <c r="C46" s="32">
        <v>264</v>
      </c>
      <c r="D46" s="90" t="s">
        <v>63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3:18" x14ac:dyDescent="0.2">
      <c r="C47" s="32">
        <v>265</v>
      </c>
      <c r="D47" s="90" t="s">
        <v>64</v>
      </c>
      <c r="E47" s="32">
        <v>5</v>
      </c>
      <c r="F47" s="32">
        <v>1</v>
      </c>
      <c r="G47" s="32">
        <v>3</v>
      </c>
      <c r="H47" s="32">
        <v>1</v>
      </c>
      <c r="I47" s="32"/>
      <c r="J47" s="32"/>
      <c r="K47" s="32"/>
      <c r="L47" s="32"/>
      <c r="M47" s="32"/>
      <c r="N47" s="32"/>
      <c r="O47" s="32"/>
      <c r="P47" s="32"/>
      <c r="Q47" s="32"/>
      <c r="R47" s="32">
        <v>10</v>
      </c>
    </row>
    <row r="48" spans="3:18" x14ac:dyDescent="0.2">
      <c r="C48" s="32">
        <v>271</v>
      </c>
      <c r="D48" s="90" t="s">
        <v>65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3:18" x14ac:dyDescent="0.2">
      <c r="C49" s="32">
        <v>281</v>
      </c>
      <c r="D49" s="90" t="s">
        <v>24</v>
      </c>
      <c r="E49" s="32">
        <v>1</v>
      </c>
      <c r="F49" s="32"/>
      <c r="G49" s="32"/>
      <c r="H49" s="32"/>
      <c r="I49" s="32">
        <v>2</v>
      </c>
      <c r="J49" s="32"/>
      <c r="K49" s="32"/>
      <c r="L49" s="32"/>
      <c r="M49" s="32"/>
      <c r="N49" s="32"/>
      <c r="O49" s="32"/>
      <c r="P49" s="32"/>
      <c r="Q49" s="32"/>
      <c r="R49" s="32">
        <v>3</v>
      </c>
    </row>
    <row r="50" spans="3:18" x14ac:dyDescent="0.2">
      <c r="C50" s="32">
        <v>291</v>
      </c>
      <c r="D50" s="90" t="s">
        <v>66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3:18" x14ac:dyDescent="0.2">
      <c r="C51" s="32">
        <v>301</v>
      </c>
      <c r="D51" s="90" t="s">
        <v>67</v>
      </c>
      <c r="E51" s="32">
        <v>11</v>
      </c>
      <c r="F51" s="32"/>
      <c r="G51" s="32"/>
      <c r="H51" s="32"/>
      <c r="I51" s="32">
        <v>1</v>
      </c>
      <c r="J51" s="32">
        <v>1</v>
      </c>
      <c r="K51" s="32"/>
      <c r="L51" s="32"/>
      <c r="M51" s="32"/>
      <c r="N51" s="32"/>
      <c r="O51" s="32"/>
      <c r="P51" s="32"/>
      <c r="Q51" s="32"/>
      <c r="R51" s="32">
        <v>13</v>
      </c>
    </row>
    <row r="52" spans="3:18" x14ac:dyDescent="0.2">
      <c r="C52" s="32">
        <v>311</v>
      </c>
      <c r="D52" s="90" t="s">
        <v>25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3:18" x14ac:dyDescent="0.2">
      <c r="C53" s="32">
        <v>320</v>
      </c>
      <c r="D53" s="90" t="s">
        <v>358</v>
      </c>
      <c r="E53" s="32">
        <v>17</v>
      </c>
      <c r="F53" s="32">
        <v>2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>
        <v>19</v>
      </c>
    </row>
    <row r="54" spans="3:18" x14ac:dyDescent="0.2">
      <c r="C54" s="32">
        <v>321</v>
      </c>
      <c r="D54" s="90" t="s">
        <v>359</v>
      </c>
      <c r="E54" s="32">
        <v>7</v>
      </c>
      <c r="F54" s="32"/>
      <c r="G54" s="32"/>
      <c r="H54" s="32"/>
      <c r="I54" s="32">
        <v>1</v>
      </c>
      <c r="J54" s="32">
        <v>1</v>
      </c>
      <c r="K54" s="32"/>
      <c r="L54" s="32"/>
      <c r="M54" s="32"/>
      <c r="N54" s="32"/>
      <c r="O54" s="32"/>
      <c r="P54" s="32">
        <v>1</v>
      </c>
      <c r="Q54" s="32"/>
      <c r="R54" s="32">
        <v>10</v>
      </c>
    </row>
    <row r="55" spans="3:18" x14ac:dyDescent="0.2">
      <c r="C55" s="32">
        <v>322</v>
      </c>
      <c r="D55" s="90" t="s">
        <v>18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3:18" x14ac:dyDescent="0.2">
      <c r="C56" s="32">
        <v>323</v>
      </c>
      <c r="D56" s="90" t="s">
        <v>68</v>
      </c>
      <c r="E56" s="32">
        <v>29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>
        <v>29</v>
      </c>
    </row>
    <row r="57" spans="3:18" x14ac:dyDescent="0.2">
      <c r="C57" s="32">
        <v>324</v>
      </c>
      <c r="D57" s="90" t="s">
        <v>9</v>
      </c>
      <c r="E57" s="32">
        <v>71</v>
      </c>
      <c r="F57" s="32"/>
      <c r="G57" s="32">
        <v>1</v>
      </c>
      <c r="H57" s="32"/>
      <c r="I57" s="32">
        <v>9</v>
      </c>
      <c r="J57" s="32">
        <v>4</v>
      </c>
      <c r="K57" s="32"/>
      <c r="L57" s="32"/>
      <c r="M57" s="32"/>
      <c r="N57" s="32"/>
      <c r="O57" s="32"/>
      <c r="P57" s="32"/>
      <c r="Q57" s="32"/>
      <c r="R57" s="32">
        <v>85</v>
      </c>
    </row>
    <row r="58" spans="3:18" x14ac:dyDescent="0.2">
      <c r="C58" s="32">
        <v>331</v>
      </c>
      <c r="D58" s="90" t="s">
        <v>69</v>
      </c>
      <c r="E58" s="32">
        <v>3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>
        <v>3</v>
      </c>
    </row>
    <row r="59" spans="3:18" x14ac:dyDescent="0.2">
      <c r="C59" s="32">
        <v>341</v>
      </c>
      <c r="D59" s="90" t="s">
        <v>70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3:18" x14ac:dyDescent="0.2">
      <c r="C60" s="32">
        <v>351</v>
      </c>
      <c r="D60" s="90" t="s">
        <v>11</v>
      </c>
      <c r="E60" s="32">
        <v>29</v>
      </c>
      <c r="F60" s="32">
        <v>1</v>
      </c>
      <c r="G60" s="32"/>
      <c r="H60" s="32"/>
      <c r="I60" s="32">
        <v>7</v>
      </c>
      <c r="J60" s="32">
        <v>1</v>
      </c>
      <c r="K60" s="32">
        <v>1</v>
      </c>
      <c r="L60" s="32"/>
      <c r="M60" s="32"/>
      <c r="N60" s="32"/>
      <c r="O60" s="32"/>
      <c r="P60" s="32"/>
      <c r="Q60" s="32"/>
      <c r="R60" s="32">
        <v>39</v>
      </c>
    </row>
    <row r="61" spans="3:18" x14ac:dyDescent="0.2">
      <c r="C61" s="32">
        <v>361</v>
      </c>
      <c r="D61" s="90" t="s">
        <v>71</v>
      </c>
      <c r="E61" s="32">
        <v>3</v>
      </c>
      <c r="F61" s="32"/>
      <c r="G61" s="32"/>
      <c r="H61" s="32"/>
      <c r="I61" s="32">
        <v>2</v>
      </c>
      <c r="J61" s="32"/>
      <c r="K61" s="32"/>
      <c r="L61" s="32"/>
      <c r="M61" s="32"/>
      <c r="N61" s="32"/>
      <c r="O61" s="32"/>
      <c r="P61" s="32"/>
      <c r="Q61" s="32"/>
      <c r="R61" s="32">
        <v>5</v>
      </c>
    </row>
    <row r="62" spans="3:18" x14ac:dyDescent="0.2">
      <c r="C62" s="32">
        <v>371</v>
      </c>
      <c r="D62" s="90" t="s">
        <v>7</v>
      </c>
      <c r="E62" s="32">
        <v>6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>
        <v>6</v>
      </c>
    </row>
    <row r="63" spans="3:18" x14ac:dyDescent="0.2">
      <c r="C63" s="32">
        <v>381</v>
      </c>
      <c r="D63" s="90" t="s">
        <v>72</v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3:18" x14ac:dyDescent="0.2">
      <c r="C64" s="32">
        <v>391</v>
      </c>
      <c r="D64" s="90" t="s">
        <v>73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3:18" x14ac:dyDescent="0.2">
      <c r="C65" s="32">
        <v>401</v>
      </c>
      <c r="D65" s="90" t="s">
        <v>74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3:18" x14ac:dyDescent="0.2">
      <c r="C66" s="32">
        <v>411</v>
      </c>
      <c r="D66" s="90" t="s">
        <v>75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3:18" x14ac:dyDescent="0.2">
      <c r="C67" s="32">
        <v>421</v>
      </c>
      <c r="D67" s="90" t="s">
        <v>76</v>
      </c>
      <c r="E67" s="32">
        <v>2</v>
      </c>
      <c r="F67" s="32">
        <v>1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>
        <v>3</v>
      </c>
    </row>
    <row r="68" spans="3:18" x14ac:dyDescent="0.2">
      <c r="C68" s="32">
        <v>422</v>
      </c>
      <c r="D68" s="90" t="s">
        <v>77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3:18" x14ac:dyDescent="0.2">
      <c r="C69" s="32">
        <v>423</v>
      </c>
      <c r="D69" s="90" t="s">
        <v>78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3:18" x14ac:dyDescent="0.2">
      <c r="C70" s="32">
        <v>424</v>
      </c>
      <c r="D70" s="90" t="s">
        <v>79</v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3:18" x14ac:dyDescent="0.2">
      <c r="C71" s="32">
        <v>425</v>
      </c>
      <c r="D71" s="90" t="s">
        <v>80</v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3:18" x14ac:dyDescent="0.2">
      <c r="C72" s="32">
        <v>431</v>
      </c>
      <c r="D72" s="90" t="s">
        <v>81</v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3:18" x14ac:dyDescent="0.2">
      <c r="C73" s="32">
        <v>441</v>
      </c>
      <c r="D73" s="90" t="s">
        <v>82</v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3:18" x14ac:dyDescent="0.2">
      <c r="C74" s="32">
        <v>442</v>
      </c>
      <c r="D74" s="90" t="s">
        <v>83</v>
      </c>
      <c r="E74" s="32"/>
      <c r="F74" s="32">
        <v>1</v>
      </c>
      <c r="G74" s="32"/>
      <c r="H74" s="32">
        <v>1</v>
      </c>
      <c r="I74" s="32"/>
      <c r="J74" s="32"/>
      <c r="K74" s="32"/>
      <c r="L74" s="32"/>
      <c r="M74" s="32"/>
      <c r="N74" s="32"/>
      <c r="O74" s="32"/>
      <c r="P74" s="32"/>
      <c r="Q74" s="32"/>
      <c r="R74" s="32">
        <v>2</v>
      </c>
    </row>
    <row r="75" spans="3:18" x14ac:dyDescent="0.2">
      <c r="C75" s="32">
        <v>443</v>
      </c>
      <c r="D75" s="90" t="s">
        <v>84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3:18" x14ac:dyDescent="0.2">
      <c r="C76" s="32">
        <v>444</v>
      </c>
      <c r="D76" s="90" t="s">
        <v>85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3:18" x14ac:dyDescent="0.2">
      <c r="C77" s="32">
        <v>451</v>
      </c>
      <c r="D77" s="90" t="s">
        <v>86</v>
      </c>
      <c r="E77" s="32">
        <v>3</v>
      </c>
      <c r="F77" s="32"/>
      <c r="G77" s="32"/>
      <c r="H77" s="32"/>
      <c r="I77" s="32"/>
      <c r="J77" s="32">
        <v>1</v>
      </c>
      <c r="K77" s="32"/>
      <c r="L77" s="32"/>
      <c r="M77" s="32"/>
      <c r="N77" s="32"/>
      <c r="O77" s="32"/>
      <c r="P77" s="32"/>
      <c r="Q77" s="32"/>
      <c r="R77" s="32">
        <v>4</v>
      </c>
    </row>
    <row r="78" spans="3:18" x14ac:dyDescent="0.2">
      <c r="C78" s="32">
        <v>461</v>
      </c>
      <c r="D78" s="90" t="s">
        <v>87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3:18" x14ac:dyDescent="0.2">
      <c r="C79" s="32">
        <v>471</v>
      </c>
      <c r="D79" s="90" t="s">
        <v>88</v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3:18" x14ac:dyDescent="0.2">
      <c r="C80" s="32">
        <v>481</v>
      </c>
      <c r="D80" s="90" t="s">
        <v>13</v>
      </c>
      <c r="E80" s="32">
        <v>5</v>
      </c>
      <c r="F80" s="32"/>
      <c r="G80" s="32"/>
      <c r="H80" s="32"/>
      <c r="I80" s="32">
        <v>1</v>
      </c>
      <c r="J80" s="32"/>
      <c r="K80" s="32"/>
      <c r="L80" s="32"/>
      <c r="M80" s="32"/>
      <c r="N80" s="32"/>
      <c r="O80" s="32"/>
      <c r="P80" s="32"/>
      <c r="Q80" s="32"/>
      <c r="R80" s="32">
        <v>6</v>
      </c>
    </row>
    <row r="81" spans="3:18" x14ac:dyDescent="0.2">
      <c r="C81" s="32">
        <v>491</v>
      </c>
      <c r="D81" s="90" t="s">
        <v>89</v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3:18" x14ac:dyDescent="0.2">
      <c r="C82" s="32">
        <v>501</v>
      </c>
      <c r="D82" s="90" t="s">
        <v>90</v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3:18" x14ac:dyDescent="0.2">
      <c r="C83" s="32">
        <v>511</v>
      </c>
      <c r="D83" s="90" t="s">
        <v>91</v>
      </c>
      <c r="E83" s="32">
        <v>7</v>
      </c>
      <c r="F83" s="32"/>
      <c r="G83" s="32"/>
      <c r="H83" s="32"/>
      <c r="I83" s="32">
        <v>1</v>
      </c>
      <c r="J83" s="32"/>
      <c r="K83" s="32"/>
      <c r="L83" s="32"/>
      <c r="M83" s="32"/>
      <c r="N83" s="32"/>
      <c r="O83" s="32"/>
      <c r="P83" s="32"/>
      <c r="Q83" s="32"/>
      <c r="R83" s="32">
        <v>8</v>
      </c>
    </row>
    <row r="84" spans="3:18" x14ac:dyDescent="0.2">
      <c r="C84" s="32">
        <v>512</v>
      </c>
      <c r="D84" s="90" t="s">
        <v>92</v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3:18" x14ac:dyDescent="0.2">
      <c r="C85" s="32">
        <v>521</v>
      </c>
      <c r="D85" s="90" t="s">
        <v>93</v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3:18" x14ac:dyDescent="0.2">
      <c r="C86" s="32">
        <v>531</v>
      </c>
      <c r="D86" s="90" t="s">
        <v>94</v>
      </c>
      <c r="E86" s="32">
        <v>1</v>
      </c>
      <c r="F86" s="32">
        <v>1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>
        <v>2</v>
      </c>
    </row>
    <row r="87" spans="3:18" x14ac:dyDescent="0.2">
      <c r="C87" s="32">
        <v>541</v>
      </c>
      <c r="D87" s="90" t="s">
        <v>95</v>
      </c>
      <c r="E87" s="32">
        <v>2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>
        <v>2</v>
      </c>
    </row>
    <row r="88" spans="3:18" x14ac:dyDescent="0.2">
      <c r="C88" s="32"/>
      <c r="D88" s="100" t="s">
        <v>1009</v>
      </c>
      <c r="E88" s="32">
        <v>326</v>
      </c>
      <c r="F88" s="32">
        <v>45</v>
      </c>
      <c r="G88" s="32">
        <v>28</v>
      </c>
      <c r="H88" s="32">
        <v>24</v>
      </c>
      <c r="I88" s="32">
        <v>30</v>
      </c>
      <c r="J88" s="32">
        <v>21</v>
      </c>
      <c r="K88" s="32">
        <v>19</v>
      </c>
      <c r="L88" s="32">
        <v>34</v>
      </c>
      <c r="M88" s="32">
        <v>2</v>
      </c>
      <c r="N88" s="32">
        <v>4</v>
      </c>
      <c r="O88" s="32">
        <v>9</v>
      </c>
      <c r="P88" s="32">
        <v>26</v>
      </c>
      <c r="Q88" s="32">
        <v>37</v>
      </c>
      <c r="R88" s="27">
        <f>SUM(E88:Q88)</f>
        <v>605</v>
      </c>
    </row>
    <row r="89" spans="3:18" x14ac:dyDescent="0.2">
      <c r="C89" s="195" t="s">
        <v>1010</v>
      </c>
      <c r="D89" s="196"/>
      <c r="E89" s="197"/>
      <c r="F89" s="197"/>
      <c r="G89" s="197"/>
      <c r="H89" s="197"/>
      <c r="I89" s="197"/>
    </row>
  </sheetData>
  <mergeCells count="6">
    <mergeCell ref="R4:R5"/>
    <mergeCell ref="C4:D5"/>
    <mergeCell ref="E4:H4"/>
    <mergeCell ref="I4:L4"/>
    <mergeCell ref="M4:P4"/>
    <mergeCell ref="Q4:Q5"/>
  </mergeCells>
  <phoneticPr fontId="6"/>
  <pageMargins left="0.51181102362204722" right="0.51181102362204722" top="0.55118110236220474" bottom="0.55118110236220474" header="0.31496062992125984" footer="0.31496062992125984"/>
  <pageSetup paperSize="9" scale="6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C2:R89"/>
  <sheetViews>
    <sheetView view="pageBreakPreview" zoomScale="40" zoomScaleNormal="100" zoomScaleSheetLayoutView="40" workbookViewId="0">
      <selection activeCell="A12" sqref="A1:XFD1048576"/>
    </sheetView>
  </sheetViews>
  <sheetFormatPr defaultRowHeight="13.2" x14ac:dyDescent="0.2"/>
  <cols>
    <col min="1" max="1" width="8.88671875" style="12"/>
    <col min="2" max="2" width="5.6640625" style="12" customWidth="1"/>
    <col min="3" max="3" width="5" style="12" customWidth="1"/>
    <col min="4" max="4" width="22.6640625" style="12" customWidth="1"/>
    <col min="5" max="17" width="8.109375" style="12" customWidth="1"/>
    <col min="18" max="16384" width="8.88671875" style="12"/>
  </cols>
  <sheetData>
    <row r="2" spans="3:18" x14ac:dyDescent="0.2">
      <c r="H2" s="74" t="s">
        <v>1264</v>
      </c>
    </row>
    <row r="4" spans="3:18" x14ac:dyDescent="0.2">
      <c r="C4" s="83" t="s">
        <v>1002</v>
      </c>
      <c r="D4" s="192"/>
      <c r="E4" s="70" t="s">
        <v>1003</v>
      </c>
      <c r="F4" s="70"/>
      <c r="G4" s="70"/>
      <c r="H4" s="70"/>
      <c r="I4" s="70" t="s">
        <v>314</v>
      </c>
      <c r="J4" s="70"/>
      <c r="K4" s="70"/>
      <c r="L4" s="70"/>
      <c r="M4" s="70" t="s">
        <v>315</v>
      </c>
      <c r="N4" s="70"/>
      <c r="O4" s="70"/>
      <c r="P4" s="70"/>
      <c r="Q4" s="110" t="s">
        <v>1004</v>
      </c>
      <c r="R4" s="70" t="s">
        <v>943</v>
      </c>
    </row>
    <row r="5" spans="3:18" ht="36.75" customHeight="1" x14ac:dyDescent="0.2">
      <c r="C5" s="193"/>
      <c r="D5" s="194"/>
      <c r="E5" s="187" t="s">
        <v>1005</v>
      </c>
      <c r="F5" s="187" t="s">
        <v>1006</v>
      </c>
      <c r="G5" s="187" t="s">
        <v>1007</v>
      </c>
      <c r="H5" s="187" t="s">
        <v>1008</v>
      </c>
      <c r="I5" s="187" t="s">
        <v>1005</v>
      </c>
      <c r="J5" s="187" t="s">
        <v>1006</v>
      </c>
      <c r="K5" s="187" t="s">
        <v>1007</v>
      </c>
      <c r="L5" s="187" t="s">
        <v>1008</v>
      </c>
      <c r="M5" s="187" t="s">
        <v>1005</v>
      </c>
      <c r="N5" s="187" t="s">
        <v>1006</v>
      </c>
      <c r="O5" s="187" t="s">
        <v>1007</v>
      </c>
      <c r="P5" s="187" t="s">
        <v>1008</v>
      </c>
      <c r="Q5" s="70"/>
      <c r="R5" s="70"/>
    </row>
    <row r="6" spans="3:18" x14ac:dyDescent="0.2">
      <c r="C6" s="32">
        <v>11</v>
      </c>
      <c r="D6" s="188" t="s">
        <v>22</v>
      </c>
      <c r="E6" s="32">
        <v>5</v>
      </c>
      <c r="F6" s="32">
        <v>1</v>
      </c>
      <c r="G6" s="32">
        <v>3</v>
      </c>
      <c r="H6" s="32">
        <v>3</v>
      </c>
      <c r="I6" s="32"/>
      <c r="J6" s="32">
        <v>1</v>
      </c>
      <c r="K6" s="32"/>
      <c r="L6" s="32"/>
      <c r="M6" s="32"/>
      <c r="N6" s="32"/>
      <c r="O6" s="32"/>
      <c r="P6" s="32"/>
      <c r="Q6" s="32"/>
      <c r="R6" s="32">
        <v>13</v>
      </c>
    </row>
    <row r="7" spans="3:18" x14ac:dyDescent="0.2">
      <c r="C7" s="32">
        <v>21</v>
      </c>
      <c r="D7" s="188" t="s">
        <v>36</v>
      </c>
      <c r="E7" s="32"/>
      <c r="F7" s="32">
        <v>2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>
        <v>2</v>
      </c>
    </row>
    <row r="8" spans="3:18" x14ac:dyDescent="0.2">
      <c r="C8" s="32">
        <v>22</v>
      </c>
      <c r="D8" s="188" t="s">
        <v>20</v>
      </c>
      <c r="E8" s="32">
        <v>4</v>
      </c>
      <c r="F8" s="32">
        <v>2</v>
      </c>
      <c r="G8" s="32">
        <v>1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>
        <v>7</v>
      </c>
    </row>
    <row r="9" spans="3:18" x14ac:dyDescent="0.2">
      <c r="C9" s="32">
        <v>23</v>
      </c>
      <c r="D9" s="188" t="s">
        <v>37</v>
      </c>
      <c r="E9" s="32">
        <v>4</v>
      </c>
      <c r="F9" s="32">
        <v>1</v>
      </c>
      <c r="G9" s="32">
        <v>2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>
        <v>7</v>
      </c>
    </row>
    <row r="10" spans="3:18" x14ac:dyDescent="0.2">
      <c r="C10" s="32">
        <v>24</v>
      </c>
      <c r="D10" s="188" t="s">
        <v>38</v>
      </c>
      <c r="E10" s="32"/>
      <c r="F10" s="32">
        <v>3</v>
      </c>
      <c r="G10" s="32">
        <v>1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>
        <v>4</v>
      </c>
    </row>
    <row r="11" spans="3:18" x14ac:dyDescent="0.2">
      <c r="C11" s="32">
        <v>31</v>
      </c>
      <c r="D11" s="188" t="s">
        <v>39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3:18" x14ac:dyDescent="0.2">
      <c r="C12" s="32">
        <v>41</v>
      </c>
      <c r="D12" s="188" t="s">
        <v>40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3:18" x14ac:dyDescent="0.2">
      <c r="C13" s="32">
        <v>51</v>
      </c>
      <c r="D13" s="188" t="s">
        <v>41</v>
      </c>
      <c r="E13" s="32">
        <v>5</v>
      </c>
      <c r="F13" s="32">
        <v>1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>
        <v>6</v>
      </c>
    </row>
    <row r="14" spans="3:18" x14ac:dyDescent="0.2">
      <c r="C14" s="32">
        <v>61</v>
      </c>
      <c r="D14" s="188" t="s">
        <v>42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3:18" x14ac:dyDescent="0.2">
      <c r="C15" s="32">
        <v>71</v>
      </c>
      <c r="D15" s="188" t="s">
        <v>43</v>
      </c>
      <c r="E15" s="32">
        <v>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>
        <v>1</v>
      </c>
    </row>
    <row r="16" spans="3:18" x14ac:dyDescent="0.2">
      <c r="C16" s="32">
        <v>81</v>
      </c>
      <c r="D16" s="188" t="s">
        <v>44</v>
      </c>
      <c r="E16" s="32">
        <v>1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>
        <v>1</v>
      </c>
    </row>
    <row r="17" spans="3:18" x14ac:dyDescent="0.2">
      <c r="C17" s="32">
        <v>91</v>
      </c>
      <c r="D17" s="188" t="s">
        <v>45</v>
      </c>
      <c r="E17" s="32">
        <v>1</v>
      </c>
      <c r="F17" s="32"/>
      <c r="G17" s="32"/>
      <c r="H17" s="32"/>
      <c r="I17" s="32"/>
      <c r="J17" s="32"/>
      <c r="K17" s="32"/>
      <c r="L17" s="32"/>
      <c r="M17" s="32"/>
      <c r="N17" s="32">
        <v>1</v>
      </c>
      <c r="O17" s="32"/>
      <c r="P17" s="32"/>
      <c r="Q17" s="32"/>
      <c r="R17" s="32">
        <v>2</v>
      </c>
    </row>
    <row r="18" spans="3:18" x14ac:dyDescent="0.2">
      <c r="C18" s="32">
        <v>92</v>
      </c>
      <c r="D18" s="188" t="s">
        <v>46</v>
      </c>
      <c r="E18" s="32">
        <v>1</v>
      </c>
      <c r="F18" s="32"/>
      <c r="G18" s="32"/>
      <c r="H18" s="32"/>
      <c r="I18" s="32"/>
      <c r="J18" s="32"/>
      <c r="K18" s="32"/>
      <c r="L18" s="32">
        <v>1</v>
      </c>
      <c r="M18" s="32"/>
      <c r="N18" s="32"/>
      <c r="O18" s="32"/>
      <c r="P18" s="32">
        <v>1</v>
      </c>
      <c r="Q18" s="32">
        <v>1</v>
      </c>
      <c r="R18" s="32">
        <v>4</v>
      </c>
    </row>
    <row r="19" spans="3:18" x14ac:dyDescent="0.2">
      <c r="C19" s="32">
        <v>101</v>
      </c>
      <c r="D19" s="188" t="s">
        <v>47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3:18" x14ac:dyDescent="0.2">
      <c r="C20" s="32">
        <v>111</v>
      </c>
      <c r="D20" s="188" t="s">
        <v>19</v>
      </c>
      <c r="E20" s="32">
        <v>43</v>
      </c>
      <c r="F20" s="32">
        <v>8</v>
      </c>
      <c r="G20" s="32"/>
      <c r="H20" s="32"/>
      <c r="I20" s="32"/>
      <c r="J20" s="32">
        <v>1</v>
      </c>
      <c r="K20" s="32"/>
      <c r="L20" s="32"/>
      <c r="M20" s="32"/>
      <c r="N20" s="32"/>
      <c r="O20" s="32"/>
      <c r="P20" s="32"/>
      <c r="Q20" s="32"/>
      <c r="R20" s="32">
        <v>52</v>
      </c>
    </row>
    <row r="21" spans="3:18" x14ac:dyDescent="0.2">
      <c r="C21" s="32">
        <v>112</v>
      </c>
      <c r="D21" s="188" t="s">
        <v>48</v>
      </c>
      <c r="E21" s="32">
        <v>5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>
        <v>5</v>
      </c>
    </row>
    <row r="22" spans="3:18" x14ac:dyDescent="0.2">
      <c r="C22" s="32">
        <v>121</v>
      </c>
      <c r="D22" s="188" t="s">
        <v>49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3:18" x14ac:dyDescent="0.2">
      <c r="C23" s="32">
        <v>131</v>
      </c>
      <c r="D23" s="188" t="s">
        <v>17</v>
      </c>
      <c r="E23" s="32">
        <v>159</v>
      </c>
      <c r="F23" s="32">
        <v>18</v>
      </c>
      <c r="G23" s="32">
        <v>3</v>
      </c>
      <c r="H23" s="32"/>
      <c r="I23" s="32">
        <v>4</v>
      </c>
      <c r="J23" s="32">
        <v>4</v>
      </c>
      <c r="K23" s="32">
        <v>2</v>
      </c>
      <c r="L23" s="32"/>
      <c r="M23" s="32"/>
      <c r="N23" s="32"/>
      <c r="O23" s="32"/>
      <c r="P23" s="32"/>
      <c r="Q23" s="32"/>
      <c r="R23" s="32">
        <v>190</v>
      </c>
    </row>
    <row r="24" spans="3:18" x14ac:dyDescent="0.2">
      <c r="C24" s="32">
        <v>141</v>
      </c>
      <c r="D24" s="188" t="s">
        <v>16</v>
      </c>
      <c r="E24" s="32">
        <v>43</v>
      </c>
      <c r="F24" s="32">
        <v>20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>
        <v>63</v>
      </c>
    </row>
    <row r="25" spans="3:18" x14ac:dyDescent="0.2">
      <c r="C25" s="32">
        <v>151</v>
      </c>
      <c r="D25" s="188" t="s">
        <v>21</v>
      </c>
      <c r="E25" s="32">
        <v>23</v>
      </c>
      <c r="F25" s="32">
        <v>4</v>
      </c>
      <c r="G25" s="32"/>
      <c r="H25" s="32"/>
      <c r="I25" s="32">
        <v>1</v>
      </c>
      <c r="J25" s="32">
        <v>1</v>
      </c>
      <c r="K25" s="32">
        <v>1</v>
      </c>
      <c r="L25" s="32"/>
      <c r="M25" s="32"/>
      <c r="N25" s="32"/>
      <c r="O25" s="32"/>
      <c r="P25" s="32"/>
      <c r="Q25" s="32"/>
      <c r="R25" s="32">
        <v>30</v>
      </c>
    </row>
    <row r="26" spans="3:18" x14ac:dyDescent="0.2">
      <c r="C26" s="32">
        <v>161</v>
      </c>
      <c r="D26" s="188" t="s">
        <v>50</v>
      </c>
      <c r="E26" s="32">
        <v>1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>
        <v>1</v>
      </c>
    </row>
    <row r="27" spans="3:18" x14ac:dyDescent="0.2">
      <c r="C27" s="32">
        <v>162</v>
      </c>
      <c r="D27" s="188" t="s">
        <v>51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3:18" x14ac:dyDescent="0.2">
      <c r="C28" s="32">
        <v>171</v>
      </c>
      <c r="D28" s="188" t="s">
        <v>15</v>
      </c>
      <c r="E28" s="32">
        <v>7</v>
      </c>
      <c r="F28" s="32">
        <v>3</v>
      </c>
      <c r="G28" s="32">
        <v>6</v>
      </c>
      <c r="H28" s="32"/>
      <c r="I28" s="32">
        <v>4</v>
      </c>
      <c r="J28" s="32">
        <v>13</v>
      </c>
      <c r="K28" s="32">
        <v>6</v>
      </c>
      <c r="L28" s="32"/>
      <c r="M28" s="32">
        <v>4</v>
      </c>
      <c r="N28" s="32">
        <v>5</v>
      </c>
      <c r="O28" s="32">
        <v>2</v>
      </c>
      <c r="P28" s="32"/>
      <c r="Q28" s="32"/>
      <c r="R28" s="32">
        <v>50</v>
      </c>
    </row>
    <row r="29" spans="3:18" x14ac:dyDescent="0.2">
      <c r="C29" s="32">
        <v>181</v>
      </c>
      <c r="D29" s="188" t="s">
        <v>52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3:18" x14ac:dyDescent="0.2">
      <c r="C30" s="32">
        <v>191</v>
      </c>
      <c r="D30" s="188" t="s">
        <v>10</v>
      </c>
      <c r="E30" s="32">
        <v>8</v>
      </c>
      <c r="F30" s="32">
        <v>1</v>
      </c>
      <c r="G30" s="32"/>
      <c r="H30" s="32"/>
      <c r="I30" s="32">
        <v>1</v>
      </c>
      <c r="J30" s="32"/>
      <c r="K30" s="32"/>
      <c r="L30" s="32"/>
      <c r="M30" s="32"/>
      <c r="N30" s="32"/>
      <c r="O30" s="32"/>
      <c r="P30" s="32"/>
      <c r="Q30" s="32"/>
      <c r="R30" s="32">
        <v>10</v>
      </c>
    </row>
    <row r="31" spans="3:18" x14ac:dyDescent="0.2">
      <c r="C31" s="32">
        <v>201</v>
      </c>
      <c r="D31" s="188" t="s">
        <v>23</v>
      </c>
      <c r="E31" s="32">
        <v>2</v>
      </c>
      <c r="F31" s="32">
        <v>2</v>
      </c>
      <c r="G31" s="32">
        <v>1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>
        <v>5</v>
      </c>
    </row>
    <row r="32" spans="3:18" x14ac:dyDescent="0.2">
      <c r="C32" s="32">
        <v>211</v>
      </c>
      <c r="D32" s="188" t="s">
        <v>12</v>
      </c>
      <c r="E32" s="32">
        <v>14</v>
      </c>
      <c r="F32" s="32">
        <v>3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>
        <v>17</v>
      </c>
    </row>
    <row r="33" spans="3:18" x14ac:dyDescent="0.2">
      <c r="C33" s="32">
        <v>221</v>
      </c>
      <c r="D33" s="188" t="s">
        <v>8</v>
      </c>
      <c r="E33" s="32">
        <v>2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>
        <v>2</v>
      </c>
    </row>
    <row r="34" spans="3:18" x14ac:dyDescent="0.2">
      <c r="C34" s="32">
        <v>222</v>
      </c>
      <c r="D34" s="188" t="s">
        <v>6</v>
      </c>
      <c r="E34" s="32">
        <v>23</v>
      </c>
      <c r="F34" s="32">
        <v>11</v>
      </c>
      <c r="G34" s="32">
        <v>1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>
        <v>35</v>
      </c>
    </row>
    <row r="35" spans="3:18" x14ac:dyDescent="0.2">
      <c r="C35" s="32">
        <v>231</v>
      </c>
      <c r="D35" s="188" t="s">
        <v>53</v>
      </c>
      <c r="E35" s="32">
        <v>7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>
        <v>7</v>
      </c>
    </row>
    <row r="36" spans="3:18" x14ac:dyDescent="0.2">
      <c r="C36" s="32">
        <v>241</v>
      </c>
      <c r="D36" s="188" t="s">
        <v>54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3:18" x14ac:dyDescent="0.2">
      <c r="C37" s="32">
        <v>251</v>
      </c>
      <c r="D37" s="188" t="s">
        <v>55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3:18" x14ac:dyDescent="0.2">
      <c r="C38" s="32">
        <v>252</v>
      </c>
      <c r="D38" s="188" t="s">
        <v>5</v>
      </c>
      <c r="E38" s="32">
        <v>17</v>
      </c>
      <c r="F38" s="32">
        <v>1</v>
      </c>
      <c r="G38" s="32"/>
      <c r="H38" s="32"/>
      <c r="I38" s="32">
        <v>4</v>
      </c>
      <c r="J38" s="32">
        <v>2</v>
      </c>
      <c r="K38" s="32"/>
      <c r="L38" s="32"/>
      <c r="M38" s="32">
        <v>1</v>
      </c>
      <c r="N38" s="32">
        <v>2</v>
      </c>
      <c r="O38" s="32"/>
      <c r="P38" s="32"/>
      <c r="Q38" s="32">
        <v>6</v>
      </c>
      <c r="R38" s="32">
        <v>33</v>
      </c>
    </row>
    <row r="39" spans="3:18" x14ac:dyDescent="0.2">
      <c r="C39" s="32">
        <v>253</v>
      </c>
      <c r="D39" s="188" t="s">
        <v>56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3:18" x14ac:dyDescent="0.2">
      <c r="C40" s="32">
        <v>254</v>
      </c>
      <c r="D40" s="188" t="s">
        <v>57</v>
      </c>
      <c r="E40" s="32">
        <v>2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>
        <v>2</v>
      </c>
    </row>
    <row r="41" spans="3:18" x14ac:dyDescent="0.2">
      <c r="C41" s="32">
        <v>255</v>
      </c>
      <c r="D41" s="188" t="s">
        <v>58</v>
      </c>
      <c r="E41" s="32">
        <v>3</v>
      </c>
      <c r="F41" s="32">
        <v>1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>
        <v>4</v>
      </c>
    </row>
    <row r="42" spans="3:18" x14ac:dyDescent="0.2">
      <c r="C42" s="32">
        <v>256</v>
      </c>
      <c r="D42" s="188" t="s">
        <v>59</v>
      </c>
      <c r="E42" s="32">
        <v>1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>
        <v>1</v>
      </c>
    </row>
    <row r="43" spans="3:18" x14ac:dyDescent="0.2">
      <c r="C43" s="32">
        <v>261</v>
      </c>
      <c r="D43" s="188" t="s">
        <v>60</v>
      </c>
      <c r="E43" s="32">
        <v>9</v>
      </c>
      <c r="F43" s="32">
        <v>1</v>
      </c>
      <c r="G43" s="32"/>
      <c r="H43" s="32"/>
      <c r="I43" s="32"/>
      <c r="J43" s="32"/>
      <c r="K43" s="32"/>
      <c r="L43" s="32"/>
      <c r="M43" s="32"/>
      <c r="N43" s="32">
        <v>2</v>
      </c>
      <c r="O43" s="32"/>
      <c r="P43" s="32"/>
      <c r="Q43" s="32">
        <v>2</v>
      </c>
      <c r="R43" s="32">
        <v>14</v>
      </c>
    </row>
    <row r="44" spans="3:18" x14ac:dyDescent="0.2">
      <c r="C44" s="32">
        <v>262</v>
      </c>
      <c r="D44" s="188" t="s">
        <v>61</v>
      </c>
      <c r="E44" s="32">
        <v>2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>
        <v>2</v>
      </c>
    </row>
    <row r="45" spans="3:18" x14ac:dyDescent="0.2">
      <c r="C45" s="32">
        <v>263</v>
      </c>
      <c r="D45" s="188" t="s">
        <v>62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3:18" x14ac:dyDescent="0.2">
      <c r="C46" s="32">
        <v>264</v>
      </c>
      <c r="D46" s="188" t="s">
        <v>63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3:18" x14ac:dyDescent="0.2">
      <c r="C47" s="32">
        <v>265</v>
      </c>
      <c r="D47" s="188" t="s">
        <v>64</v>
      </c>
      <c r="E47" s="32">
        <v>1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>
        <v>1</v>
      </c>
    </row>
    <row r="48" spans="3:18" x14ac:dyDescent="0.2">
      <c r="C48" s="32">
        <v>271</v>
      </c>
      <c r="D48" s="188" t="s">
        <v>65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3:18" x14ac:dyDescent="0.2">
      <c r="C49" s="32">
        <v>281</v>
      </c>
      <c r="D49" s="188" t="s">
        <v>24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3:18" x14ac:dyDescent="0.2">
      <c r="C50" s="32">
        <v>291</v>
      </c>
      <c r="D50" s="188" t="s">
        <v>66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3:18" x14ac:dyDescent="0.2">
      <c r="C51" s="32">
        <v>301</v>
      </c>
      <c r="D51" s="188" t="s">
        <v>67</v>
      </c>
      <c r="E51" s="32">
        <v>2</v>
      </c>
      <c r="F51" s="32">
        <v>1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>
        <v>3</v>
      </c>
    </row>
    <row r="52" spans="3:18" x14ac:dyDescent="0.2">
      <c r="C52" s="32">
        <v>311</v>
      </c>
      <c r="D52" s="188" t="s">
        <v>25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3:18" x14ac:dyDescent="0.2">
      <c r="C53" s="32">
        <v>320</v>
      </c>
      <c r="D53" s="188" t="s">
        <v>358</v>
      </c>
      <c r="E53" s="32">
        <v>14</v>
      </c>
      <c r="F53" s="32">
        <v>5</v>
      </c>
      <c r="G53" s="32">
        <v>2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>
        <v>21</v>
      </c>
    </row>
    <row r="54" spans="3:18" x14ac:dyDescent="0.2">
      <c r="C54" s="32">
        <v>321</v>
      </c>
      <c r="D54" s="188" t="s">
        <v>359</v>
      </c>
      <c r="E54" s="32">
        <v>10</v>
      </c>
      <c r="F54" s="32">
        <v>1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>
        <v>11</v>
      </c>
    </row>
    <row r="55" spans="3:18" x14ac:dyDescent="0.2">
      <c r="C55" s="32">
        <v>322</v>
      </c>
      <c r="D55" s="188" t="s">
        <v>18</v>
      </c>
      <c r="E55" s="32">
        <v>31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>
        <v>31</v>
      </c>
    </row>
    <row r="56" spans="3:18" x14ac:dyDescent="0.2">
      <c r="C56" s="32">
        <v>323</v>
      </c>
      <c r="D56" s="188" t="s">
        <v>68</v>
      </c>
      <c r="E56" s="32">
        <v>2</v>
      </c>
      <c r="F56" s="32">
        <v>4</v>
      </c>
      <c r="G56" s="32">
        <v>2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>
        <v>8</v>
      </c>
    </row>
    <row r="57" spans="3:18" x14ac:dyDescent="0.2">
      <c r="C57" s="32">
        <v>324</v>
      </c>
      <c r="D57" s="188" t="s">
        <v>9</v>
      </c>
      <c r="E57" s="32">
        <v>20</v>
      </c>
      <c r="F57" s="32">
        <v>9</v>
      </c>
      <c r="G57" s="32">
        <v>4</v>
      </c>
      <c r="H57" s="32"/>
      <c r="I57" s="32">
        <v>1</v>
      </c>
      <c r="J57" s="32">
        <v>1</v>
      </c>
      <c r="K57" s="32"/>
      <c r="L57" s="32"/>
      <c r="M57" s="32"/>
      <c r="N57" s="32"/>
      <c r="O57" s="32"/>
      <c r="P57" s="32"/>
      <c r="Q57" s="32">
        <v>1</v>
      </c>
      <c r="R57" s="32">
        <v>36</v>
      </c>
    </row>
    <row r="58" spans="3:18" x14ac:dyDescent="0.2">
      <c r="C58" s="32">
        <v>331</v>
      </c>
      <c r="D58" s="188" t="s">
        <v>69</v>
      </c>
      <c r="E58" s="32">
        <v>2</v>
      </c>
      <c r="F58" s="32">
        <v>1</v>
      </c>
      <c r="G58" s="32"/>
      <c r="H58" s="32"/>
      <c r="I58" s="32"/>
      <c r="J58" s="32">
        <v>1</v>
      </c>
      <c r="K58" s="32"/>
      <c r="L58" s="32"/>
      <c r="M58" s="32"/>
      <c r="N58" s="32"/>
      <c r="O58" s="32"/>
      <c r="P58" s="32"/>
      <c r="Q58" s="32"/>
      <c r="R58" s="32">
        <v>4</v>
      </c>
    </row>
    <row r="59" spans="3:18" x14ac:dyDescent="0.2">
      <c r="C59" s="32">
        <v>341</v>
      </c>
      <c r="D59" s="188" t="s">
        <v>70</v>
      </c>
      <c r="E59" s="32">
        <v>2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>
        <v>2</v>
      </c>
    </row>
    <row r="60" spans="3:18" x14ac:dyDescent="0.2">
      <c r="C60" s="32">
        <v>351</v>
      </c>
      <c r="D60" s="188" t="s">
        <v>11</v>
      </c>
      <c r="E60" s="32">
        <v>22</v>
      </c>
      <c r="F60" s="32">
        <v>2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>
        <v>24</v>
      </c>
    </row>
    <row r="61" spans="3:18" x14ac:dyDescent="0.2">
      <c r="C61" s="32">
        <v>361</v>
      </c>
      <c r="D61" s="188" t="s">
        <v>71</v>
      </c>
      <c r="E61" s="32">
        <v>5</v>
      </c>
      <c r="F61" s="32">
        <v>1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>
        <v>6</v>
      </c>
    </row>
    <row r="62" spans="3:18" x14ac:dyDescent="0.2">
      <c r="C62" s="32">
        <v>371</v>
      </c>
      <c r="D62" s="188" t="s">
        <v>7</v>
      </c>
      <c r="E62" s="32">
        <v>13</v>
      </c>
      <c r="F62" s="32">
        <v>2</v>
      </c>
      <c r="G62" s="32"/>
      <c r="H62" s="32"/>
      <c r="I62" s="32"/>
      <c r="J62" s="32"/>
      <c r="K62" s="32">
        <v>1</v>
      </c>
      <c r="L62" s="32"/>
      <c r="M62" s="32"/>
      <c r="N62" s="32"/>
      <c r="O62" s="32"/>
      <c r="P62" s="32"/>
      <c r="Q62" s="32"/>
      <c r="R62" s="32">
        <v>16</v>
      </c>
    </row>
    <row r="63" spans="3:18" x14ac:dyDescent="0.2">
      <c r="C63" s="32">
        <v>381</v>
      </c>
      <c r="D63" s="188" t="s">
        <v>72</v>
      </c>
      <c r="E63" s="32">
        <v>1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>
        <v>1</v>
      </c>
    </row>
    <row r="64" spans="3:18" x14ac:dyDescent="0.2">
      <c r="C64" s="32">
        <v>391</v>
      </c>
      <c r="D64" s="188" t="s">
        <v>73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3:18" x14ac:dyDescent="0.2">
      <c r="C65" s="32">
        <v>401</v>
      </c>
      <c r="D65" s="188" t="s">
        <v>74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3:18" x14ac:dyDescent="0.2">
      <c r="C66" s="32">
        <v>411</v>
      </c>
      <c r="D66" s="188" t="s">
        <v>75</v>
      </c>
      <c r="E66" s="32">
        <v>1</v>
      </c>
      <c r="F66" s="32">
        <v>1</v>
      </c>
      <c r="G66" s="32"/>
      <c r="H66" s="32"/>
      <c r="I66" s="32">
        <v>1</v>
      </c>
      <c r="J66" s="32"/>
      <c r="K66" s="32"/>
      <c r="L66" s="32"/>
      <c r="M66" s="32"/>
      <c r="N66" s="32"/>
      <c r="O66" s="32"/>
      <c r="P66" s="32"/>
      <c r="Q66" s="32"/>
      <c r="R66" s="32">
        <v>3</v>
      </c>
    </row>
    <row r="67" spans="3:18" x14ac:dyDescent="0.2">
      <c r="C67" s="32">
        <v>421</v>
      </c>
      <c r="D67" s="188" t="s">
        <v>76</v>
      </c>
      <c r="E67" s="32">
        <v>1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>
        <v>1</v>
      </c>
    </row>
    <row r="68" spans="3:18" x14ac:dyDescent="0.2">
      <c r="C68" s="32">
        <v>422</v>
      </c>
      <c r="D68" s="188" t="s">
        <v>77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3:18" x14ac:dyDescent="0.2">
      <c r="C69" s="32">
        <v>423</v>
      </c>
      <c r="D69" s="188" t="s">
        <v>78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3:18" x14ac:dyDescent="0.2">
      <c r="C70" s="32">
        <v>424</v>
      </c>
      <c r="D70" s="188" t="s">
        <v>79</v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3:18" x14ac:dyDescent="0.2">
      <c r="C71" s="32">
        <v>425</v>
      </c>
      <c r="D71" s="188" t="s">
        <v>80</v>
      </c>
      <c r="E71" s="32">
        <v>9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>
        <v>9</v>
      </c>
    </row>
    <row r="72" spans="3:18" x14ac:dyDescent="0.2">
      <c r="C72" s="32">
        <v>431</v>
      </c>
      <c r="D72" s="188" t="s">
        <v>81</v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3:18" x14ac:dyDescent="0.2">
      <c r="C73" s="32">
        <v>441</v>
      </c>
      <c r="D73" s="188" t="s">
        <v>82</v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3:18" x14ac:dyDescent="0.2">
      <c r="C74" s="32">
        <v>442</v>
      </c>
      <c r="D74" s="188" t="s">
        <v>83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3:18" x14ac:dyDescent="0.2">
      <c r="C75" s="32">
        <v>443</v>
      </c>
      <c r="D75" s="188" t="s">
        <v>84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3:18" x14ac:dyDescent="0.2">
      <c r="C76" s="32">
        <v>444</v>
      </c>
      <c r="D76" s="188" t="s">
        <v>85</v>
      </c>
      <c r="E76" s="32">
        <v>1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>
        <v>1</v>
      </c>
    </row>
    <row r="77" spans="3:18" x14ac:dyDescent="0.2">
      <c r="C77" s="32">
        <v>451</v>
      </c>
      <c r="D77" s="188" t="s">
        <v>86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3:18" x14ac:dyDescent="0.2">
      <c r="C78" s="32">
        <v>461</v>
      </c>
      <c r="D78" s="188" t="s">
        <v>87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3:18" x14ac:dyDescent="0.2">
      <c r="C79" s="32">
        <v>471</v>
      </c>
      <c r="D79" s="188" t="s">
        <v>88</v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3:18" x14ac:dyDescent="0.2">
      <c r="C80" s="32">
        <v>481</v>
      </c>
      <c r="D80" s="188" t="s">
        <v>13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3:18" x14ac:dyDescent="0.2">
      <c r="C81" s="32">
        <v>491</v>
      </c>
      <c r="D81" s="188" t="s">
        <v>89</v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3:18" x14ac:dyDescent="0.2">
      <c r="C82" s="32">
        <v>501</v>
      </c>
      <c r="D82" s="188" t="s">
        <v>90</v>
      </c>
      <c r="E82" s="32">
        <v>2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>
        <v>2</v>
      </c>
    </row>
    <row r="83" spans="3:18" x14ac:dyDescent="0.2">
      <c r="C83" s="32">
        <v>511</v>
      </c>
      <c r="D83" s="188" t="s">
        <v>91</v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3:18" x14ac:dyDescent="0.2">
      <c r="C84" s="32">
        <v>512</v>
      </c>
      <c r="D84" s="188" t="s">
        <v>92</v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3:18" x14ac:dyDescent="0.2">
      <c r="C85" s="32">
        <v>521</v>
      </c>
      <c r="D85" s="188" t="s">
        <v>93</v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3:18" x14ac:dyDescent="0.2">
      <c r="C86" s="32">
        <v>531</v>
      </c>
      <c r="D86" s="188" t="s">
        <v>94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3:18" x14ac:dyDescent="0.2">
      <c r="C87" s="32">
        <v>541</v>
      </c>
      <c r="D87" s="188" t="s">
        <v>95</v>
      </c>
      <c r="E87" s="32">
        <v>18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>
        <v>18</v>
      </c>
    </row>
    <row r="88" spans="3:18" x14ac:dyDescent="0.2">
      <c r="C88" s="32"/>
      <c r="D88" s="100" t="s">
        <v>1009</v>
      </c>
      <c r="E88" s="32">
        <v>531</v>
      </c>
      <c r="F88" s="32">
        <v>108</v>
      </c>
      <c r="G88" s="32">
        <v>26</v>
      </c>
      <c r="H88" s="32">
        <v>3</v>
      </c>
      <c r="I88" s="32">
        <v>17</v>
      </c>
      <c r="J88" s="32">
        <v>25</v>
      </c>
      <c r="K88" s="32">
        <v>11</v>
      </c>
      <c r="L88" s="32">
        <v>1</v>
      </c>
      <c r="M88" s="32">
        <v>5</v>
      </c>
      <c r="N88" s="32">
        <v>8</v>
      </c>
      <c r="O88" s="32">
        <v>3</v>
      </c>
      <c r="P88" s="32">
        <v>1</v>
      </c>
      <c r="Q88" s="32">
        <v>8</v>
      </c>
      <c r="R88" s="27">
        <f>SUM(E88:Q88)</f>
        <v>747</v>
      </c>
    </row>
    <row r="89" spans="3:18" x14ac:dyDescent="0.2">
      <c r="C89" s="189" t="s">
        <v>1010</v>
      </c>
      <c r="D89" s="190"/>
      <c r="E89" s="191"/>
      <c r="F89" s="191"/>
      <c r="G89" s="191"/>
      <c r="H89" s="191"/>
    </row>
  </sheetData>
  <mergeCells count="6">
    <mergeCell ref="R4:R5"/>
    <mergeCell ref="Q4:Q5"/>
    <mergeCell ref="C4:D5"/>
    <mergeCell ref="E4:H4"/>
    <mergeCell ref="I4:L4"/>
    <mergeCell ref="M4:P4"/>
  </mergeCells>
  <phoneticPr fontId="6"/>
  <pageMargins left="0.51181102362204722" right="0.51181102362204722" top="0.55118110236220474" bottom="0.74803149606299213" header="0.31496062992125984" footer="0.31496062992125984"/>
  <pageSetup paperSize="9" scale="6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C2:R89"/>
  <sheetViews>
    <sheetView view="pageBreakPreview" zoomScale="25" zoomScaleNormal="58" zoomScaleSheetLayoutView="25" workbookViewId="0">
      <selection activeCell="A12" sqref="A1:XFD1048576"/>
    </sheetView>
  </sheetViews>
  <sheetFormatPr defaultRowHeight="13.2" x14ac:dyDescent="0.2"/>
  <cols>
    <col min="1" max="1" width="8.88671875" style="12"/>
    <col min="2" max="2" width="5.109375" style="12" customWidth="1"/>
    <col min="3" max="3" width="4.21875" style="12" customWidth="1"/>
    <col min="4" max="4" width="22.6640625" style="12" customWidth="1"/>
    <col min="5" max="17" width="8.109375" style="12" customWidth="1"/>
    <col min="18" max="16384" width="8.88671875" style="12"/>
  </cols>
  <sheetData>
    <row r="2" spans="3:18" x14ac:dyDescent="0.2">
      <c r="H2" s="74" t="s">
        <v>1265</v>
      </c>
    </row>
    <row r="4" spans="3:18" x14ac:dyDescent="0.2">
      <c r="C4" s="83" t="s">
        <v>1002</v>
      </c>
      <c r="D4" s="84"/>
      <c r="E4" s="70" t="s">
        <v>1003</v>
      </c>
      <c r="F4" s="70"/>
      <c r="G4" s="70"/>
      <c r="H4" s="70"/>
      <c r="I4" s="70" t="s">
        <v>314</v>
      </c>
      <c r="J4" s="70"/>
      <c r="K4" s="70"/>
      <c r="L4" s="70"/>
      <c r="M4" s="70" t="s">
        <v>315</v>
      </c>
      <c r="N4" s="70"/>
      <c r="O4" s="70"/>
      <c r="P4" s="70"/>
      <c r="Q4" s="110" t="s">
        <v>1004</v>
      </c>
      <c r="R4" s="70" t="s">
        <v>943</v>
      </c>
    </row>
    <row r="5" spans="3:18" ht="28.5" customHeight="1" x14ac:dyDescent="0.2">
      <c r="C5" s="85"/>
      <c r="D5" s="86"/>
      <c r="E5" s="187" t="s">
        <v>1005</v>
      </c>
      <c r="F5" s="187" t="s">
        <v>1006</v>
      </c>
      <c r="G5" s="187" t="s">
        <v>1007</v>
      </c>
      <c r="H5" s="187" t="s">
        <v>1011</v>
      </c>
      <c r="I5" s="187" t="s">
        <v>1005</v>
      </c>
      <c r="J5" s="187" t="s">
        <v>1006</v>
      </c>
      <c r="K5" s="187" t="s">
        <v>1007</v>
      </c>
      <c r="L5" s="187" t="s">
        <v>1011</v>
      </c>
      <c r="M5" s="187" t="s">
        <v>1005</v>
      </c>
      <c r="N5" s="187" t="s">
        <v>1006</v>
      </c>
      <c r="O5" s="187" t="s">
        <v>1007</v>
      </c>
      <c r="P5" s="187" t="s">
        <v>1011</v>
      </c>
      <c r="Q5" s="70"/>
      <c r="R5" s="70"/>
    </row>
    <row r="6" spans="3:18" x14ac:dyDescent="0.2">
      <c r="C6" s="32">
        <v>11</v>
      </c>
      <c r="D6" s="188" t="s">
        <v>22</v>
      </c>
      <c r="E6" s="27">
        <v>42</v>
      </c>
      <c r="F6" s="27">
        <v>3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>
        <v>45</v>
      </c>
    </row>
    <row r="7" spans="3:18" x14ac:dyDescent="0.2">
      <c r="C7" s="32">
        <v>21</v>
      </c>
      <c r="D7" s="188" t="s">
        <v>36</v>
      </c>
      <c r="E7" s="27">
        <v>2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>
        <v>2</v>
      </c>
    </row>
    <row r="8" spans="3:18" x14ac:dyDescent="0.2">
      <c r="C8" s="32">
        <v>22</v>
      </c>
      <c r="D8" s="188" t="s">
        <v>20</v>
      </c>
      <c r="E8" s="27">
        <v>37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>
        <v>37</v>
      </c>
    </row>
    <row r="9" spans="3:18" x14ac:dyDescent="0.2">
      <c r="C9" s="32">
        <v>23</v>
      </c>
      <c r="D9" s="188" t="s">
        <v>37</v>
      </c>
      <c r="E9" s="27">
        <v>7</v>
      </c>
      <c r="F9" s="27">
        <v>1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>
        <v>8</v>
      </c>
    </row>
    <row r="10" spans="3:18" x14ac:dyDescent="0.2">
      <c r="C10" s="32">
        <v>24</v>
      </c>
      <c r="D10" s="188" t="s">
        <v>38</v>
      </c>
      <c r="E10" s="27">
        <v>17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>
        <v>17</v>
      </c>
    </row>
    <row r="11" spans="3:18" x14ac:dyDescent="0.2">
      <c r="C11" s="32">
        <v>31</v>
      </c>
      <c r="D11" s="188" t="s">
        <v>39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3:18" x14ac:dyDescent="0.2">
      <c r="C12" s="32">
        <v>41</v>
      </c>
      <c r="D12" s="188" t="s">
        <v>40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3:18" x14ac:dyDescent="0.2">
      <c r="C13" s="32">
        <v>51</v>
      </c>
      <c r="D13" s="188" t="s">
        <v>41</v>
      </c>
      <c r="E13" s="27">
        <v>24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>
        <v>24</v>
      </c>
    </row>
    <row r="14" spans="3:18" x14ac:dyDescent="0.2">
      <c r="C14" s="32">
        <v>61</v>
      </c>
      <c r="D14" s="188" t="s">
        <v>42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3:18" x14ac:dyDescent="0.2">
      <c r="C15" s="32">
        <v>71</v>
      </c>
      <c r="D15" s="188" t="s">
        <v>43</v>
      </c>
      <c r="E15" s="27"/>
      <c r="F15" s="27"/>
      <c r="G15" s="27">
        <v>1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>
        <v>1</v>
      </c>
    </row>
    <row r="16" spans="3:18" x14ac:dyDescent="0.2">
      <c r="C16" s="32">
        <v>81</v>
      </c>
      <c r="D16" s="188" t="s">
        <v>44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3:18" x14ac:dyDescent="0.2">
      <c r="C17" s="32">
        <v>91</v>
      </c>
      <c r="D17" s="188" t="s">
        <v>45</v>
      </c>
      <c r="E17" s="27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>
        <v>24</v>
      </c>
    </row>
    <row r="18" spans="3:18" x14ac:dyDescent="0.2">
      <c r="C18" s="32">
        <v>92</v>
      </c>
      <c r="D18" s="188" t="s">
        <v>46</v>
      </c>
      <c r="E18" s="27">
        <v>32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>
        <v>32</v>
      </c>
    </row>
    <row r="19" spans="3:18" x14ac:dyDescent="0.2">
      <c r="C19" s="32">
        <v>101</v>
      </c>
      <c r="D19" s="188" t="s">
        <v>47</v>
      </c>
      <c r="E19" s="27"/>
      <c r="F19" s="27"/>
      <c r="G19" s="27"/>
      <c r="H19" s="27"/>
      <c r="I19" s="27">
        <v>1</v>
      </c>
      <c r="J19" s="27"/>
      <c r="K19" s="27"/>
      <c r="L19" s="27"/>
      <c r="M19" s="27">
        <v>1</v>
      </c>
      <c r="N19" s="27"/>
      <c r="O19" s="27"/>
      <c r="P19" s="27"/>
      <c r="Q19" s="27"/>
      <c r="R19" s="27">
        <v>2</v>
      </c>
    </row>
    <row r="20" spans="3:18" x14ac:dyDescent="0.2">
      <c r="C20" s="32">
        <v>111</v>
      </c>
      <c r="D20" s="188" t="s">
        <v>19</v>
      </c>
      <c r="E20" s="27">
        <v>33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>
        <v>33</v>
      </c>
    </row>
    <row r="21" spans="3:18" x14ac:dyDescent="0.2">
      <c r="C21" s="32">
        <v>112</v>
      </c>
      <c r="D21" s="188" t="s">
        <v>48</v>
      </c>
      <c r="E21" s="27">
        <v>3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>
        <v>3</v>
      </c>
    </row>
    <row r="22" spans="3:18" x14ac:dyDescent="0.2">
      <c r="C22" s="32">
        <v>121</v>
      </c>
      <c r="D22" s="188" t="s">
        <v>49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3:18" x14ac:dyDescent="0.2">
      <c r="C23" s="32">
        <v>131</v>
      </c>
      <c r="D23" s="188" t="s">
        <v>17</v>
      </c>
      <c r="E23" s="27">
        <v>360</v>
      </c>
      <c r="F23" s="27">
        <v>1</v>
      </c>
      <c r="G23" s="27"/>
      <c r="H23" s="27"/>
      <c r="I23" s="27">
        <v>1</v>
      </c>
      <c r="J23" s="27"/>
      <c r="K23" s="27"/>
      <c r="L23" s="27"/>
      <c r="M23" s="27"/>
      <c r="N23" s="27"/>
      <c r="O23" s="27"/>
      <c r="P23" s="27"/>
      <c r="Q23" s="27"/>
      <c r="R23" s="27">
        <v>362</v>
      </c>
    </row>
    <row r="24" spans="3:18" x14ac:dyDescent="0.2">
      <c r="C24" s="32">
        <v>141</v>
      </c>
      <c r="D24" s="188" t="s">
        <v>16</v>
      </c>
      <c r="E24" s="27">
        <v>6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>
        <v>6</v>
      </c>
    </row>
    <row r="25" spans="3:18" x14ac:dyDescent="0.2">
      <c r="C25" s="32">
        <v>151</v>
      </c>
      <c r="D25" s="188" t="s">
        <v>21</v>
      </c>
      <c r="E25" s="27">
        <v>35</v>
      </c>
      <c r="F25" s="27"/>
      <c r="G25" s="27"/>
      <c r="H25" s="27"/>
      <c r="I25" s="27">
        <v>1</v>
      </c>
      <c r="J25" s="27"/>
      <c r="K25" s="27"/>
      <c r="L25" s="27"/>
      <c r="M25" s="27"/>
      <c r="N25" s="27"/>
      <c r="O25" s="27"/>
      <c r="P25" s="27"/>
      <c r="Q25" s="27"/>
      <c r="R25" s="27">
        <v>36</v>
      </c>
    </row>
    <row r="26" spans="3:18" x14ac:dyDescent="0.2">
      <c r="C26" s="32">
        <v>161</v>
      </c>
      <c r="D26" s="188" t="s">
        <v>50</v>
      </c>
      <c r="E26" s="27">
        <v>308</v>
      </c>
      <c r="F26" s="27">
        <v>2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>
        <v>310</v>
      </c>
    </row>
    <row r="27" spans="3:18" x14ac:dyDescent="0.2">
      <c r="C27" s="32">
        <v>162</v>
      </c>
      <c r="D27" s="188" t="s">
        <v>51</v>
      </c>
      <c r="E27" s="27">
        <v>45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>
        <v>45</v>
      </c>
    </row>
    <row r="28" spans="3:18" x14ac:dyDescent="0.2">
      <c r="C28" s="32">
        <v>171</v>
      </c>
      <c r="D28" s="188" t="s">
        <v>15</v>
      </c>
      <c r="E28" s="27">
        <v>43</v>
      </c>
      <c r="F28" s="27">
        <v>4</v>
      </c>
      <c r="G28" s="27"/>
      <c r="H28" s="27"/>
      <c r="I28" s="27">
        <v>3</v>
      </c>
      <c r="J28" s="27"/>
      <c r="K28" s="27"/>
      <c r="L28" s="27"/>
      <c r="M28" s="27"/>
      <c r="N28" s="27"/>
      <c r="O28" s="27"/>
      <c r="P28" s="27"/>
      <c r="Q28" s="27"/>
      <c r="R28" s="27">
        <v>50</v>
      </c>
    </row>
    <row r="29" spans="3:18" x14ac:dyDescent="0.2">
      <c r="C29" s="32">
        <v>181</v>
      </c>
      <c r="D29" s="188" t="s">
        <v>52</v>
      </c>
      <c r="E29" s="27">
        <v>1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>
        <v>1</v>
      </c>
    </row>
    <row r="30" spans="3:18" x14ac:dyDescent="0.2">
      <c r="C30" s="32">
        <v>191</v>
      </c>
      <c r="D30" s="188" t="s">
        <v>10</v>
      </c>
      <c r="E30" s="27">
        <v>642</v>
      </c>
      <c r="F30" s="27">
        <v>8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>
        <v>650</v>
      </c>
    </row>
    <row r="31" spans="3:18" x14ac:dyDescent="0.2">
      <c r="C31" s="32">
        <v>201</v>
      </c>
      <c r="D31" s="188" t="s">
        <v>23</v>
      </c>
      <c r="E31" s="27">
        <v>30</v>
      </c>
      <c r="F31" s="27">
        <v>1</v>
      </c>
      <c r="G31" s="27">
        <v>1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>
        <v>32</v>
      </c>
    </row>
    <row r="32" spans="3:18" x14ac:dyDescent="0.2">
      <c r="C32" s="32">
        <v>211</v>
      </c>
      <c r="D32" s="188" t="s">
        <v>12</v>
      </c>
      <c r="E32" s="27">
        <v>400</v>
      </c>
      <c r="F32" s="27">
        <v>3</v>
      </c>
      <c r="G32" s="27">
        <v>1</v>
      </c>
      <c r="H32" s="27"/>
      <c r="I32" s="27">
        <v>1</v>
      </c>
      <c r="J32" s="27">
        <v>1</v>
      </c>
      <c r="K32" s="27"/>
      <c r="L32" s="27"/>
      <c r="M32" s="27"/>
      <c r="N32" s="27"/>
      <c r="O32" s="27"/>
      <c r="P32" s="27"/>
      <c r="Q32" s="27"/>
      <c r="R32" s="27">
        <v>406</v>
      </c>
    </row>
    <row r="33" spans="3:18" x14ac:dyDescent="0.2">
      <c r="C33" s="32">
        <v>221</v>
      </c>
      <c r="D33" s="188" t="s">
        <v>8</v>
      </c>
      <c r="E33" s="27">
        <v>79</v>
      </c>
      <c r="F33" s="27">
        <v>4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>
        <v>83</v>
      </c>
    </row>
    <row r="34" spans="3:18" x14ac:dyDescent="0.2">
      <c r="C34" s="32">
        <v>222</v>
      </c>
      <c r="D34" s="188" t="s">
        <v>6</v>
      </c>
      <c r="E34" s="27">
        <v>1701</v>
      </c>
      <c r="F34" s="27">
        <v>413</v>
      </c>
      <c r="G34" s="27">
        <v>69</v>
      </c>
      <c r="H34" s="27">
        <v>1</v>
      </c>
      <c r="I34" s="27">
        <v>15</v>
      </c>
      <c r="J34" s="27">
        <v>15</v>
      </c>
      <c r="K34" s="27">
        <v>2</v>
      </c>
      <c r="L34" s="27"/>
      <c r="M34" s="27"/>
      <c r="N34" s="27"/>
      <c r="O34" s="27"/>
      <c r="P34" s="27"/>
      <c r="Q34" s="27"/>
      <c r="R34" s="27">
        <v>2216</v>
      </c>
    </row>
    <row r="35" spans="3:18" x14ac:dyDescent="0.2">
      <c r="C35" s="32">
        <v>231</v>
      </c>
      <c r="D35" s="188" t="s">
        <v>53</v>
      </c>
      <c r="E35" s="27">
        <v>124</v>
      </c>
      <c r="F35" s="27">
        <v>8</v>
      </c>
      <c r="G35" s="27"/>
      <c r="H35" s="27"/>
      <c r="I35" s="27"/>
      <c r="J35" s="27">
        <v>1</v>
      </c>
      <c r="K35" s="27"/>
      <c r="L35" s="27"/>
      <c r="M35" s="27"/>
      <c r="N35" s="27"/>
      <c r="O35" s="27"/>
      <c r="P35" s="27"/>
      <c r="Q35" s="27"/>
      <c r="R35" s="27">
        <v>133</v>
      </c>
    </row>
    <row r="36" spans="3:18" x14ac:dyDescent="0.2">
      <c r="C36" s="32">
        <v>241</v>
      </c>
      <c r="D36" s="188" t="s">
        <v>54</v>
      </c>
      <c r="E36" s="27">
        <v>13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>
        <v>13</v>
      </c>
    </row>
    <row r="37" spans="3:18" x14ac:dyDescent="0.2">
      <c r="C37" s="32">
        <v>251</v>
      </c>
      <c r="D37" s="188" t="s">
        <v>55</v>
      </c>
      <c r="E37" s="27">
        <v>2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>
        <v>2</v>
      </c>
    </row>
    <row r="38" spans="3:18" x14ac:dyDescent="0.2">
      <c r="C38" s="32">
        <v>252</v>
      </c>
      <c r="D38" s="188" t="s">
        <v>5</v>
      </c>
      <c r="E38" s="27">
        <v>273</v>
      </c>
      <c r="F38" s="27">
        <v>74</v>
      </c>
      <c r="G38" s="27">
        <v>17</v>
      </c>
      <c r="H38" s="27">
        <v>32</v>
      </c>
      <c r="I38" s="27">
        <v>19</v>
      </c>
      <c r="J38" s="27">
        <v>37</v>
      </c>
      <c r="K38" s="27">
        <v>36</v>
      </c>
      <c r="L38" s="27">
        <v>24</v>
      </c>
      <c r="M38" s="27"/>
      <c r="N38" s="27">
        <v>1</v>
      </c>
      <c r="O38" s="27">
        <v>5</v>
      </c>
      <c r="P38" s="27">
        <v>21</v>
      </c>
      <c r="Q38" s="27">
        <v>38</v>
      </c>
      <c r="R38" s="27">
        <v>577</v>
      </c>
    </row>
    <row r="39" spans="3:18" x14ac:dyDescent="0.2">
      <c r="C39" s="32">
        <v>253</v>
      </c>
      <c r="D39" s="188" t="s">
        <v>56</v>
      </c>
      <c r="E39" s="27">
        <v>82</v>
      </c>
      <c r="F39" s="27"/>
      <c r="G39" s="27"/>
      <c r="H39" s="27"/>
      <c r="I39" s="27"/>
      <c r="J39" s="27">
        <v>1</v>
      </c>
      <c r="K39" s="27"/>
      <c r="L39" s="27"/>
      <c r="M39" s="27"/>
      <c r="N39" s="27"/>
      <c r="O39" s="27"/>
      <c r="P39" s="27"/>
      <c r="Q39" s="27"/>
      <c r="R39" s="27">
        <v>83</v>
      </c>
    </row>
    <row r="40" spans="3:18" x14ac:dyDescent="0.2">
      <c r="C40" s="32">
        <v>254</v>
      </c>
      <c r="D40" s="188" t="s">
        <v>57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3:18" x14ac:dyDescent="0.2">
      <c r="C41" s="32">
        <v>255</v>
      </c>
      <c r="D41" s="188" t="s">
        <v>58</v>
      </c>
      <c r="E41" s="27">
        <v>1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>
        <v>1</v>
      </c>
    </row>
    <row r="42" spans="3:18" x14ac:dyDescent="0.2">
      <c r="C42" s="32">
        <v>256</v>
      </c>
      <c r="D42" s="188" t="s">
        <v>59</v>
      </c>
      <c r="E42" s="27">
        <v>6</v>
      </c>
      <c r="F42" s="27">
        <v>1</v>
      </c>
      <c r="G42" s="27"/>
      <c r="H42" s="27"/>
      <c r="I42" s="27">
        <v>1</v>
      </c>
      <c r="J42" s="27"/>
      <c r="K42" s="27"/>
      <c r="L42" s="27"/>
      <c r="M42" s="27"/>
      <c r="N42" s="27"/>
      <c r="O42" s="27"/>
      <c r="P42" s="27"/>
      <c r="Q42" s="27"/>
      <c r="R42" s="27">
        <v>8</v>
      </c>
    </row>
    <row r="43" spans="3:18" x14ac:dyDescent="0.2">
      <c r="C43" s="32">
        <v>261</v>
      </c>
      <c r="D43" s="188" t="s">
        <v>60</v>
      </c>
      <c r="E43" s="27">
        <v>136</v>
      </c>
      <c r="F43" s="27"/>
      <c r="G43" s="27"/>
      <c r="H43" s="27"/>
      <c r="I43" s="27">
        <v>1</v>
      </c>
      <c r="J43" s="27"/>
      <c r="K43" s="27"/>
      <c r="L43" s="27"/>
      <c r="M43" s="27"/>
      <c r="N43" s="27"/>
      <c r="O43" s="27"/>
      <c r="P43" s="27"/>
      <c r="Q43" s="27"/>
      <c r="R43" s="27">
        <v>137</v>
      </c>
    </row>
    <row r="44" spans="3:18" x14ac:dyDescent="0.2">
      <c r="C44" s="32">
        <v>262</v>
      </c>
      <c r="D44" s="188" t="s">
        <v>61</v>
      </c>
      <c r="E44" s="27">
        <v>3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>
        <v>3</v>
      </c>
    </row>
    <row r="45" spans="3:18" x14ac:dyDescent="0.2">
      <c r="C45" s="32">
        <v>263</v>
      </c>
      <c r="D45" s="188" t="s">
        <v>62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3:18" x14ac:dyDescent="0.2">
      <c r="C46" s="32">
        <v>264</v>
      </c>
      <c r="D46" s="188" t="s">
        <v>63</v>
      </c>
      <c r="E46" s="27">
        <v>1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>
        <v>1</v>
      </c>
    </row>
    <row r="47" spans="3:18" x14ac:dyDescent="0.2">
      <c r="C47" s="32">
        <v>265</v>
      </c>
      <c r="D47" s="188" t="s">
        <v>64</v>
      </c>
      <c r="E47" s="27">
        <v>6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>
        <v>6</v>
      </c>
    </row>
    <row r="48" spans="3:18" x14ac:dyDescent="0.2">
      <c r="C48" s="32">
        <v>271</v>
      </c>
      <c r="D48" s="188" t="s">
        <v>65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3:18" x14ac:dyDescent="0.2">
      <c r="C49" s="32">
        <v>281</v>
      </c>
      <c r="D49" s="188" t="s">
        <v>24</v>
      </c>
      <c r="E49" s="27">
        <v>542</v>
      </c>
      <c r="F49" s="27">
        <v>142</v>
      </c>
      <c r="G49" s="27">
        <v>12</v>
      </c>
      <c r="H49" s="27">
        <v>1</v>
      </c>
      <c r="I49" s="27">
        <v>24</v>
      </c>
      <c r="J49" s="27">
        <v>18</v>
      </c>
      <c r="K49" s="27">
        <v>2</v>
      </c>
      <c r="L49" s="27"/>
      <c r="M49" s="27">
        <v>1</v>
      </c>
      <c r="N49" s="27"/>
      <c r="O49" s="27"/>
      <c r="P49" s="27"/>
      <c r="Q49" s="27"/>
      <c r="R49" s="27">
        <v>742</v>
      </c>
    </row>
    <row r="50" spans="3:18" x14ac:dyDescent="0.2">
      <c r="C50" s="32">
        <v>291</v>
      </c>
      <c r="D50" s="188" t="s">
        <v>66</v>
      </c>
      <c r="E50" s="27">
        <v>8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>
        <v>8</v>
      </c>
    </row>
    <row r="51" spans="3:18" x14ac:dyDescent="0.2">
      <c r="C51" s="32">
        <v>301</v>
      </c>
      <c r="D51" s="188" t="s">
        <v>67</v>
      </c>
      <c r="E51" s="27">
        <v>117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>
        <v>117</v>
      </c>
    </row>
    <row r="52" spans="3:18" x14ac:dyDescent="0.2">
      <c r="C52" s="32">
        <v>311</v>
      </c>
      <c r="D52" s="188" t="s">
        <v>25</v>
      </c>
      <c r="E52" s="27">
        <v>1271</v>
      </c>
      <c r="F52" s="27">
        <v>66</v>
      </c>
      <c r="G52" s="27">
        <v>4</v>
      </c>
      <c r="H52" s="27">
        <v>1</v>
      </c>
      <c r="I52" s="27">
        <v>8</v>
      </c>
      <c r="J52" s="27">
        <v>4</v>
      </c>
      <c r="K52" s="27">
        <v>1</v>
      </c>
      <c r="L52" s="27">
        <v>1</v>
      </c>
      <c r="M52" s="27"/>
      <c r="N52" s="27"/>
      <c r="O52" s="27"/>
      <c r="P52" s="27"/>
      <c r="Q52" s="27"/>
      <c r="R52" s="27">
        <v>1356</v>
      </c>
    </row>
    <row r="53" spans="3:18" x14ac:dyDescent="0.2">
      <c r="C53" s="32">
        <v>320</v>
      </c>
      <c r="D53" s="188" t="s">
        <v>358</v>
      </c>
      <c r="E53" s="27">
        <v>1044</v>
      </c>
      <c r="F53" s="27">
        <v>34</v>
      </c>
      <c r="G53" s="27">
        <v>1</v>
      </c>
      <c r="H53" s="27">
        <v>4</v>
      </c>
      <c r="I53" s="27">
        <v>18</v>
      </c>
      <c r="J53" s="27">
        <v>1</v>
      </c>
      <c r="K53" s="27"/>
      <c r="L53" s="27"/>
      <c r="M53" s="27"/>
      <c r="N53" s="27"/>
      <c r="O53" s="27"/>
      <c r="P53" s="27"/>
      <c r="Q53" s="27"/>
      <c r="R53" s="27">
        <v>1102</v>
      </c>
    </row>
    <row r="54" spans="3:18" x14ac:dyDescent="0.2">
      <c r="C54" s="32">
        <v>321</v>
      </c>
      <c r="D54" s="188" t="s">
        <v>359</v>
      </c>
      <c r="E54" s="27">
        <v>1353</v>
      </c>
      <c r="F54" s="27">
        <v>45</v>
      </c>
      <c r="G54" s="27">
        <v>5</v>
      </c>
      <c r="H54" s="27"/>
      <c r="I54" s="27">
        <v>28</v>
      </c>
      <c r="J54" s="27">
        <v>11</v>
      </c>
      <c r="K54" s="27">
        <v>1</v>
      </c>
      <c r="L54" s="27">
        <v>1</v>
      </c>
      <c r="M54" s="27"/>
      <c r="N54" s="27"/>
      <c r="O54" s="27"/>
      <c r="P54" s="27"/>
      <c r="Q54" s="27"/>
      <c r="R54" s="27">
        <v>1444</v>
      </c>
    </row>
    <row r="55" spans="3:18" x14ac:dyDescent="0.2">
      <c r="C55" s="32">
        <v>322</v>
      </c>
      <c r="D55" s="188" t="s">
        <v>18</v>
      </c>
      <c r="E55" s="27">
        <v>26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>
        <v>26</v>
      </c>
    </row>
    <row r="56" spans="3:18" x14ac:dyDescent="0.2">
      <c r="C56" s="32">
        <v>323</v>
      </c>
      <c r="D56" s="188" t="s">
        <v>68</v>
      </c>
      <c r="E56" s="27">
        <v>563</v>
      </c>
      <c r="F56" s="27">
        <v>11</v>
      </c>
      <c r="G56" s="27"/>
      <c r="H56" s="27">
        <v>1</v>
      </c>
      <c r="I56" s="27">
        <v>3</v>
      </c>
      <c r="J56" s="27"/>
      <c r="K56" s="27"/>
      <c r="L56" s="27"/>
      <c r="M56" s="27"/>
      <c r="N56" s="27"/>
      <c r="O56" s="27"/>
      <c r="P56" s="27"/>
      <c r="Q56" s="27"/>
      <c r="R56" s="27">
        <v>578</v>
      </c>
    </row>
    <row r="57" spans="3:18" x14ac:dyDescent="0.2">
      <c r="C57" s="32">
        <v>324</v>
      </c>
      <c r="D57" s="188" t="s">
        <v>9</v>
      </c>
      <c r="E57" s="27">
        <v>667</v>
      </c>
      <c r="F57" s="27">
        <v>17</v>
      </c>
      <c r="G57" s="27">
        <v>2</v>
      </c>
      <c r="H57" s="27">
        <v>3</v>
      </c>
      <c r="I57" s="27">
        <v>6</v>
      </c>
      <c r="J57" s="27">
        <v>4</v>
      </c>
      <c r="K57" s="27"/>
      <c r="L57" s="27"/>
      <c r="M57" s="27"/>
      <c r="N57" s="27"/>
      <c r="O57" s="27"/>
      <c r="P57" s="27"/>
      <c r="Q57" s="27"/>
      <c r="R57" s="27">
        <v>699</v>
      </c>
    </row>
    <row r="58" spans="3:18" x14ac:dyDescent="0.2">
      <c r="C58" s="32">
        <v>331</v>
      </c>
      <c r="D58" s="188" t="s">
        <v>69</v>
      </c>
      <c r="E58" s="27">
        <v>177</v>
      </c>
      <c r="F58" s="27"/>
      <c r="G58" s="27"/>
      <c r="H58" s="27"/>
      <c r="I58" s="27">
        <v>1</v>
      </c>
      <c r="J58" s="27">
        <v>1</v>
      </c>
      <c r="K58" s="27">
        <v>1</v>
      </c>
      <c r="L58" s="27"/>
      <c r="M58" s="27"/>
      <c r="N58" s="27"/>
      <c r="O58" s="27"/>
      <c r="P58" s="27"/>
      <c r="Q58" s="27"/>
      <c r="R58" s="27">
        <v>180</v>
      </c>
    </row>
    <row r="59" spans="3:18" x14ac:dyDescent="0.2">
      <c r="C59" s="32">
        <v>341</v>
      </c>
      <c r="D59" s="188" t="s">
        <v>70</v>
      </c>
      <c r="E59" s="27">
        <v>78</v>
      </c>
      <c r="F59" s="27">
        <v>6</v>
      </c>
      <c r="G59" s="27">
        <v>1</v>
      </c>
      <c r="H59" s="27"/>
      <c r="I59" s="27">
        <v>6</v>
      </c>
      <c r="J59" s="27">
        <v>9</v>
      </c>
      <c r="K59" s="27">
        <v>1</v>
      </c>
      <c r="L59" s="27"/>
      <c r="M59" s="27"/>
      <c r="N59" s="27">
        <v>1</v>
      </c>
      <c r="O59" s="27">
        <v>1</v>
      </c>
      <c r="P59" s="27"/>
      <c r="Q59" s="27">
        <v>1</v>
      </c>
      <c r="R59" s="27">
        <v>104</v>
      </c>
    </row>
    <row r="60" spans="3:18" x14ac:dyDescent="0.2">
      <c r="C60" s="32">
        <v>351</v>
      </c>
      <c r="D60" s="188" t="s">
        <v>11</v>
      </c>
      <c r="E60" s="27">
        <v>1266</v>
      </c>
      <c r="F60" s="27">
        <v>71</v>
      </c>
      <c r="G60" s="27">
        <v>8</v>
      </c>
      <c r="H60" s="27"/>
      <c r="I60" s="27">
        <v>7</v>
      </c>
      <c r="J60" s="27">
        <v>17</v>
      </c>
      <c r="K60" s="27"/>
      <c r="L60" s="27"/>
      <c r="M60" s="27"/>
      <c r="N60" s="27"/>
      <c r="O60" s="27"/>
      <c r="P60" s="27"/>
      <c r="Q60" s="27"/>
      <c r="R60" s="27">
        <v>1369</v>
      </c>
    </row>
    <row r="61" spans="3:18" x14ac:dyDescent="0.2">
      <c r="C61" s="32">
        <v>361</v>
      </c>
      <c r="D61" s="188" t="s">
        <v>71</v>
      </c>
      <c r="E61" s="27">
        <v>53</v>
      </c>
      <c r="F61" s="27">
        <v>6</v>
      </c>
      <c r="G61" s="27"/>
      <c r="H61" s="27"/>
      <c r="I61" s="27"/>
      <c r="J61" s="27">
        <v>1</v>
      </c>
      <c r="K61" s="27"/>
      <c r="L61" s="27"/>
      <c r="M61" s="27"/>
      <c r="N61" s="27"/>
      <c r="O61" s="27"/>
      <c r="P61" s="27"/>
      <c r="Q61" s="27"/>
      <c r="R61" s="27">
        <v>60</v>
      </c>
    </row>
    <row r="62" spans="3:18" x14ac:dyDescent="0.2">
      <c r="C62" s="32">
        <v>371</v>
      </c>
      <c r="D62" s="188" t="s">
        <v>7</v>
      </c>
      <c r="E62" s="27">
        <v>462</v>
      </c>
      <c r="F62" s="27">
        <v>38</v>
      </c>
      <c r="G62" s="27">
        <v>1</v>
      </c>
      <c r="H62" s="27"/>
      <c r="I62" s="27">
        <v>7</v>
      </c>
      <c r="J62" s="27">
        <v>5</v>
      </c>
      <c r="K62" s="27">
        <v>1</v>
      </c>
      <c r="L62" s="27"/>
      <c r="M62" s="27"/>
      <c r="N62" s="27"/>
      <c r="O62" s="27"/>
      <c r="P62" s="27"/>
      <c r="Q62" s="27"/>
      <c r="R62" s="27">
        <v>514</v>
      </c>
    </row>
    <row r="63" spans="3:18" x14ac:dyDescent="0.2">
      <c r="C63" s="32">
        <v>381</v>
      </c>
      <c r="D63" s="188" t="s">
        <v>72</v>
      </c>
      <c r="E63" s="27">
        <v>62</v>
      </c>
      <c r="F63" s="27">
        <v>2</v>
      </c>
      <c r="G63" s="27">
        <v>1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>
        <v>65</v>
      </c>
    </row>
    <row r="64" spans="3:18" x14ac:dyDescent="0.2">
      <c r="C64" s="32">
        <v>391</v>
      </c>
      <c r="D64" s="188" t="s">
        <v>73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3:18" x14ac:dyDescent="0.2">
      <c r="C65" s="32">
        <v>401</v>
      </c>
      <c r="D65" s="188" t="s">
        <v>74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3:18" x14ac:dyDescent="0.2">
      <c r="C66" s="32">
        <v>411</v>
      </c>
      <c r="D66" s="188" t="s">
        <v>75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3:18" x14ac:dyDescent="0.2">
      <c r="C67" s="32">
        <v>421</v>
      </c>
      <c r="D67" s="188" t="s">
        <v>76</v>
      </c>
      <c r="E67" s="27">
        <v>19</v>
      </c>
      <c r="F67" s="27">
        <v>1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>
        <v>20</v>
      </c>
    </row>
    <row r="68" spans="3:18" x14ac:dyDescent="0.2">
      <c r="C68" s="32">
        <v>422</v>
      </c>
      <c r="D68" s="188" t="s">
        <v>77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3:18" x14ac:dyDescent="0.2">
      <c r="C69" s="32">
        <v>423</v>
      </c>
      <c r="D69" s="188" t="s">
        <v>78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3:18" x14ac:dyDescent="0.2">
      <c r="C70" s="32">
        <v>424</v>
      </c>
      <c r="D70" s="188" t="s">
        <v>79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3:18" x14ac:dyDescent="0.2">
      <c r="C71" s="32">
        <v>425</v>
      </c>
      <c r="D71" s="188" t="s">
        <v>80</v>
      </c>
      <c r="E71" s="27">
        <v>23</v>
      </c>
      <c r="F71" s="27">
        <v>7</v>
      </c>
      <c r="G71" s="27"/>
      <c r="H71" s="27"/>
      <c r="I71" s="27">
        <v>1</v>
      </c>
      <c r="J71" s="27">
        <v>1</v>
      </c>
      <c r="K71" s="27"/>
      <c r="L71" s="27"/>
      <c r="M71" s="27"/>
      <c r="N71" s="27"/>
      <c r="O71" s="27"/>
      <c r="P71" s="27"/>
      <c r="Q71" s="27"/>
      <c r="R71" s="27">
        <v>32</v>
      </c>
    </row>
    <row r="72" spans="3:18" x14ac:dyDescent="0.2">
      <c r="C72" s="32">
        <v>431</v>
      </c>
      <c r="D72" s="188" t="s">
        <v>81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3:18" x14ac:dyDescent="0.2">
      <c r="C73" s="32">
        <v>441</v>
      </c>
      <c r="D73" s="188" t="s">
        <v>82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3:18" x14ac:dyDescent="0.2">
      <c r="C74" s="32">
        <v>442</v>
      </c>
      <c r="D74" s="188" t="s">
        <v>83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3:18" x14ac:dyDescent="0.2">
      <c r="C75" s="32">
        <v>443</v>
      </c>
      <c r="D75" s="188" t="s">
        <v>84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3:18" x14ac:dyDescent="0.2">
      <c r="C76" s="32">
        <v>444</v>
      </c>
      <c r="D76" s="188" t="s">
        <v>85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3:18" x14ac:dyDescent="0.2">
      <c r="C77" s="32">
        <v>451</v>
      </c>
      <c r="D77" s="188" t="s">
        <v>86</v>
      </c>
      <c r="E77" s="27">
        <v>3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>
        <v>3</v>
      </c>
    </row>
    <row r="78" spans="3:18" x14ac:dyDescent="0.2">
      <c r="C78" s="32">
        <v>461</v>
      </c>
      <c r="D78" s="188" t="s">
        <v>87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3:18" x14ac:dyDescent="0.2">
      <c r="C79" s="32">
        <v>471</v>
      </c>
      <c r="D79" s="188" t="s">
        <v>88</v>
      </c>
      <c r="E79" s="27">
        <v>12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>
        <v>12</v>
      </c>
    </row>
    <row r="80" spans="3:18" x14ac:dyDescent="0.2">
      <c r="C80" s="32">
        <v>481</v>
      </c>
      <c r="D80" s="188" t="s">
        <v>13</v>
      </c>
      <c r="E80" s="27">
        <v>82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>
        <v>82</v>
      </c>
    </row>
    <row r="81" spans="3:18" x14ac:dyDescent="0.2">
      <c r="C81" s="32">
        <v>491</v>
      </c>
      <c r="D81" s="188" t="s">
        <v>89</v>
      </c>
      <c r="E81" s="27">
        <v>43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>
        <v>43</v>
      </c>
    </row>
    <row r="82" spans="3:18" x14ac:dyDescent="0.2">
      <c r="C82" s="32">
        <v>501</v>
      </c>
      <c r="D82" s="188" t="s">
        <v>90</v>
      </c>
      <c r="E82" s="27">
        <v>101</v>
      </c>
      <c r="F82" s="27">
        <v>4</v>
      </c>
      <c r="G82" s="27"/>
      <c r="H82" s="27"/>
      <c r="I82" s="27">
        <v>1</v>
      </c>
      <c r="J82" s="27">
        <v>2</v>
      </c>
      <c r="K82" s="27"/>
      <c r="L82" s="27"/>
      <c r="M82" s="27">
        <v>1</v>
      </c>
      <c r="N82" s="27"/>
      <c r="O82" s="27">
        <v>1</v>
      </c>
      <c r="P82" s="27"/>
      <c r="Q82" s="27"/>
      <c r="R82" s="27">
        <v>110</v>
      </c>
    </row>
    <row r="83" spans="3:18" x14ac:dyDescent="0.2">
      <c r="C83" s="32">
        <v>511</v>
      </c>
      <c r="D83" s="188" t="s">
        <v>91</v>
      </c>
      <c r="E83" s="27">
        <v>224</v>
      </c>
      <c r="F83" s="27">
        <v>1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>
        <v>225</v>
      </c>
    </row>
    <row r="84" spans="3:18" x14ac:dyDescent="0.2">
      <c r="C84" s="32">
        <v>512</v>
      </c>
      <c r="D84" s="188" t="s">
        <v>92</v>
      </c>
      <c r="E84" s="27">
        <v>74</v>
      </c>
      <c r="F84" s="27"/>
      <c r="G84" s="27"/>
      <c r="H84" s="27"/>
      <c r="I84" s="27">
        <v>1</v>
      </c>
      <c r="J84" s="27"/>
      <c r="K84" s="27"/>
      <c r="L84" s="27"/>
      <c r="M84" s="27"/>
      <c r="N84" s="27"/>
      <c r="O84" s="27"/>
      <c r="P84" s="27"/>
      <c r="Q84" s="27"/>
      <c r="R84" s="27">
        <v>75</v>
      </c>
    </row>
    <row r="85" spans="3:18" x14ac:dyDescent="0.2">
      <c r="C85" s="32">
        <v>521</v>
      </c>
      <c r="D85" s="188" t="s">
        <v>93</v>
      </c>
      <c r="E85" s="27">
        <v>12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12</v>
      </c>
    </row>
    <row r="86" spans="3:18" x14ac:dyDescent="0.2">
      <c r="C86" s="32">
        <v>531</v>
      </c>
      <c r="D86" s="188" t="s">
        <v>94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3:18" x14ac:dyDescent="0.2">
      <c r="C87" s="32">
        <v>541</v>
      </c>
      <c r="D87" s="188" t="s">
        <v>95</v>
      </c>
      <c r="E87" s="27">
        <v>34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>
        <v>34</v>
      </c>
    </row>
    <row r="88" spans="3:18" x14ac:dyDescent="0.2">
      <c r="C88" s="32"/>
      <c r="D88" s="100" t="s">
        <v>1009</v>
      </c>
      <c r="E88" s="27">
        <v>11937</v>
      </c>
      <c r="F88" s="27">
        <v>967</v>
      </c>
      <c r="G88" s="27">
        <v>124</v>
      </c>
      <c r="H88" s="27">
        <v>40</v>
      </c>
      <c r="I88" s="27">
        <v>212</v>
      </c>
      <c r="J88" s="27">
        <v>137</v>
      </c>
      <c r="K88" s="27">
        <v>47</v>
      </c>
      <c r="L88" s="27">
        <v>26</v>
      </c>
      <c r="M88" s="27">
        <v>5</v>
      </c>
      <c r="N88" s="27">
        <v>3</v>
      </c>
      <c r="O88" s="27">
        <v>6</v>
      </c>
      <c r="P88" s="27">
        <v>21</v>
      </c>
      <c r="Q88" s="27">
        <v>41</v>
      </c>
      <c r="R88" s="27">
        <f>SUM(E88:Q88)</f>
        <v>13566</v>
      </c>
    </row>
    <row r="89" spans="3:18" x14ac:dyDescent="0.2">
      <c r="C89" s="189" t="s">
        <v>1010</v>
      </c>
      <c r="D89" s="190"/>
      <c r="E89" s="191"/>
      <c r="F89" s="191"/>
      <c r="G89" s="191"/>
      <c r="H89" s="191"/>
    </row>
  </sheetData>
  <mergeCells count="6">
    <mergeCell ref="R4:R5"/>
    <mergeCell ref="C4:D5"/>
    <mergeCell ref="E4:H4"/>
    <mergeCell ref="I4:L4"/>
    <mergeCell ref="M4:P4"/>
    <mergeCell ref="Q4:Q5"/>
  </mergeCells>
  <phoneticPr fontId="6"/>
  <pageMargins left="0.51181102362204722" right="0.51181102362204722" top="0.55118110236220474" bottom="0.55118110236220474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49"/>
  <sheetViews>
    <sheetView view="pageBreakPreview" zoomScale="40" zoomScaleNormal="40" zoomScaleSheetLayoutView="40" workbookViewId="0">
      <selection activeCell="A12" sqref="A1:XFD1048576"/>
    </sheetView>
  </sheetViews>
  <sheetFormatPr defaultRowHeight="13.2" x14ac:dyDescent="0.2"/>
  <cols>
    <col min="1" max="1" width="8.88671875" style="12"/>
    <col min="2" max="2" width="4.44140625" style="12" bestFit="1" customWidth="1"/>
    <col min="3" max="3" width="8.88671875" style="12"/>
    <col min="4" max="4" width="29.44140625" style="12" bestFit="1" customWidth="1"/>
    <col min="5" max="5" width="8.88671875" style="12"/>
    <col min="6" max="6" width="9.21875" style="12" customWidth="1"/>
    <col min="7" max="16384" width="8.88671875" style="12"/>
  </cols>
  <sheetData>
    <row r="2" spans="2:6" x14ac:dyDescent="0.2">
      <c r="C2" s="8"/>
      <c r="D2" s="8"/>
      <c r="E2" s="8"/>
      <c r="F2" s="8"/>
    </row>
    <row r="3" spans="2:6" ht="16.2" x14ac:dyDescent="0.2">
      <c r="C3" s="279" t="s">
        <v>26</v>
      </c>
    </row>
    <row r="4" spans="2:6" x14ac:dyDescent="0.2">
      <c r="C4" s="8"/>
      <c r="D4" s="304" t="s">
        <v>27</v>
      </c>
      <c r="E4" s="8"/>
      <c r="F4" s="8"/>
    </row>
    <row r="5" spans="2:6" x14ac:dyDescent="0.2">
      <c r="B5" s="8"/>
      <c r="C5" s="8"/>
      <c r="D5" s="8"/>
      <c r="E5" s="8"/>
      <c r="F5" s="8"/>
    </row>
    <row r="6" spans="2:6" x14ac:dyDescent="0.2">
      <c r="B6" s="305" t="s">
        <v>0</v>
      </c>
      <c r="C6" s="1" t="s">
        <v>1</v>
      </c>
      <c r="D6" s="1" t="s">
        <v>2</v>
      </c>
      <c r="E6" s="2" t="s">
        <v>3</v>
      </c>
      <c r="F6" s="2" t="s">
        <v>4</v>
      </c>
    </row>
    <row r="7" spans="2:6" x14ac:dyDescent="0.15">
      <c r="B7" s="306">
        <v>1</v>
      </c>
      <c r="C7" s="3">
        <v>252</v>
      </c>
      <c r="D7" s="5" t="s">
        <v>5</v>
      </c>
      <c r="E7" s="307">
        <v>4614351</v>
      </c>
      <c r="F7" s="308">
        <v>0.61217213077686339</v>
      </c>
    </row>
    <row r="8" spans="2:6" x14ac:dyDescent="0.15">
      <c r="B8" s="306">
        <v>2</v>
      </c>
      <c r="C8" s="3">
        <v>222</v>
      </c>
      <c r="D8" s="5" t="s">
        <v>6</v>
      </c>
      <c r="E8" s="307">
        <v>890916.09400000004</v>
      </c>
      <c r="F8" s="308">
        <v>0.1181951705900527</v>
      </c>
    </row>
    <row r="9" spans="2:6" x14ac:dyDescent="0.15">
      <c r="B9" s="306">
        <v>3</v>
      </c>
      <c r="C9" s="3">
        <v>324</v>
      </c>
      <c r="D9" s="5" t="s">
        <v>9</v>
      </c>
      <c r="E9" s="307">
        <v>396787</v>
      </c>
      <c r="F9" s="308">
        <v>5.2640543221475627E-2</v>
      </c>
    </row>
    <row r="10" spans="2:6" x14ac:dyDescent="0.15">
      <c r="B10" s="306">
        <v>4</v>
      </c>
      <c r="C10" s="3">
        <v>301</v>
      </c>
      <c r="D10" s="5" t="s">
        <v>67</v>
      </c>
      <c r="E10" s="307">
        <v>207217</v>
      </c>
      <c r="F10" s="308">
        <v>2.7490858936216445E-2</v>
      </c>
    </row>
    <row r="11" spans="2:6" x14ac:dyDescent="0.15">
      <c r="B11" s="306">
        <v>5</v>
      </c>
      <c r="C11" s="3">
        <v>211</v>
      </c>
      <c r="D11" s="5" t="s">
        <v>12</v>
      </c>
      <c r="E11" s="307">
        <v>190259.038834951</v>
      </c>
      <c r="F11" s="308">
        <v>2.5241097004356613E-2</v>
      </c>
    </row>
    <row r="12" spans="2:6" x14ac:dyDescent="0.15">
      <c r="B12" s="306">
        <v>6</v>
      </c>
      <c r="C12" s="3">
        <v>320</v>
      </c>
      <c r="D12" s="5" t="s">
        <v>358</v>
      </c>
      <c r="E12" s="307">
        <v>167625.489658429</v>
      </c>
      <c r="F12" s="308">
        <v>2.2238371804987431E-2</v>
      </c>
    </row>
    <row r="13" spans="2:6" x14ac:dyDescent="0.15">
      <c r="B13" s="306">
        <v>7</v>
      </c>
      <c r="C13" s="3">
        <v>351</v>
      </c>
      <c r="D13" s="5" t="s">
        <v>11</v>
      </c>
      <c r="E13" s="307">
        <v>164755.114</v>
      </c>
      <c r="F13" s="308">
        <v>2.1857567660926756E-2</v>
      </c>
    </row>
    <row r="14" spans="2:6" x14ac:dyDescent="0.15">
      <c r="B14" s="306">
        <v>8</v>
      </c>
      <c r="C14" s="3">
        <v>221</v>
      </c>
      <c r="D14" s="5" t="s">
        <v>8</v>
      </c>
      <c r="E14" s="307">
        <v>138638</v>
      </c>
      <c r="F14" s="308">
        <v>1.839268834699458E-2</v>
      </c>
    </row>
    <row r="15" spans="2:6" x14ac:dyDescent="0.15">
      <c r="B15" s="306">
        <v>9</v>
      </c>
      <c r="C15" s="3">
        <v>281</v>
      </c>
      <c r="D15" s="5" t="s">
        <v>24</v>
      </c>
      <c r="E15" s="307">
        <v>106370</v>
      </c>
      <c r="F15" s="308">
        <v>1.4111789404563058E-2</v>
      </c>
    </row>
    <row r="16" spans="2:6" x14ac:dyDescent="0.15">
      <c r="B16" s="306">
        <v>10</v>
      </c>
      <c r="C16" s="3">
        <v>331</v>
      </c>
      <c r="D16" s="5" t="s">
        <v>69</v>
      </c>
      <c r="E16" s="307">
        <v>88653</v>
      </c>
      <c r="F16" s="308">
        <v>1.1761328063201362E-2</v>
      </c>
    </row>
    <row r="17" spans="2:6" x14ac:dyDescent="0.2">
      <c r="B17" s="309"/>
      <c r="C17" s="8"/>
      <c r="D17" s="309"/>
      <c r="E17" s="310"/>
      <c r="F17" s="310"/>
    </row>
    <row r="18" spans="2:6" x14ac:dyDescent="0.2">
      <c r="B18" s="8"/>
      <c r="C18" s="8"/>
      <c r="D18" s="8"/>
      <c r="E18" s="7"/>
      <c r="F18" s="8"/>
    </row>
    <row r="19" spans="2:6" x14ac:dyDescent="0.2">
      <c r="D19" s="304" t="s">
        <v>28</v>
      </c>
    </row>
    <row r="20" spans="2:6" x14ac:dyDescent="0.2">
      <c r="B20" s="311"/>
      <c r="C20" s="8"/>
      <c r="D20" s="8"/>
      <c r="E20" s="8"/>
      <c r="F20" s="8"/>
    </row>
    <row r="21" spans="2:6" x14ac:dyDescent="0.2">
      <c r="B21" s="305" t="s">
        <v>0</v>
      </c>
      <c r="C21" s="1" t="s">
        <v>1</v>
      </c>
      <c r="D21" s="1" t="s">
        <v>2</v>
      </c>
      <c r="E21" s="2" t="s">
        <v>3</v>
      </c>
      <c r="F21" s="2" t="s">
        <v>4</v>
      </c>
    </row>
    <row r="22" spans="2:6" x14ac:dyDescent="0.15">
      <c r="B22" s="306">
        <v>1</v>
      </c>
      <c r="C22" s="3">
        <v>131</v>
      </c>
      <c r="D22" s="5" t="s">
        <v>17</v>
      </c>
      <c r="E22" s="307">
        <v>14725474</v>
      </c>
      <c r="F22" s="308">
        <v>0.30901803992875909</v>
      </c>
    </row>
    <row r="23" spans="2:6" x14ac:dyDescent="0.15">
      <c r="B23" s="306">
        <v>2</v>
      </c>
      <c r="C23" s="3">
        <v>171</v>
      </c>
      <c r="D23" s="5" t="s">
        <v>15</v>
      </c>
      <c r="E23" s="307">
        <v>13724630</v>
      </c>
      <c r="F23" s="308">
        <v>0.28801505889368623</v>
      </c>
    </row>
    <row r="24" spans="2:6" x14ac:dyDescent="0.15">
      <c r="B24" s="306">
        <v>3</v>
      </c>
      <c r="C24" s="3">
        <v>141</v>
      </c>
      <c r="D24" s="5" t="s">
        <v>16</v>
      </c>
      <c r="E24" s="307">
        <v>10037122</v>
      </c>
      <c r="F24" s="308">
        <v>0.21063170984959986</v>
      </c>
    </row>
    <row r="25" spans="2:6" x14ac:dyDescent="0.15">
      <c r="B25" s="306">
        <v>4</v>
      </c>
      <c r="C25" s="3">
        <v>322</v>
      </c>
      <c r="D25" s="5" t="s">
        <v>18</v>
      </c>
      <c r="E25" s="307">
        <v>2429656</v>
      </c>
      <c r="F25" s="308">
        <v>5.0986985873673688E-2</v>
      </c>
    </row>
    <row r="26" spans="2:6" x14ac:dyDescent="0.15">
      <c r="B26" s="306">
        <v>5</v>
      </c>
      <c r="C26" s="3">
        <v>111</v>
      </c>
      <c r="D26" s="5" t="s">
        <v>19</v>
      </c>
      <c r="E26" s="307">
        <v>2026471</v>
      </c>
      <c r="F26" s="308">
        <v>4.2526040003362367E-2</v>
      </c>
    </row>
    <row r="27" spans="2:6" x14ac:dyDescent="0.15">
      <c r="B27" s="306">
        <v>6</v>
      </c>
      <c r="C27" s="3">
        <v>151</v>
      </c>
      <c r="D27" s="5" t="s">
        <v>21</v>
      </c>
      <c r="E27" s="307">
        <v>546092.05799999996</v>
      </c>
      <c r="F27" s="308">
        <v>1.1459888991269295E-2</v>
      </c>
    </row>
    <row r="28" spans="2:6" x14ac:dyDescent="0.15">
      <c r="B28" s="306">
        <v>7</v>
      </c>
      <c r="C28" s="3">
        <v>211</v>
      </c>
      <c r="D28" s="5" t="s">
        <v>12</v>
      </c>
      <c r="E28" s="307">
        <v>375366</v>
      </c>
      <c r="F28" s="308">
        <v>7.8771566589909831E-3</v>
      </c>
    </row>
    <row r="29" spans="2:6" x14ac:dyDescent="0.15">
      <c r="B29" s="306">
        <v>8</v>
      </c>
      <c r="C29" s="3">
        <v>22</v>
      </c>
      <c r="D29" s="5" t="s">
        <v>20</v>
      </c>
      <c r="E29" s="307">
        <v>343192</v>
      </c>
      <c r="F29" s="308">
        <v>7.2019765991390636E-3</v>
      </c>
    </row>
    <row r="30" spans="2:6" x14ac:dyDescent="0.15">
      <c r="B30" s="306">
        <v>9</v>
      </c>
      <c r="C30" s="3">
        <v>201</v>
      </c>
      <c r="D30" s="5" t="s">
        <v>23</v>
      </c>
      <c r="E30" s="307">
        <v>327705</v>
      </c>
      <c r="F30" s="308">
        <v>6.8769777308936887E-3</v>
      </c>
    </row>
    <row r="31" spans="2:6" x14ac:dyDescent="0.15">
      <c r="B31" s="306">
        <v>10</v>
      </c>
      <c r="C31" s="3">
        <v>11</v>
      </c>
      <c r="D31" s="5" t="s">
        <v>22</v>
      </c>
      <c r="E31" s="307">
        <v>310811.37199999997</v>
      </c>
      <c r="F31" s="308">
        <v>6.5224603950275826E-3</v>
      </c>
    </row>
    <row r="32" spans="2:6" x14ac:dyDescent="0.2">
      <c r="B32" s="309"/>
      <c r="C32" s="8"/>
      <c r="D32" s="309"/>
      <c r="E32" s="310"/>
      <c r="F32" s="309"/>
    </row>
    <row r="34" spans="2:6" x14ac:dyDescent="0.2">
      <c r="D34" s="304" t="s">
        <v>345</v>
      </c>
    </row>
    <row r="35" spans="2:6" x14ac:dyDescent="0.2">
      <c r="B35" s="311"/>
      <c r="C35" s="8"/>
      <c r="D35" s="8"/>
      <c r="E35" s="8"/>
      <c r="F35" s="8"/>
    </row>
    <row r="36" spans="2:6" x14ac:dyDescent="0.2">
      <c r="B36" s="305" t="s">
        <v>0</v>
      </c>
      <c r="C36" s="1" t="s">
        <v>1</v>
      </c>
      <c r="D36" s="1" t="s">
        <v>2</v>
      </c>
      <c r="E36" s="2" t="s">
        <v>3</v>
      </c>
      <c r="F36" s="2" t="s">
        <v>4</v>
      </c>
    </row>
    <row r="37" spans="2:6" x14ac:dyDescent="0.15">
      <c r="B37" s="306">
        <v>1</v>
      </c>
      <c r="C37" s="3">
        <v>252</v>
      </c>
      <c r="D37" s="5" t="s">
        <v>5</v>
      </c>
      <c r="E37" s="307">
        <v>2912830</v>
      </c>
      <c r="F37" s="308">
        <v>0.12475526803720355</v>
      </c>
    </row>
    <row r="38" spans="2:6" x14ac:dyDescent="0.15">
      <c r="B38" s="306">
        <v>2</v>
      </c>
      <c r="C38" s="3">
        <v>321</v>
      </c>
      <c r="D38" s="5" t="s">
        <v>359</v>
      </c>
      <c r="E38" s="307">
        <v>2782171.1862649801</v>
      </c>
      <c r="F38" s="308">
        <v>0.11915920670546244</v>
      </c>
    </row>
    <row r="39" spans="2:6" x14ac:dyDescent="0.15">
      <c r="B39" s="306">
        <v>3</v>
      </c>
      <c r="C39" s="3">
        <v>191</v>
      </c>
      <c r="D39" s="5" t="s">
        <v>10</v>
      </c>
      <c r="E39" s="307">
        <v>2737704</v>
      </c>
      <c r="F39" s="308">
        <v>0.11725469606071219</v>
      </c>
    </row>
    <row r="40" spans="2:6" x14ac:dyDescent="0.15">
      <c r="B40" s="306">
        <v>4</v>
      </c>
      <c r="C40" s="3">
        <v>281</v>
      </c>
      <c r="D40" s="5" t="s">
        <v>24</v>
      </c>
      <c r="E40" s="307">
        <v>2510119</v>
      </c>
      <c r="F40" s="308">
        <v>0.10750732746170472</v>
      </c>
    </row>
    <row r="41" spans="2:6" x14ac:dyDescent="0.15">
      <c r="B41" s="306">
        <v>5</v>
      </c>
      <c r="C41" s="3">
        <v>222</v>
      </c>
      <c r="D41" s="5" t="s">
        <v>6</v>
      </c>
      <c r="E41" s="307">
        <v>2456353.86</v>
      </c>
      <c r="F41" s="308">
        <v>0.10520458941940297</v>
      </c>
    </row>
    <row r="42" spans="2:6" x14ac:dyDescent="0.15">
      <c r="B42" s="306">
        <v>6</v>
      </c>
      <c r="C42" s="3">
        <v>311</v>
      </c>
      <c r="D42" s="5" t="s">
        <v>25</v>
      </c>
      <c r="E42" s="307">
        <v>1840793.1490955099</v>
      </c>
      <c r="F42" s="308">
        <v>7.8840386399638265E-2</v>
      </c>
    </row>
    <row r="43" spans="2:6" x14ac:dyDescent="0.15">
      <c r="B43" s="306">
        <v>7</v>
      </c>
      <c r="C43" s="3">
        <v>320</v>
      </c>
      <c r="D43" s="5" t="s">
        <v>358</v>
      </c>
      <c r="E43" s="307">
        <v>1573766.11111859</v>
      </c>
      <c r="F43" s="308">
        <v>6.7403732116349785E-2</v>
      </c>
    </row>
    <row r="44" spans="2:6" x14ac:dyDescent="0.15">
      <c r="B44" s="306">
        <v>8</v>
      </c>
      <c r="C44" s="3">
        <v>324</v>
      </c>
      <c r="D44" s="5" t="s">
        <v>9</v>
      </c>
      <c r="E44" s="307">
        <v>1026128.36266108</v>
      </c>
      <c r="F44" s="308">
        <v>4.3948640643072148E-2</v>
      </c>
    </row>
    <row r="45" spans="2:6" x14ac:dyDescent="0.15">
      <c r="B45" s="306">
        <v>9</v>
      </c>
      <c r="C45" s="3">
        <v>131</v>
      </c>
      <c r="D45" s="5" t="s">
        <v>17</v>
      </c>
      <c r="E45" s="307">
        <v>868213.7</v>
      </c>
      <c r="F45" s="308">
        <v>3.7185222912793477E-2</v>
      </c>
    </row>
    <row r="46" spans="2:6" x14ac:dyDescent="0.15">
      <c r="B46" s="306">
        <v>10</v>
      </c>
      <c r="C46" s="3">
        <v>351</v>
      </c>
      <c r="D46" s="5" t="s">
        <v>11</v>
      </c>
      <c r="E46" s="307">
        <v>824609.36499999999</v>
      </c>
      <c r="F46" s="308">
        <v>3.5317667820148523E-2</v>
      </c>
    </row>
    <row r="47" spans="2:6" x14ac:dyDescent="0.2">
      <c r="B47" s="309"/>
      <c r="C47" s="8"/>
      <c r="D47" s="309"/>
      <c r="E47" s="310"/>
      <c r="F47" s="309"/>
    </row>
    <row r="48" spans="2:6" x14ac:dyDescent="0.15">
      <c r="B48" s="8"/>
      <c r="C48" s="8"/>
      <c r="D48" s="4"/>
      <c r="E48" s="7"/>
      <c r="F48" s="8"/>
    </row>
    <row r="49" spans="2:6" x14ac:dyDescent="0.2">
      <c r="B49" s="8"/>
      <c r="C49" s="8"/>
      <c r="D49" s="8"/>
      <c r="E49" s="7"/>
      <c r="F49" s="8"/>
    </row>
  </sheetData>
  <phoneticPr fontId="1"/>
  <pageMargins left="1.299212598425197" right="0.70866141732283472" top="0.74803149606299213" bottom="0.74803149606299213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B1:J847"/>
  <sheetViews>
    <sheetView view="pageBreakPreview" topLeftCell="A786" zoomScale="40" zoomScaleNormal="55" zoomScaleSheetLayoutView="40" workbookViewId="0">
      <selection activeCell="A12" sqref="A1:XFD1048576"/>
    </sheetView>
  </sheetViews>
  <sheetFormatPr defaultRowHeight="13.2" x14ac:dyDescent="0.2"/>
  <cols>
    <col min="1" max="1" width="8.88671875" style="12"/>
    <col min="2" max="2" width="5.21875" style="12" bestFit="1" customWidth="1"/>
    <col min="3" max="3" width="4.44140625" style="12" bestFit="1" customWidth="1"/>
    <col min="4" max="4" width="18.6640625" style="12" customWidth="1"/>
    <col min="5" max="5" width="13" style="12" bestFit="1" customWidth="1"/>
    <col min="6" max="6" width="12.109375" style="12" bestFit="1" customWidth="1"/>
    <col min="7" max="7" width="13" style="12" bestFit="1" customWidth="1"/>
    <col min="8" max="8" width="12.6640625" style="12" customWidth="1"/>
    <col min="9" max="9" width="15.6640625" style="12" customWidth="1"/>
    <col min="10" max="10" width="9" style="81"/>
    <col min="11" max="16384" width="8.88671875" style="12"/>
  </cols>
  <sheetData>
    <row r="1" spans="2:10" ht="16.2" x14ac:dyDescent="0.2">
      <c r="D1" s="79" t="s">
        <v>1038</v>
      </c>
    </row>
    <row r="2" spans="2:10" x14ac:dyDescent="0.2">
      <c r="D2" s="163" t="s">
        <v>1039</v>
      </c>
    </row>
    <row r="3" spans="2:10" x14ac:dyDescent="0.2">
      <c r="B3" s="12" t="s">
        <v>830</v>
      </c>
      <c r="D3" s="81"/>
      <c r="E3" s="12" t="s">
        <v>1013</v>
      </c>
      <c r="H3" s="81"/>
      <c r="I3" s="81"/>
    </row>
    <row r="4" spans="2:10" x14ac:dyDescent="0.2">
      <c r="B4" s="70" t="s">
        <v>1014</v>
      </c>
      <c r="C4" s="70" t="s">
        <v>357</v>
      </c>
      <c r="D4" s="70"/>
      <c r="E4" s="110" t="s">
        <v>1015</v>
      </c>
      <c r="F4" s="70" t="s">
        <v>1016</v>
      </c>
      <c r="G4" s="70"/>
      <c r="H4" s="150" t="s">
        <v>1017</v>
      </c>
      <c r="I4" s="150"/>
      <c r="J4" s="62" t="s">
        <v>1018</v>
      </c>
    </row>
    <row r="5" spans="2:10" x14ac:dyDescent="0.2">
      <c r="B5" s="70"/>
      <c r="C5" s="48" t="s">
        <v>362</v>
      </c>
      <c r="D5" s="100" t="s">
        <v>2</v>
      </c>
      <c r="E5" s="70"/>
      <c r="F5" s="48" t="s">
        <v>1019</v>
      </c>
      <c r="G5" s="48" t="s">
        <v>1020</v>
      </c>
      <c r="H5" s="100" t="s">
        <v>1021</v>
      </c>
      <c r="I5" s="100" t="s">
        <v>1022</v>
      </c>
      <c r="J5" s="62"/>
    </row>
    <row r="6" spans="2:10" x14ac:dyDescent="0.2">
      <c r="B6" s="114">
        <v>1</v>
      </c>
      <c r="C6" s="114">
        <v>252</v>
      </c>
      <c r="D6" s="119" t="s">
        <v>5</v>
      </c>
      <c r="E6" s="37" t="s">
        <v>112</v>
      </c>
      <c r="F6" s="37" t="s">
        <v>112</v>
      </c>
      <c r="G6" s="37" t="s">
        <v>373</v>
      </c>
      <c r="H6" s="143" t="s">
        <v>152</v>
      </c>
      <c r="I6" s="143" t="s">
        <v>176</v>
      </c>
      <c r="J6" s="164">
        <v>330</v>
      </c>
    </row>
    <row r="7" spans="2:10" x14ac:dyDescent="0.2">
      <c r="B7" s="114"/>
      <c r="C7" s="114"/>
      <c r="D7" s="119"/>
      <c r="E7" s="32" t="s">
        <v>112</v>
      </c>
      <c r="F7" s="32" t="s">
        <v>112</v>
      </c>
      <c r="G7" s="32" t="s">
        <v>373</v>
      </c>
      <c r="H7" s="90" t="s">
        <v>154</v>
      </c>
      <c r="I7" s="90" t="s">
        <v>190</v>
      </c>
      <c r="J7" s="145">
        <v>130</v>
      </c>
    </row>
    <row r="8" spans="2:10" x14ac:dyDescent="0.2">
      <c r="B8" s="114"/>
      <c r="C8" s="114"/>
      <c r="D8" s="119"/>
      <c r="E8" s="32" t="s">
        <v>112</v>
      </c>
      <c r="F8" s="32" t="s">
        <v>112</v>
      </c>
      <c r="G8" s="32" t="s">
        <v>373</v>
      </c>
      <c r="H8" s="90" t="s">
        <v>154</v>
      </c>
      <c r="I8" s="90" t="s">
        <v>192</v>
      </c>
      <c r="J8" s="145">
        <v>1210</v>
      </c>
    </row>
    <row r="9" spans="2:10" x14ac:dyDescent="0.2">
      <c r="B9" s="114"/>
      <c r="C9" s="114"/>
      <c r="D9" s="119"/>
      <c r="E9" s="32" t="s">
        <v>112</v>
      </c>
      <c r="F9" s="32" t="s">
        <v>112</v>
      </c>
      <c r="G9" s="32" t="s">
        <v>373</v>
      </c>
      <c r="H9" s="90" t="s">
        <v>157</v>
      </c>
      <c r="I9" s="90" t="s">
        <v>230</v>
      </c>
      <c r="J9" s="145">
        <v>290</v>
      </c>
    </row>
    <row r="10" spans="2:10" x14ac:dyDescent="0.2">
      <c r="B10" s="114"/>
      <c r="C10" s="114"/>
      <c r="D10" s="119"/>
      <c r="E10" s="32" t="s">
        <v>319</v>
      </c>
      <c r="F10" s="32" t="s">
        <v>112</v>
      </c>
      <c r="G10" s="32" t="s">
        <v>373</v>
      </c>
      <c r="H10" s="90" t="s">
        <v>154</v>
      </c>
      <c r="I10" s="90" t="s">
        <v>190</v>
      </c>
      <c r="J10" s="145">
        <v>10090</v>
      </c>
    </row>
    <row r="11" spans="2:10" x14ac:dyDescent="0.2">
      <c r="B11" s="114"/>
      <c r="C11" s="114"/>
      <c r="D11" s="119"/>
      <c r="E11" s="32" t="s">
        <v>319</v>
      </c>
      <c r="F11" s="32" t="s">
        <v>112</v>
      </c>
      <c r="G11" s="32" t="s">
        <v>373</v>
      </c>
      <c r="H11" s="90" t="s">
        <v>154</v>
      </c>
      <c r="I11" s="90" t="s">
        <v>192</v>
      </c>
      <c r="J11" s="145">
        <v>2910</v>
      </c>
    </row>
    <row r="12" spans="2:10" x14ac:dyDescent="0.2">
      <c r="B12" s="114"/>
      <c r="C12" s="114"/>
      <c r="D12" s="119"/>
      <c r="E12" s="32" t="s">
        <v>320</v>
      </c>
      <c r="F12" s="32" t="s">
        <v>112</v>
      </c>
      <c r="G12" s="32" t="s">
        <v>373</v>
      </c>
      <c r="H12" s="90" t="s">
        <v>154</v>
      </c>
      <c r="I12" s="90" t="s">
        <v>190</v>
      </c>
      <c r="J12" s="145">
        <v>21930</v>
      </c>
    </row>
    <row r="13" spans="2:10" x14ac:dyDescent="0.2">
      <c r="B13" s="114"/>
      <c r="C13" s="114"/>
      <c r="D13" s="119"/>
      <c r="E13" s="32" t="s">
        <v>145</v>
      </c>
      <c r="F13" s="32" t="s">
        <v>112</v>
      </c>
      <c r="G13" s="32" t="s">
        <v>373</v>
      </c>
      <c r="H13" s="90" t="s">
        <v>154</v>
      </c>
      <c r="I13" s="90" t="s">
        <v>190</v>
      </c>
      <c r="J13" s="145">
        <v>202334</v>
      </c>
    </row>
    <row r="14" spans="2:10" x14ac:dyDescent="0.2">
      <c r="B14" s="114"/>
      <c r="C14" s="114"/>
      <c r="D14" s="119"/>
      <c r="E14" s="32" t="s">
        <v>145</v>
      </c>
      <c r="F14" s="32" t="s">
        <v>112</v>
      </c>
      <c r="G14" s="32" t="s">
        <v>373</v>
      </c>
      <c r="H14" s="90" t="s">
        <v>154</v>
      </c>
      <c r="I14" s="90" t="s">
        <v>208</v>
      </c>
      <c r="J14" s="145">
        <v>3110</v>
      </c>
    </row>
    <row r="15" spans="2:10" x14ac:dyDescent="0.2">
      <c r="B15" s="114"/>
      <c r="C15" s="114"/>
      <c r="D15" s="119"/>
      <c r="E15" s="32" t="s">
        <v>320</v>
      </c>
      <c r="F15" s="32" t="s">
        <v>113</v>
      </c>
      <c r="G15" s="32" t="s">
        <v>389</v>
      </c>
      <c r="H15" s="90" t="s">
        <v>154</v>
      </c>
      <c r="I15" s="90" t="s">
        <v>192</v>
      </c>
      <c r="J15" s="145">
        <v>15010</v>
      </c>
    </row>
    <row r="16" spans="2:10" x14ac:dyDescent="0.2">
      <c r="B16" s="114"/>
      <c r="C16" s="114"/>
      <c r="D16" s="119"/>
      <c r="E16" s="32" t="s">
        <v>145</v>
      </c>
      <c r="F16" s="32" t="s">
        <v>113</v>
      </c>
      <c r="G16" s="32" t="s">
        <v>389</v>
      </c>
      <c r="H16" s="90" t="s">
        <v>154</v>
      </c>
      <c r="I16" s="90" t="s">
        <v>190</v>
      </c>
      <c r="J16" s="145">
        <v>34976</v>
      </c>
    </row>
    <row r="17" spans="2:10" x14ac:dyDescent="0.2">
      <c r="B17" s="114"/>
      <c r="C17" s="114"/>
      <c r="D17" s="119"/>
      <c r="E17" s="32" t="s">
        <v>145</v>
      </c>
      <c r="F17" s="32" t="s">
        <v>113</v>
      </c>
      <c r="G17" s="32" t="s">
        <v>386</v>
      </c>
      <c r="H17" s="90" t="s">
        <v>151</v>
      </c>
      <c r="I17" s="90" t="s">
        <v>163</v>
      </c>
      <c r="J17" s="145">
        <v>200</v>
      </c>
    </row>
    <row r="18" spans="2:10" x14ac:dyDescent="0.2">
      <c r="B18" s="114"/>
      <c r="C18" s="114"/>
      <c r="D18" s="119"/>
      <c r="E18" s="32" t="s">
        <v>145</v>
      </c>
      <c r="F18" s="32" t="s">
        <v>113</v>
      </c>
      <c r="G18" s="32" t="s">
        <v>386</v>
      </c>
      <c r="H18" s="90" t="s">
        <v>156</v>
      </c>
      <c r="I18" s="90" t="s">
        <v>220</v>
      </c>
      <c r="J18" s="145">
        <v>2160</v>
      </c>
    </row>
    <row r="19" spans="2:10" x14ac:dyDescent="0.2">
      <c r="B19" s="114"/>
      <c r="C19" s="114"/>
      <c r="D19" s="119"/>
      <c r="E19" s="32" t="s">
        <v>145</v>
      </c>
      <c r="F19" s="32" t="s">
        <v>113</v>
      </c>
      <c r="G19" s="32" t="s">
        <v>386</v>
      </c>
      <c r="H19" s="90" t="s">
        <v>156</v>
      </c>
      <c r="I19" s="90" t="s">
        <v>223</v>
      </c>
      <c r="J19" s="145">
        <v>12370</v>
      </c>
    </row>
    <row r="20" spans="2:10" x14ac:dyDescent="0.2">
      <c r="B20" s="114"/>
      <c r="C20" s="114"/>
      <c r="D20" s="119"/>
      <c r="E20" s="32" t="s">
        <v>145</v>
      </c>
      <c r="F20" s="32" t="s">
        <v>113</v>
      </c>
      <c r="G20" s="32" t="s">
        <v>386</v>
      </c>
      <c r="H20" s="90" t="s">
        <v>156</v>
      </c>
      <c r="I20" s="90" t="s">
        <v>887</v>
      </c>
      <c r="J20" s="145">
        <v>10</v>
      </c>
    </row>
    <row r="21" spans="2:10" x14ac:dyDescent="0.2">
      <c r="B21" s="114"/>
      <c r="C21" s="114"/>
      <c r="D21" s="119"/>
      <c r="E21" s="32" t="s">
        <v>145</v>
      </c>
      <c r="F21" s="32" t="s">
        <v>113</v>
      </c>
      <c r="G21" s="32" t="s">
        <v>386</v>
      </c>
      <c r="H21" s="90" t="s">
        <v>156</v>
      </c>
      <c r="I21" s="90" t="s">
        <v>888</v>
      </c>
      <c r="J21" s="145">
        <v>520</v>
      </c>
    </row>
    <row r="22" spans="2:10" x14ac:dyDescent="0.2">
      <c r="B22" s="114"/>
      <c r="C22" s="114"/>
      <c r="D22" s="119"/>
      <c r="E22" s="32" t="s">
        <v>145</v>
      </c>
      <c r="F22" s="32" t="s">
        <v>113</v>
      </c>
      <c r="G22" s="32" t="s">
        <v>386</v>
      </c>
      <c r="H22" s="90" t="s">
        <v>157</v>
      </c>
      <c r="I22" s="90" t="s">
        <v>230</v>
      </c>
      <c r="J22" s="145">
        <v>18500</v>
      </c>
    </row>
    <row r="23" spans="2:10" x14ac:dyDescent="0.2">
      <c r="B23" s="114"/>
      <c r="C23" s="114"/>
      <c r="D23" s="119"/>
      <c r="E23" s="32" t="s">
        <v>145</v>
      </c>
      <c r="F23" s="32" t="s">
        <v>113</v>
      </c>
      <c r="G23" s="32" t="s">
        <v>386</v>
      </c>
      <c r="H23" s="90" t="s">
        <v>157</v>
      </c>
      <c r="I23" s="90" t="s">
        <v>232</v>
      </c>
      <c r="J23" s="145">
        <v>100</v>
      </c>
    </row>
    <row r="24" spans="2:10" x14ac:dyDescent="0.2">
      <c r="B24" s="114"/>
      <c r="C24" s="114"/>
      <c r="D24" s="119"/>
      <c r="E24" s="32" t="s">
        <v>320</v>
      </c>
      <c r="F24" s="32" t="s">
        <v>115</v>
      </c>
      <c r="G24" s="32" t="s">
        <v>437</v>
      </c>
      <c r="H24" s="90" t="s">
        <v>153</v>
      </c>
      <c r="I24" s="90" t="s">
        <v>181</v>
      </c>
      <c r="J24" s="145">
        <v>8310</v>
      </c>
    </row>
    <row r="25" spans="2:10" x14ac:dyDescent="0.2">
      <c r="B25" s="114"/>
      <c r="C25" s="114"/>
      <c r="D25" s="119"/>
      <c r="E25" s="32" t="s">
        <v>320</v>
      </c>
      <c r="F25" s="32" t="s">
        <v>115</v>
      </c>
      <c r="G25" s="32" t="s">
        <v>437</v>
      </c>
      <c r="H25" s="90" t="s">
        <v>153</v>
      </c>
      <c r="I25" s="90" t="s">
        <v>182</v>
      </c>
      <c r="J25" s="145">
        <v>3070</v>
      </c>
    </row>
    <row r="26" spans="2:10" x14ac:dyDescent="0.2">
      <c r="B26" s="114"/>
      <c r="C26" s="114"/>
      <c r="D26" s="119"/>
      <c r="E26" s="32" t="s">
        <v>320</v>
      </c>
      <c r="F26" s="32" t="s">
        <v>115</v>
      </c>
      <c r="G26" s="32" t="s">
        <v>437</v>
      </c>
      <c r="H26" s="90" t="s">
        <v>153</v>
      </c>
      <c r="I26" s="90" t="s">
        <v>183</v>
      </c>
      <c r="J26" s="145">
        <v>11020</v>
      </c>
    </row>
    <row r="27" spans="2:10" x14ac:dyDescent="0.2">
      <c r="B27" s="114"/>
      <c r="C27" s="114"/>
      <c r="D27" s="119"/>
      <c r="E27" s="32" t="s">
        <v>320</v>
      </c>
      <c r="F27" s="32" t="s">
        <v>115</v>
      </c>
      <c r="G27" s="32" t="s">
        <v>437</v>
      </c>
      <c r="H27" s="90" t="s">
        <v>153</v>
      </c>
      <c r="I27" s="90" t="s">
        <v>184</v>
      </c>
      <c r="J27" s="145">
        <v>3470</v>
      </c>
    </row>
    <row r="28" spans="2:10" x14ac:dyDescent="0.2">
      <c r="B28" s="114"/>
      <c r="C28" s="114"/>
      <c r="D28" s="119"/>
      <c r="E28" s="32" t="s">
        <v>320</v>
      </c>
      <c r="F28" s="32" t="s">
        <v>115</v>
      </c>
      <c r="G28" s="32" t="s">
        <v>437</v>
      </c>
      <c r="H28" s="90" t="s">
        <v>153</v>
      </c>
      <c r="I28" s="90" t="s">
        <v>186</v>
      </c>
      <c r="J28" s="145">
        <v>2860</v>
      </c>
    </row>
    <row r="29" spans="2:10" x14ac:dyDescent="0.2">
      <c r="B29" s="114"/>
      <c r="C29" s="114"/>
      <c r="D29" s="119"/>
      <c r="E29" s="32" t="s">
        <v>320</v>
      </c>
      <c r="F29" s="32" t="s">
        <v>115</v>
      </c>
      <c r="G29" s="32" t="s">
        <v>437</v>
      </c>
      <c r="H29" s="90" t="s">
        <v>154</v>
      </c>
      <c r="I29" s="90" t="s">
        <v>192</v>
      </c>
      <c r="J29" s="145">
        <v>4430</v>
      </c>
    </row>
    <row r="30" spans="2:10" x14ac:dyDescent="0.2">
      <c r="B30" s="114"/>
      <c r="C30" s="114"/>
      <c r="D30" s="119"/>
      <c r="E30" s="32" t="s">
        <v>108</v>
      </c>
      <c r="F30" s="32" t="s">
        <v>115</v>
      </c>
      <c r="G30" s="32" t="s">
        <v>371</v>
      </c>
      <c r="H30" s="90" t="s">
        <v>153</v>
      </c>
      <c r="I30" s="90" t="s">
        <v>183</v>
      </c>
      <c r="J30" s="145">
        <v>10</v>
      </c>
    </row>
    <row r="31" spans="2:10" x14ac:dyDescent="0.2">
      <c r="B31" s="114"/>
      <c r="C31" s="114"/>
      <c r="D31" s="119"/>
      <c r="E31" s="32" t="s">
        <v>319</v>
      </c>
      <c r="F31" s="32" t="s">
        <v>115</v>
      </c>
      <c r="G31" s="32" t="s">
        <v>371</v>
      </c>
      <c r="H31" s="90" t="s">
        <v>153</v>
      </c>
      <c r="I31" s="90" t="s">
        <v>181</v>
      </c>
      <c r="J31" s="145">
        <v>230</v>
      </c>
    </row>
    <row r="32" spans="2:10" x14ac:dyDescent="0.2">
      <c r="B32" s="114"/>
      <c r="C32" s="114"/>
      <c r="D32" s="119"/>
      <c r="E32" s="32" t="s">
        <v>319</v>
      </c>
      <c r="F32" s="32" t="s">
        <v>115</v>
      </c>
      <c r="G32" s="32" t="s">
        <v>371</v>
      </c>
      <c r="H32" s="90" t="s">
        <v>153</v>
      </c>
      <c r="I32" s="90" t="s">
        <v>183</v>
      </c>
      <c r="J32" s="145">
        <v>220</v>
      </c>
    </row>
    <row r="33" spans="2:10" x14ac:dyDescent="0.2">
      <c r="B33" s="114"/>
      <c r="C33" s="114"/>
      <c r="D33" s="119"/>
      <c r="E33" s="32" t="s">
        <v>319</v>
      </c>
      <c r="F33" s="32" t="s">
        <v>115</v>
      </c>
      <c r="G33" s="32" t="s">
        <v>371</v>
      </c>
      <c r="H33" s="90" t="s">
        <v>153</v>
      </c>
      <c r="I33" s="90" t="s">
        <v>184</v>
      </c>
      <c r="J33" s="145">
        <v>230</v>
      </c>
    </row>
    <row r="34" spans="2:10" x14ac:dyDescent="0.2">
      <c r="B34" s="114"/>
      <c r="C34" s="114"/>
      <c r="D34" s="119"/>
      <c r="E34" s="32" t="s">
        <v>319</v>
      </c>
      <c r="F34" s="32" t="s">
        <v>115</v>
      </c>
      <c r="G34" s="32" t="s">
        <v>371</v>
      </c>
      <c r="H34" s="90" t="s">
        <v>153</v>
      </c>
      <c r="I34" s="90" t="s">
        <v>186</v>
      </c>
      <c r="J34" s="145">
        <v>230</v>
      </c>
    </row>
    <row r="35" spans="2:10" x14ac:dyDescent="0.2">
      <c r="B35" s="114"/>
      <c r="C35" s="114"/>
      <c r="D35" s="119"/>
      <c r="E35" s="32" t="s">
        <v>319</v>
      </c>
      <c r="F35" s="32" t="s">
        <v>115</v>
      </c>
      <c r="G35" s="32" t="s">
        <v>371</v>
      </c>
      <c r="H35" s="90" t="s">
        <v>154</v>
      </c>
      <c r="I35" s="90" t="s">
        <v>190</v>
      </c>
      <c r="J35" s="145">
        <v>11820</v>
      </c>
    </row>
    <row r="36" spans="2:10" x14ac:dyDescent="0.2">
      <c r="B36" s="114"/>
      <c r="C36" s="114"/>
      <c r="D36" s="119"/>
      <c r="E36" s="32" t="s">
        <v>319</v>
      </c>
      <c r="F36" s="32" t="s">
        <v>115</v>
      </c>
      <c r="G36" s="32" t="s">
        <v>371</v>
      </c>
      <c r="H36" s="90" t="s">
        <v>154</v>
      </c>
      <c r="I36" s="90" t="s">
        <v>192</v>
      </c>
      <c r="J36" s="145">
        <v>30</v>
      </c>
    </row>
    <row r="37" spans="2:10" x14ac:dyDescent="0.2">
      <c r="B37" s="114"/>
      <c r="C37" s="114"/>
      <c r="D37" s="119"/>
      <c r="E37" s="32" t="s">
        <v>319</v>
      </c>
      <c r="F37" s="32" t="s">
        <v>115</v>
      </c>
      <c r="G37" s="32" t="s">
        <v>371</v>
      </c>
      <c r="H37" s="90" t="s">
        <v>154</v>
      </c>
      <c r="I37" s="90" t="s">
        <v>875</v>
      </c>
      <c r="J37" s="145">
        <v>20</v>
      </c>
    </row>
    <row r="38" spans="2:10" x14ac:dyDescent="0.2">
      <c r="B38" s="114"/>
      <c r="C38" s="114"/>
      <c r="D38" s="119"/>
      <c r="E38" s="32" t="s">
        <v>319</v>
      </c>
      <c r="F38" s="32" t="s">
        <v>115</v>
      </c>
      <c r="G38" s="32" t="s">
        <v>371</v>
      </c>
      <c r="H38" s="90" t="s">
        <v>154</v>
      </c>
      <c r="I38" s="90" t="s">
        <v>876</v>
      </c>
      <c r="J38" s="145">
        <v>240</v>
      </c>
    </row>
    <row r="39" spans="2:10" x14ac:dyDescent="0.2">
      <c r="B39" s="114"/>
      <c r="C39" s="114"/>
      <c r="D39" s="119"/>
      <c r="E39" s="32" t="s">
        <v>319</v>
      </c>
      <c r="F39" s="32" t="s">
        <v>115</v>
      </c>
      <c r="G39" s="32" t="s">
        <v>371</v>
      </c>
      <c r="H39" s="90" t="s">
        <v>154</v>
      </c>
      <c r="I39" s="90" t="s">
        <v>877</v>
      </c>
      <c r="J39" s="145">
        <v>10</v>
      </c>
    </row>
    <row r="40" spans="2:10" x14ac:dyDescent="0.2">
      <c r="B40" s="114"/>
      <c r="C40" s="114"/>
      <c r="D40" s="119"/>
      <c r="E40" s="32" t="s">
        <v>319</v>
      </c>
      <c r="F40" s="32" t="s">
        <v>115</v>
      </c>
      <c r="G40" s="32" t="s">
        <v>371</v>
      </c>
      <c r="H40" s="90" t="s">
        <v>154</v>
      </c>
      <c r="I40" s="90" t="s">
        <v>195</v>
      </c>
      <c r="J40" s="145">
        <v>4880</v>
      </c>
    </row>
    <row r="41" spans="2:10" x14ac:dyDescent="0.2">
      <c r="B41" s="114"/>
      <c r="C41" s="114"/>
      <c r="D41" s="119"/>
      <c r="E41" s="32" t="s">
        <v>319</v>
      </c>
      <c r="F41" s="32" t="s">
        <v>115</v>
      </c>
      <c r="G41" s="32" t="s">
        <v>371</v>
      </c>
      <c r="H41" s="90" t="s">
        <v>154</v>
      </c>
      <c r="I41" s="90" t="s">
        <v>878</v>
      </c>
      <c r="J41" s="145">
        <v>190</v>
      </c>
    </row>
    <row r="42" spans="2:10" x14ac:dyDescent="0.2">
      <c r="B42" s="114"/>
      <c r="C42" s="114"/>
      <c r="D42" s="119"/>
      <c r="E42" s="32" t="s">
        <v>319</v>
      </c>
      <c r="F42" s="32" t="s">
        <v>115</v>
      </c>
      <c r="G42" s="32" t="s">
        <v>371</v>
      </c>
      <c r="H42" s="90" t="s">
        <v>154</v>
      </c>
      <c r="I42" s="90" t="s">
        <v>196</v>
      </c>
      <c r="J42" s="145">
        <v>100</v>
      </c>
    </row>
    <row r="43" spans="2:10" x14ac:dyDescent="0.2">
      <c r="B43" s="114"/>
      <c r="C43" s="114"/>
      <c r="D43" s="119"/>
      <c r="E43" s="32" t="s">
        <v>319</v>
      </c>
      <c r="F43" s="32" t="s">
        <v>115</v>
      </c>
      <c r="G43" s="32" t="s">
        <v>371</v>
      </c>
      <c r="H43" s="90" t="s">
        <v>154</v>
      </c>
      <c r="I43" s="90" t="s">
        <v>197</v>
      </c>
      <c r="J43" s="145">
        <v>420</v>
      </c>
    </row>
    <row r="44" spans="2:10" x14ac:dyDescent="0.2">
      <c r="B44" s="114"/>
      <c r="C44" s="114"/>
      <c r="D44" s="119"/>
      <c r="E44" s="32" t="s">
        <v>319</v>
      </c>
      <c r="F44" s="32" t="s">
        <v>115</v>
      </c>
      <c r="G44" s="32" t="s">
        <v>371</v>
      </c>
      <c r="H44" s="90" t="s">
        <v>154</v>
      </c>
      <c r="I44" s="90" t="s">
        <v>198</v>
      </c>
      <c r="J44" s="145">
        <v>280</v>
      </c>
    </row>
    <row r="45" spans="2:10" x14ac:dyDescent="0.2">
      <c r="B45" s="114"/>
      <c r="C45" s="114"/>
      <c r="D45" s="119"/>
      <c r="E45" s="32" t="s">
        <v>319</v>
      </c>
      <c r="F45" s="32" t="s">
        <v>115</v>
      </c>
      <c r="G45" s="32" t="s">
        <v>371</v>
      </c>
      <c r="H45" s="90" t="s">
        <v>154</v>
      </c>
      <c r="I45" s="90" t="s">
        <v>879</v>
      </c>
      <c r="J45" s="145">
        <v>220</v>
      </c>
    </row>
    <row r="46" spans="2:10" x14ac:dyDescent="0.2">
      <c r="B46" s="114"/>
      <c r="C46" s="114"/>
      <c r="D46" s="119"/>
      <c r="E46" s="32" t="s">
        <v>319</v>
      </c>
      <c r="F46" s="32" t="s">
        <v>115</v>
      </c>
      <c r="G46" s="32" t="s">
        <v>371</v>
      </c>
      <c r="H46" s="90" t="s">
        <v>154</v>
      </c>
      <c r="I46" s="90" t="s">
        <v>199</v>
      </c>
      <c r="J46" s="145">
        <v>3160</v>
      </c>
    </row>
    <row r="47" spans="2:10" x14ac:dyDescent="0.2">
      <c r="B47" s="114"/>
      <c r="C47" s="114"/>
      <c r="D47" s="119"/>
      <c r="E47" s="32" t="s">
        <v>319</v>
      </c>
      <c r="F47" s="32" t="s">
        <v>115</v>
      </c>
      <c r="G47" s="32" t="s">
        <v>371</v>
      </c>
      <c r="H47" s="90" t="s">
        <v>154</v>
      </c>
      <c r="I47" s="90" t="s">
        <v>202</v>
      </c>
      <c r="J47" s="145">
        <v>210</v>
      </c>
    </row>
    <row r="48" spans="2:10" x14ac:dyDescent="0.2">
      <c r="B48" s="114"/>
      <c r="C48" s="114"/>
      <c r="D48" s="119"/>
      <c r="E48" s="32" t="s">
        <v>319</v>
      </c>
      <c r="F48" s="32" t="s">
        <v>115</v>
      </c>
      <c r="G48" s="32" t="s">
        <v>371</v>
      </c>
      <c r="H48" s="90" t="s">
        <v>154</v>
      </c>
      <c r="I48" s="90" t="s">
        <v>203</v>
      </c>
      <c r="J48" s="145">
        <v>320</v>
      </c>
    </row>
    <row r="49" spans="2:10" x14ac:dyDescent="0.2">
      <c r="B49" s="114"/>
      <c r="C49" s="114"/>
      <c r="D49" s="119"/>
      <c r="E49" s="32" t="s">
        <v>319</v>
      </c>
      <c r="F49" s="32" t="s">
        <v>115</v>
      </c>
      <c r="G49" s="32" t="s">
        <v>371</v>
      </c>
      <c r="H49" s="90" t="s">
        <v>154</v>
      </c>
      <c r="I49" s="90" t="s">
        <v>880</v>
      </c>
      <c r="J49" s="145">
        <v>30</v>
      </c>
    </row>
    <row r="50" spans="2:10" x14ac:dyDescent="0.2">
      <c r="B50" s="114"/>
      <c r="C50" s="114"/>
      <c r="D50" s="119"/>
      <c r="E50" s="32" t="s">
        <v>319</v>
      </c>
      <c r="F50" s="32" t="s">
        <v>115</v>
      </c>
      <c r="G50" s="32" t="s">
        <v>371</v>
      </c>
      <c r="H50" s="90" t="s">
        <v>154</v>
      </c>
      <c r="I50" s="90" t="s">
        <v>204</v>
      </c>
      <c r="J50" s="145">
        <v>1140</v>
      </c>
    </row>
    <row r="51" spans="2:10" x14ac:dyDescent="0.2">
      <c r="B51" s="114"/>
      <c r="C51" s="114"/>
      <c r="D51" s="119"/>
      <c r="E51" s="32" t="s">
        <v>319</v>
      </c>
      <c r="F51" s="32" t="s">
        <v>115</v>
      </c>
      <c r="G51" s="32" t="s">
        <v>371</v>
      </c>
      <c r="H51" s="90" t="s">
        <v>154</v>
      </c>
      <c r="I51" s="90" t="s">
        <v>881</v>
      </c>
      <c r="J51" s="145">
        <v>20</v>
      </c>
    </row>
    <row r="52" spans="2:10" x14ac:dyDescent="0.2">
      <c r="B52" s="114"/>
      <c r="C52" s="114"/>
      <c r="D52" s="119"/>
      <c r="E52" s="32" t="s">
        <v>319</v>
      </c>
      <c r="F52" s="32" t="s">
        <v>115</v>
      </c>
      <c r="G52" s="32" t="s">
        <v>371</v>
      </c>
      <c r="H52" s="90" t="s">
        <v>154</v>
      </c>
      <c r="I52" s="90" t="s">
        <v>209</v>
      </c>
      <c r="J52" s="145">
        <v>10</v>
      </c>
    </row>
    <row r="53" spans="2:10" x14ac:dyDescent="0.2">
      <c r="B53" s="114"/>
      <c r="C53" s="114"/>
      <c r="D53" s="119"/>
      <c r="E53" s="32" t="s">
        <v>319</v>
      </c>
      <c r="F53" s="32" t="s">
        <v>115</v>
      </c>
      <c r="G53" s="32" t="s">
        <v>371</v>
      </c>
      <c r="H53" s="90" t="s">
        <v>155</v>
      </c>
      <c r="I53" s="90" t="s">
        <v>211</v>
      </c>
      <c r="J53" s="145">
        <v>450</v>
      </c>
    </row>
    <row r="54" spans="2:10" x14ac:dyDescent="0.2">
      <c r="B54" s="114"/>
      <c r="C54" s="114"/>
      <c r="D54" s="119"/>
      <c r="E54" s="32" t="s">
        <v>320</v>
      </c>
      <c r="F54" s="32" t="s">
        <v>115</v>
      </c>
      <c r="G54" s="32" t="s">
        <v>371</v>
      </c>
      <c r="H54" s="90" t="s">
        <v>151</v>
      </c>
      <c r="I54" s="90" t="s">
        <v>163</v>
      </c>
      <c r="J54" s="145">
        <v>1360</v>
      </c>
    </row>
    <row r="55" spans="2:10" x14ac:dyDescent="0.2">
      <c r="B55" s="114"/>
      <c r="C55" s="114"/>
      <c r="D55" s="119"/>
      <c r="E55" s="32" t="s">
        <v>320</v>
      </c>
      <c r="F55" s="32" t="s">
        <v>115</v>
      </c>
      <c r="G55" s="32" t="s">
        <v>371</v>
      </c>
      <c r="H55" s="90" t="s">
        <v>152</v>
      </c>
      <c r="I55" s="90" t="s">
        <v>171</v>
      </c>
      <c r="J55" s="145">
        <v>70</v>
      </c>
    </row>
    <row r="56" spans="2:10" x14ac:dyDescent="0.2">
      <c r="B56" s="114"/>
      <c r="C56" s="114"/>
      <c r="D56" s="119"/>
      <c r="E56" s="32" t="s">
        <v>320</v>
      </c>
      <c r="F56" s="32" t="s">
        <v>115</v>
      </c>
      <c r="G56" s="32" t="s">
        <v>371</v>
      </c>
      <c r="H56" s="90" t="s">
        <v>152</v>
      </c>
      <c r="I56" s="90" t="s">
        <v>176</v>
      </c>
      <c r="J56" s="145">
        <v>1520</v>
      </c>
    </row>
    <row r="57" spans="2:10" x14ac:dyDescent="0.2">
      <c r="B57" s="114"/>
      <c r="C57" s="114"/>
      <c r="D57" s="119"/>
      <c r="E57" s="32" t="s">
        <v>320</v>
      </c>
      <c r="F57" s="32" t="s">
        <v>115</v>
      </c>
      <c r="G57" s="32" t="s">
        <v>371</v>
      </c>
      <c r="H57" s="90" t="s">
        <v>153</v>
      </c>
      <c r="I57" s="90" t="s">
        <v>181</v>
      </c>
      <c r="J57" s="145">
        <v>6060</v>
      </c>
    </row>
    <row r="58" spans="2:10" x14ac:dyDescent="0.2">
      <c r="B58" s="114"/>
      <c r="C58" s="114"/>
      <c r="D58" s="119"/>
      <c r="E58" s="32" t="s">
        <v>320</v>
      </c>
      <c r="F58" s="32" t="s">
        <v>115</v>
      </c>
      <c r="G58" s="32" t="s">
        <v>371</v>
      </c>
      <c r="H58" s="90" t="s">
        <v>153</v>
      </c>
      <c r="I58" s="90" t="s">
        <v>183</v>
      </c>
      <c r="J58" s="145">
        <v>2910</v>
      </c>
    </row>
    <row r="59" spans="2:10" x14ac:dyDescent="0.2">
      <c r="B59" s="114"/>
      <c r="C59" s="114"/>
      <c r="D59" s="119"/>
      <c r="E59" s="32" t="s">
        <v>320</v>
      </c>
      <c r="F59" s="32" t="s">
        <v>115</v>
      </c>
      <c r="G59" s="32" t="s">
        <v>371</v>
      </c>
      <c r="H59" s="90" t="s">
        <v>153</v>
      </c>
      <c r="I59" s="90" t="s">
        <v>186</v>
      </c>
      <c r="J59" s="145">
        <v>2600</v>
      </c>
    </row>
    <row r="60" spans="2:10" x14ac:dyDescent="0.2">
      <c r="B60" s="114"/>
      <c r="C60" s="114"/>
      <c r="D60" s="119"/>
      <c r="E60" s="32" t="s">
        <v>320</v>
      </c>
      <c r="F60" s="32" t="s">
        <v>115</v>
      </c>
      <c r="G60" s="32" t="s">
        <v>371</v>
      </c>
      <c r="H60" s="90" t="s">
        <v>153</v>
      </c>
      <c r="I60" s="90" t="s">
        <v>189</v>
      </c>
      <c r="J60" s="145">
        <v>4750</v>
      </c>
    </row>
    <row r="61" spans="2:10" x14ac:dyDescent="0.2">
      <c r="B61" s="114"/>
      <c r="C61" s="114"/>
      <c r="D61" s="119"/>
      <c r="E61" s="32" t="s">
        <v>320</v>
      </c>
      <c r="F61" s="32" t="s">
        <v>115</v>
      </c>
      <c r="G61" s="32" t="s">
        <v>371</v>
      </c>
      <c r="H61" s="90" t="s">
        <v>156</v>
      </c>
      <c r="I61" s="90" t="s">
        <v>888</v>
      </c>
      <c r="J61" s="145">
        <v>4150</v>
      </c>
    </row>
    <row r="62" spans="2:10" x14ac:dyDescent="0.2">
      <c r="B62" s="114"/>
      <c r="C62" s="114"/>
      <c r="D62" s="119"/>
      <c r="E62" s="32" t="s">
        <v>320</v>
      </c>
      <c r="F62" s="32" t="s">
        <v>115</v>
      </c>
      <c r="G62" s="32" t="s">
        <v>371</v>
      </c>
      <c r="H62" s="90" t="s">
        <v>157</v>
      </c>
      <c r="I62" s="90" t="s">
        <v>225</v>
      </c>
      <c r="J62" s="145">
        <v>34730</v>
      </c>
    </row>
    <row r="63" spans="2:10" x14ac:dyDescent="0.2">
      <c r="B63" s="114"/>
      <c r="C63" s="114"/>
      <c r="D63" s="119"/>
      <c r="E63" s="32" t="s">
        <v>320</v>
      </c>
      <c r="F63" s="32" t="s">
        <v>115</v>
      </c>
      <c r="G63" s="32" t="s">
        <v>371</v>
      </c>
      <c r="H63" s="90" t="s">
        <v>157</v>
      </c>
      <c r="I63" s="90" t="s">
        <v>230</v>
      </c>
      <c r="J63" s="145">
        <v>4090</v>
      </c>
    </row>
    <row r="64" spans="2:10" x14ac:dyDescent="0.2">
      <c r="B64" s="114"/>
      <c r="C64" s="114"/>
      <c r="D64" s="119"/>
      <c r="E64" s="32" t="s">
        <v>320</v>
      </c>
      <c r="F64" s="32" t="s">
        <v>115</v>
      </c>
      <c r="G64" s="32" t="s">
        <v>371</v>
      </c>
      <c r="H64" s="90" t="s">
        <v>157</v>
      </c>
      <c r="I64" s="90" t="s">
        <v>232</v>
      </c>
      <c r="J64" s="145">
        <v>100</v>
      </c>
    </row>
    <row r="65" spans="2:10" x14ac:dyDescent="0.2">
      <c r="B65" s="114"/>
      <c r="C65" s="114"/>
      <c r="D65" s="119"/>
      <c r="E65" s="32" t="s">
        <v>321</v>
      </c>
      <c r="F65" s="32" t="s">
        <v>115</v>
      </c>
      <c r="G65" s="32" t="s">
        <v>371</v>
      </c>
      <c r="H65" s="90" t="s">
        <v>152</v>
      </c>
      <c r="I65" s="90" t="s">
        <v>175</v>
      </c>
      <c r="J65" s="145">
        <v>460</v>
      </c>
    </row>
    <row r="66" spans="2:10" x14ac:dyDescent="0.2">
      <c r="B66" s="114"/>
      <c r="C66" s="114"/>
      <c r="D66" s="119"/>
      <c r="E66" s="32" t="s">
        <v>321</v>
      </c>
      <c r="F66" s="32" t="s">
        <v>115</v>
      </c>
      <c r="G66" s="32" t="s">
        <v>371</v>
      </c>
      <c r="H66" s="90" t="s">
        <v>153</v>
      </c>
      <c r="I66" s="90" t="s">
        <v>184</v>
      </c>
      <c r="J66" s="145">
        <v>130</v>
      </c>
    </row>
    <row r="67" spans="2:10" x14ac:dyDescent="0.2">
      <c r="B67" s="114"/>
      <c r="C67" s="114"/>
      <c r="D67" s="119"/>
      <c r="E67" s="32" t="s">
        <v>321</v>
      </c>
      <c r="F67" s="32" t="s">
        <v>115</v>
      </c>
      <c r="G67" s="32" t="s">
        <v>371</v>
      </c>
      <c r="H67" s="90" t="s">
        <v>153</v>
      </c>
      <c r="I67" s="90" t="s">
        <v>186</v>
      </c>
      <c r="J67" s="145">
        <v>620</v>
      </c>
    </row>
    <row r="68" spans="2:10" x14ac:dyDescent="0.2">
      <c r="B68" s="114"/>
      <c r="C68" s="114"/>
      <c r="D68" s="119"/>
      <c r="E68" s="32" t="s">
        <v>321</v>
      </c>
      <c r="F68" s="32" t="s">
        <v>115</v>
      </c>
      <c r="G68" s="32" t="s">
        <v>371</v>
      </c>
      <c r="H68" s="90" t="s">
        <v>153</v>
      </c>
      <c r="I68" s="90" t="s">
        <v>188</v>
      </c>
      <c r="J68" s="145">
        <v>3290</v>
      </c>
    </row>
    <row r="69" spans="2:10" x14ac:dyDescent="0.2">
      <c r="B69" s="114"/>
      <c r="C69" s="114"/>
      <c r="D69" s="119"/>
      <c r="E69" s="32" t="s">
        <v>113</v>
      </c>
      <c r="F69" s="32" t="s">
        <v>115</v>
      </c>
      <c r="G69" s="32" t="s">
        <v>371</v>
      </c>
      <c r="H69" s="90" t="s">
        <v>153</v>
      </c>
      <c r="I69" s="90" t="s">
        <v>181</v>
      </c>
      <c r="J69" s="145">
        <v>10</v>
      </c>
    </row>
    <row r="70" spans="2:10" x14ac:dyDescent="0.2">
      <c r="B70" s="114"/>
      <c r="C70" s="114"/>
      <c r="D70" s="119"/>
      <c r="E70" s="32" t="s">
        <v>113</v>
      </c>
      <c r="F70" s="32" t="s">
        <v>115</v>
      </c>
      <c r="G70" s="32" t="s">
        <v>371</v>
      </c>
      <c r="H70" s="90" t="s">
        <v>153</v>
      </c>
      <c r="I70" s="90" t="s">
        <v>184</v>
      </c>
      <c r="J70" s="145">
        <v>10</v>
      </c>
    </row>
    <row r="71" spans="2:10" x14ac:dyDescent="0.2">
      <c r="B71" s="116"/>
      <c r="C71" s="116"/>
      <c r="D71" s="144"/>
      <c r="E71" s="32" t="s">
        <v>114</v>
      </c>
      <c r="F71" s="32" t="s">
        <v>115</v>
      </c>
      <c r="G71" s="32" t="s">
        <v>371</v>
      </c>
      <c r="H71" s="90" t="s">
        <v>153</v>
      </c>
      <c r="I71" s="90" t="s">
        <v>186</v>
      </c>
      <c r="J71" s="145">
        <v>10</v>
      </c>
    </row>
    <row r="72" spans="2:10" x14ac:dyDescent="0.2">
      <c r="B72" s="112">
        <v>1</v>
      </c>
      <c r="C72" s="112">
        <v>252</v>
      </c>
      <c r="D72" s="118" t="s">
        <v>5</v>
      </c>
      <c r="E72" s="32" t="s">
        <v>115</v>
      </c>
      <c r="F72" s="32" t="s">
        <v>115</v>
      </c>
      <c r="G72" s="32" t="s">
        <v>371</v>
      </c>
      <c r="H72" s="90" t="s">
        <v>150</v>
      </c>
      <c r="I72" s="90" t="s">
        <v>160</v>
      </c>
      <c r="J72" s="145">
        <v>420</v>
      </c>
    </row>
    <row r="73" spans="2:10" x14ac:dyDescent="0.2">
      <c r="B73" s="114"/>
      <c r="C73" s="114"/>
      <c r="D73" s="119"/>
      <c r="E73" s="32" t="s">
        <v>115</v>
      </c>
      <c r="F73" s="32" t="s">
        <v>115</v>
      </c>
      <c r="G73" s="32" t="s">
        <v>371</v>
      </c>
      <c r="H73" s="90" t="s">
        <v>150</v>
      </c>
      <c r="I73" s="90" t="s">
        <v>161</v>
      </c>
      <c r="J73" s="145">
        <v>8390</v>
      </c>
    </row>
    <row r="74" spans="2:10" x14ac:dyDescent="0.2">
      <c r="B74" s="114"/>
      <c r="C74" s="114"/>
      <c r="D74" s="119"/>
      <c r="E74" s="32" t="s">
        <v>115</v>
      </c>
      <c r="F74" s="32" t="s">
        <v>115</v>
      </c>
      <c r="G74" s="32" t="s">
        <v>371</v>
      </c>
      <c r="H74" s="90" t="s">
        <v>151</v>
      </c>
      <c r="I74" s="90" t="s">
        <v>163</v>
      </c>
      <c r="J74" s="145">
        <v>1410</v>
      </c>
    </row>
    <row r="75" spans="2:10" x14ac:dyDescent="0.2">
      <c r="B75" s="114"/>
      <c r="C75" s="114"/>
      <c r="D75" s="119"/>
      <c r="E75" s="32" t="s">
        <v>115</v>
      </c>
      <c r="F75" s="32" t="s">
        <v>115</v>
      </c>
      <c r="G75" s="32" t="s">
        <v>371</v>
      </c>
      <c r="H75" s="90" t="s">
        <v>151</v>
      </c>
      <c r="I75" s="90" t="s">
        <v>164</v>
      </c>
      <c r="J75" s="145">
        <v>190</v>
      </c>
    </row>
    <row r="76" spans="2:10" x14ac:dyDescent="0.2">
      <c r="B76" s="114"/>
      <c r="C76" s="114"/>
      <c r="D76" s="119"/>
      <c r="E76" s="32" t="s">
        <v>115</v>
      </c>
      <c r="F76" s="32" t="s">
        <v>115</v>
      </c>
      <c r="G76" s="32" t="s">
        <v>371</v>
      </c>
      <c r="H76" s="90" t="s">
        <v>151</v>
      </c>
      <c r="I76" s="90" t="s">
        <v>165</v>
      </c>
      <c r="J76" s="145">
        <v>1090</v>
      </c>
    </row>
    <row r="77" spans="2:10" x14ac:dyDescent="0.2">
      <c r="B77" s="114"/>
      <c r="C77" s="114"/>
      <c r="D77" s="119"/>
      <c r="E77" s="32" t="s">
        <v>115</v>
      </c>
      <c r="F77" s="32" t="s">
        <v>115</v>
      </c>
      <c r="G77" s="32" t="s">
        <v>371</v>
      </c>
      <c r="H77" s="90" t="s">
        <v>152</v>
      </c>
      <c r="I77" s="90" t="s">
        <v>176</v>
      </c>
      <c r="J77" s="145">
        <v>4110</v>
      </c>
    </row>
    <row r="78" spans="2:10" x14ac:dyDescent="0.2">
      <c r="B78" s="114"/>
      <c r="C78" s="114"/>
      <c r="D78" s="119"/>
      <c r="E78" s="32" t="s">
        <v>115</v>
      </c>
      <c r="F78" s="32" t="s">
        <v>115</v>
      </c>
      <c r="G78" s="32" t="s">
        <v>371</v>
      </c>
      <c r="H78" s="90" t="s">
        <v>152</v>
      </c>
      <c r="I78" s="90" t="s">
        <v>873</v>
      </c>
      <c r="J78" s="145">
        <v>2940</v>
      </c>
    </row>
    <row r="79" spans="2:10" x14ac:dyDescent="0.2">
      <c r="B79" s="114"/>
      <c r="C79" s="114"/>
      <c r="D79" s="119"/>
      <c r="E79" s="32" t="s">
        <v>115</v>
      </c>
      <c r="F79" s="32" t="s">
        <v>115</v>
      </c>
      <c r="G79" s="32" t="s">
        <v>371</v>
      </c>
      <c r="H79" s="90" t="s">
        <v>154</v>
      </c>
      <c r="I79" s="90" t="s">
        <v>190</v>
      </c>
      <c r="J79" s="145">
        <v>31870</v>
      </c>
    </row>
    <row r="80" spans="2:10" x14ac:dyDescent="0.2">
      <c r="B80" s="114"/>
      <c r="C80" s="114"/>
      <c r="D80" s="119"/>
      <c r="E80" s="32" t="s">
        <v>115</v>
      </c>
      <c r="F80" s="32" t="s">
        <v>115</v>
      </c>
      <c r="G80" s="32" t="s">
        <v>371</v>
      </c>
      <c r="H80" s="90" t="s">
        <v>154</v>
      </c>
      <c r="I80" s="90" t="s">
        <v>192</v>
      </c>
      <c r="J80" s="145">
        <v>180</v>
      </c>
    </row>
    <row r="81" spans="2:10" x14ac:dyDescent="0.2">
      <c r="B81" s="114"/>
      <c r="C81" s="114"/>
      <c r="D81" s="119"/>
      <c r="E81" s="32" t="s">
        <v>115</v>
      </c>
      <c r="F81" s="32" t="s">
        <v>115</v>
      </c>
      <c r="G81" s="32" t="s">
        <v>371</v>
      </c>
      <c r="H81" s="90" t="s">
        <v>154</v>
      </c>
      <c r="I81" s="90" t="s">
        <v>208</v>
      </c>
      <c r="J81" s="145">
        <v>6210</v>
      </c>
    </row>
    <row r="82" spans="2:10" x14ac:dyDescent="0.2">
      <c r="B82" s="114"/>
      <c r="C82" s="114"/>
      <c r="D82" s="119"/>
      <c r="E82" s="32" t="s">
        <v>115</v>
      </c>
      <c r="F82" s="32" t="s">
        <v>115</v>
      </c>
      <c r="G82" s="32" t="s">
        <v>371</v>
      </c>
      <c r="H82" s="90" t="s">
        <v>154</v>
      </c>
      <c r="I82" s="90" t="s">
        <v>205</v>
      </c>
      <c r="J82" s="145">
        <v>900</v>
      </c>
    </row>
    <row r="83" spans="2:10" x14ac:dyDescent="0.2">
      <c r="B83" s="114"/>
      <c r="C83" s="114"/>
      <c r="D83" s="119"/>
      <c r="E83" s="32" t="s">
        <v>115</v>
      </c>
      <c r="F83" s="32" t="s">
        <v>115</v>
      </c>
      <c r="G83" s="32" t="s">
        <v>371</v>
      </c>
      <c r="H83" s="90" t="s">
        <v>155</v>
      </c>
      <c r="I83" s="90" t="s">
        <v>211</v>
      </c>
      <c r="J83" s="145">
        <v>370</v>
      </c>
    </row>
    <row r="84" spans="2:10" x14ac:dyDescent="0.2">
      <c r="B84" s="114"/>
      <c r="C84" s="114"/>
      <c r="D84" s="119"/>
      <c r="E84" s="32" t="s">
        <v>115</v>
      </c>
      <c r="F84" s="32" t="s">
        <v>115</v>
      </c>
      <c r="G84" s="32" t="s">
        <v>371</v>
      </c>
      <c r="H84" s="90" t="s">
        <v>156</v>
      </c>
      <c r="I84" s="90" t="s">
        <v>220</v>
      </c>
      <c r="J84" s="145">
        <v>860</v>
      </c>
    </row>
    <row r="85" spans="2:10" x14ac:dyDescent="0.2">
      <c r="B85" s="114"/>
      <c r="C85" s="114"/>
      <c r="D85" s="119"/>
      <c r="E85" s="32" t="s">
        <v>115</v>
      </c>
      <c r="F85" s="32" t="s">
        <v>115</v>
      </c>
      <c r="G85" s="32" t="s">
        <v>371</v>
      </c>
      <c r="H85" s="90" t="s">
        <v>156</v>
      </c>
      <c r="I85" s="90" t="s">
        <v>223</v>
      </c>
      <c r="J85" s="145">
        <v>3960</v>
      </c>
    </row>
    <row r="86" spans="2:10" x14ac:dyDescent="0.2">
      <c r="B86" s="114"/>
      <c r="C86" s="114"/>
      <c r="D86" s="119"/>
      <c r="E86" s="32" t="s">
        <v>115</v>
      </c>
      <c r="F86" s="32" t="s">
        <v>115</v>
      </c>
      <c r="G86" s="32" t="s">
        <v>371</v>
      </c>
      <c r="H86" s="90" t="s">
        <v>156</v>
      </c>
      <c r="I86" s="90" t="s">
        <v>888</v>
      </c>
      <c r="J86" s="145">
        <v>270</v>
      </c>
    </row>
    <row r="87" spans="2:10" x14ac:dyDescent="0.2">
      <c r="B87" s="114"/>
      <c r="C87" s="114"/>
      <c r="D87" s="119"/>
      <c r="E87" s="32" t="s">
        <v>115</v>
      </c>
      <c r="F87" s="32" t="s">
        <v>115</v>
      </c>
      <c r="G87" s="32" t="s">
        <v>371</v>
      </c>
      <c r="H87" s="90" t="s">
        <v>157</v>
      </c>
      <c r="I87" s="90" t="s">
        <v>225</v>
      </c>
      <c r="J87" s="145">
        <v>18270</v>
      </c>
    </row>
    <row r="88" spans="2:10" x14ac:dyDescent="0.2">
      <c r="B88" s="114"/>
      <c r="C88" s="114"/>
      <c r="D88" s="119"/>
      <c r="E88" s="32" t="s">
        <v>115</v>
      </c>
      <c r="F88" s="32" t="s">
        <v>115</v>
      </c>
      <c r="G88" s="32" t="s">
        <v>371</v>
      </c>
      <c r="H88" s="90" t="s">
        <v>157</v>
      </c>
      <c r="I88" s="90" t="s">
        <v>890</v>
      </c>
      <c r="J88" s="145">
        <v>14070</v>
      </c>
    </row>
    <row r="89" spans="2:10" x14ac:dyDescent="0.2">
      <c r="B89" s="114"/>
      <c r="C89" s="114"/>
      <c r="D89" s="119"/>
      <c r="E89" s="32" t="s">
        <v>115</v>
      </c>
      <c r="F89" s="32" t="s">
        <v>115</v>
      </c>
      <c r="G89" s="32" t="s">
        <v>371</v>
      </c>
      <c r="H89" s="90" t="s">
        <v>157</v>
      </c>
      <c r="I89" s="90" t="s">
        <v>228</v>
      </c>
      <c r="J89" s="145">
        <v>4070</v>
      </c>
    </row>
    <row r="90" spans="2:10" x14ac:dyDescent="0.2">
      <c r="B90" s="114"/>
      <c r="C90" s="114"/>
      <c r="D90" s="119"/>
      <c r="E90" s="32" t="s">
        <v>115</v>
      </c>
      <c r="F90" s="32" t="s">
        <v>115</v>
      </c>
      <c r="G90" s="32" t="s">
        <v>371</v>
      </c>
      <c r="H90" s="90" t="s">
        <v>157</v>
      </c>
      <c r="I90" s="90" t="s">
        <v>229</v>
      </c>
      <c r="J90" s="145">
        <v>440</v>
      </c>
    </row>
    <row r="91" spans="2:10" x14ac:dyDescent="0.2">
      <c r="B91" s="114"/>
      <c r="C91" s="114"/>
      <c r="D91" s="119"/>
      <c r="E91" s="32" t="s">
        <v>115</v>
      </c>
      <c r="F91" s="32" t="s">
        <v>115</v>
      </c>
      <c r="G91" s="32" t="s">
        <v>371</v>
      </c>
      <c r="H91" s="90" t="s">
        <v>157</v>
      </c>
      <c r="I91" s="90" t="s">
        <v>230</v>
      </c>
      <c r="J91" s="145">
        <v>12410</v>
      </c>
    </row>
    <row r="92" spans="2:10" x14ac:dyDescent="0.2">
      <c r="B92" s="114"/>
      <c r="C92" s="114"/>
      <c r="D92" s="119"/>
      <c r="E92" s="32" t="s">
        <v>115</v>
      </c>
      <c r="F92" s="32" t="s">
        <v>115</v>
      </c>
      <c r="G92" s="32" t="s">
        <v>371</v>
      </c>
      <c r="H92" s="90" t="s">
        <v>157</v>
      </c>
      <c r="I92" s="90" t="s">
        <v>232</v>
      </c>
      <c r="J92" s="145">
        <v>60</v>
      </c>
    </row>
    <row r="93" spans="2:10" x14ac:dyDescent="0.2">
      <c r="B93" s="114"/>
      <c r="C93" s="114"/>
      <c r="D93" s="119"/>
      <c r="E93" s="32" t="s">
        <v>121</v>
      </c>
      <c r="F93" s="32" t="s">
        <v>115</v>
      </c>
      <c r="G93" s="32" t="s">
        <v>371</v>
      </c>
      <c r="H93" s="90" t="s">
        <v>157</v>
      </c>
      <c r="I93" s="90" t="s">
        <v>890</v>
      </c>
      <c r="J93" s="145">
        <v>1130</v>
      </c>
    </row>
    <row r="94" spans="2:10" x14ac:dyDescent="0.2">
      <c r="B94" s="114"/>
      <c r="C94" s="114"/>
      <c r="D94" s="119"/>
      <c r="E94" s="32" t="s">
        <v>121</v>
      </c>
      <c r="F94" s="32" t="s">
        <v>115</v>
      </c>
      <c r="G94" s="32" t="s">
        <v>371</v>
      </c>
      <c r="H94" s="90" t="s">
        <v>157</v>
      </c>
      <c r="I94" s="90" t="s">
        <v>228</v>
      </c>
      <c r="J94" s="145">
        <v>1460</v>
      </c>
    </row>
    <row r="95" spans="2:10" x14ac:dyDescent="0.2">
      <c r="B95" s="114"/>
      <c r="C95" s="114"/>
      <c r="D95" s="119"/>
      <c r="E95" s="32" t="s">
        <v>124</v>
      </c>
      <c r="F95" s="32" t="s">
        <v>115</v>
      </c>
      <c r="G95" s="32" t="s">
        <v>371</v>
      </c>
      <c r="H95" s="90" t="s">
        <v>157</v>
      </c>
      <c r="I95" s="90" t="s">
        <v>228</v>
      </c>
      <c r="J95" s="145">
        <v>1460</v>
      </c>
    </row>
    <row r="96" spans="2:10" x14ac:dyDescent="0.2">
      <c r="B96" s="114"/>
      <c r="C96" s="114"/>
      <c r="D96" s="119"/>
      <c r="E96" s="32" t="s">
        <v>125</v>
      </c>
      <c r="F96" s="32" t="s">
        <v>115</v>
      </c>
      <c r="G96" s="32" t="s">
        <v>371</v>
      </c>
      <c r="H96" s="90" t="s">
        <v>157</v>
      </c>
      <c r="I96" s="90" t="s">
        <v>228</v>
      </c>
      <c r="J96" s="145">
        <v>210</v>
      </c>
    </row>
    <row r="97" spans="2:10" x14ac:dyDescent="0.2">
      <c r="B97" s="114"/>
      <c r="C97" s="114"/>
      <c r="D97" s="119"/>
      <c r="E97" s="32" t="s">
        <v>129</v>
      </c>
      <c r="F97" s="32" t="s">
        <v>115</v>
      </c>
      <c r="G97" s="32" t="s">
        <v>371</v>
      </c>
      <c r="H97" s="90" t="s">
        <v>151</v>
      </c>
      <c r="I97" s="90" t="s">
        <v>163</v>
      </c>
      <c r="J97" s="145">
        <v>2560</v>
      </c>
    </row>
    <row r="98" spans="2:10" x14ac:dyDescent="0.2">
      <c r="B98" s="114"/>
      <c r="C98" s="114"/>
      <c r="D98" s="119"/>
      <c r="E98" s="32" t="s">
        <v>129</v>
      </c>
      <c r="F98" s="32" t="s">
        <v>115</v>
      </c>
      <c r="G98" s="32" t="s">
        <v>371</v>
      </c>
      <c r="H98" s="90" t="s">
        <v>152</v>
      </c>
      <c r="I98" s="90" t="s">
        <v>872</v>
      </c>
      <c r="J98" s="145">
        <v>2260</v>
      </c>
    </row>
    <row r="99" spans="2:10" x14ac:dyDescent="0.2">
      <c r="B99" s="114"/>
      <c r="C99" s="114"/>
      <c r="D99" s="119"/>
      <c r="E99" s="32" t="s">
        <v>129</v>
      </c>
      <c r="F99" s="32" t="s">
        <v>115</v>
      </c>
      <c r="G99" s="32" t="s">
        <v>371</v>
      </c>
      <c r="H99" s="90" t="s">
        <v>152</v>
      </c>
      <c r="I99" s="90" t="s">
        <v>171</v>
      </c>
      <c r="J99" s="145">
        <v>10</v>
      </c>
    </row>
    <row r="100" spans="2:10" x14ac:dyDescent="0.2">
      <c r="B100" s="114"/>
      <c r="C100" s="114"/>
      <c r="D100" s="119"/>
      <c r="E100" s="32" t="s">
        <v>129</v>
      </c>
      <c r="F100" s="32" t="s">
        <v>115</v>
      </c>
      <c r="G100" s="32" t="s">
        <v>371</v>
      </c>
      <c r="H100" s="90" t="s">
        <v>152</v>
      </c>
      <c r="I100" s="90" t="s">
        <v>172</v>
      </c>
      <c r="J100" s="145">
        <v>1340</v>
      </c>
    </row>
    <row r="101" spans="2:10" x14ac:dyDescent="0.2">
      <c r="B101" s="114"/>
      <c r="C101" s="114"/>
      <c r="D101" s="119"/>
      <c r="E101" s="32" t="s">
        <v>129</v>
      </c>
      <c r="F101" s="32" t="s">
        <v>115</v>
      </c>
      <c r="G101" s="32" t="s">
        <v>371</v>
      </c>
      <c r="H101" s="90" t="s">
        <v>152</v>
      </c>
      <c r="I101" s="90" t="s">
        <v>173</v>
      </c>
      <c r="J101" s="145">
        <v>350</v>
      </c>
    </row>
    <row r="102" spans="2:10" x14ac:dyDescent="0.2">
      <c r="B102" s="114"/>
      <c r="C102" s="114"/>
      <c r="D102" s="119"/>
      <c r="E102" s="32" t="s">
        <v>129</v>
      </c>
      <c r="F102" s="32" t="s">
        <v>115</v>
      </c>
      <c r="G102" s="32" t="s">
        <v>371</v>
      </c>
      <c r="H102" s="90" t="s">
        <v>152</v>
      </c>
      <c r="I102" s="90" t="s">
        <v>176</v>
      </c>
      <c r="J102" s="145">
        <v>3190</v>
      </c>
    </row>
    <row r="103" spans="2:10" x14ac:dyDescent="0.2">
      <c r="B103" s="114"/>
      <c r="C103" s="114"/>
      <c r="D103" s="119"/>
      <c r="E103" s="32" t="s">
        <v>129</v>
      </c>
      <c r="F103" s="32" t="s">
        <v>115</v>
      </c>
      <c r="G103" s="32" t="s">
        <v>371</v>
      </c>
      <c r="H103" s="90" t="s">
        <v>155</v>
      </c>
      <c r="I103" s="90" t="s">
        <v>212</v>
      </c>
      <c r="J103" s="145">
        <v>1420</v>
      </c>
    </row>
    <row r="104" spans="2:10" x14ac:dyDescent="0.2">
      <c r="B104" s="114"/>
      <c r="C104" s="114"/>
      <c r="D104" s="119"/>
      <c r="E104" s="32" t="s">
        <v>129</v>
      </c>
      <c r="F104" s="32" t="s">
        <v>115</v>
      </c>
      <c r="G104" s="32" t="s">
        <v>371</v>
      </c>
      <c r="H104" s="90" t="s">
        <v>156</v>
      </c>
      <c r="I104" s="90" t="s">
        <v>218</v>
      </c>
      <c r="J104" s="145">
        <v>20</v>
      </c>
    </row>
    <row r="105" spans="2:10" x14ac:dyDescent="0.2">
      <c r="B105" s="114"/>
      <c r="C105" s="114"/>
      <c r="D105" s="119"/>
      <c r="E105" s="32" t="s">
        <v>129</v>
      </c>
      <c r="F105" s="32" t="s">
        <v>115</v>
      </c>
      <c r="G105" s="32" t="s">
        <v>371</v>
      </c>
      <c r="H105" s="90" t="s">
        <v>156</v>
      </c>
      <c r="I105" s="90" t="s">
        <v>219</v>
      </c>
      <c r="J105" s="145">
        <v>200</v>
      </c>
    </row>
    <row r="106" spans="2:10" x14ac:dyDescent="0.2">
      <c r="B106" s="114"/>
      <c r="C106" s="114"/>
      <c r="D106" s="119"/>
      <c r="E106" s="32" t="s">
        <v>129</v>
      </c>
      <c r="F106" s="32" t="s">
        <v>115</v>
      </c>
      <c r="G106" s="32" t="s">
        <v>371</v>
      </c>
      <c r="H106" s="90" t="s">
        <v>156</v>
      </c>
      <c r="I106" s="90" t="s">
        <v>885</v>
      </c>
      <c r="J106" s="145">
        <v>40</v>
      </c>
    </row>
    <row r="107" spans="2:10" x14ac:dyDescent="0.2">
      <c r="B107" s="114"/>
      <c r="C107" s="114"/>
      <c r="D107" s="119"/>
      <c r="E107" s="32" t="s">
        <v>129</v>
      </c>
      <c r="F107" s="32" t="s">
        <v>115</v>
      </c>
      <c r="G107" s="32" t="s">
        <v>371</v>
      </c>
      <c r="H107" s="90" t="s">
        <v>156</v>
      </c>
      <c r="I107" s="90" t="s">
        <v>888</v>
      </c>
      <c r="J107" s="145">
        <v>1410</v>
      </c>
    </row>
    <row r="108" spans="2:10" x14ac:dyDescent="0.2">
      <c r="B108" s="114"/>
      <c r="C108" s="114"/>
      <c r="D108" s="119"/>
      <c r="E108" s="32" t="s">
        <v>129</v>
      </c>
      <c r="F108" s="32" t="s">
        <v>115</v>
      </c>
      <c r="G108" s="32" t="s">
        <v>371</v>
      </c>
      <c r="H108" s="90" t="s">
        <v>157</v>
      </c>
      <c r="I108" s="90" t="s">
        <v>225</v>
      </c>
      <c r="J108" s="145">
        <v>7000</v>
      </c>
    </row>
    <row r="109" spans="2:10" x14ac:dyDescent="0.2">
      <c r="B109" s="114"/>
      <c r="C109" s="114"/>
      <c r="D109" s="119"/>
      <c r="E109" s="32" t="s">
        <v>135</v>
      </c>
      <c r="F109" s="32" t="s">
        <v>115</v>
      </c>
      <c r="G109" s="32" t="s">
        <v>371</v>
      </c>
      <c r="H109" s="90" t="s">
        <v>154</v>
      </c>
      <c r="I109" s="90" t="s">
        <v>190</v>
      </c>
      <c r="J109" s="145">
        <v>720</v>
      </c>
    </row>
    <row r="110" spans="2:10" x14ac:dyDescent="0.2">
      <c r="B110" s="114"/>
      <c r="C110" s="114"/>
      <c r="D110" s="119"/>
      <c r="E110" s="32" t="s">
        <v>135</v>
      </c>
      <c r="F110" s="32" t="s">
        <v>115</v>
      </c>
      <c r="G110" s="32" t="s">
        <v>371</v>
      </c>
      <c r="H110" s="90" t="s">
        <v>154</v>
      </c>
      <c r="I110" s="90" t="s">
        <v>191</v>
      </c>
      <c r="J110" s="145">
        <v>410</v>
      </c>
    </row>
    <row r="111" spans="2:10" x14ac:dyDescent="0.2">
      <c r="B111" s="114"/>
      <c r="C111" s="114"/>
      <c r="D111" s="119"/>
      <c r="E111" s="32" t="s">
        <v>135</v>
      </c>
      <c r="F111" s="32" t="s">
        <v>115</v>
      </c>
      <c r="G111" s="32" t="s">
        <v>371</v>
      </c>
      <c r="H111" s="90" t="s">
        <v>154</v>
      </c>
      <c r="I111" s="90" t="s">
        <v>193</v>
      </c>
      <c r="J111" s="145">
        <v>150</v>
      </c>
    </row>
    <row r="112" spans="2:10" x14ac:dyDescent="0.2">
      <c r="B112" s="114"/>
      <c r="C112" s="114"/>
      <c r="D112" s="119"/>
      <c r="E112" s="32" t="s">
        <v>135</v>
      </c>
      <c r="F112" s="32" t="s">
        <v>115</v>
      </c>
      <c r="G112" s="32" t="s">
        <v>371</v>
      </c>
      <c r="H112" s="90" t="s">
        <v>154</v>
      </c>
      <c r="I112" s="90" t="s">
        <v>194</v>
      </c>
      <c r="J112" s="145">
        <v>180</v>
      </c>
    </row>
    <row r="113" spans="2:10" x14ac:dyDescent="0.2">
      <c r="B113" s="114"/>
      <c r="C113" s="114"/>
      <c r="D113" s="119"/>
      <c r="E113" s="32" t="s">
        <v>135</v>
      </c>
      <c r="F113" s="32" t="s">
        <v>115</v>
      </c>
      <c r="G113" s="32" t="s">
        <v>371</v>
      </c>
      <c r="H113" s="90" t="s">
        <v>154</v>
      </c>
      <c r="I113" s="90" t="s">
        <v>206</v>
      </c>
      <c r="J113" s="145">
        <v>60</v>
      </c>
    </row>
    <row r="114" spans="2:10" x14ac:dyDescent="0.2">
      <c r="B114" s="114"/>
      <c r="C114" s="114"/>
      <c r="D114" s="119"/>
      <c r="E114" s="32" t="s">
        <v>135</v>
      </c>
      <c r="F114" s="32" t="s">
        <v>115</v>
      </c>
      <c r="G114" s="32" t="s">
        <v>371</v>
      </c>
      <c r="H114" s="90" t="s">
        <v>155</v>
      </c>
      <c r="I114" s="90" t="s">
        <v>210</v>
      </c>
      <c r="J114" s="145">
        <v>500</v>
      </c>
    </row>
    <row r="115" spans="2:10" x14ac:dyDescent="0.2">
      <c r="B115" s="114"/>
      <c r="C115" s="114"/>
      <c r="D115" s="119"/>
      <c r="E115" s="32" t="s">
        <v>135</v>
      </c>
      <c r="F115" s="32" t="s">
        <v>115</v>
      </c>
      <c r="G115" s="32" t="s">
        <v>371</v>
      </c>
      <c r="H115" s="90" t="s">
        <v>155</v>
      </c>
      <c r="I115" s="90" t="s">
        <v>211</v>
      </c>
      <c r="J115" s="145">
        <v>100</v>
      </c>
    </row>
    <row r="116" spans="2:10" x14ac:dyDescent="0.2">
      <c r="B116" s="114"/>
      <c r="C116" s="114"/>
      <c r="D116" s="119"/>
      <c r="E116" s="32" t="s">
        <v>145</v>
      </c>
      <c r="F116" s="32" t="s">
        <v>115</v>
      </c>
      <c r="G116" s="32" t="s">
        <v>371</v>
      </c>
      <c r="H116" s="90" t="s">
        <v>150</v>
      </c>
      <c r="I116" s="90" t="s">
        <v>159</v>
      </c>
      <c r="J116" s="145">
        <v>300</v>
      </c>
    </row>
    <row r="117" spans="2:10" x14ac:dyDescent="0.2">
      <c r="B117" s="114"/>
      <c r="C117" s="114"/>
      <c r="D117" s="119"/>
      <c r="E117" s="32" t="s">
        <v>145</v>
      </c>
      <c r="F117" s="32" t="s">
        <v>115</v>
      </c>
      <c r="G117" s="32" t="s">
        <v>371</v>
      </c>
      <c r="H117" s="90" t="s">
        <v>150</v>
      </c>
      <c r="I117" s="90" t="s">
        <v>160</v>
      </c>
      <c r="J117" s="145">
        <v>13910</v>
      </c>
    </row>
    <row r="118" spans="2:10" x14ac:dyDescent="0.2">
      <c r="B118" s="114"/>
      <c r="C118" s="114"/>
      <c r="D118" s="119"/>
      <c r="E118" s="32" t="s">
        <v>145</v>
      </c>
      <c r="F118" s="32" t="s">
        <v>115</v>
      </c>
      <c r="G118" s="32" t="s">
        <v>371</v>
      </c>
      <c r="H118" s="90" t="s">
        <v>151</v>
      </c>
      <c r="I118" s="90" t="s">
        <v>163</v>
      </c>
      <c r="J118" s="145">
        <v>1297</v>
      </c>
    </row>
    <row r="119" spans="2:10" x14ac:dyDescent="0.2">
      <c r="B119" s="114"/>
      <c r="C119" s="114"/>
      <c r="D119" s="119"/>
      <c r="E119" s="32" t="s">
        <v>145</v>
      </c>
      <c r="F119" s="32" t="s">
        <v>115</v>
      </c>
      <c r="G119" s="32" t="s">
        <v>371</v>
      </c>
      <c r="H119" s="90" t="s">
        <v>151</v>
      </c>
      <c r="I119" s="90" t="s">
        <v>164</v>
      </c>
      <c r="J119" s="145">
        <v>1493</v>
      </c>
    </row>
    <row r="120" spans="2:10" x14ac:dyDescent="0.2">
      <c r="B120" s="114"/>
      <c r="C120" s="114"/>
      <c r="D120" s="119"/>
      <c r="E120" s="32" t="s">
        <v>145</v>
      </c>
      <c r="F120" s="32" t="s">
        <v>115</v>
      </c>
      <c r="G120" s="32" t="s">
        <v>371</v>
      </c>
      <c r="H120" s="90" t="s">
        <v>151</v>
      </c>
      <c r="I120" s="90" t="s">
        <v>165</v>
      </c>
      <c r="J120" s="145">
        <v>2570</v>
      </c>
    </row>
    <row r="121" spans="2:10" x14ac:dyDescent="0.2">
      <c r="B121" s="114"/>
      <c r="C121" s="114"/>
      <c r="D121" s="119"/>
      <c r="E121" s="32" t="s">
        <v>145</v>
      </c>
      <c r="F121" s="32" t="s">
        <v>115</v>
      </c>
      <c r="G121" s="32" t="s">
        <v>371</v>
      </c>
      <c r="H121" s="90" t="s">
        <v>152</v>
      </c>
      <c r="I121" s="90" t="s">
        <v>872</v>
      </c>
      <c r="J121" s="145">
        <v>469</v>
      </c>
    </row>
    <row r="122" spans="2:10" x14ac:dyDescent="0.2">
      <c r="B122" s="114"/>
      <c r="C122" s="114"/>
      <c r="D122" s="119"/>
      <c r="E122" s="32" t="s">
        <v>145</v>
      </c>
      <c r="F122" s="32" t="s">
        <v>115</v>
      </c>
      <c r="G122" s="32" t="s">
        <v>371</v>
      </c>
      <c r="H122" s="90" t="s">
        <v>152</v>
      </c>
      <c r="I122" s="90" t="s">
        <v>172</v>
      </c>
      <c r="J122" s="145">
        <v>520</v>
      </c>
    </row>
    <row r="123" spans="2:10" x14ac:dyDescent="0.2">
      <c r="B123" s="114"/>
      <c r="C123" s="114"/>
      <c r="D123" s="119"/>
      <c r="E123" s="32" t="s">
        <v>145</v>
      </c>
      <c r="F123" s="32" t="s">
        <v>115</v>
      </c>
      <c r="G123" s="32" t="s">
        <v>371</v>
      </c>
      <c r="H123" s="90" t="s">
        <v>152</v>
      </c>
      <c r="I123" s="90" t="s">
        <v>173</v>
      </c>
      <c r="J123" s="145">
        <v>751</v>
      </c>
    </row>
    <row r="124" spans="2:10" x14ac:dyDescent="0.2">
      <c r="B124" s="114"/>
      <c r="C124" s="114"/>
      <c r="D124" s="119"/>
      <c r="E124" s="32" t="s">
        <v>145</v>
      </c>
      <c r="F124" s="32" t="s">
        <v>115</v>
      </c>
      <c r="G124" s="32" t="s">
        <v>371</v>
      </c>
      <c r="H124" s="90" t="s">
        <v>152</v>
      </c>
      <c r="I124" s="90" t="s">
        <v>174</v>
      </c>
      <c r="J124" s="145">
        <v>184</v>
      </c>
    </row>
    <row r="125" spans="2:10" x14ac:dyDescent="0.2">
      <c r="B125" s="114"/>
      <c r="C125" s="114"/>
      <c r="D125" s="119"/>
      <c r="E125" s="32" t="s">
        <v>145</v>
      </c>
      <c r="F125" s="32" t="s">
        <v>115</v>
      </c>
      <c r="G125" s="32" t="s">
        <v>371</v>
      </c>
      <c r="H125" s="90" t="s">
        <v>152</v>
      </c>
      <c r="I125" s="90" t="s">
        <v>175</v>
      </c>
      <c r="J125" s="145">
        <v>17133</v>
      </c>
    </row>
    <row r="126" spans="2:10" x14ac:dyDescent="0.2">
      <c r="B126" s="114"/>
      <c r="C126" s="114"/>
      <c r="D126" s="119"/>
      <c r="E126" s="32" t="s">
        <v>145</v>
      </c>
      <c r="F126" s="32" t="s">
        <v>115</v>
      </c>
      <c r="G126" s="32" t="s">
        <v>371</v>
      </c>
      <c r="H126" s="90" t="s">
        <v>152</v>
      </c>
      <c r="I126" s="90" t="s">
        <v>176</v>
      </c>
      <c r="J126" s="145">
        <v>2126</v>
      </c>
    </row>
    <row r="127" spans="2:10" x14ac:dyDescent="0.2">
      <c r="B127" s="114"/>
      <c r="C127" s="114"/>
      <c r="D127" s="119"/>
      <c r="E127" s="32" t="s">
        <v>145</v>
      </c>
      <c r="F127" s="32" t="s">
        <v>115</v>
      </c>
      <c r="G127" s="32" t="s">
        <v>371</v>
      </c>
      <c r="H127" s="90" t="s">
        <v>152</v>
      </c>
      <c r="I127" s="90" t="s">
        <v>177</v>
      </c>
      <c r="J127" s="145">
        <v>160</v>
      </c>
    </row>
    <row r="128" spans="2:10" x14ac:dyDescent="0.2">
      <c r="B128" s="114"/>
      <c r="C128" s="114"/>
      <c r="D128" s="119"/>
      <c r="E128" s="32" t="s">
        <v>145</v>
      </c>
      <c r="F128" s="32" t="s">
        <v>115</v>
      </c>
      <c r="G128" s="32" t="s">
        <v>371</v>
      </c>
      <c r="H128" s="90" t="s">
        <v>152</v>
      </c>
      <c r="I128" s="90" t="s">
        <v>179</v>
      </c>
      <c r="J128" s="145">
        <v>1690</v>
      </c>
    </row>
    <row r="129" spans="2:10" x14ac:dyDescent="0.2">
      <c r="B129" s="114"/>
      <c r="C129" s="114"/>
      <c r="D129" s="119"/>
      <c r="E129" s="32" t="s">
        <v>145</v>
      </c>
      <c r="F129" s="32" t="s">
        <v>115</v>
      </c>
      <c r="G129" s="32" t="s">
        <v>371</v>
      </c>
      <c r="H129" s="90" t="s">
        <v>153</v>
      </c>
      <c r="I129" s="90" t="s">
        <v>181</v>
      </c>
      <c r="J129" s="145">
        <v>50</v>
      </c>
    </row>
    <row r="130" spans="2:10" x14ac:dyDescent="0.2">
      <c r="B130" s="114"/>
      <c r="C130" s="114"/>
      <c r="D130" s="119"/>
      <c r="E130" s="32" t="s">
        <v>145</v>
      </c>
      <c r="F130" s="32" t="s">
        <v>115</v>
      </c>
      <c r="G130" s="32" t="s">
        <v>371</v>
      </c>
      <c r="H130" s="90" t="s">
        <v>153</v>
      </c>
      <c r="I130" s="90" t="s">
        <v>183</v>
      </c>
      <c r="J130" s="145">
        <v>60</v>
      </c>
    </row>
    <row r="131" spans="2:10" x14ac:dyDescent="0.2">
      <c r="B131" s="114"/>
      <c r="C131" s="114"/>
      <c r="D131" s="119"/>
      <c r="E131" s="32" t="s">
        <v>145</v>
      </c>
      <c r="F131" s="32" t="s">
        <v>115</v>
      </c>
      <c r="G131" s="32" t="s">
        <v>371</v>
      </c>
      <c r="H131" s="90" t="s">
        <v>153</v>
      </c>
      <c r="I131" s="90" t="s">
        <v>184</v>
      </c>
      <c r="J131" s="145">
        <v>974</v>
      </c>
    </row>
    <row r="132" spans="2:10" x14ac:dyDescent="0.2">
      <c r="B132" s="114"/>
      <c r="C132" s="114"/>
      <c r="D132" s="119"/>
      <c r="E132" s="32" t="s">
        <v>145</v>
      </c>
      <c r="F132" s="32" t="s">
        <v>115</v>
      </c>
      <c r="G132" s="32" t="s">
        <v>371</v>
      </c>
      <c r="H132" s="90" t="s">
        <v>153</v>
      </c>
      <c r="I132" s="90" t="s">
        <v>187</v>
      </c>
      <c r="J132" s="145">
        <v>196</v>
      </c>
    </row>
    <row r="133" spans="2:10" x14ac:dyDescent="0.2">
      <c r="B133" s="114"/>
      <c r="C133" s="114"/>
      <c r="D133" s="119"/>
      <c r="E133" s="32" t="s">
        <v>145</v>
      </c>
      <c r="F133" s="32" t="s">
        <v>115</v>
      </c>
      <c r="G133" s="32" t="s">
        <v>371</v>
      </c>
      <c r="H133" s="90" t="s">
        <v>153</v>
      </c>
      <c r="I133" s="90" t="s">
        <v>874</v>
      </c>
      <c r="J133" s="145">
        <v>142</v>
      </c>
    </row>
    <row r="134" spans="2:10" x14ac:dyDescent="0.2">
      <c r="B134" s="114"/>
      <c r="C134" s="114"/>
      <c r="D134" s="119"/>
      <c r="E134" s="32" t="s">
        <v>145</v>
      </c>
      <c r="F134" s="32" t="s">
        <v>115</v>
      </c>
      <c r="G134" s="32" t="s">
        <v>371</v>
      </c>
      <c r="H134" s="90" t="s">
        <v>153</v>
      </c>
      <c r="I134" s="90" t="s">
        <v>188</v>
      </c>
      <c r="J134" s="145">
        <v>22167</v>
      </c>
    </row>
    <row r="135" spans="2:10" x14ac:dyDescent="0.2">
      <c r="B135" s="114"/>
      <c r="C135" s="114"/>
      <c r="D135" s="119"/>
      <c r="E135" s="32" t="s">
        <v>145</v>
      </c>
      <c r="F135" s="32" t="s">
        <v>115</v>
      </c>
      <c r="G135" s="32" t="s">
        <v>371</v>
      </c>
      <c r="H135" s="90" t="s">
        <v>154</v>
      </c>
      <c r="I135" s="90" t="s">
        <v>190</v>
      </c>
      <c r="J135" s="145">
        <v>9593</v>
      </c>
    </row>
    <row r="136" spans="2:10" x14ac:dyDescent="0.2">
      <c r="B136" s="114"/>
      <c r="C136" s="114"/>
      <c r="D136" s="119"/>
      <c r="E136" s="32" t="s">
        <v>145</v>
      </c>
      <c r="F136" s="32" t="s">
        <v>115</v>
      </c>
      <c r="G136" s="32" t="s">
        <v>371</v>
      </c>
      <c r="H136" s="90" t="s">
        <v>154</v>
      </c>
      <c r="I136" s="90" t="s">
        <v>208</v>
      </c>
      <c r="J136" s="145">
        <v>6790</v>
      </c>
    </row>
    <row r="137" spans="2:10" x14ac:dyDescent="0.2">
      <c r="B137" s="116"/>
      <c r="C137" s="116"/>
      <c r="D137" s="144"/>
      <c r="E137" s="32" t="s">
        <v>145</v>
      </c>
      <c r="F137" s="32" t="s">
        <v>115</v>
      </c>
      <c r="G137" s="32" t="s">
        <v>371</v>
      </c>
      <c r="H137" s="90" t="s">
        <v>154</v>
      </c>
      <c r="I137" s="90" t="s">
        <v>875</v>
      </c>
      <c r="J137" s="145">
        <v>67</v>
      </c>
    </row>
    <row r="138" spans="2:10" x14ac:dyDescent="0.2">
      <c r="B138" s="112">
        <v>1</v>
      </c>
      <c r="C138" s="112">
        <v>252</v>
      </c>
      <c r="D138" s="118" t="s">
        <v>5</v>
      </c>
      <c r="E138" s="32" t="s">
        <v>145</v>
      </c>
      <c r="F138" s="32" t="s">
        <v>115</v>
      </c>
      <c r="G138" s="32" t="s">
        <v>371</v>
      </c>
      <c r="H138" s="90" t="s">
        <v>154</v>
      </c>
      <c r="I138" s="90" t="s">
        <v>876</v>
      </c>
      <c r="J138" s="145">
        <v>129</v>
      </c>
    </row>
    <row r="139" spans="2:10" x14ac:dyDescent="0.2">
      <c r="B139" s="114"/>
      <c r="C139" s="114"/>
      <c r="D139" s="119"/>
      <c r="E139" s="32" t="s">
        <v>145</v>
      </c>
      <c r="F139" s="32" t="s">
        <v>115</v>
      </c>
      <c r="G139" s="32" t="s">
        <v>371</v>
      </c>
      <c r="H139" s="90" t="s">
        <v>154</v>
      </c>
      <c r="I139" s="90" t="s">
        <v>193</v>
      </c>
      <c r="J139" s="145">
        <v>476</v>
      </c>
    </row>
    <row r="140" spans="2:10" x14ac:dyDescent="0.2">
      <c r="B140" s="114"/>
      <c r="C140" s="114"/>
      <c r="D140" s="119"/>
      <c r="E140" s="32" t="s">
        <v>145</v>
      </c>
      <c r="F140" s="32" t="s">
        <v>115</v>
      </c>
      <c r="G140" s="32" t="s">
        <v>371</v>
      </c>
      <c r="H140" s="90" t="s">
        <v>154</v>
      </c>
      <c r="I140" s="90" t="s">
        <v>877</v>
      </c>
      <c r="J140" s="145">
        <v>12</v>
      </c>
    </row>
    <row r="141" spans="2:10" x14ac:dyDescent="0.2">
      <c r="B141" s="114"/>
      <c r="C141" s="114"/>
      <c r="D141" s="119"/>
      <c r="E141" s="32" t="s">
        <v>145</v>
      </c>
      <c r="F141" s="32" t="s">
        <v>115</v>
      </c>
      <c r="G141" s="32" t="s">
        <v>371</v>
      </c>
      <c r="H141" s="90" t="s">
        <v>154</v>
      </c>
      <c r="I141" s="90" t="s">
        <v>194</v>
      </c>
      <c r="J141" s="145">
        <v>478</v>
      </c>
    </row>
    <row r="142" spans="2:10" x14ac:dyDescent="0.2">
      <c r="B142" s="114"/>
      <c r="C142" s="114"/>
      <c r="D142" s="119"/>
      <c r="E142" s="32" t="s">
        <v>145</v>
      </c>
      <c r="F142" s="32" t="s">
        <v>115</v>
      </c>
      <c r="G142" s="32" t="s">
        <v>371</v>
      </c>
      <c r="H142" s="90" t="s">
        <v>154</v>
      </c>
      <c r="I142" s="90" t="s">
        <v>195</v>
      </c>
      <c r="J142" s="145">
        <v>3879</v>
      </c>
    </row>
    <row r="143" spans="2:10" x14ac:dyDescent="0.2">
      <c r="B143" s="114"/>
      <c r="C143" s="114"/>
      <c r="D143" s="119"/>
      <c r="E143" s="32" t="s">
        <v>145</v>
      </c>
      <c r="F143" s="32" t="s">
        <v>115</v>
      </c>
      <c r="G143" s="32" t="s">
        <v>371</v>
      </c>
      <c r="H143" s="90" t="s">
        <v>154</v>
      </c>
      <c r="I143" s="90" t="s">
        <v>878</v>
      </c>
      <c r="J143" s="145">
        <v>63</v>
      </c>
    </row>
    <row r="144" spans="2:10" x14ac:dyDescent="0.2">
      <c r="B144" s="114"/>
      <c r="C144" s="114"/>
      <c r="D144" s="119"/>
      <c r="E144" s="32" t="s">
        <v>145</v>
      </c>
      <c r="F144" s="32" t="s">
        <v>115</v>
      </c>
      <c r="G144" s="32" t="s">
        <v>371</v>
      </c>
      <c r="H144" s="90" t="s">
        <v>154</v>
      </c>
      <c r="I144" s="90" t="s">
        <v>196</v>
      </c>
      <c r="J144" s="145">
        <v>46</v>
      </c>
    </row>
    <row r="145" spans="2:10" x14ac:dyDescent="0.2">
      <c r="B145" s="114"/>
      <c r="C145" s="114"/>
      <c r="D145" s="119"/>
      <c r="E145" s="32" t="s">
        <v>145</v>
      </c>
      <c r="F145" s="32" t="s">
        <v>115</v>
      </c>
      <c r="G145" s="32" t="s">
        <v>371</v>
      </c>
      <c r="H145" s="90" t="s">
        <v>154</v>
      </c>
      <c r="I145" s="90" t="s">
        <v>197</v>
      </c>
      <c r="J145" s="145">
        <v>173</v>
      </c>
    </row>
    <row r="146" spans="2:10" x14ac:dyDescent="0.2">
      <c r="B146" s="114"/>
      <c r="C146" s="114"/>
      <c r="D146" s="119"/>
      <c r="E146" s="32" t="s">
        <v>145</v>
      </c>
      <c r="F146" s="32" t="s">
        <v>115</v>
      </c>
      <c r="G146" s="32" t="s">
        <v>371</v>
      </c>
      <c r="H146" s="90" t="s">
        <v>154</v>
      </c>
      <c r="I146" s="90" t="s">
        <v>198</v>
      </c>
      <c r="J146" s="145">
        <v>470</v>
      </c>
    </row>
    <row r="147" spans="2:10" x14ac:dyDescent="0.2">
      <c r="B147" s="114"/>
      <c r="C147" s="114"/>
      <c r="D147" s="119"/>
      <c r="E147" s="32" t="s">
        <v>145</v>
      </c>
      <c r="F147" s="32" t="s">
        <v>115</v>
      </c>
      <c r="G147" s="32" t="s">
        <v>371</v>
      </c>
      <c r="H147" s="90" t="s">
        <v>154</v>
      </c>
      <c r="I147" s="90" t="s">
        <v>879</v>
      </c>
      <c r="J147" s="145">
        <v>77</v>
      </c>
    </row>
    <row r="148" spans="2:10" x14ac:dyDescent="0.2">
      <c r="B148" s="114"/>
      <c r="C148" s="114"/>
      <c r="D148" s="119"/>
      <c r="E148" s="32" t="s">
        <v>145</v>
      </c>
      <c r="F148" s="32" t="s">
        <v>115</v>
      </c>
      <c r="G148" s="32" t="s">
        <v>371</v>
      </c>
      <c r="H148" s="90" t="s">
        <v>154</v>
      </c>
      <c r="I148" s="90" t="s">
        <v>199</v>
      </c>
      <c r="J148" s="145">
        <v>2666</v>
      </c>
    </row>
    <row r="149" spans="2:10" x14ac:dyDescent="0.2">
      <c r="B149" s="114"/>
      <c r="C149" s="114"/>
      <c r="D149" s="119"/>
      <c r="E149" s="32" t="s">
        <v>145</v>
      </c>
      <c r="F149" s="32" t="s">
        <v>115</v>
      </c>
      <c r="G149" s="32" t="s">
        <v>371</v>
      </c>
      <c r="H149" s="90" t="s">
        <v>154</v>
      </c>
      <c r="I149" s="90" t="s">
        <v>201</v>
      </c>
      <c r="J149" s="145">
        <v>114</v>
      </c>
    </row>
    <row r="150" spans="2:10" x14ac:dyDescent="0.2">
      <c r="B150" s="114"/>
      <c r="C150" s="114"/>
      <c r="D150" s="119"/>
      <c r="E150" s="32" t="s">
        <v>145</v>
      </c>
      <c r="F150" s="32" t="s">
        <v>115</v>
      </c>
      <c r="G150" s="32" t="s">
        <v>371</v>
      </c>
      <c r="H150" s="90" t="s">
        <v>154</v>
      </c>
      <c r="I150" s="90" t="s">
        <v>202</v>
      </c>
      <c r="J150" s="145">
        <v>860</v>
      </c>
    </row>
    <row r="151" spans="2:10" x14ac:dyDescent="0.2">
      <c r="B151" s="114"/>
      <c r="C151" s="114"/>
      <c r="D151" s="119"/>
      <c r="E151" s="32" t="s">
        <v>145</v>
      </c>
      <c r="F151" s="32" t="s">
        <v>115</v>
      </c>
      <c r="G151" s="32" t="s">
        <v>371</v>
      </c>
      <c r="H151" s="90" t="s">
        <v>154</v>
      </c>
      <c r="I151" s="90" t="s">
        <v>203</v>
      </c>
      <c r="J151" s="145">
        <v>454</v>
      </c>
    </row>
    <row r="152" spans="2:10" x14ac:dyDescent="0.2">
      <c r="B152" s="114"/>
      <c r="C152" s="114"/>
      <c r="D152" s="119"/>
      <c r="E152" s="32" t="s">
        <v>145</v>
      </c>
      <c r="F152" s="32" t="s">
        <v>115</v>
      </c>
      <c r="G152" s="32" t="s">
        <v>371</v>
      </c>
      <c r="H152" s="90" t="s">
        <v>154</v>
      </c>
      <c r="I152" s="90" t="s">
        <v>880</v>
      </c>
      <c r="J152" s="145">
        <v>77</v>
      </c>
    </row>
    <row r="153" spans="2:10" x14ac:dyDescent="0.2">
      <c r="B153" s="114"/>
      <c r="C153" s="114"/>
      <c r="D153" s="119"/>
      <c r="E153" s="32" t="s">
        <v>145</v>
      </c>
      <c r="F153" s="32" t="s">
        <v>115</v>
      </c>
      <c r="G153" s="32" t="s">
        <v>371</v>
      </c>
      <c r="H153" s="90" t="s">
        <v>154</v>
      </c>
      <c r="I153" s="90" t="s">
        <v>204</v>
      </c>
      <c r="J153" s="145">
        <v>827</v>
      </c>
    </row>
    <row r="154" spans="2:10" x14ac:dyDescent="0.2">
      <c r="B154" s="114"/>
      <c r="C154" s="114"/>
      <c r="D154" s="119"/>
      <c r="E154" s="32" t="s">
        <v>145</v>
      </c>
      <c r="F154" s="32" t="s">
        <v>115</v>
      </c>
      <c r="G154" s="32" t="s">
        <v>371</v>
      </c>
      <c r="H154" s="90" t="s">
        <v>154</v>
      </c>
      <c r="I154" s="90" t="s">
        <v>881</v>
      </c>
      <c r="J154" s="145">
        <v>73</v>
      </c>
    </row>
    <row r="155" spans="2:10" x14ac:dyDescent="0.2">
      <c r="B155" s="114"/>
      <c r="C155" s="114"/>
      <c r="D155" s="119"/>
      <c r="E155" s="32" t="s">
        <v>145</v>
      </c>
      <c r="F155" s="32" t="s">
        <v>115</v>
      </c>
      <c r="G155" s="32" t="s">
        <v>371</v>
      </c>
      <c r="H155" s="90" t="s">
        <v>155</v>
      </c>
      <c r="I155" s="90" t="s">
        <v>210</v>
      </c>
      <c r="J155" s="145">
        <v>520</v>
      </c>
    </row>
    <row r="156" spans="2:10" x14ac:dyDescent="0.2">
      <c r="B156" s="114"/>
      <c r="C156" s="114"/>
      <c r="D156" s="119"/>
      <c r="E156" s="32" t="s">
        <v>145</v>
      </c>
      <c r="F156" s="32" t="s">
        <v>115</v>
      </c>
      <c r="G156" s="32" t="s">
        <v>371</v>
      </c>
      <c r="H156" s="90" t="s">
        <v>155</v>
      </c>
      <c r="I156" s="90" t="s">
        <v>211</v>
      </c>
      <c r="J156" s="145">
        <v>1712</v>
      </c>
    </row>
    <row r="157" spans="2:10" x14ac:dyDescent="0.2">
      <c r="B157" s="114"/>
      <c r="C157" s="114"/>
      <c r="D157" s="119"/>
      <c r="E157" s="32" t="s">
        <v>145</v>
      </c>
      <c r="F157" s="32" t="s">
        <v>115</v>
      </c>
      <c r="G157" s="32" t="s">
        <v>371</v>
      </c>
      <c r="H157" s="90" t="s">
        <v>155</v>
      </c>
      <c r="I157" s="90" t="s">
        <v>212</v>
      </c>
      <c r="J157" s="145">
        <v>11723</v>
      </c>
    </row>
    <row r="158" spans="2:10" x14ac:dyDescent="0.2">
      <c r="B158" s="114"/>
      <c r="C158" s="114"/>
      <c r="D158" s="119"/>
      <c r="E158" s="32" t="s">
        <v>145</v>
      </c>
      <c r="F158" s="32" t="s">
        <v>115</v>
      </c>
      <c r="G158" s="32" t="s">
        <v>371</v>
      </c>
      <c r="H158" s="90" t="s">
        <v>155</v>
      </c>
      <c r="I158" s="90" t="s">
        <v>214</v>
      </c>
      <c r="J158" s="145">
        <v>1141</v>
      </c>
    </row>
    <row r="159" spans="2:10" x14ac:dyDescent="0.2">
      <c r="B159" s="114"/>
      <c r="C159" s="114"/>
      <c r="D159" s="119"/>
      <c r="E159" s="32" t="s">
        <v>145</v>
      </c>
      <c r="F159" s="32" t="s">
        <v>115</v>
      </c>
      <c r="G159" s="32" t="s">
        <v>371</v>
      </c>
      <c r="H159" s="90" t="s">
        <v>156</v>
      </c>
      <c r="I159" s="90" t="s">
        <v>220</v>
      </c>
      <c r="J159" s="145">
        <v>2383</v>
      </c>
    </row>
    <row r="160" spans="2:10" x14ac:dyDescent="0.2">
      <c r="B160" s="114"/>
      <c r="C160" s="114"/>
      <c r="D160" s="119"/>
      <c r="E160" s="32" t="s">
        <v>145</v>
      </c>
      <c r="F160" s="32" t="s">
        <v>115</v>
      </c>
      <c r="G160" s="32" t="s">
        <v>371</v>
      </c>
      <c r="H160" s="90" t="s">
        <v>156</v>
      </c>
      <c r="I160" s="90" t="s">
        <v>223</v>
      </c>
      <c r="J160" s="145">
        <v>1382</v>
      </c>
    </row>
    <row r="161" spans="2:10" x14ac:dyDescent="0.2">
      <c r="B161" s="114"/>
      <c r="C161" s="114"/>
      <c r="D161" s="119"/>
      <c r="E161" s="32" t="s">
        <v>145</v>
      </c>
      <c r="F161" s="32" t="s">
        <v>115</v>
      </c>
      <c r="G161" s="32" t="s">
        <v>371</v>
      </c>
      <c r="H161" s="90" t="s">
        <v>156</v>
      </c>
      <c r="I161" s="90" t="s">
        <v>888</v>
      </c>
      <c r="J161" s="145">
        <v>31</v>
      </c>
    </row>
    <row r="162" spans="2:10" x14ac:dyDescent="0.2">
      <c r="B162" s="114"/>
      <c r="C162" s="114"/>
      <c r="D162" s="119"/>
      <c r="E162" s="32" t="s">
        <v>145</v>
      </c>
      <c r="F162" s="32" t="s">
        <v>115</v>
      </c>
      <c r="G162" s="32" t="s">
        <v>371</v>
      </c>
      <c r="H162" s="90" t="s">
        <v>157</v>
      </c>
      <c r="I162" s="90" t="s">
        <v>225</v>
      </c>
      <c r="J162" s="145">
        <v>16787</v>
      </c>
    </row>
    <row r="163" spans="2:10" x14ac:dyDescent="0.2">
      <c r="B163" s="114"/>
      <c r="C163" s="114"/>
      <c r="D163" s="119"/>
      <c r="E163" s="32" t="s">
        <v>145</v>
      </c>
      <c r="F163" s="32" t="s">
        <v>115</v>
      </c>
      <c r="G163" s="32" t="s">
        <v>371</v>
      </c>
      <c r="H163" s="90" t="s">
        <v>157</v>
      </c>
      <c r="I163" s="90" t="s">
        <v>226</v>
      </c>
      <c r="J163" s="145">
        <v>20</v>
      </c>
    </row>
    <row r="164" spans="2:10" x14ac:dyDescent="0.2">
      <c r="B164" s="114"/>
      <c r="C164" s="114"/>
      <c r="D164" s="119"/>
      <c r="E164" s="32" t="s">
        <v>145</v>
      </c>
      <c r="F164" s="32" t="s">
        <v>115</v>
      </c>
      <c r="G164" s="32" t="s">
        <v>371</v>
      </c>
      <c r="H164" s="90" t="s">
        <v>157</v>
      </c>
      <c r="I164" s="90" t="s">
        <v>889</v>
      </c>
      <c r="J164" s="145">
        <v>463</v>
      </c>
    </row>
    <row r="165" spans="2:10" x14ac:dyDescent="0.2">
      <c r="B165" s="114"/>
      <c r="C165" s="114"/>
      <c r="D165" s="119"/>
      <c r="E165" s="32" t="s">
        <v>145</v>
      </c>
      <c r="F165" s="32" t="s">
        <v>115</v>
      </c>
      <c r="G165" s="32" t="s">
        <v>371</v>
      </c>
      <c r="H165" s="90" t="s">
        <v>157</v>
      </c>
      <c r="I165" s="90" t="s">
        <v>890</v>
      </c>
      <c r="J165" s="145">
        <v>190</v>
      </c>
    </row>
    <row r="166" spans="2:10" x14ac:dyDescent="0.2">
      <c r="B166" s="114"/>
      <c r="C166" s="114"/>
      <c r="D166" s="119"/>
      <c r="E166" s="32" t="s">
        <v>145</v>
      </c>
      <c r="F166" s="32" t="s">
        <v>115</v>
      </c>
      <c r="G166" s="32" t="s">
        <v>371</v>
      </c>
      <c r="H166" s="90" t="s">
        <v>157</v>
      </c>
      <c r="I166" s="90" t="s">
        <v>227</v>
      </c>
      <c r="J166" s="145">
        <v>110</v>
      </c>
    </row>
    <row r="167" spans="2:10" x14ac:dyDescent="0.2">
      <c r="B167" s="114"/>
      <c r="C167" s="114"/>
      <c r="D167" s="119"/>
      <c r="E167" s="32" t="s">
        <v>145</v>
      </c>
      <c r="F167" s="32" t="s">
        <v>115</v>
      </c>
      <c r="G167" s="32" t="s">
        <v>371</v>
      </c>
      <c r="H167" s="90" t="s">
        <v>157</v>
      </c>
      <c r="I167" s="90" t="s">
        <v>228</v>
      </c>
      <c r="J167" s="145">
        <v>170</v>
      </c>
    </row>
    <row r="168" spans="2:10" x14ac:dyDescent="0.2">
      <c r="B168" s="114"/>
      <c r="C168" s="114"/>
      <c r="D168" s="119"/>
      <c r="E168" s="32" t="s">
        <v>145</v>
      </c>
      <c r="F168" s="32" t="s">
        <v>115</v>
      </c>
      <c r="G168" s="32" t="s">
        <v>371</v>
      </c>
      <c r="H168" s="90" t="s">
        <v>157</v>
      </c>
      <c r="I168" s="90" t="s">
        <v>229</v>
      </c>
      <c r="J168" s="145">
        <v>160</v>
      </c>
    </row>
    <row r="169" spans="2:10" x14ac:dyDescent="0.2">
      <c r="B169" s="114"/>
      <c r="C169" s="114"/>
      <c r="D169" s="119"/>
      <c r="E169" s="32" t="s">
        <v>145</v>
      </c>
      <c r="F169" s="32" t="s">
        <v>115</v>
      </c>
      <c r="G169" s="32" t="s">
        <v>371</v>
      </c>
      <c r="H169" s="90" t="s">
        <v>157</v>
      </c>
      <c r="I169" s="90" t="s">
        <v>891</v>
      </c>
      <c r="J169" s="145">
        <v>30</v>
      </c>
    </row>
    <row r="170" spans="2:10" x14ac:dyDescent="0.2">
      <c r="B170" s="114"/>
      <c r="C170" s="114"/>
      <c r="D170" s="119"/>
      <c r="E170" s="32" t="s">
        <v>145</v>
      </c>
      <c r="F170" s="32" t="s">
        <v>115</v>
      </c>
      <c r="G170" s="32" t="s">
        <v>371</v>
      </c>
      <c r="H170" s="90" t="s">
        <v>157</v>
      </c>
      <c r="I170" s="90" t="s">
        <v>231</v>
      </c>
      <c r="J170" s="145">
        <v>2216</v>
      </c>
    </row>
    <row r="171" spans="2:10" x14ac:dyDescent="0.2">
      <c r="B171" s="114"/>
      <c r="C171" s="114"/>
      <c r="D171" s="119"/>
      <c r="E171" s="32" t="s">
        <v>145</v>
      </c>
      <c r="F171" s="32" t="s">
        <v>115</v>
      </c>
      <c r="G171" s="32" t="s">
        <v>371</v>
      </c>
      <c r="H171" s="90" t="s">
        <v>157</v>
      </c>
      <c r="I171" s="90" t="s">
        <v>892</v>
      </c>
      <c r="J171" s="145">
        <v>568</v>
      </c>
    </row>
    <row r="172" spans="2:10" x14ac:dyDescent="0.2">
      <c r="B172" s="114"/>
      <c r="C172" s="114"/>
      <c r="D172" s="119"/>
      <c r="E172" s="32" t="s">
        <v>145</v>
      </c>
      <c r="F172" s="32" t="s">
        <v>115</v>
      </c>
      <c r="G172" s="32" t="s">
        <v>371</v>
      </c>
      <c r="H172" s="90" t="s">
        <v>157</v>
      </c>
      <c r="I172" s="90" t="s">
        <v>232</v>
      </c>
      <c r="J172" s="145">
        <v>470</v>
      </c>
    </row>
    <row r="173" spans="2:10" x14ac:dyDescent="0.2">
      <c r="B173" s="114"/>
      <c r="C173" s="114"/>
      <c r="D173" s="119"/>
      <c r="E173" s="32" t="s">
        <v>145</v>
      </c>
      <c r="F173" s="32" t="s">
        <v>115</v>
      </c>
      <c r="G173" s="32" t="s">
        <v>371</v>
      </c>
      <c r="H173" s="90" t="s">
        <v>157</v>
      </c>
      <c r="I173" s="90" t="s">
        <v>893</v>
      </c>
      <c r="J173" s="145">
        <v>18</v>
      </c>
    </row>
    <row r="174" spans="2:10" x14ac:dyDescent="0.2">
      <c r="B174" s="114"/>
      <c r="C174" s="114"/>
      <c r="D174" s="119"/>
      <c r="E174" s="32" t="s">
        <v>145</v>
      </c>
      <c r="F174" s="32" t="s">
        <v>115</v>
      </c>
      <c r="G174" s="32" t="s">
        <v>371</v>
      </c>
      <c r="H174" s="90" t="s">
        <v>157</v>
      </c>
      <c r="I174" s="90" t="s">
        <v>894</v>
      </c>
      <c r="J174" s="145">
        <v>690</v>
      </c>
    </row>
    <row r="175" spans="2:10" x14ac:dyDescent="0.2">
      <c r="B175" s="114"/>
      <c r="C175" s="114"/>
      <c r="D175" s="119"/>
      <c r="E175" s="32" t="s">
        <v>145</v>
      </c>
      <c r="F175" s="32" t="s">
        <v>115</v>
      </c>
      <c r="G175" s="32" t="s">
        <v>371</v>
      </c>
      <c r="H175" s="90" t="s">
        <v>157</v>
      </c>
      <c r="I175" s="90" t="s">
        <v>233</v>
      </c>
      <c r="J175" s="145">
        <v>76</v>
      </c>
    </row>
    <row r="176" spans="2:10" x14ac:dyDescent="0.2">
      <c r="B176" s="114"/>
      <c r="C176" s="114"/>
      <c r="D176" s="119"/>
      <c r="E176" s="32" t="s">
        <v>320</v>
      </c>
      <c r="F176" s="32" t="s">
        <v>115</v>
      </c>
      <c r="G176" s="32" t="s">
        <v>375</v>
      </c>
      <c r="H176" s="90" t="s">
        <v>154</v>
      </c>
      <c r="I176" s="90" t="s">
        <v>190</v>
      </c>
      <c r="J176" s="145">
        <v>31830</v>
      </c>
    </row>
    <row r="177" spans="2:10" x14ac:dyDescent="0.2">
      <c r="B177" s="114"/>
      <c r="C177" s="114"/>
      <c r="D177" s="119"/>
      <c r="E177" s="32" t="s">
        <v>320</v>
      </c>
      <c r="F177" s="32" t="s">
        <v>115</v>
      </c>
      <c r="G177" s="32" t="s">
        <v>375</v>
      </c>
      <c r="H177" s="90" t="s">
        <v>154</v>
      </c>
      <c r="I177" s="90" t="s">
        <v>192</v>
      </c>
      <c r="J177" s="145">
        <v>14640</v>
      </c>
    </row>
    <row r="178" spans="2:10" x14ac:dyDescent="0.2">
      <c r="B178" s="114"/>
      <c r="C178" s="114"/>
      <c r="D178" s="119"/>
      <c r="E178" s="32" t="s">
        <v>145</v>
      </c>
      <c r="F178" s="32" t="s">
        <v>115</v>
      </c>
      <c r="G178" s="32" t="s">
        <v>375</v>
      </c>
      <c r="H178" s="90" t="s">
        <v>154</v>
      </c>
      <c r="I178" s="90" t="s">
        <v>190</v>
      </c>
      <c r="J178" s="145">
        <v>123153</v>
      </c>
    </row>
    <row r="179" spans="2:10" x14ac:dyDescent="0.2">
      <c r="B179" s="114"/>
      <c r="C179" s="114"/>
      <c r="D179" s="119"/>
      <c r="E179" s="32" t="s">
        <v>145</v>
      </c>
      <c r="F179" s="32" t="s">
        <v>115</v>
      </c>
      <c r="G179" s="32" t="s">
        <v>375</v>
      </c>
      <c r="H179" s="90" t="s">
        <v>154</v>
      </c>
      <c r="I179" s="90" t="s">
        <v>192</v>
      </c>
      <c r="J179" s="145">
        <v>1833</v>
      </c>
    </row>
    <row r="180" spans="2:10" x14ac:dyDescent="0.2">
      <c r="B180" s="114"/>
      <c r="C180" s="114"/>
      <c r="D180" s="119"/>
      <c r="E180" s="32" t="s">
        <v>120</v>
      </c>
      <c r="F180" s="32" t="s">
        <v>120</v>
      </c>
      <c r="G180" s="32" t="s">
        <v>376</v>
      </c>
      <c r="H180" s="90" t="s">
        <v>152</v>
      </c>
      <c r="I180" s="90" t="s">
        <v>175</v>
      </c>
      <c r="J180" s="145">
        <v>3210</v>
      </c>
    </row>
    <row r="181" spans="2:10" x14ac:dyDescent="0.2">
      <c r="B181" s="114"/>
      <c r="C181" s="114"/>
      <c r="D181" s="119"/>
      <c r="E181" s="32" t="s">
        <v>120</v>
      </c>
      <c r="F181" s="32" t="s">
        <v>120</v>
      </c>
      <c r="G181" s="32" t="s">
        <v>376</v>
      </c>
      <c r="H181" s="90" t="s">
        <v>153</v>
      </c>
      <c r="I181" s="90" t="s">
        <v>182</v>
      </c>
      <c r="J181" s="145">
        <v>18660</v>
      </c>
    </row>
    <row r="182" spans="2:10" x14ac:dyDescent="0.2">
      <c r="B182" s="114"/>
      <c r="C182" s="114"/>
      <c r="D182" s="119"/>
      <c r="E182" s="32" t="s">
        <v>120</v>
      </c>
      <c r="F182" s="32" t="s">
        <v>120</v>
      </c>
      <c r="G182" s="32" t="s">
        <v>376</v>
      </c>
      <c r="H182" s="90" t="s">
        <v>153</v>
      </c>
      <c r="I182" s="90" t="s">
        <v>184</v>
      </c>
      <c r="J182" s="145">
        <v>4230</v>
      </c>
    </row>
    <row r="183" spans="2:10" x14ac:dyDescent="0.2">
      <c r="B183" s="114"/>
      <c r="C183" s="114"/>
      <c r="D183" s="119"/>
      <c r="E183" s="32" t="s">
        <v>120</v>
      </c>
      <c r="F183" s="32" t="s">
        <v>120</v>
      </c>
      <c r="G183" s="32" t="s">
        <v>376</v>
      </c>
      <c r="H183" s="90" t="s">
        <v>153</v>
      </c>
      <c r="I183" s="90" t="s">
        <v>186</v>
      </c>
      <c r="J183" s="145">
        <v>2910</v>
      </c>
    </row>
    <row r="184" spans="2:10" x14ac:dyDescent="0.2">
      <c r="B184" s="114"/>
      <c r="C184" s="114"/>
      <c r="D184" s="119"/>
      <c r="E184" s="32" t="s">
        <v>120</v>
      </c>
      <c r="F184" s="32" t="s">
        <v>120</v>
      </c>
      <c r="G184" s="32" t="s">
        <v>376</v>
      </c>
      <c r="H184" s="90" t="s">
        <v>153</v>
      </c>
      <c r="I184" s="90" t="s">
        <v>187</v>
      </c>
      <c r="J184" s="145">
        <v>21520</v>
      </c>
    </row>
    <row r="185" spans="2:10" x14ac:dyDescent="0.2">
      <c r="B185" s="114"/>
      <c r="C185" s="114"/>
      <c r="D185" s="119"/>
      <c r="E185" s="32" t="s">
        <v>120</v>
      </c>
      <c r="F185" s="32" t="s">
        <v>120</v>
      </c>
      <c r="G185" s="32" t="s">
        <v>376</v>
      </c>
      <c r="H185" s="90" t="s">
        <v>153</v>
      </c>
      <c r="I185" s="90" t="s">
        <v>188</v>
      </c>
      <c r="J185" s="145">
        <v>48280</v>
      </c>
    </row>
    <row r="186" spans="2:10" x14ac:dyDescent="0.2">
      <c r="B186" s="114"/>
      <c r="C186" s="114"/>
      <c r="D186" s="119"/>
      <c r="E186" s="32" t="s">
        <v>145</v>
      </c>
      <c r="F186" s="32" t="s">
        <v>120</v>
      </c>
      <c r="G186" s="32" t="s">
        <v>376</v>
      </c>
      <c r="H186" s="90" t="s">
        <v>152</v>
      </c>
      <c r="I186" s="90" t="s">
        <v>180</v>
      </c>
      <c r="J186" s="145">
        <v>672</v>
      </c>
    </row>
    <row r="187" spans="2:10" x14ac:dyDescent="0.2">
      <c r="B187" s="114"/>
      <c r="C187" s="114"/>
      <c r="D187" s="119"/>
      <c r="E187" s="32" t="s">
        <v>145</v>
      </c>
      <c r="F187" s="32" t="s">
        <v>120</v>
      </c>
      <c r="G187" s="32" t="s">
        <v>376</v>
      </c>
      <c r="H187" s="90" t="s">
        <v>153</v>
      </c>
      <c r="I187" s="90" t="s">
        <v>186</v>
      </c>
      <c r="J187" s="145">
        <v>2330</v>
      </c>
    </row>
    <row r="188" spans="2:10" x14ac:dyDescent="0.2">
      <c r="B188" s="114"/>
      <c r="C188" s="114"/>
      <c r="D188" s="119"/>
      <c r="E188" s="32" t="s">
        <v>145</v>
      </c>
      <c r="F188" s="32" t="s">
        <v>120</v>
      </c>
      <c r="G188" s="32" t="s">
        <v>376</v>
      </c>
      <c r="H188" s="90" t="s">
        <v>153</v>
      </c>
      <c r="I188" s="90" t="s">
        <v>187</v>
      </c>
      <c r="J188" s="145">
        <v>4165</v>
      </c>
    </row>
    <row r="189" spans="2:10" x14ac:dyDescent="0.2">
      <c r="B189" s="114"/>
      <c r="C189" s="114"/>
      <c r="D189" s="119"/>
      <c r="E189" s="32" t="s">
        <v>145</v>
      </c>
      <c r="F189" s="32" t="s">
        <v>120</v>
      </c>
      <c r="G189" s="32" t="s">
        <v>376</v>
      </c>
      <c r="H189" s="90" t="s">
        <v>153</v>
      </c>
      <c r="I189" s="90" t="s">
        <v>188</v>
      </c>
      <c r="J189" s="145">
        <v>4786</v>
      </c>
    </row>
    <row r="190" spans="2:10" x14ac:dyDescent="0.2">
      <c r="B190" s="114"/>
      <c r="C190" s="114"/>
      <c r="D190" s="119"/>
      <c r="E190" s="32" t="s">
        <v>108</v>
      </c>
      <c r="F190" s="32" t="s">
        <v>121</v>
      </c>
      <c r="G190" s="32" t="s">
        <v>368</v>
      </c>
      <c r="H190" s="90" t="s">
        <v>154</v>
      </c>
      <c r="I190" s="90" t="s">
        <v>190</v>
      </c>
      <c r="J190" s="145">
        <v>5120</v>
      </c>
    </row>
    <row r="191" spans="2:10" x14ac:dyDescent="0.2">
      <c r="B191" s="114"/>
      <c r="C191" s="114"/>
      <c r="D191" s="119"/>
      <c r="E191" s="32" t="s">
        <v>108</v>
      </c>
      <c r="F191" s="32" t="s">
        <v>121</v>
      </c>
      <c r="G191" s="32" t="s">
        <v>368</v>
      </c>
      <c r="H191" s="90" t="s">
        <v>154</v>
      </c>
      <c r="I191" s="90" t="s">
        <v>205</v>
      </c>
      <c r="J191" s="145">
        <v>1570</v>
      </c>
    </row>
    <row r="192" spans="2:10" x14ac:dyDescent="0.2">
      <c r="B192" s="114"/>
      <c r="C192" s="114"/>
      <c r="D192" s="119"/>
      <c r="E192" s="32" t="s">
        <v>120</v>
      </c>
      <c r="F192" s="32" t="s">
        <v>121</v>
      </c>
      <c r="G192" s="32" t="s">
        <v>368</v>
      </c>
      <c r="H192" s="90" t="s">
        <v>154</v>
      </c>
      <c r="I192" s="90" t="s">
        <v>208</v>
      </c>
      <c r="J192" s="145">
        <v>6620</v>
      </c>
    </row>
    <row r="193" spans="2:10" x14ac:dyDescent="0.2">
      <c r="B193" s="114"/>
      <c r="C193" s="114"/>
      <c r="D193" s="119"/>
      <c r="E193" s="32" t="s">
        <v>120</v>
      </c>
      <c r="F193" s="32" t="s">
        <v>121</v>
      </c>
      <c r="G193" s="32" t="s">
        <v>368</v>
      </c>
      <c r="H193" s="90" t="s">
        <v>157</v>
      </c>
      <c r="I193" s="90" t="s">
        <v>225</v>
      </c>
      <c r="J193" s="145">
        <v>8220</v>
      </c>
    </row>
    <row r="194" spans="2:10" x14ac:dyDescent="0.2">
      <c r="B194" s="114"/>
      <c r="C194" s="114"/>
      <c r="D194" s="119"/>
      <c r="E194" s="32" t="s">
        <v>120</v>
      </c>
      <c r="F194" s="32" t="s">
        <v>121</v>
      </c>
      <c r="G194" s="32" t="s">
        <v>368</v>
      </c>
      <c r="H194" s="90" t="s">
        <v>157</v>
      </c>
      <c r="I194" s="90" t="s">
        <v>230</v>
      </c>
      <c r="J194" s="145">
        <v>3560</v>
      </c>
    </row>
    <row r="195" spans="2:10" x14ac:dyDescent="0.2">
      <c r="B195" s="114"/>
      <c r="C195" s="114"/>
      <c r="D195" s="119"/>
      <c r="E195" s="32" t="s">
        <v>121</v>
      </c>
      <c r="F195" s="32" t="s">
        <v>121</v>
      </c>
      <c r="G195" s="32" t="s">
        <v>368</v>
      </c>
      <c r="H195" s="90" t="s">
        <v>154</v>
      </c>
      <c r="I195" s="90" t="s">
        <v>190</v>
      </c>
      <c r="J195" s="145">
        <v>98230</v>
      </c>
    </row>
    <row r="196" spans="2:10" x14ac:dyDescent="0.2">
      <c r="B196" s="114"/>
      <c r="C196" s="114"/>
      <c r="D196" s="119"/>
      <c r="E196" s="32" t="s">
        <v>121</v>
      </c>
      <c r="F196" s="32" t="s">
        <v>121</v>
      </c>
      <c r="G196" s="32" t="s">
        <v>368</v>
      </c>
      <c r="H196" s="90" t="s">
        <v>154</v>
      </c>
      <c r="I196" s="90" t="s">
        <v>202</v>
      </c>
      <c r="J196" s="145">
        <v>15690</v>
      </c>
    </row>
    <row r="197" spans="2:10" x14ac:dyDescent="0.2">
      <c r="B197" s="114"/>
      <c r="C197" s="114"/>
      <c r="D197" s="119"/>
      <c r="E197" s="32" t="s">
        <v>121</v>
      </c>
      <c r="F197" s="32" t="s">
        <v>121</v>
      </c>
      <c r="G197" s="32" t="s">
        <v>368</v>
      </c>
      <c r="H197" s="90" t="s">
        <v>154</v>
      </c>
      <c r="I197" s="90" t="s">
        <v>205</v>
      </c>
      <c r="J197" s="145">
        <v>7100</v>
      </c>
    </row>
    <row r="198" spans="2:10" x14ac:dyDescent="0.2">
      <c r="B198" s="114"/>
      <c r="C198" s="114"/>
      <c r="D198" s="119"/>
      <c r="E198" s="32" t="s">
        <v>129</v>
      </c>
      <c r="F198" s="32" t="s">
        <v>121</v>
      </c>
      <c r="G198" s="32" t="s">
        <v>368</v>
      </c>
      <c r="H198" s="90" t="s">
        <v>154</v>
      </c>
      <c r="I198" s="90" t="s">
        <v>190</v>
      </c>
      <c r="J198" s="145">
        <v>33070</v>
      </c>
    </row>
    <row r="199" spans="2:10" x14ac:dyDescent="0.2">
      <c r="B199" s="114"/>
      <c r="C199" s="114"/>
      <c r="D199" s="119"/>
      <c r="E199" s="32" t="s">
        <v>129</v>
      </c>
      <c r="F199" s="32" t="s">
        <v>121</v>
      </c>
      <c r="G199" s="32" t="s">
        <v>368</v>
      </c>
      <c r="H199" s="90" t="s">
        <v>154</v>
      </c>
      <c r="I199" s="90" t="s">
        <v>192</v>
      </c>
      <c r="J199" s="145">
        <v>10600</v>
      </c>
    </row>
    <row r="200" spans="2:10" x14ac:dyDescent="0.2">
      <c r="B200" s="114"/>
      <c r="C200" s="114"/>
      <c r="D200" s="119"/>
      <c r="E200" s="32" t="s">
        <v>129</v>
      </c>
      <c r="F200" s="32" t="s">
        <v>121</v>
      </c>
      <c r="G200" s="32" t="s">
        <v>368</v>
      </c>
      <c r="H200" s="90" t="s">
        <v>157</v>
      </c>
      <c r="I200" s="90" t="s">
        <v>225</v>
      </c>
      <c r="J200" s="145">
        <v>560</v>
      </c>
    </row>
    <row r="201" spans="2:10" x14ac:dyDescent="0.2">
      <c r="B201" s="114"/>
      <c r="C201" s="114"/>
      <c r="D201" s="119"/>
      <c r="E201" s="32" t="s">
        <v>135</v>
      </c>
      <c r="F201" s="32" t="s">
        <v>121</v>
      </c>
      <c r="G201" s="32" t="s">
        <v>368</v>
      </c>
      <c r="H201" s="90" t="s">
        <v>154</v>
      </c>
      <c r="I201" s="90" t="s">
        <v>190</v>
      </c>
      <c r="J201" s="145">
        <v>5870</v>
      </c>
    </row>
    <row r="202" spans="2:10" x14ac:dyDescent="0.2">
      <c r="B202" s="114"/>
      <c r="C202" s="114"/>
      <c r="D202" s="119"/>
      <c r="E202" s="32" t="s">
        <v>135</v>
      </c>
      <c r="F202" s="32" t="s">
        <v>121</v>
      </c>
      <c r="G202" s="32" t="s">
        <v>368</v>
      </c>
      <c r="H202" s="90" t="s">
        <v>154</v>
      </c>
      <c r="I202" s="90" t="s">
        <v>205</v>
      </c>
      <c r="J202" s="145">
        <v>1800</v>
      </c>
    </row>
    <row r="203" spans="2:10" x14ac:dyDescent="0.2">
      <c r="B203" s="116"/>
      <c r="C203" s="116"/>
      <c r="D203" s="144"/>
      <c r="E203" s="32" t="s">
        <v>145</v>
      </c>
      <c r="F203" s="32" t="s">
        <v>121</v>
      </c>
      <c r="G203" s="32" t="s">
        <v>368</v>
      </c>
      <c r="H203" s="90" t="s">
        <v>153</v>
      </c>
      <c r="I203" s="90" t="s">
        <v>187</v>
      </c>
      <c r="J203" s="145">
        <v>514</v>
      </c>
    </row>
    <row r="204" spans="2:10" x14ac:dyDescent="0.2">
      <c r="B204" s="112">
        <v>1</v>
      </c>
      <c r="C204" s="112">
        <v>252</v>
      </c>
      <c r="D204" s="118" t="s">
        <v>5</v>
      </c>
      <c r="E204" s="32" t="s">
        <v>145</v>
      </c>
      <c r="F204" s="32" t="s">
        <v>121</v>
      </c>
      <c r="G204" s="32" t="s">
        <v>368</v>
      </c>
      <c r="H204" s="90" t="s">
        <v>153</v>
      </c>
      <c r="I204" s="90" t="s">
        <v>188</v>
      </c>
      <c r="J204" s="145">
        <v>1159</v>
      </c>
    </row>
    <row r="205" spans="2:10" x14ac:dyDescent="0.2">
      <c r="B205" s="114"/>
      <c r="C205" s="114"/>
      <c r="D205" s="119"/>
      <c r="E205" s="32" t="s">
        <v>145</v>
      </c>
      <c r="F205" s="32" t="s">
        <v>121</v>
      </c>
      <c r="G205" s="32" t="s">
        <v>368</v>
      </c>
      <c r="H205" s="90" t="s">
        <v>154</v>
      </c>
      <c r="I205" s="90" t="s">
        <v>190</v>
      </c>
      <c r="J205" s="145">
        <v>453638</v>
      </c>
    </row>
    <row r="206" spans="2:10" x14ac:dyDescent="0.2">
      <c r="B206" s="114"/>
      <c r="C206" s="114"/>
      <c r="D206" s="119"/>
      <c r="E206" s="32" t="s">
        <v>145</v>
      </c>
      <c r="F206" s="32" t="s">
        <v>121</v>
      </c>
      <c r="G206" s="32" t="s">
        <v>368</v>
      </c>
      <c r="H206" s="90" t="s">
        <v>154</v>
      </c>
      <c r="I206" s="90" t="s">
        <v>192</v>
      </c>
      <c r="J206" s="145">
        <v>24135</v>
      </c>
    </row>
    <row r="207" spans="2:10" x14ac:dyDescent="0.2">
      <c r="B207" s="114"/>
      <c r="C207" s="114"/>
      <c r="D207" s="119"/>
      <c r="E207" s="32" t="s">
        <v>145</v>
      </c>
      <c r="F207" s="32" t="s">
        <v>121</v>
      </c>
      <c r="G207" s="32" t="s">
        <v>368</v>
      </c>
      <c r="H207" s="90" t="s">
        <v>154</v>
      </c>
      <c r="I207" s="90" t="s">
        <v>208</v>
      </c>
      <c r="J207" s="145">
        <v>15001</v>
      </c>
    </row>
    <row r="208" spans="2:10" x14ac:dyDescent="0.2">
      <c r="B208" s="114"/>
      <c r="C208" s="114"/>
      <c r="D208" s="119"/>
      <c r="E208" s="32" t="s">
        <v>145</v>
      </c>
      <c r="F208" s="32" t="s">
        <v>121</v>
      </c>
      <c r="G208" s="32" t="s">
        <v>368</v>
      </c>
      <c r="H208" s="90" t="s">
        <v>154</v>
      </c>
      <c r="I208" s="90" t="s">
        <v>191</v>
      </c>
      <c r="J208" s="145">
        <v>1585</v>
      </c>
    </row>
    <row r="209" spans="2:10" x14ac:dyDescent="0.2">
      <c r="B209" s="114"/>
      <c r="C209" s="114"/>
      <c r="D209" s="119"/>
      <c r="E209" s="32" t="s">
        <v>145</v>
      </c>
      <c r="F209" s="32" t="s">
        <v>121</v>
      </c>
      <c r="G209" s="32" t="s">
        <v>368</v>
      </c>
      <c r="H209" s="90" t="s">
        <v>154</v>
      </c>
      <c r="I209" s="90" t="s">
        <v>193</v>
      </c>
      <c r="J209" s="145">
        <v>4917</v>
      </c>
    </row>
    <row r="210" spans="2:10" x14ac:dyDescent="0.2">
      <c r="B210" s="114"/>
      <c r="C210" s="114"/>
      <c r="D210" s="119"/>
      <c r="E210" s="32" t="s">
        <v>145</v>
      </c>
      <c r="F210" s="32" t="s">
        <v>121</v>
      </c>
      <c r="G210" s="32" t="s">
        <v>368</v>
      </c>
      <c r="H210" s="90" t="s">
        <v>154</v>
      </c>
      <c r="I210" s="90" t="s">
        <v>194</v>
      </c>
      <c r="J210" s="145">
        <v>3919</v>
      </c>
    </row>
    <row r="211" spans="2:10" x14ac:dyDescent="0.2">
      <c r="B211" s="114"/>
      <c r="C211" s="114"/>
      <c r="D211" s="119"/>
      <c r="E211" s="32" t="s">
        <v>145</v>
      </c>
      <c r="F211" s="32" t="s">
        <v>121</v>
      </c>
      <c r="G211" s="32" t="s">
        <v>368</v>
      </c>
      <c r="H211" s="90" t="s">
        <v>154</v>
      </c>
      <c r="I211" s="90" t="s">
        <v>200</v>
      </c>
      <c r="J211" s="145">
        <v>491</v>
      </c>
    </row>
    <row r="212" spans="2:10" x14ac:dyDescent="0.2">
      <c r="B212" s="114"/>
      <c r="C212" s="114"/>
      <c r="D212" s="119"/>
      <c r="E212" s="32" t="s">
        <v>145</v>
      </c>
      <c r="F212" s="32" t="s">
        <v>121</v>
      </c>
      <c r="G212" s="32" t="s">
        <v>368</v>
      </c>
      <c r="H212" s="90" t="s">
        <v>154</v>
      </c>
      <c r="I212" s="90" t="s">
        <v>205</v>
      </c>
      <c r="J212" s="145">
        <v>12015</v>
      </c>
    </row>
    <row r="213" spans="2:10" x14ac:dyDescent="0.2">
      <c r="B213" s="114"/>
      <c r="C213" s="114"/>
      <c r="D213" s="119"/>
      <c r="E213" s="32" t="s">
        <v>145</v>
      </c>
      <c r="F213" s="32" t="s">
        <v>121</v>
      </c>
      <c r="G213" s="32" t="s">
        <v>368</v>
      </c>
      <c r="H213" s="90" t="s">
        <v>154</v>
      </c>
      <c r="I213" s="90" t="s">
        <v>206</v>
      </c>
      <c r="J213" s="145">
        <v>1584</v>
      </c>
    </row>
    <row r="214" spans="2:10" x14ac:dyDescent="0.2">
      <c r="B214" s="114"/>
      <c r="C214" s="114"/>
      <c r="D214" s="119"/>
      <c r="E214" s="32" t="s">
        <v>145</v>
      </c>
      <c r="F214" s="32" t="s">
        <v>121</v>
      </c>
      <c r="G214" s="32" t="s">
        <v>368</v>
      </c>
      <c r="H214" s="90" t="s">
        <v>155</v>
      </c>
      <c r="I214" s="90" t="s">
        <v>210</v>
      </c>
      <c r="J214" s="145">
        <v>3013</v>
      </c>
    </row>
    <row r="215" spans="2:10" x14ac:dyDescent="0.2">
      <c r="B215" s="114"/>
      <c r="C215" s="114"/>
      <c r="D215" s="119"/>
      <c r="E215" s="32" t="s">
        <v>145</v>
      </c>
      <c r="F215" s="32" t="s">
        <v>121</v>
      </c>
      <c r="G215" s="32" t="s">
        <v>368</v>
      </c>
      <c r="H215" s="90" t="s">
        <v>155</v>
      </c>
      <c r="I215" s="90" t="s">
        <v>211</v>
      </c>
      <c r="J215" s="145">
        <v>7633</v>
      </c>
    </row>
    <row r="216" spans="2:10" x14ac:dyDescent="0.2">
      <c r="B216" s="114"/>
      <c r="C216" s="114"/>
      <c r="D216" s="119"/>
      <c r="E216" s="32" t="s">
        <v>256</v>
      </c>
      <c r="F216" s="32" t="s">
        <v>121</v>
      </c>
      <c r="G216" s="32" t="s">
        <v>368</v>
      </c>
      <c r="H216" s="90" t="s">
        <v>154</v>
      </c>
      <c r="I216" s="90" t="s">
        <v>208</v>
      </c>
      <c r="J216" s="145">
        <v>5870</v>
      </c>
    </row>
    <row r="217" spans="2:10" x14ac:dyDescent="0.2">
      <c r="B217" s="114"/>
      <c r="C217" s="114"/>
      <c r="D217" s="119"/>
      <c r="E217" s="32" t="s">
        <v>121</v>
      </c>
      <c r="F217" s="32" t="s">
        <v>121</v>
      </c>
      <c r="G217" s="32" t="s">
        <v>367</v>
      </c>
      <c r="H217" s="90" t="s">
        <v>150</v>
      </c>
      <c r="I217" s="90" t="s">
        <v>160</v>
      </c>
      <c r="J217" s="145">
        <v>68480</v>
      </c>
    </row>
    <row r="218" spans="2:10" x14ac:dyDescent="0.2">
      <c r="B218" s="114"/>
      <c r="C218" s="114"/>
      <c r="D218" s="119"/>
      <c r="E218" s="32" t="s">
        <v>121</v>
      </c>
      <c r="F218" s="32" t="s">
        <v>121</v>
      </c>
      <c r="G218" s="32" t="s">
        <v>367</v>
      </c>
      <c r="H218" s="90" t="s">
        <v>150</v>
      </c>
      <c r="I218" s="90" t="s">
        <v>161</v>
      </c>
      <c r="J218" s="145">
        <v>47920</v>
      </c>
    </row>
    <row r="219" spans="2:10" x14ac:dyDescent="0.2">
      <c r="B219" s="114"/>
      <c r="C219" s="114"/>
      <c r="D219" s="119"/>
      <c r="E219" s="32" t="s">
        <v>121</v>
      </c>
      <c r="F219" s="32" t="s">
        <v>121</v>
      </c>
      <c r="G219" s="32" t="s">
        <v>367</v>
      </c>
      <c r="H219" s="90" t="s">
        <v>151</v>
      </c>
      <c r="I219" s="90" t="s">
        <v>162</v>
      </c>
      <c r="J219" s="145">
        <v>10100</v>
      </c>
    </row>
    <row r="220" spans="2:10" x14ac:dyDescent="0.2">
      <c r="B220" s="114"/>
      <c r="C220" s="114"/>
      <c r="D220" s="119"/>
      <c r="E220" s="32" t="s">
        <v>121</v>
      </c>
      <c r="F220" s="32" t="s">
        <v>121</v>
      </c>
      <c r="G220" s="32" t="s">
        <v>367</v>
      </c>
      <c r="H220" s="90" t="s">
        <v>151</v>
      </c>
      <c r="I220" s="90" t="s">
        <v>163</v>
      </c>
      <c r="J220" s="145">
        <v>12330</v>
      </c>
    </row>
    <row r="221" spans="2:10" x14ac:dyDescent="0.2">
      <c r="B221" s="114"/>
      <c r="C221" s="114"/>
      <c r="D221" s="119"/>
      <c r="E221" s="32" t="s">
        <v>121</v>
      </c>
      <c r="F221" s="32" t="s">
        <v>121</v>
      </c>
      <c r="G221" s="32" t="s">
        <v>367</v>
      </c>
      <c r="H221" s="90" t="s">
        <v>151</v>
      </c>
      <c r="I221" s="90" t="s">
        <v>164</v>
      </c>
      <c r="J221" s="145">
        <v>7560</v>
      </c>
    </row>
    <row r="222" spans="2:10" x14ac:dyDescent="0.2">
      <c r="B222" s="114"/>
      <c r="C222" s="114"/>
      <c r="D222" s="119"/>
      <c r="E222" s="32" t="s">
        <v>121</v>
      </c>
      <c r="F222" s="32" t="s">
        <v>121</v>
      </c>
      <c r="G222" s="32" t="s">
        <v>367</v>
      </c>
      <c r="H222" s="90" t="s">
        <v>151</v>
      </c>
      <c r="I222" s="90" t="s">
        <v>167</v>
      </c>
      <c r="J222" s="145">
        <v>4890</v>
      </c>
    </row>
    <row r="223" spans="2:10" x14ac:dyDescent="0.2">
      <c r="B223" s="114"/>
      <c r="C223" s="114"/>
      <c r="D223" s="119"/>
      <c r="E223" s="32" t="s">
        <v>121</v>
      </c>
      <c r="F223" s="32" t="s">
        <v>121</v>
      </c>
      <c r="G223" s="32" t="s">
        <v>367</v>
      </c>
      <c r="H223" s="90" t="s">
        <v>152</v>
      </c>
      <c r="I223" s="90" t="s">
        <v>872</v>
      </c>
      <c r="J223" s="145">
        <v>18540</v>
      </c>
    </row>
    <row r="224" spans="2:10" x14ac:dyDescent="0.2">
      <c r="B224" s="114"/>
      <c r="C224" s="114"/>
      <c r="D224" s="119"/>
      <c r="E224" s="32" t="s">
        <v>121</v>
      </c>
      <c r="F224" s="32" t="s">
        <v>121</v>
      </c>
      <c r="G224" s="32" t="s">
        <v>367</v>
      </c>
      <c r="H224" s="90" t="s">
        <v>152</v>
      </c>
      <c r="I224" s="90" t="s">
        <v>172</v>
      </c>
      <c r="J224" s="145">
        <v>14620</v>
      </c>
    </row>
    <row r="225" spans="2:10" x14ac:dyDescent="0.2">
      <c r="B225" s="114"/>
      <c r="C225" s="114"/>
      <c r="D225" s="119"/>
      <c r="E225" s="32" t="s">
        <v>121</v>
      </c>
      <c r="F225" s="32" t="s">
        <v>121</v>
      </c>
      <c r="G225" s="32" t="s">
        <v>367</v>
      </c>
      <c r="H225" s="90" t="s">
        <v>152</v>
      </c>
      <c r="I225" s="90" t="s">
        <v>173</v>
      </c>
      <c r="J225" s="145">
        <v>5890</v>
      </c>
    </row>
    <row r="226" spans="2:10" x14ac:dyDescent="0.2">
      <c r="B226" s="114"/>
      <c r="C226" s="114"/>
      <c r="D226" s="119"/>
      <c r="E226" s="32" t="s">
        <v>121</v>
      </c>
      <c r="F226" s="32" t="s">
        <v>121</v>
      </c>
      <c r="G226" s="32" t="s">
        <v>367</v>
      </c>
      <c r="H226" s="90" t="s">
        <v>152</v>
      </c>
      <c r="I226" s="90" t="s">
        <v>174</v>
      </c>
      <c r="J226" s="145">
        <v>15750</v>
      </c>
    </row>
    <row r="227" spans="2:10" x14ac:dyDescent="0.2">
      <c r="B227" s="114"/>
      <c r="C227" s="114"/>
      <c r="D227" s="119"/>
      <c r="E227" s="32" t="s">
        <v>121</v>
      </c>
      <c r="F227" s="32" t="s">
        <v>121</v>
      </c>
      <c r="G227" s="32" t="s">
        <v>367</v>
      </c>
      <c r="H227" s="90" t="s">
        <v>152</v>
      </c>
      <c r="I227" s="90" t="s">
        <v>176</v>
      </c>
      <c r="J227" s="145">
        <v>1810</v>
      </c>
    </row>
    <row r="228" spans="2:10" x14ac:dyDescent="0.2">
      <c r="B228" s="114"/>
      <c r="C228" s="114"/>
      <c r="D228" s="119"/>
      <c r="E228" s="32" t="s">
        <v>121</v>
      </c>
      <c r="F228" s="32" t="s">
        <v>121</v>
      </c>
      <c r="G228" s="32" t="s">
        <v>367</v>
      </c>
      <c r="H228" s="90" t="s">
        <v>152</v>
      </c>
      <c r="I228" s="90" t="s">
        <v>177</v>
      </c>
      <c r="J228" s="145">
        <v>4080</v>
      </c>
    </row>
    <row r="229" spans="2:10" x14ac:dyDescent="0.2">
      <c r="B229" s="114"/>
      <c r="C229" s="114"/>
      <c r="D229" s="119"/>
      <c r="E229" s="32" t="s">
        <v>121</v>
      </c>
      <c r="F229" s="32" t="s">
        <v>121</v>
      </c>
      <c r="G229" s="32" t="s">
        <v>367</v>
      </c>
      <c r="H229" s="90" t="s">
        <v>152</v>
      </c>
      <c r="I229" s="90" t="s">
        <v>873</v>
      </c>
      <c r="J229" s="145">
        <v>5720</v>
      </c>
    </row>
    <row r="230" spans="2:10" x14ac:dyDescent="0.2">
      <c r="B230" s="114"/>
      <c r="C230" s="114"/>
      <c r="D230" s="119"/>
      <c r="E230" s="32" t="s">
        <v>121</v>
      </c>
      <c r="F230" s="32" t="s">
        <v>121</v>
      </c>
      <c r="G230" s="32" t="s">
        <v>367</v>
      </c>
      <c r="H230" s="90" t="s">
        <v>153</v>
      </c>
      <c r="I230" s="90" t="s">
        <v>181</v>
      </c>
      <c r="J230" s="145">
        <v>14480</v>
      </c>
    </row>
    <row r="231" spans="2:10" x14ac:dyDescent="0.2">
      <c r="B231" s="114"/>
      <c r="C231" s="114"/>
      <c r="D231" s="119"/>
      <c r="E231" s="32" t="s">
        <v>121</v>
      </c>
      <c r="F231" s="32" t="s">
        <v>121</v>
      </c>
      <c r="G231" s="32" t="s">
        <v>367</v>
      </c>
      <c r="H231" s="90" t="s">
        <v>153</v>
      </c>
      <c r="I231" s="90" t="s">
        <v>182</v>
      </c>
      <c r="J231" s="145">
        <v>12310</v>
      </c>
    </row>
    <row r="232" spans="2:10" x14ac:dyDescent="0.2">
      <c r="B232" s="114"/>
      <c r="C232" s="114"/>
      <c r="D232" s="119"/>
      <c r="E232" s="32" t="s">
        <v>121</v>
      </c>
      <c r="F232" s="32" t="s">
        <v>121</v>
      </c>
      <c r="G232" s="32" t="s">
        <v>367</v>
      </c>
      <c r="H232" s="90" t="s">
        <v>153</v>
      </c>
      <c r="I232" s="90" t="s">
        <v>184</v>
      </c>
      <c r="J232" s="145">
        <v>2610</v>
      </c>
    </row>
    <row r="233" spans="2:10" x14ac:dyDescent="0.2">
      <c r="B233" s="114"/>
      <c r="C233" s="114"/>
      <c r="D233" s="119"/>
      <c r="E233" s="32" t="s">
        <v>121</v>
      </c>
      <c r="F233" s="32" t="s">
        <v>121</v>
      </c>
      <c r="G233" s="32" t="s">
        <v>367</v>
      </c>
      <c r="H233" s="90" t="s">
        <v>153</v>
      </c>
      <c r="I233" s="90" t="s">
        <v>185</v>
      </c>
      <c r="J233" s="145">
        <v>12890</v>
      </c>
    </row>
    <row r="234" spans="2:10" x14ac:dyDescent="0.2">
      <c r="B234" s="114"/>
      <c r="C234" s="114"/>
      <c r="D234" s="119"/>
      <c r="E234" s="32" t="s">
        <v>121</v>
      </c>
      <c r="F234" s="32" t="s">
        <v>121</v>
      </c>
      <c r="G234" s="32" t="s">
        <v>367</v>
      </c>
      <c r="H234" s="90" t="s">
        <v>153</v>
      </c>
      <c r="I234" s="90" t="s">
        <v>874</v>
      </c>
      <c r="J234" s="145">
        <v>4960</v>
      </c>
    </row>
    <row r="235" spans="2:10" x14ac:dyDescent="0.2">
      <c r="B235" s="114"/>
      <c r="C235" s="114"/>
      <c r="D235" s="119"/>
      <c r="E235" s="32" t="s">
        <v>121</v>
      </c>
      <c r="F235" s="32" t="s">
        <v>121</v>
      </c>
      <c r="G235" s="32" t="s">
        <v>367</v>
      </c>
      <c r="H235" s="90" t="s">
        <v>153</v>
      </c>
      <c r="I235" s="90" t="s">
        <v>188</v>
      </c>
      <c r="J235" s="145">
        <v>36360</v>
      </c>
    </row>
    <row r="236" spans="2:10" x14ac:dyDescent="0.2">
      <c r="B236" s="114"/>
      <c r="C236" s="114"/>
      <c r="D236" s="119"/>
      <c r="E236" s="32" t="s">
        <v>121</v>
      </c>
      <c r="F236" s="32" t="s">
        <v>121</v>
      </c>
      <c r="G236" s="32" t="s">
        <v>367</v>
      </c>
      <c r="H236" s="90" t="s">
        <v>154</v>
      </c>
      <c r="I236" s="90" t="s">
        <v>875</v>
      </c>
      <c r="J236" s="145">
        <v>150</v>
      </c>
    </row>
    <row r="237" spans="2:10" x14ac:dyDescent="0.2">
      <c r="B237" s="114"/>
      <c r="C237" s="114"/>
      <c r="D237" s="119"/>
      <c r="E237" s="32" t="s">
        <v>121</v>
      </c>
      <c r="F237" s="32" t="s">
        <v>121</v>
      </c>
      <c r="G237" s="32" t="s">
        <v>367</v>
      </c>
      <c r="H237" s="90" t="s">
        <v>154</v>
      </c>
      <c r="I237" s="90" t="s">
        <v>876</v>
      </c>
      <c r="J237" s="145">
        <v>380</v>
      </c>
    </row>
    <row r="238" spans="2:10" x14ac:dyDescent="0.2">
      <c r="B238" s="114"/>
      <c r="C238" s="114"/>
      <c r="D238" s="119"/>
      <c r="E238" s="32" t="s">
        <v>121</v>
      </c>
      <c r="F238" s="32" t="s">
        <v>121</v>
      </c>
      <c r="G238" s="32" t="s">
        <v>367</v>
      </c>
      <c r="H238" s="90" t="s">
        <v>154</v>
      </c>
      <c r="I238" s="90" t="s">
        <v>877</v>
      </c>
      <c r="J238" s="145">
        <v>620</v>
      </c>
    </row>
    <row r="239" spans="2:10" x14ac:dyDescent="0.2">
      <c r="B239" s="114"/>
      <c r="C239" s="114"/>
      <c r="D239" s="119"/>
      <c r="E239" s="32" t="s">
        <v>121</v>
      </c>
      <c r="F239" s="32" t="s">
        <v>121</v>
      </c>
      <c r="G239" s="32" t="s">
        <v>367</v>
      </c>
      <c r="H239" s="90" t="s">
        <v>154</v>
      </c>
      <c r="I239" s="90" t="s">
        <v>195</v>
      </c>
      <c r="J239" s="145">
        <v>3970</v>
      </c>
    </row>
    <row r="240" spans="2:10" x14ac:dyDescent="0.2">
      <c r="B240" s="114"/>
      <c r="C240" s="114"/>
      <c r="D240" s="119"/>
      <c r="E240" s="32" t="s">
        <v>121</v>
      </c>
      <c r="F240" s="32" t="s">
        <v>121</v>
      </c>
      <c r="G240" s="32" t="s">
        <v>367</v>
      </c>
      <c r="H240" s="90" t="s">
        <v>154</v>
      </c>
      <c r="I240" s="90" t="s">
        <v>878</v>
      </c>
      <c r="J240" s="145">
        <v>270</v>
      </c>
    </row>
    <row r="241" spans="2:10" x14ac:dyDescent="0.2">
      <c r="B241" s="114"/>
      <c r="C241" s="114"/>
      <c r="D241" s="119"/>
      <c r="E241" s="32" t="s">
        <v>121</v>
      </c>
      <c r="F241" s="32" t="s">
        <v>121</v>
      </c>
      <c r="G241" s="32" t="s">
        <v>367</v>
      </c>
      <c r="H241" s="90" t="s">
        <v>154</v>
      </c>
      <c r="I241" s="90" t="s">
        <v>196</v>
      </c>
      <c r="J241" s="145">
        <v>60</v>
      </c>
    </row>
    <row r="242" spans="2:10" x14ac:dyDescent="0.2">
      <c r="B242" s="114"/>
      <c r="C242" s="114"/>
      <c r="D242" s="119"/>
      <c r="E242" s="32" t="s">
        <v>121</v>
      </c>
      <c r="F242" s="32" t="s">
        <v>121</v>
      </c>
      <c r="G242" s="32" t="s">
        <v>367</v>
      </c>
      <c r="H242" s="90" t="s">
        <v>154</v>
      </c>
      <c r="I242" s="90" t="s">
        <v>197</v>
      </c>
      <c r="J242" s="145">
        <v>330</v>
      </c>
    </row>
    <row r="243" spans="2:10" x14ac:dyDescent="0.2">
      <c r="B243" s="114"/>
      <c r="C243" s="114"/>
      <c r="D243" s="119"/>
      <c r="E243" s="32" t="s">
        <v>121</v>
      </c>
      <c r="F243" s="32" t="s">
        <v>121</v>
      </c>
      <c r="G243" s="32" t="s">
        <v>367</v>
      </c>
      <c r="H243" s="90" t="s">
        <v>154</v>
      </c>
      <c r="I243" s="90" t="s">
        <v>198</v>
      </c>
      <c r="J243" s="145">
        <v>2410</v>
      </c>
    </row>
    <row r="244" spans="2:10" x14ac:dyDescent="0.2">
      <c r="B244" s="114"/>
      <c r="C244" s="114"/>
      <c r="D244" s="119"/>
      <c r="E244" s="32" t="s">
        <v>121</v>
      </c>
      <c r="F244" s="32" t="s">
        <v>121</v>
      </c>
      <c r="G244" s="32" t="s">
        <v>367</v>
      </c>
      <c r="H244" s="90" t="s">
        <v>154</v>
      </c>
      <c r="I244" s="90" t="s">
        <v>879</v>
      </c>
      <c r="J244" s="145">
        <v>140</v>
      </c>
    </row>
    <row r="245" spans="2:10" x14ac:dyDescent="0.2">
      <c r="B245" s="114"/>
      <c r="C245" s="114"/>
      <c r="D245" s="119"/>
      <c r="E245" s="32" t="s">
        <v>121</v>
      </c>
      <c r="F245" s="32" t="s">
        <v>121</v>
      </c>
      <c r="G245" s="32" t="s">
        <v>367</v>
      </c>
      <c r="H245" s="90" t="s">
        <v>154</v>
      </c>
      <c r="I245" s="90" t="s">
        <v>199</v>
      </c>
      <c r="J245" s="145">
        <v>2730</v>
      </c>
    </row>
    <row r="246" spans="2:10" x14ac:dyDescent="0.2">
      <c r="B246" s="114"/>
      <c r="C246" s="114"/>
      <c r="D246" s="119"/>
      <c r="E246" s="32" t="s">
        <v>121</v>
      </c>
      <c r="F246" s="32" t="s">
        <v>121</v>
      </c>
      <c r="G246" s="32" t="s">
        <v>367</v>
      </c>
      <c r="H246" s="90" t="s">
        <v>154</v>
      </c>
      <c r="I246" s="90" t="s">
        <v>202</v>
      </c>
      <c r="J246" s="145">
        <v>910</v>
      </c>
    </row>
    <row r="247" spans="2:10" x14ac:dyDescent="0.2">
      <c r="B247" s="114"/>
      <c r="C247" s="114"/>
      <c r="D247" s="119"/>
      <c r="E247" s="32" t="s">
        <v>121</v>
      </c>
      <c r="F247" s="32" t="s">
        <v>121</v>
      </c>
      <c r="G247" s="32" t="s">
        <v>367</v>
      </c>
      <c r="H247" s="90" t="s">
        <v>154</v>
      </c>
      <c r="I247" s="90" t="s">
        <v>203</v>
      </c>
      <c r="J247" s="145">
        <v>390</v>
      </c>
    </row>
    <row r="248" spans="2:10" x14ac:dyDescent="0.2">
      <c r="B248" s="114"/>
      <c r="C248" s="114"/>
      <c r="D248" s="119"/>
      <c r="E248" s="32" t="s">
        <v>121</v>
      </c>
      <c r="F248" s="32" t="s">
        <v>121</v>
      </c>
      <c r="G248" s="32" t="s">
        <v>367</v>
      </c>
      <c r="H248" s="90" t="s">
        <v>154</v>
      </c>
      <c r="I248" s="90" t="s">
        <v>880</v>
      </c>
      <c r="J248" s="145">
        <v>10</v>
      </c>
    </row>
    <row r="249" spans="2:10" x14ac:dyDescent="0.2">
      <c r="B249" s="114"/>
      <c r="C249" s="114"/>
      <c r="D249" s="119"/>
      <c r="E249" s="32" t="s">
        <v>121</v>
      </c>
      <c r="F249" s="32" t="s">
        <v>121</v>
      </c>
      <c r="G249" s="32" t="s">
        <v>367</v>
      </c>
      <c r="H249" s="90" t="s">
        <v>154</v>
      </c>
      <c r="I249" s="90" t="s">
        <v>204</v>
      </c>
      <c r="J249" s="145">
        <v>1070</v>
      </c>
    </row>
    <row r="250" spans="2:10" x14ac:dyDescent="0.2">
      <c r="B250" s="114"/>
      <c r="C250" s="114"/>
      <c r="D250" s="119"/>
      <c r="E250" s="32" t="s">
        <v>121</v>
      </c>
      <c r="F250" s="32" t="s">
        <v>121</v>
      </c>
      <c r="G250" s="32" t="s">
        <v>367</v>
      </c>
      <c r="H250" s="90" t="s">
        <v>154</v>
      </c>
      <c r="I250" s="90" t="s">
        <v>207</v>
      </c>
      <c r="J250" s="145">
        <v>300</v>
      </c>
    </row>
    <row r="251" spans="2:10" x14ac:dyDescent="0.2">
      <c r="B251" s="114"/>
      <c r="C251" s="114"/>
      <c r="D251" s="119"/>
      <c r="E251" s="32" t="s">
        <v>121</v>
      </c>
      <c r="F251" s="32" t="s">
        <v>121</v>
      </c>
      <c r="G251" s="32" t="s">
        <v>367</v>
      </c>
      <c r="H251" s="90" t="s">
        <v>154</v>
      </c>
      <c r="I251" s="90" t="s">
        <v>881</v>
      </c>
      <c r="J251" s="145">
        <v>10</v>
      </c>
    </row>
    <row r="252" spans="2:10" x14ac:dyDescent="0.2">
      <c r="B252" s="114"/>
      <c r="C252" s="114"/>
      <c r="D252" s="119"/>
      <c r="E252" s="32" t="s">
        <v>121</v>
      </c>
      <c r="F252" s="32" t="s">
        <v>121</v>
      </c>
      <c r="G252" s="32" t="s">
        <v>367</v>
      </c>
      <c r="H252" s="90" t="s">
        <v>154</v>
      </c>
      <c r="I252" s="90" t="s">
        <v>209</v>
      </c>
      <c r="J252" s="145">
        <v>20</v>
      </c>
    </row>
    <row r="253" spans="2:10" x14ac:dyDescent="0.2">
      <c r="B253" s="114"/>
      <c r="C253" s="114"/>
      <c r="D253" s="119"/>
      <c r="E253" s="32" t="s">
        <v>121</v>
      </c>
      <c r="F253" s="32" t="s">
        <v>121</v>
      </c>
      <c r="G253" s="32" t="s">
        <v>367</v>
      </c>
      <c r="H253" s="90" t="s">
        <v>155</v>
      </c>
      <c r="I253" s="90" t="s">
        <v>211</v>
      </c>
      <c r="J253" s="145">
        <v>15020</v>
      </c>
    </row>
    <row r="254" spans="2:10" x14ac:dyDescent="0.2">
      <c r="B254" s="114"/>
      <c r="C254" s="114"/>
      <c r="D254" s="119"/>
      <c r="E254" s="32" t="s">
        <v>121</v>
      </c>
      <c r="F254" s="32" t="s">
        <v>121</v>
      </c>
      <c r="G254" s="32" t="s">
        <v>367</v>
      </c>
      <c r="H254" s="90" t="s">
        <v>156</v>
      </c>
      <c r="I254" s="90" t="s">
        <v>217</v>
      </c>
      <c r="J254" s="145">
        <v>8630</v>
      </c>
    </row>
    <row r="255" spans="2:10" x14ac:dyDescent="0.2">
      <c r="B255" s="114"/>
      <c r="C255" s="114"/>
      <c r="D255" s="119"/>
      <c r="E255" s="32" t="s">
        <v>121</v>
      </c>
      <c r="F255" s="32" t="s">
        <v>121</v>
      </c>
      <c r="G255" s="32" t="s">
        <v>367</v>
      </c>
      <c r="H255" s="90" t="s">
        <v>156</v>
      </c>
      <c r="I255" s="90" t="s">
        <v>220</v>
      </c>
      <c r="J255" s="145">
        <v>2100</v>
      </c>
    </row>
    <row r="256" spans="2:10" x14ac:dyDescent="0.2">
      <c r="B256" s="114"/>
      <c r="C256" s="114"/>
      <c r="D256" s="119"/>
      <c r="E256" s="32" t="s">
        <v>121</v>
      </c>
      <c r="F256" s="32" t="s">
        <v>121</v>
      </c>
      <c r="G256" s="32" t="s">
        <v>367</v>
      </c>
      <c r="H256" s="90" t="s">
        <v>156</v>
      </c>
      <c r="I256" s="90" t="s">
        <v>223</v>
      </c>
      <c r="J256" s="145">
        <v>3600</v>
      </c>
    </row>
    <row r="257" spans="2:10" x14ac:dyDescent="0.2">
      <c r="B257" s="114"/>
      <c r="C257" s="114"/>
      <c r="D257" s="119"/>
      <c r="E257" s="32" t="s">
        <v>121</v>
      </c>
      <c r="F257" s="32" t="s">
        <v>121</v>
      </c>
      <c r="G257" s="32" t="s">
        <v>367</v>
      </c>
      <c r="H257" s="90" t="s">
        <v>156</v>
      </c>
      <c r="I257" s="90" t="s">
        <v>888</v>
      </c>
      <c r="J257" s="145">
        <v>7200</v>
      </c>
    </row>
    <row r="258" spans="2:10" x14ac:dyDescent="0.2">
      <c r="B258" s="114"/>
      <c r="C258" s="114"/>
      <c r="D258" s="119"/>
      <c r="E258" s="32" t="s">
        <v>121</v>
      </c>
      <c r="F258" s="32" t="s">
        <v>121</v>
      </c>
      <c r="G258" s="32" t="s">
        <v>367</v>
      </c>
      <c r="H258" s="90" t="s">
        <v>157</v>
      </c>
      <c r="I258" s="90" t="s">
        <v>225</v>
      </c>
      <c r="J258" s="145">
        <v>78650</v>
      </c>
    </row>
    <row r="259" spans="2:10" x14ac:dyDescent="0.2">
      <c r="B259" s="114"/>
      <c r="C259" s="114"/>
      <c r="D259" s="119"/>
      <c r="E259" s="32" t="s">
        <v>121</v>
      </c>
      <c r="F259" s="32" t="s">
        <v>121</v>
      </c>
      <c r="G259" s="32" t="s">
        <v>367</v>
      </c>
      <c r="H259" s="90" t="s">
        <v>157</v>
      </c>
      <c r="I259" s="90" t="s">
        <v>230</v>
      </c>
      <c r="J259" s="145">
        <v>25320</v>
      </c>
    </row>
    <row r="260" spans="2:10" x14ac:dyDescent="0.2">
      <c r="B260" s="114"/>
      <c r="C260" s="114"/>
      <c r="D260" s="119"/>
      <c r="E260" s="32" t="s">
        <v>121</v>
      </c>
      <c r="F260" s="32" t="s">
        <v>121</v>
      </c>
      <c r="G260" s="32" t="s">
        <v>367</v>
      </c>
      <c r="H260" s="90" t="s">
        <v>157</v>
      </c>
      <c r="I260" s="90" t="s">
        <v>231</v>
      </c>
      <c r="J260" s="145">
        <v>270</v>
      </c>
    </row>
    <row r="261" spans="2:10" x14ac:dyDescent="0.2">
      <c r="B261" s="114"/>
      <c r="C261" s="114"/>
      <c r="D261" s="119"/>
      <c r="E261" s="32" t="s">
        <v>121</v>
      </c>
      <c r="F261" s="32" t="s">
        <v>121</v>
      </c>
      <c r="G261" s="32" t="s">
        <v>367</v>
      </c>
      <c r="H261" s="90" t="s">
        <v>157</v>
      </c>
      <c r="I261" s="90" t="s">
        <v>232</v>
      </c>
      <c r="J261" s="145">
        <v>1760</v>
      </c>
    </row>
    <row r="262" spans="2:10" x14ac:dyDescent="0.2">
      <c r="B262" s="114"/>
      <c r="C262" s="114"/>
      <c r="D262" s="119"/>
      <c r="E262" s="32" t="s">
        <v>129</v>
      </c>
      <c r="F262" s="32" t="s">
        <v>121</v>
      </c>
      <c r="G262" s="32" t="s">
        <v>367</v>
      </c>
      <c r="H262" s="90" t="s">
        <v>151</v>
      </c>
      <c r="I262" s="90" t="s">
        <v>163</v>
      </c>
      <c r="J262" s="145">
        <v>2540</v>
      </c>
    </row>
    <row r="263" spans="2:10" x14ac:dyDescent="0.2">
      <c r="B263" s="114"/>
      <c r="C263" s="114"/>
      <c r="D263" s="119"/>
      <c r="E263" s="32" t="s">
        <v>129</v>
      </c>
      <c r="F263" s="32" t="s">
        <v>121</v>
      </c>
      <c r="G263" s="32" t="s">
        <v>367</v>
      </c>
      <c r="H263" s="90" t="s">
        <v>152</v>
      </c>
      <c r="I263" s="90" t="s">
        <v>872</v>
      </c>
      <c r="J263" s="145">
        <v>10080</v>
      </c>
    </row>
    <row r="264" spans="2:10" x14ac:dyDescent="0.2">
      <c r="B264" s="114"/>
      <c r="C264" s="114"/>
      <c r="D264" s="119"/>
      <c r="E264" s="32" t="s">
        <v>129</v>
      </c>
      <c r="F264" s="32" t="s">
        <v>121</v>
      </c>
      <c r="G264" s="32" t="s">
        <v>367</v>
      </c>
      <c r="H264" s="90" t="s">
        <v>152</v>
      </c>
      <c r="I264" s="90" t="s">
        <v>171</v>
      </c>
      <c r="J264" s="145">
        <v>10</v>
      </c>
    </row>
    <row r="265" spans="2:10" x14ac:dyDescent="0.2">
      <c r="B265" s="114"/>
      <c r="C265" s="114"/>
      <c r="D265" s="119"/>
      <c r="E265" s="32" t="s">
        <v>129</v>
      </c>
      <c r="F265" s="32" t="s">
        <v>121</v>
      </c>
      <c r="G265" s="32" t="s">
        <v>367</v>
      </c>
      <c r="H265" s="90" t="s">
        <v>152</v>
      </c>
      <c r="I265" s="90" t="s">
        <v>172</v>
      </c>
      <c r="J265" s="145">
        <v>2930</v>
      </c>
    </row>
    <row r="266" spans="2:10" x14ac:dyDescent="0.2">
      <c r="B266" s="114"/>
      <c r="C266" s="114"/>
      <c r="D266" s="119"/>
      <c r="E266" s="32" t="s">
        <v>129</v>
      </c>
      <c r="F266" s="32" t="s">
        <v>121</v>
      </c>
      <c r="G266" s="32" t="s">
        <v>367</v>
      </c>
      <c r="H266" s="90" t="s">
        <v>152</v>
      </c>
      <c r="I266" s="90" t="s">
        <v>176</v>
      </c>
      <c r="J266" s="145">
        <v>1150</v>
      </c>
    </row>
    <row r="267" spans="2:10" x14ac:dyDescent="0.2">
      <c r="B267" s="114"/>
      <c r="C267" s="114"/>
      <c r="D267" s="119"/>
      <c r="E267" s="32" t="s">
        <v>129</v>
      </c>
      <c r="F267" s="32" t="s">
        <v>121</v>
      </c>
      <c r="G267" s="32" t="s">
        <v>367</v>
      </c>
      <c r="H267" s="90" t="s">
        <v>156</v>
      </c>
      <c r="I267" s="90" t="s">
        <v>218</v>
      </c>
      <c r="J267" s="145">
        <v>690</v>
      </c>
    </row>
    <row r="268" spans="2:10" x14ac:dyDescent="0.2">
      <c r="B268" s="114"/>
      <c r="C268" s="114"/>
      <c r="D268" s="119"/>
      <c r="E268" s="32" t="s">
        <v>129</v>
      </c>
      <c r="F268" s="32" t="s">
        <v>121</v>
      </c>
      <c r="G268" s="32" t="s">
        <v>367</v>
      </c>
      <c r="H268" s="90" t="s">
        <v>156</v>
      </c>
      <c r="I268" s="90" t="s">
        <v>219</v>
      </c>
      <c r="J268" s="145">
        <v>370</v>
      </c>
    </row>
    <row r="269" spans="2:10" x14ac:dyDescent="0.2">
      <c r="B269" s="116"/>
      <c r="C269" s="116"/>
      <c r="D269" s="144"/>
      <c r="E269" s="32" t="s">
        <v>129</v>
      </c>
      <c r="F269" s="32" t="s">
        <v>121</v>
      </c>
      <c r="G269" s="32" t="s">
        <v>367</v>
      </c>
      <c r="H269" s="90" t="s">
        <v>156</v>
      </c>
      <c r="I269" s="90" t="s">
        <v>885</v>
      </c>
      <c r="J269" s="145">
        <v>10</v>
      </c>
    </row>
    <row r="270" spans="2:10" x14ac:dyDescent="0.2">
      <c r="B270" s="112">
        <v>1</v>
      </c>
      <c r="C270" s="112">
        <v>252</v>
      </c>
      <c r="D270" s="118" t="s">
        <v>5</v>
      </c>
      <c r="E270" s="32" t="s">
        <v>129</v>
      </c>
      <c r="F270" s="32" t="s">
        <v>121</v>
      </c>
      <c r="G270" s="32" t="s">
        <v>367</v>
      </c>
      <c r="H270" s="90" t="s">
        <v>156</v>
      </c>
      <c r="I270" s="90" t="s">
        <v>224</v>
      </c>
      <c r="J270" s="145">
        <v>610</v>
      </c>
    </row>
    <row r="271" spans="2:10" x14ac:dyDescent="0.2">
      <c r="B271" s="114"/>
      <c r="C271" s="114"/>
      <c r="D271" s="119"/>
      <c r="E271" s="32" t="s">
        <v>129</v>
      </c>
      <c r="F271" s="32" t="s">
        <v>121</v>
      </c>
      <c r="G271" s="32" t="s">
        <v>367</v>
      </c>
      <c r="H271" s="90" t="s">
        <v>156</v>
      </c>
      <c r="I271" s="90" t="s">
        <v>888</v>
      </c>
      <c r="J271" s="145">
        <v>4370</v>
      </c>
    </row>
    <row r="272" spans="2:10" x14ac:dyDescent="0.2">
      <c r="B272" s="114"/>
      <c r="C272" s="114"/>
      <c r="D272" s="119"/>
      <c r="E272" s="32" t="s">
        <v>129</v>
      </c>
      <c r="F272" s="32" t="s">
        <v>121</v>
      </c>
      <c r="G272" s="32" t="s">
        <v>367</v>
      </c>
      <c r="H272" s="90" t="s">
        <v>157</v>
      </c>
      <c r="I272" s="90" t="s">
        <v>225</v>
      </c>
      <c r="J272" s="145">
        <v>25400</v>
      </c>
    </row>
    <row r="273" spans="2:10" x14ac:dyDescent="0.2">
      <c r="B273" s="114"/>
      <c r="C273" s="114"/>
      <c r="D273" s="119"/>
      <c r="E273" s="32" t="s">
        <v>145</v>
      </c>
      <c r="F273" s="32" t="s">
        <v>121</v>
      </c>
      <c r="G273" s="32" t="s">
        <v>367</v>
      </c>
      <c r="H273" s="90" t="s">
        <v>150</v>
      </c>
      <c r="I273" s="90" t="s">
        <v>159</v>
      </c>
      <c r="J273" s="145">
        <v>620</v>
      </c>
    </row>
    <row r="274" spans="2:10" x14ac:dyDescent="0.2">
      <c r="B274" s="114"/>
      <c r="C274" s="114"/>
      <c r="D274" s="119"/>
      <c r="E274" s="32" t="s">
        <v>145</v>
      </c>
      <c r="F274" s="32" t="s">
        <v>121</v>
      </c>
      <c r="G274" s="32" t="s">
        <v>367</v>
      </c>
      <c r="H274" s="90" t="s">
        <v>150</v>
      </c>
      <c r="I274" s="90" t="s">
        <v>160</v>
      </c>
      <c r="J274" s="145">
        <v>4388</v>
      </c>
    </row>
    <row r="275" spans="2:10" x14ac:dyDescent="0.2">
      <c r="B275" s="114"/>
      <c r="C275" s="114"/>
      <c r="D275" s="119"/>
      <c r="E275" s="32" t="s">
        <v>145</v>
      </c>
      <c r="F275" s="32" t="s">
        <v>121</v>
      </c>
      <c r="G275" s="32" t="s">
        <v>367</v>
      </c>
      <c r="H275" s="90" t="s">
        <v>151</v>
      </c>
      <c r="I275" s="90" t="s">
        <v>163</v>
      </c>
      <c r="J275" s="145">
        <v>2023</v>
      </c>
    </row>
    <row r="276" spans="2:10" x14ac:dyDescent="0.2">
      <c r="B276" s="114"/>
      <c r="C276" s="114"/>
      <c r="D276" s="119"/>
      <c r="E276" s="32" t="s">
        <v>145</v>
      </c>
      <c r="F276" s="32" t="s">
        <v>121</v>
      </c>
      <c r="G276" s="32" t="s">
        <v>367</v>
      </c>
      <c r="H276" s="90" t="s">
        <v>151</v>
      </c>
      <c r="I276" s="90" t="s">
        <v>164</v>
      </c>
      <c r="J276" s="145">
        <v>229</v>
      </c>
    </row>
    <row r="277" spans="2:10" x14ac:dyDescent="0.2">
      <c r="B277" s="114"/>
      <c r="C277" s="114"/>
      <c r="D277" s="119"/>
      <c r="E277" s="32" t="s">
        <v>145</v>
      </c>
      <c r="F277" s="32" t="s">
        <v>121</v>
      </c>
      <c r="G277" s="32" t="s">
        <v>367</v>
      </c>
      <c r="H277" s="90" t="s">
        <v>152</v>
      </c>
      <c r="I277" s="90" t="s">
        <v>872</v>
      </c>
      <c r="J277" s="145">
        <v>75768</v>
      </c>
    </row>
    <row r="278" spans="2:10" x14ac:dyDescent="0.2">
      <c r="B278" s="114"/>
      <c r="C278" s="114"/>
      <c r="D278" s="119"/>
      <c r="E278" s="32" t="s">
        <v>145</v>
      </c>
      <c r="F278" s="32" t="s">
        <v>121</v>
      </c>
      <c r="G278" s="32" t="s">
        <v>367</v>
      </c>
      <c r="H278" s="90" t="s">
        <v>152</v>
      </c>
      <c r="I278" s="90" t="s">
        <v>169</v>
      </c>
      <c r="J278" s="145">
        <v>16575</v>
      </c>
    </row>
    <row r="279" spans="2:10" x14ac:dyDescent="0.2">
      <c r="B279" s="114"/>
      <c r="C279" s="114"/>
      <c r="D279" s="119"/>
      <c r="E279" s="32" t="s">
        <v>145</v>
      </c>
      <c r="F279" s="32" t="s">
        <v>121</v>
      </c>
      <c r="G279" s="32" t="s">
        <v>367</v>
      </c>
      <c r="H279" s="90" t="s">
        <v>152</v>
      </c>
      <c r="I279" s="90" t="s">
        <v>171</v>
      </c>
      <c r="J279" s="145">
        <v>10</v>
      </c>
    </row>
    <row r="280" spans="2:10" x14ac:dyDescent="0.2">
      <c r="B280" s="114"/>
      <c r="C280" s="114"/>
      <c r="D280" s="119"/>
      <c r="E280" s="32" t="s">
        <v>145</v>
      </c>
      <c r="F280" s="32" t="s">
        <v>121</v>
      </c>
      <c r="G280" s="32" t="s">
        <v>367</v>
      </c>
      <c r="H280" s="90" t="s">
        <v>152</v>
      </c>
      <c r="I280" s="90" t="s">
        <v>172</v>
      </c>
      <c r="J280" s="145">
        <v>30096</v>
      </c>
    </row>
    <row r="281" spans="2:10" x14ac:dyDescent="0.2">
      <c r="B281" s="114"/>
      <c r="C281" s="114"/>
      <c r="D281" s="119"/>
      <c r="E281" s="32" t="s">
        <v>145</v>
      </c>
      <c r="F281" s="32" t="s">
        <v>121</v>
      </c>
      <c r="G281" s="32" t="s">
        <v>367</v>
      </c>
      <c r="H281" s="90" t="s">
        <v>152</v>
      </c>
      <c r="I281" s="90" t="s">
        <v>173</v>
      </c>
      <c r="J281" s="145">
        <v>12274</v>
      </c>
    </row>
    <row r="282" spans="2:10" x14ac:dyDescent="0.2">
      <c r="B282" s="114"/>
      <c r="C282" s="114"/>
      <c r="D282" s="119"/>
      <c r="E282" s="32" t="s">
        <v>145</v>
      </c>
      <c r="F282" s="32" t="s">
        <v>121</v>
      </c>
      <c r="G282" s="32" t="s">
        <v>367</v>
      </c>
      <c r="H282" s="90" t="s">
        <v>152</v>
      </c>
      <c r="I282" s="90" t="s">
        <v>174</v>
      </c>
      <c r="J282" s="145">
        <v>26892</v>
      </c>
    </row>
    <row r="283" spans="2:10" x14ac:dyDescent="0.2">
      <c r="B283" s="114"/>
      <c r="C283" s="114"/>
      <c r="D283" s="119"/>
      <c r="E283" s="32" t="s">
        <v>145</v>
      </c>
      <c r="F283" s="32" t="s">
        <v>121</v>
      </c>
      <c r="G283" s="32" t="s">
        <v>367</v>
      </c>
      <c r="H283" s="90" t="s">
        <v>152</v>
      </c>
      <c r="I283" s="90" t="s">
        <v>175</v>
      </c>
      <c r="J283" s="145">
        <v>125032</v>
      </c>
    </row>
    <row r="284" spans="2:10" x14ac:dyDescent="0.2">
      <c r="B284" s="114"/>
      <c r="C284" s="114"/>
      <c r="D284" s="119"/>
      <c r="E284" s="32" t="s">
        <v>145</v>
      </c>
      <c r="F284" s="32" t="s">
        <v>121</v>
      </c>
      <c r="G284" s="32" t="s">
        <v>367</v>
      </c>
      <c r="H284" s="90" t="s">
        <v>152</v>
      </c>
      <c r="I284" s="90" t="s">
        <v>176</v>
      </c>
      <c r="J284" s="145">
        <v>1187</v>
      </c>
    </row>
    <row r="285" spans="2:10" x14ac:dyDescent="0.2">
      <c r="B285" s="114"/>
      <c r="C285" s="114"/>
      <c r="D285" s="119"/>
      <c r="E285" s="32" t="s">
        <v>145</v>
      </c>
      <c r="F285" s="32" t="s">
        <v>121</v>
      </c>
      <c r="G285" s="32" t="s">
        <v>367</v>
      </c>
      <c r="H285" s="90" t="s">
        <v>152</v>
      </c>
      <c r="I285" s="90" t="s">
        <v>177</v>
      </c>
      <c r="J285" s="145">
        <v>6413</v>
      </c>
    </row>
    <row r="286" spans="2:10" x14ac:dyDescent="0.2">
      <c r="B286" s="114"/>
      <c r="C286" s="114"/>
      <c r="D286" s="119"/>
      <c r="E286" s="32" t="s">
        <v>145</v>
      </c>
      <c r="F286" s="32" t="s">
        <v>121</v>
      </c>
      <c r="G286" s="32" t="s">
        <v>367</v>
      </c>
      <c r="H286" s="90" t="s">
        <v>152</v>
      </c>
      <c r="I286" s="90" t="s">
        <v>178</v>
      </c>
      <c r="J286" s="145">
        <v>450</v>
      </c>
    </row>
    <row r="287" spans="2:10" x14ac:dyDescent="0.2">
      <c r="B287" s="114"/>
      <c r="C287" s="114"/>
      <c r="D287" s="119"/>
      <c r="E287" s="32" t="s">
        <v>145</v>
      </c>
      <c r="F287" s="32" t="s">
        <v>121</v>
      </c>
      <c r="G287" s="32" t="s">
        <v>367</v>
      </c>
      <c r="H287" s="90" t="s">
        <v>152</v>
      </c>
      <c r="I287" s="90" t="s">
        <v>179</v>
      </c>
      <c r="J287" s="145">
        <v>13635</v>
      </c>
    </row>
    <row r="288" spans="2:10" x14ac:dyDescent="0.2">
      <c r="B288" s="114"/>
      <c r="C288" s="114"/>
      <c r="D288" s="119"/>
      <c r="E288" s="32" t="s">
        <v>145</v>
      </c>
      <c r="F288" s="32" t="s">
        <v>121</v>
      </c>
      <c r="G288" s="32" t="s">
        <v>367</v>
      </c>
      <c r="H288" s="90" t="s">
        <v>152</v>
      </c>
      <c r="I288" s="90" t="s">
        <v>180</v>
      </c>
      <c r="J288" s="145">
        <v>1827</v>
      </c>
    </row>
    <row r="289" spans="2:10" x14ac:dyDescent="0.2">
      <c r="B289" s="114"/>
      <c r="C289" s="114"/>
      <c r="D289" s="119"/>
      <c r="E289" s="32" t="s">
        <v>145</v>
      </c>
      <c r="F289" s="32" t="s">
        <v>121</v>
      </c>
      <c r="G289" s="32" t="s">
        <v>367</v>
      </c>
      <c r="H289" s="90" t="s">
        <v>153</v>
      </c>
      <c r="I289" s="90" t="s">
        <v>181</v>
      </c>
      <c r="J289" s="145">
        <v>29256</v>
      </c>
    </row>
    <row r="290" spans="2:10" x14ac:dyDescent="0.2">
      <c r="B290" s="114"/>
      <c r="C290" s="114"/>
      <c r="D290" s="119"/>
      <c r="E290" s="32" t="s">
        <v>145</v>
      </c>
      <c r="F290" s="32" t="s">
        <v>121</v>
      </c>
      <c r="G290" s="32" t="s">
        <v>367</v>
      </c>
      <c r="H290" s="90" t="s">
        <v>153</v>
      </c>
      <c r="I290" s="90" t="s">
        <v>182</v>
      </c>
      <c r="J290" s="145">
        <v>7430</v>
      </c>
    </row>
    <row r="291" spans="2:10" x14ac:dyDescent="0.2">
      <c r="B291" s="114"/>
      <c r="C291" s="114"/>
      <c r="D291" s="119"/>
      <c r="E291" s="32" t="s">
        <v>145</v>
      </c>
      <c r="F291" s="32" t="s">
        <v>121</v>
      </c>
      <c r="G291" s="32" t="s">
        <v>367</v>
      </c>
      <c r="H291" s="90" t="s">
        <v>153</v>
      </c>
      <c r="I291" s="90" t="s">
        <v>184</v>
      </c>
      <c r="J291" s="145">
        <v>7692</v>
      </c>
    </row>
    <row r="292" spans="2:10" x14ac:dyDescent="0.2">
      <c r="B292" s="114"/>
      <c r="C292" s="114"/>
      <c r="D292" s="119"/>
      <c r="E292" s="32" t="s">
        <v>145</v>
      </c>
      <c r="F292" s="32" t="s">
        <v>121</v>
      </c>
      <c r="G292" s="32" t="s">
        <v>367</v>
      </c>
      <c r="H292" s="90" t="s">
        <v>153</v>
      </c>
      <c r="I292" s="90" t="s">
        <v>185</v>
      </c>
      <c r="J292" s="145">
        <v>27910</v>
      </c>
    </row>
    <row r="293" spans="2:10" x14ac:dyDescent="0.2">
      <c r="B293" s="114"/>
      <c r="C293" s="114"/>
      <c r="D293" s="119"/>
      <c r="E293" s="32" t="s">
        <v>145</v>
      </c>
      <c r="F293" s="32" t="s">
        <v>121</v>
      </c>
      <c r="G293" s="32" t="s">
        <v>367</v>
      </c>
      <c r="H293" s="90" t="s">
        <v>153</v>
      </c>
      <c r="I293" s="90" t="s">
        <v>186</v>
      </c>
      <c r="J293" s="145">
        <v>44961</v>
      </c>
    </row>
    <row r="294" spans="2:10" x14ac:dyDescent="0.2">
      <c r="B294" s="114"/>
      <c r="C294" s="114"/>
      <c r="D294" s="119"/>
      <c r="E294" s="32" t="s">
        <v>145</v>
      </c>
      <c r="F294" s="32" t="s">
        <v>121</v>
      </c>
      <c r="G294" s="32" t="s">
        <v>367</v>
      </c>
      <c r="H294" s="90" t="s">
        <v>153</v>
      </c>
      <c r="I294" s="90" t="s">
        <v>187</v>
      </c>
      <c r="J294" s="145">
        <v>477</v>
      </c>
    </row>
    <row r="295" spans="2:10" x14ac:dyDescent="0.2">
      <c r="B295" s="114"/>
      <c r="C295" s="114"/>
      <c r="D295" s="119"/>
      <c r="E295" s="32" t="s">
        <v>145</v>
      </c>
      <c r="F295" s="32" t="s">
        <v>121</v>
      </c>
      <c r="G295" s="32" t="s">
        <v>367</v>
      </c>
      <c r="H295" s="90" t="s">
        <v>153</v>
      </c>
      <c r="I295" s="90" t="s">
        <v>874</v>
      </c>
      <c r="J295" s="145">
        <v>20278</v>
      </c>
    </row>
    <row r="296" spans="2:10" x14ac:dyDescent="0.2">
      <c r="B296" s="114"/>
      <c r="C296" s="114"/>
      <c r="D296" s="119"/>
      <c r="E296" s="32" t="s">
        <v>145</v>
      </c>
      <c r="F296" s="32" t="s">
        <v>121</v>
      </c>
      <c r="G296" s="32" t="s">
        <v>367</v>
      </c>
      <c r="H296" s="90" t="s">
        <v>153</v>
      </c>
      <c r="I296" s="90" t="s">
        <v>188</v>
      </c>
      <c r="J296" s="145">
        <v>88877</v>
      </c>
    </row>
    <row r="297" spans="2:10" x14ac:dyDescent="0.2">
      <c r="B297" s="114"/>
      <c r="C297" s="114"/>
      <c r="D297" s="119"/>
      <c r="E297" s="32" t="s">
        <v>145</v>
      </c>
      <c r="F297" s="32" t="s">
        <v>121</v>
      </c>
      <c r="G297" s="32" t="s">
        <v>367</v>
      </c>
      <c r="H297" s="90" t="s">
        <v>154</v>
      </c>
      <c r="I297" s="90" t="s">
        <v>190</v>
      </c>
      <c r="J297" s="145">
        <v>19533</v>
      </c>
    </row>
    <row r="298" spans="2:10" x14ac:dyDescent="0.2">
      <c r="B298" s="114"/>
      <c r="C298" s="114"/>
      <c r="D298" s="119"/>
      <c r="E298" s="32" t="s">
        <v>145</v>
      </c>
      <c r="F298" s="32" t="s">
        <v>121</v>
      </c>
      <c r="G298" s="32" t="s">
        <v>367</v>
      </c>
      <c r="H298" s="90" t="s">
        <v>154</v>
      </c>
      <c r="I298" s="90" t="s">
        <v>192</v>
      </c>
      <c r="J298" s="145">
        <v>1233</v>
      </c>
    </row>
    <row r="299" spans="2:10" x14ac:dyDescent="0.2">
      <c r="B299" s="114"/>
      <c r="C299" s="114"/>
      <c r="D299" s="119"/>
      <c r="E299" s="32" t="s">
        <v>145</v>
      </c>
      <c r="F299" s="32" t="s">
        <v>121</v>
      </c>
      <c r="G299" s="32" t="s">
        <v>367</v>
      </c>
      <c r="H299" s="90" t="s">
        <v>154</v>
      </c>
      <c r="I299" s="90" t="s">
        <v>208</v>
      </c>
      <c r="J299" s="145">
        <v>47613</v>
      </c>
    </row>
    <row r="300" spans="2:10" x14ac:dyDescent="0.2">
      <c r="B300" s="114"/>
      <c r="C300" s="114"/>
      <c r="D300" s="119"/>
      <c r="E300" s="32" t="s">
        <v>145</v>
      </c>
      <c r="F300" s="32" t="s">
        <v>121</v>
      </c>
      <c r="G300" s="32" t="s">
        <v>367</v>
      </c>
      <c r="H300" s="90" t="s">
        <v>154</v>
      </c>
      <c r="I300" s="90" t="s">
        <v>875</v>
      </c>
      <c r="J300" s="145">
        <v>663</v>
      </c>
    </row>
    <row r="301" spans="2:10" x14ac:dyDescent="0.2">
      <c r="B301" s="114"/>
      <c r="C301" s="114"/>
      <c r="D301" s="119"/>
      <c r="E301" s="32" t="s">
        <v>145</v>
      </c>
      <c r="F301" s="32" t="s">
        <v>121</v>
      </c>
      <c r="G301" s="32" t="s">
        <v>367</v>
      </c>
      <c r="H301" s="90" t="s">
        <v>154</v>
      </c>
      <c r="I301" s="90" t="s">
        <v>876</v>
      </c>
      <c r="J301" s="145">
        <v>112</v>
      </c>
    </row>
    <row r="302" spans="2:10" x14ac:dyDescent="0.2">
      <c r="B302" s="114"/>
      <c r="C302" s="114"/>
      <c r="D302" s="119"/>
      <c r="E302" s="32" t="s">
        <v>145</v>
      </c>
      <c r="F302" s="32" t="s">
        <v>121</v>
      </c>
      <c r="G302" s="32" t="s">
        <v>367</v>
      </c>
      <c r="H302" s="90" t="s">
        <v>154</v>
      </c>
      <c r="I302" s="90" t="s">
        <v>191</v>
      </c>
      <c r="J302" s="145">
        <v>1359</v>
      </c>
    </row>
    <row r="303" spans="2:10" x14ac:dyDescent="0.2">
      <c r="B303" s="114"/>
      <c r="C303" s="114"/>
      <c r="D303" s="119"/>
      <c r="E303" s="32" t="s">
        <v>145</v>
      </c>
      <c r="F303" s="32" t="s">
        <v>121</v>
      </c>
      <c r="G303" s="32" t="s">
        <v>367</v>
      </c>
      <c r="H303" s="90" t="s">
        <v>154</v>
      </c>
      <c r="I303" s="90" t="s">
        <v>193</v>
      </c>
      <c r="J303" s="145">
        <v>5086</v>
      </c>
    </row>
    <row r="304" spans="2:10" x14ac:dyDescent="0.2">
      <c r="B304" s="114"/>
      <c r="C304" s="114"/>
      <c r="D304" s="119"/>
      <c r="E304" s="32" t="s">
        <v>145</v>
      </c>
      <c r="F304" s="32" t="s">
        <v>121</v>
      </c>
      <c r="G304" s="32" t="s">
        <v>367</v>
      </c>
      <c r="H304" s="90" t="s">
        <v>154</v>
      </c>
      <c r="I304" s="90" t="s">
        <v>877</v>
      </c>
      <c r="J304" s="145">
        <v>76</v>
      </c>
    </row>
    <row r="305" spans="2:10" x14ac:dyDescent="0.2">
      <c r="B305" s="114"/>
      <c r="C305" s="114"/>
      <c r="D305" s="119"/>
      <c r="E305" s="32" t="s">
        <v>145</v>
      </c>
      <c r="F305" s="32" t="s">
        <v>121</v>
      </c>
      <c r="G305" s="32" t="s">
        <v>367</v>
      </c>
      <c r="H305" s="90" t="s">
        <v>154</v>
      </c>
      <c r="I305" s="90" t="s">
        <v>194</v>
      </c>
      <c r="J305" s="145">
        <v>1974</v>
      </c>
    </row>
    <row r="306" spans="2:10" x14ac:dyDescent="0.2">
      <c r="B306" s="114"/>
      <c r="C306" s="114"/>
      <c r="D306" s="119"/>
      <c r="E306" s="32" t="s">
        <v>145</v>
      </c>
      <c r="F306" s="32" t="s">
        <v>121</v>
      </c>
      <c r="G306" s="32" t="s">
        <v>367</v>
      </c>
      <c r="H306" s="90" t="s">
        <v>154</v>
      </c>
      <c r="I306" s="90" t="s">
        <v>195</v>
      </c>
      <c r="J306" s="145">
        <v>2326</v>
      </c>
    </row>
    <row r="307" spans="2:10" x14ac:dyDescent="0.2">
      <c r="B307" s="114"/>
      <c r="C307" s="114"/>
      <c r="D307" s="119"/>
      <c r="E307" s="32" t="s">
        <v>145</v>
      </c>
      <c r="F307" s="32" t="s">
        <v>121</v>
      </c>
      <c r="G307" s="32" t="s">
        <v>367</v>
      </c>
      <c r="H307" s="90" t="s">
        <v>154</v>
      </c>
      <c r="I307" s="90" t="s">
        <v>196</v>
      </c>
      <c r="J307" s="145">
        <v>10</v>
      </c>
    </row>
    <row r="308" spans="2:10" x14ac:dyDescent="0.2">
      <c r="B308" s="114"/>
      <c r="C308" s="114"/>
      <c r="D308" s="119"/>
      <c r="E308" s="32" t="s">
        <v>145</v>
      </c>
      <c r="F308" s="32" t="s">
        <v>121</v>
      </c>
      <c r="G308" s="32" t="s">
        <v>367</v>
      </c>
      <c r="H308" s="90" t="s">
        <v>154</v>
      </c>
      <c r="I308" s="90" t="s">
        <v>197</v>
      </c>
      <c r="J308" s="145">
        <v>73</v>
      </c>
    </row>
    <row r="309" spans="2:10" x14ac:dyDescent="0.2">
      <c r="B309" s="114"/>
      <c r="C309" s="114"/>
      <c r="D309" s="119"/>
      <c r="E309" s="32" t="s">
        <v>145</v>
      </c>
      <c r="F309" s="32" t="s">
        <v>121</v>
      </c>
      <c r="G309" s="32" t="s">
        <v>367</v>
      </c>
      <c r="H309" s="90" t="s">
        <v>154</v>
      </c>
      <c r="I309" s="90" t="s">
        <v>198</v>
      </c>
      <c r="J309" s="145">
        <v>1967</v>
      </c>
    </row>
    <row r="310" spans="2:10" x14ac:dyDescent="0.2">
      <c r="B310" s="114"/>
      <c r="C310" s="114"/>
      <c r="D310" s="119"/>
      <c r="E310" s="32" t="s">
        <v>145</v>
      </c>
      <c r="F310" s="32" t="s">
        <v>121</v>
      </c>
      <c r="G310" s="32" t="s">
        <v>367</v>
      </c>
      <c r="H310" s="90" t="s">
        <v>154</v>
      </c>
      <c r="I310" s="90" t="s">
        <v>879</v>
      </c>
      <c r="J310" s="145">
        <v>74</v>
      </c>
    </row>
    <row r="311" spans="2:10" x14ac:dyDescent="0.2">
      <c r="B311" s="114"/>
      <c r="C311" s="114"/>
      <c r="D311" s="119"/>
      <c r="E311" s="32" t="s">
        <v>145</v>
      </c>
      <c r="F311" s="32" t="s">
        <v>121</v>
      </c>
      <c r="G311" s="32" t="s">
        <v>367</v>
      </c>
      <c r="H311" s="90" t="s">
        <v>154</v>
      </c>
      <c r="I311" s="90" t="s">
        <v>199</v>
      </c>
      <c r="J311" s="145">
        <v>1408</v>
      </c>
    </row>
    <row r="312" spans="2:10" x14ac:dyDescent="0.2">
      <c r="B312" s="114"/>
      <c r="C312" s="114"/>
      <c r="D312" s="119"/>
      <c r="E312" s="32" t="s">
        <v>145</v>
      </c>
      <c r="F312" s="32" t="s">
        <v>121</v>
      </c>
      <c r="G312" s="32" t="s">
        <v>367</v>
      </c>
      <c r="H312" s="90" t="s">
        <v>154</v>
      </c>
      <c r="I312" s="90" t="s">
        <v>200</v>
      </c>
      <c r="J312" s="145">
        <v>922</v>
      </c>
    </row>
    <row r="313" spans="2:10" x14ac:dyDescent="0.2">
      <c r="B313" s="114"/>
      <c r="C313" s="114"/>
      <c r="D313" s="119"/>
      <c r="E313" s="32" t="s">
        <v>145</v>
      </c>
      <c r="F313" s="32" t="s">
        <v>121</v>
      </c>
      <c r="G313" s="32" t="s">
        <v>367</v>
      </c>
      <c r="H313" s="90" t="s">
        <v>154</v>
      </c>
      <c r="I313" s="90" t="s">
        <v>201</v>
      </c>
      <c r="J313" s="145">
        <v>210</v>
      </c>
    </row>
    <row r="314" spans="2:10" x14ac:dyDescent="0.2">
      <c r="B314" s="114"/>
      <c r="C314" s="114"/>
      <c r="D314" s="119"/>
      <c r="E314" s="32" t="s">
        <v>145</v>
      </c>
      <c r="F314" s="32" t="s">
        <v>121</v>
      </c>
      <c r="G314" s="32" t="s">
        <v>367</v>
      </c>
      <c r="H314" s="90" t="s">
        <v>154</v>
      </c>
      <c r="I314" s="90" t="s">
        <v>202</v>
      </c>
      <c r="J314" s="145">
        <v>9445</v>
      </c>
    </row>
    <row r="315" spans="2:10" x14ac:dyDescent="0.2">
      <c r="B315" s="114"/>
      <c r="C315" s="114"/>
      <c r="D315" s="119"/>
      <c r="E315" s="32" t="s">
        <v>145</v>
      </c>
      <c r="F315" s="32" t="s">
        <v>121</v>
      </c>
      <c r="G315" s="32" t="s">
        <v>367</v>
      </c>
      <c r="H315" s="90" t="s">
        <v>154</v>
      </c>
      <c r="I315" s="90" t="s">
        <v>203</v>
      </c>
      <c r="J315" s="145">
        <v>951</v>
      </c>
    </row>
    <row r="316" spans="2:10" x14ac:dyDescent="0.2">
      <c r="B316" s="114"/>
      <c r="C316" s="114"/>
      <c r="D316" s="119"/>
      <c r="E316" s="32" t="s">
        <v>145</v>
      </c>
      <c r="F316" s="32" t="s">
        <v>121</v>
      </c>
      <c r="G316" s="32" t="s">
        <v>367</v>
      </c>
      <c r="H316" s="90" t="s">
        <v>154</v>
      </c>
      <c r="I316" s="90" t="s">
        <v>880</v>
      </c>
      <c r="J316" s="145">
        <v>183</v>
      </c>
    </row>
    <row r="317" spans="2:10" x14ac:dyDescent="0.2">
      <c r="B317" s="114"/>
      <c r="C317" s="114"/>
      <c r="D317" s="119"/>
      <c r="E317" s="32" t="s">
        <v>145</v>
      </c>
      <c r="F317" s="32" t="s">
        <v>121</v>
      </c>
      <c r="G317" s="32" t="s">
        <v>367</v>
      </c>
      <c r="H317" s="90" t="s">
        <v>154</v>
      </c>
      <c r="I317" s="90" t="s">
        <v>204</v>
      </c>
      <c r="J317" s="145">
        <v>143</v>
      </c>
    </row>
    <row r="318" spans="2:10" x14ac:dyDescent="0.2">
      <c r="B318" s="114"/>
      <c r="C318" s="114"/>
      <c r="D318" s="119"/>
      <c r="E318" s="32" t="s">
        <v>145</v>
      </c>
      <c r="F318" s="32" t="s">
        <v>121</v>
      </c>
      <c r="G318" s="32" t="s">
        <v>367</v>
      </c>
      <c r="H318" s="90" t="s">
        <v>154</v>
      </c>
      <c r="I318" s="90" t="s">
        <v>206</v>
      </c>
      <c r="J318" s="145">
        <v>843</v>
      </c>
    </row>
    <row r="319" spans="2:10" x14ac:dyDescent="0.2">
      <c r="B319" s="114"/>
      <c r="C319" s="114"/>
      <c r="D319" s="119"/>
      <c r="E319" s="32" t="s">
        <v>145</v>
      </c>
      <c r="F319" s="32" t="s">
        <v>121</v>
      </c>
      <c r="G319" s="32" t="s">
        <v>367</v>
      </c>
      <c r="H319" s="90" t="s">
        <v>154</v>
      </c>
      <c r="I319" s="90" t="s">
        <v>881</v>
      </c>
      <c r="J319" s="145">
        <v>561</v>
      </c>
    </row>
    <row r="320" spans="2:10" x14ac:dyDescent="0.2">
      <c r="B320" s="114"/>
      <c r="C320" s="114"/>
      <c r="D320" s="119"/>
      <c r="E320" s="32" t="s">
        <v>145</v>
      </c>
      <c r="F320" s="32" t="s">
        <v>121</v>
      </c>
      <c r="G320" s="32" t="s">
        <v>367</v>
      </c>
      <c r="H320" s="90" t="s">
        <v>155</v>
      </c>
      <c r="I320" s="90" t="s">
        <v>210</v>
      </c>
      <c r="J320" s="145">
        <v>7587</v>
      </c>
    </row>
    <row r="321" spans="2:10" x14ac:dyDescent="0.2">
      <c r="B321" s="114"/>
      <c r="C321" s="114"/>
      <c r="D321" s="119"/>
      <c r="E321" s="32" t="s">
        <v>145</v>
      </c>
      <c r="F321" s="32" t="s">
        <v>121</v>
      </c>
      <c r="G321" s="32" t="s">
        <v>367</v>
      </c>
      <c r="H321" s="90" t="s">
        <v>155</v>
      </c>
      <c r="I321" s="90" t="s">
        <v>882</v>
      </c>
      <c r="J321" s="145">
        <v>10</v>
      </c>
    </row>
    <row r="322" spans="2:10" x14ac:dyDescent="0.2">
      <c r="B322" s="114"/>
      <c r="C322" s="114"/>
      <c r="D322" s="119"/>
      <c r="E322" s="32" t="s">
        <v>145</v>
      </c>
      <c r="F322" s="32" t="s">
        <v>121</v>
      </c>
      <c r="G322" s="32" t="s">
        <v>367</v>
      </c>
      <c r="H322" s="90" t="s">
        <v>155</v>
      </c>
      <c r="I322" s="90" t="s">
        <v>211</v>
      </c>
      <c r="J322" s="145">
        <v>1751</v>
      </c>
    </row>
    <row r="323" spans="2:10" x14ac:dyDescent="0.2">
      <c r="B323" s="114"/>
      <c r="C323" s="114"/>
      <c r="D323" s="119"/>
      <c r="E323" s="32" t="s">
        <v>145</v>
      </c>
      <c r="F323" s="32" t="s">
        <v>121</v>
      </c>
      <c r="G323" s="32" t="s">
        <v>367</v>
      </c>
      <c r="H323" s="90" t="s">
        <v>155</v>
      </c>
      <c r="I323" s="90" t="s">
        <v>212</v>
      </c>
      <c r="J323" s="145">
        <v>27858</v>
      </c>
    </row>
    <row r="324" spans="2:10" x14ac:dyDescent="0.2">
      <c r="B324" s="114"/>
      <c r="C324" s="114"/>
      <c r="D324" s="119"/>
      <c r="E324" s="32" t="s">
        <v>145</v>
      </c>
      <c r="F324" s="32" t="s">
        <v>121</v>
      </c>
      <c r="G324" s="32" t="s">
        <v>367</v>
      </c>
      <c r="H324" s="90" t="s">
        <v>155</v>
      </c>
      <c r="I324" s="90" t="s">
        <v>883</v>
      </c>
      <c r="J324" s="145">
        <v>659</v>
      </c>
    </row>
    <row r="325" spans="2:10" x14ac:dyDescent="0.2">
      <c r="B325" s="114"/>
      <c r="C325" s="114"/>
      <c r="D325" s="119"/>
      <c r="E325" s="32" t="s">
        <v>145</v>
      </c>
      <c r="F325" s="32" t="s">
        <v>121</v>
      </c>
      <c r="G325" s="32" t="s">
        <v>367</v>
      </c>
      <c r="H325" s="90" t="s">
        <v>155</v>
      </c>
      <c r="I325" s="90" t="s">
        <v>214</v>
      </c>
      <c r="J325" s="145">
        <v>12692</v>
      </c>
    </row>
    <row r="326" spans="2:10" x14ac:dyDescent="0.2">
      <c r="B326" s="114"/>
      <c r="C326" s="114"/>
      <c r="D326" s="119"/>
      <c r="E326" s="32" t="s">
        <v>145</v>
      </c>
      <c r="F326" s="32" t="s">
        <v>121</v>
      </c>
      <c r="G326" s="32" t="s">
        <v>367</v>
      </c>
      <c r="H326" s="90" t="s">
        <v>156</v>
      </c>
      <c r="I326" s="90" t="s">
        <v>217</v>
      </c>
      <c r="J326" s="145">
        <v>6206</v>
      </c>
    </row>
    <row r="327" spans="2:10" x14ac:dyDescent="0.2">
      <c r="B327" s="114"/>
      <c r="C327" s="114"/>
      <c r="D327" s="119"/>
      <c r="E327" s="32" t="s">
        <v>145</v>
      </c>
      <c r="F327" s="32" t="s">
        <v>121</v>
      </c>
      <c r="G327" s="32" t="s">
        <v>367</v>
      </c>
      <c r="H327" s="90" t="s">
        <v>156</v>
      </c>
      <c r="I327" s="90" t="s">
        <v>220</v>
      </c>
      <c r="J327" s="145">
        <v>1267</v>
      </c>
    </row>
    <row r="328" spans="2:10" x14ac:dyDescent="0.2">
      <c r="B328" s="114"/>
      <c r="C328" s="114"/>
      <c r="D328" s="119"/>
      <c r="E328" s="32" t="s">
        <v>145</v>
      </c>
      <c r="F328" s="32" t="s">
        <v>121</v>
      </c>
      <c r="G328" s="32" t="s">
        <v>367</v>
      </c>
      <c r="H328" s="90" t="s">
        <v>156</v>
      </c>
      <c r="I328" s="90" t="s">
        <v>221</v>
      </c>
      <c r="J328" s="145">
        <v>3894</v>
      </c>
    </row>
    <row r="329" spans="2:10" x14ac:dyDescent="0.2">
      <c r="B329" s="114"/>
      <c r="C329" s="114"/>
      <c r="D329" s="119"/>
      <c r="E329" s="32" t="s">
        <v>145</v>
      </c>
      <c r="F329" s="32" t="s">
        <v>121</v>
      </c>
      <c r="G329" s="32" t="s">
        <v>367</v>
      </c>
      <c r="H329" s="90" t="s">
        <v>156</v>
      </c>
      <c r="I329" s="90" t="s">
        <v>222</v>
      </c>
      <c r="J329" s="145">
        <v>1875</v>
      </c>
    </row>
    <row r="330" spans="2:10" x14ac:dyDescent="0.2">
      <c r="B330" s="114"/>
      <c r="C330" s="114"/>
      <c r="D330" s="119"/>
      <c r="E330" s="32" t="s">
        <v>145</v>
      </c>
      <c r="F330" s="32" t="s">
        <v>121</v>
      </c>
      <c r="G330" s="32" t="s">
        <v>367</v>
      </c>
      <c r="H330" s="90" t="s">
        <v>156</v>
      </c>
      <c r="I330" s="90" t="s">
        <v>223</v>
      </c>
      <c r="J330" s="145">
        <v>765</v>
      </c>
    </row>
    <row r="331" spans="2:10" x14ac:dyDescent="0.2">
      <c r="B331" s="114"/>
      <c r="C331" s="114"/>
      <c r="D331" s="119"/>
      <c r="E331" s="32" t="s">
        <v>145</v>
      </c>
      <c r="F331" s="32" t="s">
        <v>121</v>
      </c>
      <c r="G331" s="32" t="s">
        <v>367</v>
      </c>
      <c r="H331" s="90" t="s">
        <v>156</v>
      </c>
      <c r="I331" s="90" t="s">
        <v>888</v>
      </c>
      <c r="J331" s="145">
        <v>5143</v>
      </c>
    </row>
    <row r="332" spans="2:10" x14ac:dyDescent="0.2">
      <c r="B332" s="114"/>
      <c r="C332" s="114"/>
      <c r="D332" s="119"/>
      <c r="E332" s="32" t="s">
        <v>145</v>
      </c>
      <c r="F332" s="32" t="s">
        <v>121</v>
      </c>
      <c r="G332" s="32" t="s">
        <v>367</v>
      </c>
      <c r="H332" s="90" t="s">
        <v>157</v>
      </c>
      <c r="I332" s="90" t="s">
        <v>225</v>
      </c>
      <c r="J332" s="145">
        <v>71748</v>
      </c>
    </row>
    <row r="333" spans="2:10" x14ac:dyDescent="0.2">
      <c r="B333" s="114"/>
      <c r="C333" s="114"/>
      <c r="D333" s="119"/>
      <c r="E333" s="32" t="s">
        <v>145</v>
      </c>
      <c r="F333" s="32" t="s">
        <v>121</v>
      </c>
      <c r="G333" s="32" t="s">
        <v>367</v>
      </c>
      <c r="H333" s="90" t="s">
        <v>157</v>
      </c>
      <c r="I333" s="90" t="s">
        <v>226</v>
      </c>
      <c r="J333" s="145">
        <v>10</v>
      </c>
    </row>
    <row r="334" spans="2:10" x14ac:dyDescent="0.2">
      <c r="B334" s="114"/>
      <c r="C334" s="114"/>
      <c r="D334" s="119"/>
      <c r="E334" s="32" t="s">
        <v>145</v>
      </c>
      <c r="F334" s="32" t="s">
        <v>121</v>
      </c>
      <c r="G334" s="32" t="s">
        <v>367</v>
      </c>
      <c r="H334" s="90" t="s">
        <v>157</v>
      </c>
      <c r="I334" s="90" t="s">
        <v>889</v>
      </c>
      <c r="J334" s="145">
        <v>508</v>
      </c>
    </row>
    <row r="335" spans="2:10" x14ac:dyDescent="0.2">
      <c r="B335" s="116"/>
      <c r="C335" s="116"/>
      <c r="D335" s="144"/>
      <c r="E335" s="32" t="s">
        <v>145</v>
      </c>
      <c r="F335" s="32" t="s">
        <v>121</v>
      </c>
      <c r="G335" s="32" t="s">
        <v>367</v>
      </c>
      <c r="H335" s="90" t="s">
        <v>157</v>
      </c>
      <c r="I335" s="90" t="s">
        <v>890</v>
      </c>
      <c r="J335" s="145">
        <v>590</v>
      </c>
    </row>
    <row r="336" spans="2:10" x14ac:dyDescent="0.2">
      <c r="B336" s="112">
        <v>1</v>
      </c>
      <c r="C336" s="112">
        <v>252</v>
      </c>
      <c r="D336" s="118" t="s">
        <v>5</v>
      </c>
      <c r="E336" s="32" t="s">
        <v>145</v>
      </c>
      <c r="F336" s="32" t="s">
        <v>121</v>
      </c>
      <c r="G336" s="32" t="s">
        <v>367</v>
      </c>
      <c r="H336" s="90" t="s">
        <v>157</v>
      </c>
      <c r="I336" s="90" t="s">
        <v>227</v>
      </c>
      <c r="J336" s="145">
        <v>241</v>
      </c>
    </row>
    <row r="337" spans="2:10" x14ac:dyDescent="0.2">
      <c r="B337" s="114"/>
      <c r="C337" s="114"/>
      <c r="D337" s="119"/>
      <c r="E337" s="32" t="s">
        <v>145</v>
      </c>
      <c r="F337" s="32" t="s">
        <v>121</v>
      </c>
      <c r="G337" s="32" t="s">
        <v>367</v>
      </c>
      <c r="H337" s="90" t="s">
        <v>157</v>
      </c>
      <c r="I337" s="90" t="s">
        <v>228</v>
      </c>
      <c r="J337" s="145">
        <v>315</v>
      </c>
    </row>
    <row r="338" spans="2:10" x14ac:dyDescent="0.2">
      <c r="B338" s="114"/>
      <c r="C338" s="114"/>
      <c r="D338" s="119"/>
      <c r="E338" s="32" t="s">
        <v>145</v>
      </c>
      <c r="F338" s="32" t="s">
        <v>121</v>
      </c>
      <c r="G338" s="32" t="s">
        <v>367</v>
      </c>
      <c r="H338" s="90" t="s">
        <v>157</v>
      </c>
      <c r="I338" s="90" t="s">
        <v>229</v>
      </c>
      <c r="J338" s="145">
        <v>130</v>
      </c>
    </row>
    <row r="339" spans="2:10" x14ac:dyDescent="0.2">
      <c r="B339" s="114"/>
      <c r="C339" s="114"/>
      <c r="D339" s="119"/>
      <c r="E339" s="32" t="s">
        <v>145</v>
      </c>
      <c r="F339" s="32" t="s">
        <v>121</v>
      </c>
      <c r="G339" s="32" t="s">
        <v>367</v>
      </c>
      <c r="H339" s="90" t="s">
        <v>157</v>
      </c>
      <c r="I339" s="90" t="s">
        <v>891</v>
      </c>
      <c r="J339" s="145">
        <v>321</v>
      </c>
    </row>
    <row r="340" spans="2:10" x14ac:dyDescent="0.2">
      <c r="B340" s="114"/>
      <c r="C340" s="114"/>
      <c r="D340" s="119"/>
      <c r="E340" s="32" t="s">
        <v>145</v>
      </c>
      <c r="F340" s="32" t="s">
        <v>121</v>
      </c>
      <c r="G340" s="32" t="s">
        <v>367</v>
      </c>
      <c r="H340" s="90" t="s">
        <v>157</v>
      </c>
      <c r="I340" s="90" t="s">
        <v>231</v>
      </c>
      <c r="J340" s="145">
        <v>5378</v>
      </c>
    </row>
    <row r="341" spans="2:10" x14ac:dyDescent="0.2">
      <c r="B341" s="114"/>
      <c r="C341" s="114"/>
      <c r="D341" s="119"/>
      <c r="E341" s="32" t="s">
        <v>145</v>
      </c>
      <c r="F341" s="32" t="s">
        <v>121</v>
      </c>
      <c r="G341" s="32" t="s">
        <v>367</v>
      </c>
      <c r="H341" s="90" t="s">
        <v>157</v>
      </c>
      <c r="I341" s="90" t="s">
        <v>232</v>
      </c>
      <c r="J341" s="145">
        <v>817</v>
      </c>
    </row>
    <row r="342" spans="2:10" x14ac:dyDescent="0.2">
      <c r="B342" s="114"/>
      <c r="C342" s="114"/>
      <c r="D342" s="119"/>
      <c r="E342" s="32" t="s">
        <v>145</v>
      </c>
      <c r="F342" s="32" t="s">
        <v>121</v>
      </c>
      <c r="G342" s="32" t="s">
        <v>367</v>
      </c>
      <c r="H342" s="90" t="s">
        <v>157</v>
      </c>
      <c r="I342" s="90" t="s">
        <v>233</v>
      </c>
      <c r="J342" s="145">
        <v>538</v>
      </c>
    </row>
    <row r="343" spans="2:10" x14ac:dyDescent="0.2">
      <c r="B343" s="114"/>
      <c r="C343" s="114"/>
      <c r="D343" s="119"/>
      <c r="E343" s="32" t="s">
        <v>145</v>
      </c>
      <c r="F343" s="32" t="s">
        <v>122</v>
      </c>
      <c r="G343" s="32" t="s">
        <v>390</v>
      </c>
      <c r="H343" s="90" t="s">
        <v>153</v>
      </c>
      <c r="I343" s="90" t="s">
        <v>181</v>
      </c>
      <c r="J343" s="145">
        <v>1790</v>
      </c>
    </row>
    <row r="344" spans="2:10" x14ac:dyDescent="0.2">
      <c r="B344" s="114"/>
      <c r="C344" s="114"/>
      <c r="D344" s="119"/>
      <c r="E344" s="32" t="s">
        <v>145</v>
      </c>
      <c r="F344" s="32" t="s">
        <v>122</v>
      </c>
      <c r="G344" s="32" t="s">
        <v>390</v>
      </c>
      <c r="H344" s="90" t="s">
        <v>153</v>
      </c>
      <c r="I344" s="90" t="s">
        <v>184</v>
      </c>
      <c r="J344" s="145">
        <v>50</v>
      </c>
    </row>
    <row r="345" spans="2:10" x14ac:dyDescent="0.2">
      <c r="B345" s="114"/>
      <c r="C345" s="114"/>
      <c r="D345" s="119"/>
      <c r="E345" s="32" t="s">
        <v>145</v>
      </c>
      <c r="F345" s="32" t="s">
        <v>122</v>
      </c>
      <c r="G345" s="32" t="s">
        <v>390</v>
      </c>
      <c r="H345" s="90" t="s">
        <v>153</v>
      </c>
      <c r="I345" s="90" t="s">
        <v>874</v>
      </c>
      <c r="J345" s="145">
        <v>70</v>
      </c>
    </row>
    <row r="346" spans="2:10" x14ac:dyDescent="0.2">
      <c r="B346" s="114"/>
      <c r="C346" s="114"/>
      <c r="D346" s="119"/>
      <c r="E346" s="32" t="s">
        <v>145</v>
      </c>
      <c r="F346" s="32" t="s">
        <v>122</v>
      </c>
      <c r="G346" s="32" t="s">
        <v>390</v>
      </c>
      <c r="H346" s="90" t="s">
        <v>153</v>
      </c>
      <c r="I346" s="90" t="s">
        <v>188</v>
      </c>
      <c r="J346" s="145">
        <v>3050</v>
      </c>
    </row>
    <row r="347" spans="2:10" x14ac:dyDescent="0.2">
      <c r="B347" s="114"/>
      <c r="C347" s="114"/>
      <c r="D347" s="119"/>
      <c r="E347" s="32" t="s">
        <v>121</v>
      </c>
      <c r="F347" s="32" t="s">
        <v>124</v>
      </c>
      <c r="G347" s="32" t="s">
        <v>404</v>
      </c>
      <c r="H347" s="90" t="s">
        <v>157</v>
      </c>
      <c r="I347" s="90" t="s">
        <v>225</v>
      </c>
      <c r="J347" s="145">
        <v>200</v>
      </c>
    </row>
    <row r="348" spans="2:10" x14ac:dyDescent="0.2">
      <c r="B348" s="114"/>
      <c r="C348" s="114"/>
      <c r="D348" s="119"/>
      <c r="E348" s="32" t="s">
        <v>121</v>
      </c>
      <c r="F348" s="32" t="s">
        <v>124</v>
      </c>
      <c r="G348" s="32" t="s">
        <v>404</v>
      </c>
      <c r="H348" s="90" t="s">
        <v>157</v>
      </c>
      <c r="I348" s="90" t="s">
        <v>228</v>
      </c>
      <c r="J348" s="145">
        <v>10</v>
      </c>
    </row>
    <row r="349" spans="2:10" x14ac:dyDescent="0.2">
      <c r="B349" s="114"/>
      <c r="C349" s="114"/>
      <c r="D349" s="119"/>
      <c r="E349" s="32" t="s">
        <v>121</v>
      </c>
      <c r="F349" s="32" t="s">
        <v>124</v>
      </c>
      <c r="G349" s="32" t="s">
        <v>404</v>
      </c>
      <c r="H349" s="90" t="s">
        <v>157</v>
      </c>
      <c r="I349" s="90" t="s">
        <v>230</v>
      </c>
      <c r="J349" s="145">
        <v>670</v>
      </c>
    </row>
    <row r="350" spans="2:10" x14ac:dyDescent="0.2">
      <c r="B350" s="114"/>
      <c r="C350" s="114"/>
      <c r="D350" s="119"/>
      <c r="E350" s="32" t="s">
        <v>124</v>
      </c>
      <c r="F350" s="32" t="s">
        <v>124</v>
      </c>
      <c r="G350" s="32" t="s">
        <v>404</v>
      </c>
      <c r="H350" s="90" t="s">
        <v>151</v>
      </c>
      <c r="I350" s="90" t="s">
        <v>168</v>
      </c>
      <c r="J350" s="145">
        <v>10</v>
      </c>
    </row>
    <row r="351" spans="2:10" x14ac:dyDescent="0.2">
      <c r="B351" s="114"/>
      <c r="C351" s="114"/>
      <c r="D351" s="119"/>
      <c r="E351" s="32" t="s">
        <v>124</v>
      </c>
      <c r="F351" s="32" t="s">
        <v>124</v>
      </c>
      <c r="G351" s="32" t="s">
        <v>404</v>
      </c>
      <c r="H351" s="90" t="s">
        <v>152</v>
      </c>
      <c r="I351" s="90" t="s">
        <v>176</v>
      </c>
      <c r="J351" s="145">
        <v>3380</v>
      </c>
    </row>
    <row r="352" spans="2:10" x14ac:dyDescent="0.2">
      <c r="B352" s="114"/>
      <c r="C352" s="114"/>
      <c r="D352" s="119"/>
      <c r="E352" s="32" t="s">
        <v>124</v>
      </c>
      <c r="F352" s="32" t="s">
        <v>124</v>
      </c>
      <c r="G352" s="32" t="s">
        <v>404</v>
      </c>
      <c r="H352" s="90" t="s">
        <v>152</v>
      </c>
      <c r="I352" s="90" t="s">
        <v>873</v>
      </c>
      <c r="J352" s="145">
        <v>2020</v>
      </c>
    </row>
    <row r="353" spans="2:10" x14ac:dyDescent="0.2">
      <c r="B353" s="114"/>
      <c r="C353" s="114"/>
      <c r="D353" s="119"/>
      <c r="E353" s="32" t="s">
        <v>124</v>
      </c>
      <c r="F353" s="32" t="s">
        <v>124</v>
      </c>
      <c r="G353" s="32" t="s">
        <v>404</v>
      </c>
      <c r="H353" s="90" t="s">
        <v>157</v>
      </c>
      <c r="I353" s="90" t="s">
        <v>225</v>
      </c>
      <c r="J353" s="145">
        <v>1300</v>
      </c>
    </row>
    <row r="354" spans="2:10" x14ac:dyDescent="0.2">
      <c r="B354" s="114"/>
      <c r="C354" s="114"/>
      <c r="D354" s="119"/>
      <c r="E354" s="32" t="s">
        <v>124</v>
      </c>
      <c r="F354" s="32" t="s">
        <v>124</v>
      </c>
      <c r="G354" s="32" t="s">
        <v>404</v>
      </c>
      <c r="H354" s="90" t="s">
        <v>157</v>
      </c>
      <c r="I354" s="90" t="s">
        <v>228</v>
      </c>
      <c r="J354" s="145">
        <v>40</v>
      </c>
    </row>
    <row r="355" spans="2:10" x14ac:dyDescent="0.2">
      <c r="B355" s="114"/>
      <c r="C355" s="114"/>
      <c r="D355" s="119"/>
      <c r="E355" s="32" t="s">
        <v>124</v>
      </c>
      <c r="F355" s="32" t="s">
        <v>124</v>
      </c>
      <c r="G355" s="32" t="s">
        <v>404</v>
      </c>
      <c r="H355" s="90" t="s">
        <v>157</v>
      </c>
      <c r="I355" s="90" t="s">
        <v>230</v>
      </c>
      <c r="J355" s="145">
        <v>7990</v>
      </c>
    </row>
    <row r="356" spans="2:10" x14ac:dyDescent="0.2">
      <c r="B356" s="114"/>
      <c r="C356" s="114"/>
      <c r="D356" s="119"/>
      <c r="E356" s="32" t="s">
        <v>124</v>
      </c>
      <c r="F356" s="32" t="s">
        <v>124</v>
      </c>
      <c r="G356" s="32" t="s">
        <v>404</v>
      </c>
      <c r="H356" s="90" t="s">
        <v>157</v>
      </c>
      <c r="I356" s="90" t="s">
        <v>232</v>
      </c>
      <c r="J356" s="145">
        <v>790</v>
      </c>
    </row>
    <row r="357" spans="2:10" x14ac:dyDescent="0.2">
      <c r="B357" s="114"/>
      <c r="C357" s="114"/>
      <c r="D357" s="119"/>
      <c r="E357" s="32" t="s">
        <v>125</v>
      </c>
      <c r="F357" s="32" t="s">
        <v>124</v>
      </c>
      <c r="G357" s="32" t="s">
        <v>404</v>
      </c>
      <c r="H357" s="90" t="s">
        <v>157</v>
      </c>
      <c r="I357" s="90" t="s">
        <v>225</v>
      </c>
      <c r="J357" s="145">
        <v>40</v>
      </c>
    </row>
    <row r="358" spans="2:10" x14ac:dyDescent="0.2">
      <c r="B358" s="114"/>
      <c r="C358" s="114"/>
      <c r="D358" s="119"/>
      <c r="E358" s="32" t="s">
        <v>129</v>
      </c>
      <c r="F358" s="32" t="s">
        <v>124</v>
      </c>
      <c r="G358" s="32" t="s">
        <v>404</v>
      </c>
      <c r="H358" s="90" t="s">
        <v>157</v>
      </c>
      <c r="I358" s="90" t="s">
        <v>232</v>
      </c>
      <c r="J358" s="145">
        <v>40</v>
      </c>
    </row>
    <row r="359" spans="2:10" x14ac:dyDescent="0.2">
      <c r="B359" s="114"/>
      <c r="C359" s="114"/>
      <c r="D359" s="119"/>
      <c r="E359" s="32" t="s">
        <v>145</v>
      </c>
      <c r="F359" s="32" t="s">
        <v>124</v>
      </c>
      <c r="G359" s="32" t="s">
        <v>404</v>
      </c>
      <c r="H359" s="90" t="s">
        <v>155</v>
      </c>
      <c r="I359" s="90" t="s">
        <v>212</v>
      </c>
      <c r="J359" s="145">
        <v>1300</v>
      </c>
    </row>
    <row r="360" spans="2:10" x14ac:dyDescent="0.2">
      <c r="B360" s="114"/>
      <c r="C360" s="114"/>
      <c r="D360" s="119"/>
      <c r="E360" s="32" t="s">
        <v>124</v>
      </c>
      <c r="F360" s="32" t="s">
        <v>124</v>
      </c>
      <c r="G360" s="32" t="s">
        <v>387</v>
      </c>
      <c r="H360" s="90" t="s">
        <v>150</v>
      </c>
      <c r="I360" s="90" t="s">
        <v>161</v>
      </c>
      <c r="J360" s="145">
        <v>2770</v>
      </c>
    </row>
    <row r="361" spans="2:10" x14ac:dyDescent="0.2">
      <c r="B361" s="114"/>
      <c r="C361" s="114"/>
      <c r="D361" s="119"/>
      <c r="E361" s="32" t="s">
        <v>124</v>
      </c>
      <c r="F361" s="32" t="s">
        <v>124</v>
      </c>
      <c r="G361" s="32" t="s">
        <v>387</v>
      </c>
      <c r="H361" s="90" t="s">
        <v>151</v>
      </c>
      <c r="I361" s="90" t="s">
        <v>164</v>
      </c>
      <c r="J361" s="145">
        <v>5170</v>
      </c>
    </row>
    <row r="362" spans="2:10" x14ac:dyDescent="0.2">
      <c r="B362" s="114"/>
      <c r="C362" s="114"/>
      <c r="D362" s="119"/>
      <c r="E362" s="32" t="s">
        <v>124</v>
      </c>
      <c r="F362" s="32" t="s">
        <v>124</v>
      </c>
      <c r="G362" s="32" t="s">
        <v>387</v>
      </c>
      <c r="H362" s="90" t="s">
        <v>151</v>
      </c>
      <c r="I362" s="90" t="s">
        <v>165</v>
      </c>
      <c r="J362" s="145">
        <v>810</v>
      </c>
    </row>
    <row r="363" spans="2:10" x14ac:dyDescent="0.2">
      <c r="B363" s="114"/>
      <c r="C363" s="114"/>
      <c r="D363" s="119"/>
      <c r="E363" s="32" t="s">
        <v>124</v>
      </c>
      <c r="F363" s="32" t="s">
        <v>124</v>
      </c>
      <c r="G363" s="32" t="s">
        <v>387</v>
      </c>
      <c r="H363" s="90" t="s">
        <v>157</v>
      </c>
      <c r="I363" s="90" t="s">
        <v>225</v>
      </c>
      <c r="J363" s="145">
        <v>7730</v>
      </c>
    </row>
    <row r="364" spans="2:10" x14ac:dyDescent="0.2">
      <c r="B364" s="114"/>
      <c r="C364" s="114"/>
      <c r="D364" s="119"/>
      <c r="E364" s="32" t="s">
        <v>124</v>
      </c>
      <c r="F364" s="32" t="s">
        <v>124</v>
      </c>
      <c r="G364" s="32" t="s">
        <v>387</v>
      </c>
      <c r="H364" s="90" t="s">
        <v>157</v>
      </c>
      <c r="I364" s="90" t="s">
        <v>230</v>
      </c>
      <c r="J364" s="145">
        <v>9760</v>
      </c>
    </row>
    <row r="365" spans="2:10" x14ac:dyDescent="0.2">
      <c r="B365" s="114"/>
      <c r="C365" s="114"/>
      <c r="D365" s="119"/>
      <c r="E365" s="32" t="s">
        <v>145</v>
      </c>
      <c r="F365" s="32" t="s">
        <v>124</v>
      </c>
      <c r="G365" s="32" t="s">
        <v>387</v>
      </c>
      <c r="H365" s="90" t="s">
        <v>151</v>
      </c>
      <c r="I365" s="90" t="s">
        <v>165</v>
      </c>
      <c r="J365" s="145">
        <v>240</v>
      </c>
    </row>
    <row r="366" spans="2:10" x14ac:dyDescent="0.2">
      <c r="B366" s="114"/>
      <c r="C366" s="114"/>
      <c r="D366" s="119"/>
      <c r="E366" s="32" t="s">
        <v>145</v>
      </c>
      <c r="F366" s="32" t="s">
        <v>124</v>
      </c>
      <c r="G366" s="32" t="s">
        <v>387</v>
      </c>
      <c r="H366" s="90" t="s">
        <v>152</v>
      </c>
      <c r="I366" s="90" t="s">
        <v>176</v>
      </c>
      <c r="J366" s="145">
        <v>727</v>
      </c>
    </row>
    <row r="367" spans="2:10" x14ac:dyDescent="0.2">
      <c r="B367" s="114"/>
      <c r="C367" s="114"/>
      <c r="D367" s="119"/>
      <c r="E367" s="32" t="s">
        <v>145</v>
      </c>
      <c r="F367" s="32" t="s">
        <v>124</v>
      </c>
      <c r="G367" s="32" t="s">
        <v>387</v>
      </c>
      <c r="H367" s="90" t="s">
        <v>155</v>
      </c>
      <c r="I367" s="90" t="s">
        <v>212</v>
      </c>
      <c r="J367" s="145">
        <v>5538</v>
      </c>
    </row>
    <row r="368" spans="2:10" x14ac:dyDescent="0.2">
      <c r="B368" s="114"/>
      <c r="C368" s="114"/>
      <c r="D368" s="119"/>
      <c r="E368" s="32" t="s">
        <v>145</v>
      </c>
      <c r="F368" s="32" t="s">
        <v>124</v>
      </c>
      <c r="G368" s="32" t="s">
        <v>387</v>
      </c>
      <c r="H368" s="90" t="s">
        <v>156</v>
      </c>
      <c r="I368" s="90" t="s">
        <v>220</v>
      </c>
      <c r="J368" s="145">
        <v>1033</v>
      </c>
    </row>
    <row r="369" spans="2:10" x14ac:dyDescent="0.2">
      <c r="B369" s="114"/>
      <c r="C369" s="114"/>
      <c r="D369" s="119"/>
      <c r="E369" s="32" t="s">
        <v>145</v>
      </c>
      <c r="F369" s="32" t="s">
        <v>124</v>
      </c>
      <c r="G369" s="32" t="s">
        <v>387</v>
      </c>
      <c r="H369" s="90" t="s">
        <v>156</v>
      </c>
      <c r="I369" s="90" t="s">
        <v>223</v>
      </c>
      <c r="J369" s="145">
        <v>394</v>
      </c>
    </row>
    <row r="370" spans="2:10" x14ac:dyDescent="0.2">
      <c r="B370" s="114"/>
      <c r="C370" s="114"/>
      <c r="D370" s="119"/>
      <c r="E370" s="32" t="s">
        <v>145</v>
      </c>
      <c r="F370" s="32" t="s">
        <v>124</v>
      </c>
      <c r="G370" s="32" t="s">
        <v>387</v>
      </c>
      <c r="H370" s="90" t="s">
        <v>156</v>
      </c>
      <c r="I370" s="90" t="s">
        <v>888</v>
      </c>
      <c r="J370" s="145">
        <v>39</v>
      </c>
    </row>
    <row r="371" spans="2:10" x14ac:dyDescent="0.2">
      <c r="B371" s="114"/>
      <c r="C371" s="114"/>
      <c r="D371" s="119"/>
      <c r="E371" s="32" t="s">
        <v>125</v>
      </c>
      <c r="F371" s="32" t="s">
        <v>125</v>
      </c>
      <c r="G371" s="32" t="s">
        <v>399</v>
      </c>
      <c r="H371" s="90" t="s">
        <v>151</v>
      </c>
      <c r="I371" s="90" t="s">
        <v>164</v>
      </c>
      <c r="J371" s="145">
        <v>1950</v>
      </c>
    </row>
    <row r="372" spans="2:10" x14ac:dyDescent="0.2">
      <c r="B372" s="114"/>
      <c r="C372" s="114"/>
      <c r="D372" s="119"/>
      <c r="E372" s="32" t="s">
        <v>125</v>
      </c>
      <c r="F372" s="32" t="s">
        <v>125</v>
      </c>
      <c r="G372" s="32" t="s">
        <v>399</v>
      </c>
      <c r="H372" s="90" t="s">
        <v>151</v>
      </c>
      <c r="I372" s="90" t="s">
        <v>165</v>
      </c>
      <c r="J372" s="145">
        <v>1330</v>
      </c>
    </row>
    <row r="373" spans="2:10" x14ac:dyDescent="0.2">
      <c r="B373" s="114"/>
      <c r="C373" s="114"/>
      <c r="D373" s="119"/>
      <c r="E373" s="32" t="s">
        <v>125</v>
      </c>
      <c r="F373" s="32" t="s">
        <v>125</v>
      </c>
      <c r="G373" s="32" t="s">
        <v>399</v>
      </c>
      <c r="H373" s="90" t="s">
        <v>153</v>
      </c>
      <c r="I373" s="90" t="s">
        <v>189</v>
      </c>
      <c r="J373" s="145">
        <v>4810</v>
      </c>
    </row>
    <row r="374" spans="2:10" x14ac:dyDescent="0.2">
      <c r="B374" s="114"/>
      <c r="C374" s="114"/>
      <c r="D374" s="119"/>
      <c r="E374" s="32" t="s">
        <v>145</v>
      </c>
      <c r="F374" s="32" t="s">
        <v>125</v>
      </c>
      <c r="G374" s="32" t="s">
        <v>399</v>
      </c>
      <c r="H374" s="90" t="s">
        <v>151</v>
      </c>
      <c r="I374" s="90" t="s">
        <v>163</v>
      </c>
      <c r="J374" s="145">
        <v>3480</v>
      </c>
    </row>
    <row r="375" spans="2:10" x14ac:dyDescent="0.2">
      <c r="B375" s="114"/>
      <c r="C375" s="114"/>
      <c r="D375" s="119"/>
      <c r="E375" s="32" t="s">
        <v>145</v>
      </c>
      <c r="F375" s="32" t="s">
        <v>125</v>
      </c>
      <c r="G375" s="32" t="s">
        <v>399</v>
      </c>
      <c r="H375" s="90" t="s">
        <v>151</v>
      </c>
      <c r="I375" s="90" t="s">
        <v>165</v>
      </c>
      <c r="J375" s="145">
        <v>360</v>
      </c>
    </row>
    <row r="376" spans="2:10" x14ac:dyDescent="0.2">
      <c r="B376" s="114"/>
      <c r="C376" s="114"/>
      <c r="D376" s="119"/>
      <c r="E376" s="32" t="s">
        <v>145</v>
      </c>
      <c r="F376" s="32" t="s">
        <v>125</v>
      </c>
      <c r="G376" s="32" t="s">
        <v>399</v>
      </c>
      <c r="H376" s="90" t="s">
        <v>152</v>
      </c>
      <c r="I376" s="90" t="s">
        <v>872</v>
      </c>
      <c r="J376" s="145">
        <v>258</v>
      </c>
    </row>
    <row r="377" spans="2:10" x14ac:dyDescent="0.2">
      <c r="B377" s="114"/>
      <c r="C377" s="114"/>
      <c r="D377" s="119"/>
      <c r="E377" s="32" t="s">
        <v>145</v>
      </c>
      <c r="F377" s="32" t="s">
        <v>125</v>
      </c>
      <c r="G377" s="32" t="s">
        <v>399</v>
      </c>
      <c r="H377" s="90" t="s">
        <v>152</v>
      </c>
      <c r="I377" s="90" t="s">
        <v>176</v>
      </c>
      <c r="J377" s="145">
        <v>3699</v>
      </c>
    </row>
    <row r="378" spans="2:10" x14ac:dyDescent="0.2">
      <c r="B378" s="114"/>
      <c r="C378" s="114"/>
      <c r="D378" s="119"/>
      <c r="E378" s="32" t="s">
        <v>145</v>
      </c>
      <c r="F378" s="32" t="s">
        <v>125</v>
      </c>
      <c r="G378" s="32" t="s">
        <v>399</v>
      </c>
      <c r="H378" s="90" t="s">
        <v>153</v>
      </c>
      <c r="I378" s="90" t="s">
        <v>181</v>
      </c>
      <c r="J378" s="145">
        <v>60</v>
      </c>
    </row>
    <row r="379" spans="2:10" x14ac:dyDescent="0.2">
      <c r="B379" s="114"/>
      <c r="C379" s="114"/>
      <c r="D379" s="119"/>
      <c r="E379" s="32" t="s">
        <v>145</v>
      </c>
      <c r="F379" s="32" t="s">
        <v>125</v>
      </c>
      <c r="G379" s="32" t="s">
        <v>399</v>
      </c>
      <c r="H379" s="90" t="s">
        <v>153</v>
      </c>
      <c r="I379" s="90" t="s">
        <v>187</v>
      </c>
      <c r="J379" s="145">
        <v>50</v>
      </c>
    </row>
    <row r="380" spans="2:10" x14ac:dyDescent="0.2">
      <c r="B380" s="114"/>
      <c r="C380" s="114"/>
      <c r="D380" s="119"/>
      <c r="E380" s="32" t="s">
        <v>145</v>
      </c>
      <c r="F380" s="32" t="s">
        <v>125</v>
      </c>
      <c r="G380" s="32" t="s">
        <v>399</v>
      </c>
      <c r="H380" s="90" t="s">
        <v>153</v>
      </c>
      <c r="I380" s="90" t="s">
        <v>188</v>
      </c>
      <c r="J380" s="145">
        <v>400</v>
      </c>
    </row>
    <row r="381" spans="2:10" x14ac:dyDescent="0.2">
      <c r="B381" s="114"/>
      <c r="C381" s="114"/>
      <c r="D381" s="119"/>
      <c r="E381" s="32" t="s">
        <v>145</v>
      </c>
      <c r="F381" s="32" t="s">
        <v>125</v>
      </c>
      <c r="G381" s="32" t="s">
        <v>399</v>
      </c>
      <c r="H381" s="90" t="s">
        <v>154</v>
      </c>
      <c r="I381" s="90" t="s">
        <v>190</v>
      </c>
      <c r="J381" s="145">
        <v>140</v>
      </c>
    </row>
    <row r="382" spans="2:10" x14ac:dyDescent="0.2">
      <c r="B382" s="114"/>
      <c r="C382" s="114"/>
      <c r="D382" s="119"/>
      <c r="E382" s="32" t="s">
        <v>145</v>
      </c>
      <c r="F382" s="32" t="s">
        <v>125</v>
      </c>
      <c r="G382" s="32" t="s">
        <v>399</v>
      </c>
      <c r="H382" s="90" t="s">
        <v>154</v>
      </c>
      <c r="I382" s="90" t="s">
        <v>192</v>
      </c>
      <c r="J382" s="145">
        <v>230</v>
      </c>
    </row>
    <row r="383" spans="2:10" x14ac:dyDescent="0.2">
      <c r="B383" s="114"/>
      <c r="C383" s="114"/>
      <c r="D383" s="119"/>
      <c r="E383" s="32" t="s">
        <v>145</v>
      </c>
      <c r="F383" s="32" t="s">
        <v>125</v>
      </c>
      <c r="G383" s="32" t="s">
        <v>399</v>
      </c>
      <c r="H383" s="90" t="s">
        <v>154</v>
      </c>
      <c r="I383" s="90" t="s">
        <v>875</v>
      </c>
      <c r="J383" s="145">
        <v>40</v>
      </c>
    </row>
    <row r="384" spans="2:10" x14ac:dyDescent="0.2">
      <c r="B384" s="114"/>
      <c r="C384" s="114"/>
      <c r="D384" s="119"/>
      <c r="E384" s="32" t="s">
        <v>145</v>
      </c>
      <c r="F384" s="32" t="s">
        <v>125</v>
      </c>
      <c r="G384" s="32" t="s">
        <v>399</v>
      </c>
      <c r="H384" s="90" t="s">
        <v>154</v>
      </c>
      <c r="I384" s="90" t="s">
        <v>876</v>
      </c>
      <c r="J384" s="145">
        <v>267</v>
      </c>
    </row>
    <row r="385" spans="2:10" x14ac:dyDescent="0.2">
      <c r="B385" s="114"/>
      <c r="C385" s="114"/>
      <c r="D385" s="119"/>
      <c r="E385" s="32" t="s">
        <v>145</v>
      </c>
      <c r="F385" s="32" t="s">
        <v>125</v>
      </c>
      <c r="G385" s="32" t="s">
        <v>399</v>
      </c>
      <c r="H385" s="90" t="s">
        <v>154</v>
      </c>
      <c r="I385" s="90" t="s">
        <v>195</v>
      </c>
      <c r="J385" s="145">
        <v>5206</v>
      </c>
    </row>
    <row r="386" spans="2:10" x14ac:dyDescent="0.2">
      <c r="B386" s="114"/>
      <c r="C386" s="114"/>
      <c r="D386" s="119"/>
      <c r="E386" s="32" t="s">
        <v>145</v>
      </c>
      <c r="F386" s="32" t="s">
        <v>125</v>
      </c>
      <c r="G386" s="32" t="s">
        <v>399</v>
      </c>
      <c r="H386" s="90" t="s">
        <v>154</v>
      </c>
      <c r="I386" s="90" t="s">
        <v>878</v>
      </c>
      <c r="J386" s="145">
        <v>46</v>
      </c>
    </row>
    <row r="387" spans="2:10" x14ac:dyDescent="0.2">
      <c r="B387" s="114"/>
      <c r="C387" s="114"/>
      <c r="D387" s="119"/>
      <c r="E387" s="32" t="s">
        <v>145</v>
      </c>
      <c r="F387" s="32" t="s">
        <v>125</v>
      </c>
      <c r="G387" s="32" t="s">
        <v>399</v>
      </c>
      <c r="H387" s="90" t="s">
        <v>154</v>
      </c>
      <c r="I387" s="90" t="s">
        <v>196</v>
      </c>
      <c r="J387" s="145">
        <v>20</v>
      </c>
    </row>
    <row r="388" spans="2:10" x14ac:dyDescent="0.2">
      <c r="B388" s="114"/>
      <c r="C388" s="114"/>
      <c r="D388" s="119"/>
      <c r="E388" s="32" t="s">
        <v>145</v>
      </c>
      <c r="F388" s="32" t="s">
        <v>125</v>
      </c>
      <c r="G388" s="32" t="s">
        <v>399</v>
      </c>
      <c r="H388" s="90" t="s">
        <v>154</v>
      </c>
      <c r="I388" s="90" t="s">
        <v>197</v>
      </c>
      <c r="J388" s="145">
        <v>74</v>
      </c>
    </row>
    <row r="389" spans="2:10" x14ac:dyDescent="0.2">
      <c r="B389" s="114"/>
      <c r="C389" s="114"/>
      <c r="D389" s="119"/>
      <c r="E389" s="32" t="s">
        <v>145</v>
      </c>
      <c r="F389" s="32" t="s">
        <v>125</v>
      </c>
      <c r="G389" s="32" t="s">
        <v>399</v>
      </c>
      <c r="H389" s="90" t="s">
        <v>154</v>
      </c>
      <c r="I389" s="90" t="s">
        <v>879</v>
      </c>
      <c r="J389" s="145">
        <v>154</v>
      </c>
    </row>
    <row r="390" spans="2:10" x14ac:dyDescent="0.2">
      <c r="B390" s="114"/>
      <c r="C390" s="114"/>
      <c r="D390" s="119"/>
      <c r="E390" s="32" t="s">
        <v>145</v>
      </c>
      <c r="F390" s="32" t="s">
        <v>125</v>
      </c>
      <c r="G390" s="32" t="s">
        <v>399</v>
      </c>
      <c r="H390" s="90" t="s">
        <v>154</v>
      </c>
      <c r="I390" s="90" t="s">
        <v>199</v>
      </c>
      <c r="J390" s="145">
        <v>1887</v>
      </c>
    </row>
    <row r="391" spans="2:10" x14ac:dyDescent="0.2">
      <c r="B391" s="114"/>
      <c r="C391" s="114"/>
      <c r="D391" s="119"/>
      <c r="E391" s="32" t="s">
        <v>145</v>
      </c>
      <c r="F391" s="32" t="s">
        <v>125</v>
      </c>
      <c r="G391" s="32" t="s">
        <v>399</v>
      </c>
      <c r="H391" s="90" t="s">
        <v>154</v>
      </c>
      <c r="I391" s="90" t="s">
        <v>201</v>
      </c>
      <c r="J391" s="145">
        <v>17</v>
      </c>
    </row>
    <row r="392" spans="2:10" x14ac:dyDescent="0.2">
      <c r="B392" s="114"/>
      <c r="C392" s="114"/>
      <c r="D392" s="119"/>
      <c r="E392" s="32" t="s">
        <v>145</v>
      </c>
      <c r="F392" s="32" t="s">
        <v>125</v>
      </c>
      <c r="G392" s="32" t="s">
        <v>399</v>
      </c>
      <c r="H392" s="90" t="s">
        <v>154</v>
      </c>
      <c r="I392" s="90" t="s">
        <v>203</v>
      </c>
      <c r="J392" s="145">
        <v>571</v>
      </c>
    </row>
    <row r="393" spans="2:10" x14ac:dyDescent="0.2">
      <c r="B393" s="114"/>
      <c r="C393" s="114"/>
      <c r="D393" s="119"/>
      <c r="E393" s="32" t="s">
        <v>145</v>
      </c>
      <c r="F393" s="32" t="s">
        <v>125</v>
      </c>
      <c r="G393" s="32" t="s">
        <v>399</v>
      </c>
      <c r="H393" s="90" t="s">
        <v>154</v>
      </c>
      <c r="I393" s="90" t="s">
        <v>880</v>
      </c>
      <c r="J393" s="145">
        <v>64</v>
      </c>
    </row>
    <row r="394" spans="2:10" x14ac:dyDescent="0.2">
      <c r="B394" s="114"/>
      <c r="C394" s="114"/>
      <c r="D394" s="119"/>
      <c r="E394" s="32" t="s">
        <v>145</v>
      </c>
      <c r="F394" s="32" t="s">
        <v>125</v>
      </c>
      <c r="G394" s="32" t="s">
        <v>399</v>
      </c>
      <c r="H394" s="90" t="s">
        <v>154</v>
      </c>
      <c r="I394" s="90" t="s">
        <v>204</v>
      </c>
      <c r="J394" s="145">
        <v>453</v>
      </c>
    </row>
    <row r="395" spans="2:10" x14ac:dyDescent="0.2">
      <c r="B395" s="114"/>
      <c r="C395" s="114"/>
      <c r="D395" s="119"/>
      <c r="E395" s="32" t="s">
        <v>145</v>
      </c>
      <c r="F395" s="32" t="s">
        <v>125</v>
      </c>
      <c r="G395" s="32" t="s">
        <v>399</v>
      </c>
      <c r="H395" s="90" t="s">
        <v>154</v>
      </c>
      <c r="I395" s="90" t="s">
        <v>881</v>
      </c>
      <c r="J395" s="145">
        <v>30</v>
      </c>
    </row>
    <row r="396" spans="2:10" x14ac:dyDescent="0.2">
      <c r="B396" s="114"/>
      <c r="C396" s="114"/>
      <c r="D396" s="119"/>
      <c r="E396" s="32" t="s">
        <v>145</v>
      </c>
      <c r="F396" s="32" t="s">
        <v>125</v>
      </c>
      <c r="G396" s="32" t="s">
        <v>399</v>
      </c>
      <c r="H396" s="90" t="s">
        <v>154</v>
      </c>
      <c r="I396" s="90" t="s">
        <v>209</v>
      </c>
      <c r="J396" s="145">
        <v>20</v>
      </c>
    </row>
    <row r="397" spans="2:10" x14ac:dyDescent="0.2">
      <c r="B397" s="114"/>
      <c r="C397" s="114"/>
      <c r="D397" s="119"/>
      <c r="E397" s="32" t="s">
        <v>145</v>
      </c>
      <c r="F397" s="32" t="s">
        <v>125</v>
      </c>
      <c r="G397" s="32" t="s">
        <v>399</v>
      </c>
      <c r="H397" s="90" t="s">
        <v>155</v>
      </c>
      <c r="I397" s="90" t="s">
        <v>884</v>
      </c>
      <c r="J397" s="145">
        <v>50</v>
      </c>
    </row>
    <row r="398" spans="2:10" x14ac:dyDescent="0.2">
      <c r="B398" s="114"/>
      <c r="C398" s="114"/>
      <c r="D398" s="119"/>
      <c r="E398" s="32" t="s">
        <v>145</v>
      </c>
      <c r="F398" s="32" t="s">
        <v>125</v>
      </c>
      <c r="G398" s="32" t="s">
        <v>399</v>
      </c>
      <c r="H398" s="90" t="s">
        <v>156</v>
      </c>
      <c r="I398" s="90" t="s">
        <v>220</v>
      </c>
      <c r="J398" s="145">
        <v>3135</v>
      </c>
    </row>
    <row r="399" spans="2:10" x14ac:dyDescent="0.2">
      <c r="B399" s="114"/>
      <c r="C399" s="114"/>
      <c r="D399" s="119"/>
      <c r="E399" s="32" t="s">
        <v>145</v>
      </c>
      <c r="F399" s="32" t="s">
        <v>125</v>
      </c>
      <c r="G399" s="32" t="s">
        <v>399</v>
      </c>
      <c r="H399" s="90" t="s">
        <v>156</v>
      </c>
      <c r="I399" s="90" t="s">
        <v>223</v>
      </c>
      <c r="J399" s="145">
        <v>2974</v>
      </c>
    </row>
    <row r="400" spans="2:10" x14ac:dyDescent="0.2">
      <c r="B400" s="114"/>
      <c r="C400" s="114"/>
      <c r="D400" s="119"/>
      <c r="E400" s="32" t="s">
        <v>145</v>
      </c>
      <c r="F400" s="32" t="s">
        <v>125</v>
      </c>
      <c r="G400" s="32" t="s">
        <v>399</v>
      </c>
      <c r="H400" s="90" t="s">
        <v>156</v>
      </c>
      <c r="I400" s="90" t="s">
        <v>888</v>
      </c>
      <c r="J400" s="145">
        <v>3429</v>
      </c>
    </row>
    <row r="401" spans="2:10" x14ac:dyDescent="0.2">
      <c r="B401" s="116"/>
      <c r="C401" s="116"/>
      <c r="D401" s="144"/>
      <c r="E401" s="32" t="s">
        <v>145</v>
      </c>
      <c r="F401" s="32" t="s">
        <v>125</v>
      </c>
      <c r="G401" s="32" t="s">
        <v>399</v>
      </c>
      <c r="H401" s="90" t="s">
        <v>157</v>
      </c>
      <c r="I401" s="90" t="s">
        <v>225</v>
      </c>
      <c r="J401" s="145">
        <v>70</v>
      </c>
    </row>
    <row r="402" spans="2:10" x14ac:dyDescent="0.2">
      <c r="B402" s="112">
        <v>1</v>
      </c>
      <c r="C402" s="112">
        <v>252</v>
      </c>
      <c r="D402" s="118" t="s">
        <v>5</v>
      </c>
      <c r="E402" s="32" t="s">
        <v>145</v>
      </c>
      <c r="F402" s="32" t="s">
        <v>125</v>
      </c>
      <c r="G402" s="32" t="s">
        <v>399</v>
      </c>
      <c r="H402" s="90" t="s">
        <v>157</v>
      </c>
      <c r="I402" s="90" t="s">
        <v>226</v>
      </c>
      <c r="J402" s="145">
        <v>20</v>
      </c>
    </row>
    <row r="403" spans="2:10" x14ac:dyDescent="0.2">
      <c r="B403" s="114"/>
      <c r="C403" s="114"/>
      <c r="D403" s="119"/>
      <c r="E403" s="32" t="s">
        <v>145</v>
      </c>
      <c r="F403" s="32" t="s">
        <v>125</v>
      </c>
      <c r="G403" s="32" t="s">
        <v>399</v>
      </c>
      <c r="H403" s="90" t="s">
        <v>157</v>
      </c>
      <c r="I403" s="90" t="s">
        <v>889</v>
      </c>
      <c r="J403" s="145">
        <v>210</v>
      </c>
    </row>
    <row r="404" spans="2:10" x14ac:dyDescent="0.2">
      <c r="B404" s="114"/>
      <c r="C404" s="114"/>
      <c r="D404" s="119"/>
      <c r="E404" s="32" t="s">
        <v>145</v>
      </c>
      <c r="F404" s="32" t="s">
        <v>125</v>
      </c>
      <c r="G404" s="32" t="s">
        <v>399</v>
      </c>
      <c r="H404" s="90" t="s">
        <v>157</v>
      </c>
      <c r="I404" s="90" t="s">
        <v>890</v>
      </c>
      <c r="J404" s="145">
        <v>40</v>
      </c>
    </row>
    <row r="405" spans="2:10" x14ac:dyDescent="0.2">
      <c r="B405" s="114"/>
      <c r="C405" s="114"/>
      <c r="D405" s="119"/>
      <c r="E405" s="32" t="s">
        <v>145</v>
      </c>
      <c r="F405" s="32" t="s">
        <v>125</v>
      </c>
      <c r="G405" s="32" t="s">
        <v>399</v>
      </c>
      <c r="H405" s="90" t="s">
        <v>157</v>
      </c>
      <c r="I405" s="90" t="s">
        <v>227</v>
      </c>
      <c r="J405" s="145">
        <v>40</v>
      </c>
    </row>
    <row r="406" spans="2:10" x14ac:dyDescent="0.2">
      <c r="B406" s="114"/>
      <c r="C406" s="114"/>
      <c r="D406" s="119"/>
      <c r="E406" s="32" t="s">
        <v>145</v>
      </c>
      <c r="F406" s="32" t="s">
        <v>125</v>
      </c>
      <c r="G406" s="32" t="s">
        <v>399</v>
      </c>
      <c r="H406" s="90" t="s">
        <v>157</v>
      </c>
      <c r="I406" s="90" t="s">
        <v>228</v>
      </c>
      <c r="J406" s="145">
        <v>70</v>
      </c>
    </row>
    <row r="407" spans="2:10" x14ac:dyDescent="0.2">
      <c r="B407" s="114"/>
      <c r="C407" s="114"/>
      <c r="D407" s="119"/>
      <c r="E407" s="32" t="s">
        <v>145</v>
      </c>
      <c r="F407" s="32" t="s">
        <v>125</v>
      </c>
      <c r="G407" s="32" t="s">
        <v>399</v>
      </c>
      <c r="H407" s="90" t="s">
        <v>157</v>
      </c>
      <c r="I407" s="90" t="s">
        <v>229</v>
      </c>
      <c r="J407" s="145">
        <v>260</v>
      </c>
    </row>
    <row r="408" spans="2:10" x14ac:dyDescent="0.2">
      <c r="B408" s="114"/>
      <c r="C408" s="114"/>
      <c r="D408" s="119"/>
      <c r="E408" s="32" t="s">
        <v>145</v>
      </c>
      <c r="F408" s="32" t="s">
        <v>125</v>
      </c>
      <c r="G408" s="32" t="s">
        <v>399</v>
      </c>
      <c r="H408" s="90" t="s">
        <v>157</v>
      </c>
      <c r="I408" s="90" t="s">
        <v>230</v>
      </c>
      <c r="J408" s="145">
        <v>29780</v>
      </c>
    </row>
    <row r="409" spans="2:10" x14ac:dyDescent="0.2">
      <c r="B409" s="114"/>
      <c r="C409" s="114"/>
      <c r="D409" s="119"/>
      <c r="E409" s="32" t="s">
        <v>145</v>
      </c>
      <c r="F409" s="32" t="s">
        <v>125</v>
      </c>
      <c r="G409" s="32" t="s">
        <v>399</v>
      </c>
      <c r="H409" s="90" t="s">
        <v>157</v>
      </c>
      <c r="I409" s="90" t="s">
        <v>231</v>
      </c>
      <c r="J409" s="145">
        <v>110</v>
      </c>
    </row>
    <row r="410" spans="2:10" x14ac:dyDescent="0.2">
      <c r="B410" s="114"/>
      <c r="C410" s="114"/>
      <c r="D410" s="119"/>
      <c r="E410" s="32" t="s">
        <v>145</v>
      </c>
      <c r="F410" s="32" t="s">
        <v>125</v>
      </c>
      <c r="G410" s="32" t="s">
        <v>399</v>
      </c>
      <c r="H410" s="90" t="s">
        <v>157</v>
      </c>
      <c r="I410" s="90" t="s">
        <v>892</v>
      </c>
      <c r="J410" s="145">
        <v>1000</v>
      </c>
    </row>
    <row r="411" spans="2:10" x14ac:dyDescent="0.2">
      <c r="B411" s="114"/>
      <c r="C411" s="114"/>
      <c r="D411" s="119"/>
      <c r="E411" s="32" t="s">
        <v>145</v>
      </c>
      <c r="F411" s="32" t="s">
        <v>125</v>
      </c>
      <c r="G411" s="32" t="s">
        <v>399</v>
      </c>
      <c r="H411" s="90" t="s">
        <v>157</v>
      </c>
      <c r="I411" s="90" t="s">
        <v>232</v>
      </c>
      <c r="J411" s="145">
        <v>110</v>
      </c>
    </row>
    <row r="412" spans="2:10" x14ac:dyDescent="0.2">
      <c r="B412" s="114"/>
      <c r="C412" s="114"/>
      <c r="D412" s="119"/>
      <c r="E412" s="32" t="s">
        <v>145</v>
      </c>
      <c r="F412" s="32" t="s">
        <v>125</v>
      </c>
      <c r="G412" s="32" t="s">
        <v>399</v>
      </c>
      <c r="H412" s="90" t="s">
        <v>157</v>
      </c>
      <c r="I412" s="90" t="s">
        <v>894</v>
      </c>
      <c r="J412" s="145">
        <v>880</v>
      </c>
    </row>
    <row r="413" spans="2:10" x14ac:dyDescent="0.2">
      <c r="B413" s="114"/>
      <c r="C413" s="114"/>
      <c r="D413" s="119"/>
      <c r="E413" s="32" t="s">
        <v>145</v>
      </c>
      <c r="F413" s="32" t="s">
        <v>125</v>
      </c>
      <c r="G413" s="32" t="s">
        <v>399</v>
      </c>
      <c r="H413" s="90" t="s">
        <v>157</v>
      </c>
      <c r="I413" s="90" t="s">
        <v>233</v>
      </c>
      <c r="J413" s="145">
        <v>20</v>
      </c>
    </row>
    <row r="414" spans="2:10" x14ac:dyDescent="0.2">
      <c r="B414" s="114"/>
      <c r="C414" s="114"/>
      <c r="D414" s="119"/>
      <c r="E414" s="32" t="s">
        <v>145</v>
      </c>
      <c r="F414" s="32" t="s">
        <v>125</v>
      </c>
      <c r="G414" s="32" t="s">
        <v>399</v>
      </c>
      <c r="H414" s="90" t="s">
        <v>157</v>
      </c>
      <c r="I414" s="90" t="s">
        <v>895</v>
      </c>
      <c r="J414" s="145">
        <v>480</v>
      </c>
    </row>
    <row r="415" spans="2:10" x14ac:dyDescent="0.2">
      <c r="B415" s="114"/>
      <c r="C415" s="114"/>
      <c r="D415" s="119"/>
      <c r="E415" s="32" t="s">
        <v>125</v>
      </c>
      <c r="F415" s="32" t="s">
        <v>125</v>
      </c>
      <c r="G415" s="32" t="s">
        <v>388</v>
      </c>
      <c r="H415" s="90" t="s">
        <v>157</v>
      </c>
      <c r="I415" s="90" t="s">
        <v>225</v>
      </c>
      <c r="J415" s="145">
        <v>320</v>
      </c>
    </row>
    <row r="416" spans="2:10" x14ac:dyDescent="0.2">
      <c r="B416" s="114"/>
      <c r="C416" s="114"/>
      <c r="D416" s="119"/>
      <c r="E416" s="32" t="s">
        <v>128</v>
      </c>
      <c r="F416" s="32" t="s">
        <v>128</v>
      </c>
      <c r="G416" s="32" t="s">
        <v>382</v>
      </c>
      <c r="H416" s="90" t="s">
        <v>154</v>
      </c>
      <c r="I416" s="90" t="s">
        <v>190</v>
      </c>
      <c r="J416" s="145">
        <v>21850</v>
      </c>
    </row>
    <row r="417" spans="2:10" x14ac:dyDescent="0.2">
      <c r="B417" s="114"/>
      <c r="C417" s="114"/>
      <c r="D417" s="119"/>
      <c r="E417" s="32" t="s">
        <v>128</v>
      </c>
      <c r="F417" s="32" t="s">
        <v>128</v>
      </c>
      <c r="G417" s="32" t="s">
        <v>382</v>
      </c>
      <c r="H417" s="90" t="s">
        <v>154</v>
      </c>
      <c r="I417" s="90" t="s">
        <v>205</v>
      </c>
      <c r="J417" s="145">
        <v>2160</v>
      </c>
    </row>
    <row r="418" spans="2:10" x14ac:dyDescent="0.2">
      <c r="B418" s="114"/>
      <c r="C418" s="114"/>
      <c r="D418" s="119"/>
      <c r="E418" s="32" t="s">
        <v>128</v>
      </c>
      <c r="F418" s="32" t="s">
        <v>128</v>
      </c>
      <c r="G418" s="32" t="s">
        <v>382</v>
      </c>
      <c r="H418" s="90" t="s">
        <v>157</v>
      </c>
      <c r="I418" s="90" t="s">
        <v>230</v>
      </c>
      <c r="J418" s="145">
        <v>5700</v>
      </c>
    </row>
    <row r="419" spans="2:10" x14ac:dyDescent="0.2">
      <c r="B419" s="114"/>
      <c r="C419" s="114"/>
      <c r="D419" s="119"/>
      <c r="E419" s="32" t="s">
        <v>145</v>
      </c>
      <c r="F419" s="32" t="s">
        <v>128</v>
      </c>
      <c r="G419" s="32" t="s">
        <v>382</v>
      </c>
      <c r="H419" s="90" t="s">
        <v>153</v>
      </c>
      <c r="I419" s="90" t="s">
        <v>184</v>
      </c>
      <c r="J419" s="145">
        <v>605</v>
      </c>
    </row>
    <row r="420" spans="2:10" x14ac:dyDescent="0.2">
      <c r="B420" s="114"/>
      <c r="C420" s="114"/>
      <c r="D420" s="119"/>
      <c r="E420" s="32" t="s">
        <v>145</v>
      </c>
      <c r="F420" s="32" t="s">
        <v>128</v>
      </c>
      <c r="G420" s="32" t="s">
        <v>382</v>
      </c>
      <c r="H420" s="90" t="s">
        <v>153</v>
      </c>
      <c r="I420" s="90" t="s">
        <v>186</v>
      </c>
      <c r="J420" s="145">
        <v>5092</v>
      </c>
    </row>
    <row r="421" spans="2:10" x14ac:dyDescent="0.2">
      <c r="B421" s="114"/>
      <c r="C421" s="114"/>
      <c r="D421" s="119"/>
      <c r="E421" s="32" t="s">
        <v>145</v>
      </c>
      <c r="F421" s="32" t="s">
        <v>128</v>
      </c>
      <c r="G421" s="32" t="s">
        <v>382</v>
      </c>
      <c r="H421" s="90" t="s">
        <v>153</v>
      </c>
      <c r="I421" s="90" t="s">
        <v>187</v>
      </c>
      <c r="J421" s="145">
        <v>4013</v>
      </c>
    </row>
    <row r="422" spans="2:10" x14ac:dyDescent="0.2">
      <c r="B422" s="114"/>
      <c r="C422" s="114"/>
      <c r="D422" s="119"/>
      <c r="E422" s="32" t="s">
        <v>145</v>
      </c>
      <c r="F422" s="32" t="s">
        <v>128</v>
      </c>
      <c r="G422" s="32" t="s">
        <v>382</v>
      </c>
      <c r="H422" s="90" t="s">
        <v>153</v>
      </c>
      <c r="I422" s="90" t="s">
        <v>188</v>
      </c>
      <c r="J422" s="145">
        <v>1465</v>
      </c>
    </row>
    <row r="423" spans="2:10" x14ac:dyDescent="0.2">
      <c r="B423" s="114"/>
      <c r="C423" s="114"/>
      <c r="D423" s="119"/>
      <c r="E423" s="32" t="s">
        <v>145</v>
      </c>
      <c r="F423" s="32" t="s">
        <v>128</v>
      </c>
      <c r="G423" s="32" t="s">
        <v>382</v>
      </c>
      <c r="H423" s="90" t="s">
        <v>154</v>
      </c>
      <c r="I423" s="90" t="s">
        <v>190</v>
      </c>
      <c r="J423" s="145">
        <v>17404</v>
      </c>
    </row>
    <row r="424" spans="2:10" x14ac:dyDescent="0.2">
      <c r="B424" s="114"/>
      <c r="C424" s="114"/>
      <c r="D424" s="119"/>
      <c r="E424" s="32" t="s">
        <v>145</v>
      </c>
      <c r="F424" s="32" t="s">
        <v>128</v>
      </c>
      <c r="G424" s="32" t="s">
        <v>382</v>
      </c>
      <c r="H424" s="90" t="s">
        <v>154</v>
      </c>
      <c r="I424" s="90" t="s">
        <v>192</v>
      </c>
      <c r="J424" s="145">
        <v>1956</v>
      </c>
    </row>
    <row r="425" spans="2:10" x14ac:dyDescent="0.2">
      <c r="B425" s="114"/>
      <c r="C425" s="114"/>
      <c r="D425" s="119"/>
      <c r="E425" s="32" t="s">
        <v>145</v>
      </c>
      <c r="F425" s="32" t="s">
        <v>128</v>
      </c>
      <c r="G425" s="32" t="s">
        <v>382</v>
      </c>
      <c r="H425" s="90" t="s">
        <v>157</v>
      </c>
      <c r="I425" s="90" t="s">
        <v>225</v>
      </c>
      <c r="J425" s="145">
        <v>21657</v>
      </c>
    </row>
    <row r="426" spans="2:10" x14ac:dyDescent="0.2">
      <c r="B426" s="114"/>
      <c r="C426" s="114"/>
      <c r="D426" s="119"/>
      <c r="E426" s="32" t="s">
        <v>129</v>
      </c>
      <c r="F426" s="32" t="s">
        <v>129</v>
      </c>
      <c r="G426" s="32" t="s">
        <v>369</v>
      </c>
      <c r="H426" s="90" t="s">
        <v>150</v>
      </c>
      <c r="I426" s="90" t="s">
        <v>158</v>
      </c>
      <c r="J426" s="145">
        <v>23660</v>
      </c>
    </row>
    <row r="427" spans="2:10" x14ac:dyDescent="0.2">
      <c r="B427" s="114"/>
      <c r="C427" s="114"/>
      <c r="D427" s="119"/>
      <c r="E427" s="32" t="s">
        <v>129</v>
      </c>
      <c r="F427" s="32" t="s">
        <v>129</v>
      </c>
      <c r="G427" s="32" t="s">
        <v>369</v>
      </c>
      <c r="H427" s="90" t="s">
        <v>151</v>
      </c>
      <c r="I427" s="90" t="s">
        <v>163</v>
      </c>
      <c r="J427" s="145">
        <v>3130</v>
      </c>
    </row>
    <row r="428" spans="2:10" x14ac:dyDescent="0.2">
      <c r="B428" s="114"/>
      <c r="C428" s="114"/>
      <c r="D428" s="119"/>
      <c r="E428" s="32" t="s">
        <v>129</v>
      </c>
      <c r="F428" s="32" t="s">
        <v>129</v>
      </c>
      <c r="G428" s="32" t="s">
        <v>369</v>
      </c>
      <c r="H428" s="90" t="s">
        <v>151</v>
      </c>
      <c r="I428" s="90" t="s">
        <v>165</v>
      </c>
      <c r="J428" s="145">
        <v>1110</v>
      </c>
    </row>
    <row r="429" spans="2:10" x14ac:dyDescent="0.2">
      <c r="B429" s="114"/>
      <c r="C429" s="114"/>
      <c r="D429" s="119"/>
      <c r="E429" s="32" t="s">
        <v>129</v>
      </c>
      <c r="F429" s="32" t="s">
        <v>129</v>
      </c>
      <c r="G429" s="32" t="s">
        <v>369</v>
      </c>
      <c r="H429" s="90" t="s">
        <v>152</v>
      </c>
      <c r="I429" s="90" t="s">
        <v>175</v>
      </c>
      <c r="J429" s="145">
        <v>5140</v>
      </c>
    </row>
    <row r="430" spans="2:10" x14ac:dyDescent="0.2">
      <c r="B430" s="114"/>
      <c r="C430" s="114"/>
      <c r="D430" s="119"/>
      <c r="E430" s="32" t="s">
        <v>129</v>
      </c>
      <c r="F430" s="32" t="s">
        <v>129</v>
      </c>
      <c r="G430" s="32" t="s">
        <v>369</v>
      </c>
      <c r="H430" s="90" t="s">
        <v>152</v>
      </c>
      <c r="I430" s="90" t="s">
        <v>179</v>
      </c>
      <c r="J430" s="145">
        <v>50</v>
      </c>
    </row>
    <row r="431" spans="2:10" x14ac:dyDescent="0.2">
      <c r="B431" s="114"/>
      <c r="C431" s="114"/>
      <c r="D431" s="119"/>
      <c r="E431" s="32" t="s">
        <v>129</v>
      </c>
      <c r="F431" s="32" t="s">
        <v>129</v>
      </c>
      <c r="G431" s="32" t="s">
        <v>369</v>
      </c>
      <c r="H431" s="90" t="s">
        <v>153</v>
      </c>
      <c r="I431" s="90" t="s">
        <v>181</v>
      </c>
      <c r="J431" s="145">
        <v>320</v>
      </c>
    </row>
    <row r="432" spans="2:10" x14ac:dyDescent="0.2">
      <c r="B432" s="114"/>
      <c r="C432" s="114"/>
      <c r="D432" s="119"/>
      <c r="E432" s="32" t="s">
        <v>129</v>
      </c>
      <c r="F432" s="32" t="s">
        <v>129</v>
      </c>
      <c r="G432" s="32" t="s">
        <v>369</v>
      </c>
      <c r="H432" s="90" t="s">
        <v>153</v>
      </c>
      <c r="I432" s="90" t="s">
        <v>183</v>
      </c>
      <c r="J432" s="145">
        <v>230</v>
      </c>
    </row>
    <row r="433" spans="2:10" x14ac:dyDescent="0.2">
      <c r="B433" s="114"/>
      <c r="C433" s="114"/>
      <c r="D433" s="119"/>
      <c r="E433" s="32" t="s">
        <v>129</v>
      </c>
      <c r="F433" s="32" t="s">
        <v>129</v>
      </c>
      <c r="G433" s="32" t="s">
        <v>369</v>
      </c>
      <c r="H433" s="90" t="s">
        <v>153</v>
      </c>
      <c r="I433" s="90" t="s">
        <v>184</v>
      </c>
      <c r="J433" s="145">
        <v>570</v>
      </c>
    </row>
    <row r="434" spans="2:10" x14ac:dyDescent="0.2">
      <c r="B434" s="114"/>
      <c r="C434" s="114"/>
      <c r="D434" s="119"/>
      <c r="E434" s="32" t="s">
        <v>129</v>
      </c>
      <c r="F434" s="32" t="s">
        <v>129</v>
      </c>
      <c r="G434" s="32" t="s">
        <v>369</v>
      </c>
      <c r="H434" s="90" t="s">
        <v>153</v>
      </c>
      <c r="I434" s="90" t="s">
        <v>186</v>
      </c>
      <c r="J434" s="145">
        <v>19720</v>
      </c>
    </row>
    <row r="435" spans="2:10" x14ac:dyDescent="0.2">
      <c r="B435" s="114"/>
      <c r="C435" s="114"/>
      <c r="D435" s="119"/>
      <c r="E435" s="32" t="s">
        <v>129</v>
      </c>
      <c r="F435" s="32" t="s">
        <v>129</v>
      </c>
      <c r="G435" s="32" t="s">
        <v>369</v>
      </c>
      <c r="H435" s="90" t="s">
        <v>153</v>
      </c>
      <c r="I435" s="90" t="s">
        <v>188</v>
      </c>
      <c r="J435" s="145">
        <v>73740</v>
      </c>
    </row>
    <row r="436" spans="2:10" x14ac:dyDescent="0.2">
      <c r="B436" s="114"/>
      <c r="C436" s="114"/>
      <c r="D436" s="119"/>
      <c r="E436" s="32" t="s">
        <v>129</v>
      </c>
      <c r="F436" s="32" t="s">
        <v>129</v>
      </c>
      <c r="G436" s="32" t="s">
        <v>369</v>
      </c>
      <c r="H436" s="90" t="s">
        <v>154</v>
      </c>
      <c r="I436" s="90" t="s">
        <v>190</v>
      </c>
      <c r="J436" s="145">
        <v>188400</v>
      </c>
    </row>
    <row r="437" spans="2:10" x14ac:dyDescent="0.2">
      <c r="B437" s="114"/>
      <c r="C437" s="114"/>
      <c r="D437" s="119"/>
      <c r="E437" s="32" t="s">
        <v>129</v>
      </c>
      <c r="F437" s="32" t="s">
        <v>129</v>
      </c>
      <c r="G437" s="32" t="s">
        <v>369</v>
      </c>
      <c r="H437" s="90" t="s">
        <v>154</v>
      </c>
      <c r="I437" s="90" t="s">
        <v>192</v>
      </c>
      <c r="J437" s="145">
        <v>27560</v>
      </c>
    </row>
    <row r="438" spans="2:10" x14ac:dyDescent="0.2">
      <c r="B438" s="114"/>
      <c r="C438" s="114"/>
      <c r="D438" s="119"/>
      <c r="E438" s="32" t="s">
        <v>129</v>
      </c>
      <c r="F438" s="32" t="s">
        <v>129</v>
      </c>
      <c r="G438" s="32" t="s">
        <v>369</v>
      </c>
      <c r="H438" s="90" t="s">
        <v>154</v>
      </c>
      <c r="I438" s="90" t="s">
        <v>208</v>
      </c>
      <c r="J438" s="145">
        <v>7470</v>
      </c>
    </row>
    <row r="439" spans="2:10" x14ac:dyDescent="0.2">
      <c r="B439" s="114"/>
      <c r="C439" s="114"/>
      <c r="D439" s="119"/>
      <c r="E439" s="32" t="s">
        <v>129</v>
      </c>
      <c r="F439" s="32" t="s">
        <v>129</v>
      </c>
      <c r="G439" s="32" t="s">
        <v>369</v>
      </c>
      <c r="H439" s="90" t="s">
        <v>155</v>
      </c>
      <c r="I439" s="90" t="s">
        <v>210</v>
      </c>
      <c r="J439" s="145">
        <v>1420</v>
      </c>
    </row>
    <row r="440" spans="2:10" x14ac:dyDescent="0.2">
      <c r="B440" s="114"/>
      <c r="C440" s="114"/>
      <c r="D440" s="119"/>
      <c r="E440" s="32" t="s">
        <v>129</v>
      </c>
      <c r="F440" s="32" t="s">
        <v>129</v>
      </c>
      <c r="G440" s="32" t="s">
        <v>369</v>
      </c>
      <c r="H440" s="90" t="s">
        <v>156</v>
      </c>
      <c r="I440" s="90" t="s">
        <v>886</v>
      </c>
      <c r="J440" s="145">
        <v>60</v>
      </c>
    </row>
    <row r="441" spans="2:10" x14ac:dyDescent="0.2">
      <c r="B441" s="114"/>
      <c r="C441" s="114"/>
      <c r="D441" s="119"/>
      <c r="E441" s="32" t="s">
        <v>129</v>
      </c>
      <c r="F441" s="32" t="s">
        <v>129</v>
      </c>
      <c r="G441" s="32" t="s">
        <v>369</v>
      </c>
      <c r="H441" s="90" t="s">
        <v>156</v>
      </c>
      <c r="I441" s="90" t="s">
        <v>887</v>
      </c>
      <c r="J441" s="145">
        <v>160</v>
      </c>
    </row>
    <row r="442" spans="2:10" x14ac:dyDescent="0.2">
      <c r="B442" s="114"/>
      <c r="C442" s="114"/>
      <c r="D442" s="119"/>
      <c r="E442" s="32" t="s">
        <v>129</v>
      </c>
      <c r="F442" s="32" t="s">
        <v>129</v>
      </c>
      <c r="G442" s="32" t="s">
        <v>369</v>
      </c>
      <c r="H442" s="90" t="s">
        <v>156</v>
      </c>
      <c r="I442" s="90" t="s">
        <v>888</v>
      </c>
      <c r="J442" s="145">
        <v>3590</v>
      </c>
    </row>
    <row r="443" spans="2:10" x14ac:dyDescent="0.2">
      <c r="B443" s="114"/>
      <c r="C443" s="114"/>
      <c r="D443" s="119"/>
      <c r="E443" s="32" t="s">
        <v>129</v>
      </c>
      <c r="F443" s="32" t="s">
        <v>129</v>
      </c>
      <c r="G443" s="32" t="s">
        <v>369</v>
      </c>
      <c r="H443" s="90" t="s">
        <v>157</v>
      </c>
      <c r="I443" s="90" t="s">
        <v>225</v>
      </c>
      <c r="J443" s="145">
        <v>6730</v>
      </c>
    </row>
    <row r="444" spans="2:10" x14ac:dyDescent="0.2">
      <c r="B444" s="114"/>
      <c r="C444" s="114"/>
      <c r="D444" s="119"/>
      <c r="E444" s="32" t="s">
        <v>129</v>
      </c>
      <c r="F444" s="32" t="s">
        <v>129</v>
      </c>
      <c r="G444" s="32" t="s">
        <v>369</v>
      </c>
      <c r="H444" s="90" t="s">
        <v>157</v>
      </c>
      <c r="I444" s="90" t="s">
        <v>230</v>
      </c>
      <c r="J444" s="145">
        <v>3570</v>
      </c>
    </row>
    <row r="445" spans="2:10" x14ac:dyDescent="0.2">
      <c r="B445" s="114"/>
      <c r="C445" s="114"/>
      <c r="D445" s="119"/>
      <c r="E445" s="32" t="s">
        <v>145</v>
      </c>
      <c r="F445" s="32" t="s">
        <v>129</v>
      </c>
      <c r="G445" s="32" t="s">
        <v>369</v>
      </c>
      <c r="H445" s="90" t="s">
        <v>150</v>
      </c>
      <c r="I445" s="90" t="s">
        <v>160</v>
      </c>
      <c r="J445" s="145">
        <v>17113</v>
      </c>
    </row>
    <row r="446" spans="2:10" x14ac:dyDescent="0.2">
      <c r="B446" s="114"/>
      <c r="C446" s="114"/>
      <c r="D446" s="119"/>
      <c r="E446" s="32" t="s">
        <v>145</v>
      </c>
      <c r="F446" s="32" t="s">
        <v>129</v>
      </c>
      <c r="G446" s="32" t="s">
        <v>369</v>
      </c>
      <c r="H446" s="90" t="s">
        <v>152</v>
      </c>
      <c r="I446" s="90" t="s">
        <v>872</v>
      </c>
      <c r="J446" s="145">
        <v>3124</v>
      </c>
    </row>
    <row r="447" spans="2:10" x14ac:dyDescent="0.2">
      <c r="B447" s="114"/>
      <c r="C447" s="114"/>
      <c r="D447" s="119"/>
      <c r="E447" s="32" t="s">
        <v>145</v>
      </c>
      <c r="F447" s="32" t="s">
        <v>129</v>
      </c>
      <c r="G447" s="32" t="s">
        <v>369</v>
      </c>
      <c r="H447" s="90" t="s">
        <v>152</v>
      </c>
      <c r="I447" s="90" t="s">
        <v>172</v>
      </c>
      <c r="J447" s="145">
        <v>713</v>
      </c>
    </row>
    <row r="448" spans="2:10" x14ac:dyDescent="0.2">
      <c r="B448" s="114"/>
      <c r="C448" s="114"/>
      <c r="D448" s="119"/>
      <c r="E448" s="32" t="s">
        <v>145</v>
      </c>
      <c r="F448" s="32" t="s">
        <v>129</v>
      </c>
      <c r="G448" s="32" t="s">
        <v>369</v>
      </c>
      <c r="H448" s="90" t="s">
        <v>152</v>
      </c>
      <c r="I448" s="90" t="s">
        <v>173</v>
      </c>
      <c r="J448" s="145">
        <v>241</v>
      </c>
    </row>
    <row r="449" spans="2:10" x14ac:dyDescent="0.2">
      <c r="B449" s="114"/>
      <c r="C449" s="114"/>
      <c r="D449" s="119"/>
      <c r="E449" s="32" t="s">
        <v>145</v>
      </c>
      <c r="F449" s="32" t="s">
        <v>129</v>
      </c>
      <c r="G449" s="32" t="s">
        <v>369</v>
      </c>
      <c r="H449" s="90" t="s">
        <v>152</v>
      </c>
      <c r="I449" s="90" t="s">
        <v>174</v>
      </c>
      <c r="J449" s="145">
        <v>213</v>
      </c>
    </row>
    <row r="450" spans="2:10" x14ac:dyDescent="0.2">
      <c r="B450" s="114"/>
      <c r="C450" s="114"/>
      <c r="D450" s="119"/>
      <c r="E450" s="32" t="s">
        <v>145</v>
      </c>
      <c r="F450" s="32" t="s">
        <v>129</v>
      </c>
      <c r="G450" s="32" t="s">
        <v>369</v>
      </c>
      <c r="H450" s="90" t="s">
        <v>152</v>
      </c>
      <c r="I450" s="90" t="s">
        <v>177</v>
      </c>
      <c r="J450" s="145">
        <v>338</v>
      </c>
    </row>
    <row r="451" spans="2:10" x14ac:dyDescent="0.2">
      <c r="B451" s="114"/>
      <c r="C451" s="114"/>
      <c r="D451" s="119"/>
      <c r="E451" s="32" t="s">
        <v>145</v>
      </c>
      <c r="F451" s="32" t="s">
        <v>129</v>
      </c>
      <c r="G451" s="32" t="s">
        <v>369</v>
      </c>
      <c r="H451" s="90" t="s">
        <v>154</v>
      </c>
      <c r="I451" s="90" t="s">
        <v>190</v>
      </c>
      <c r="J451" s="145">
        <v>20705</v>
      </c>
    </row>
    <row r="452" spans="2:10" x14ac:dyDescent="0.2">
      <c r="B452" s="114"/>
      <c r="C452" s="114"/>
      <c r="D452" s="119"/>
      <c r="E452" s="32" t="s">
        <v>145</v>
      </c>
      <c r="F452" s="32" t="s">
        <v>129</v>
      </c>
      <c r="G452" s="32" t="s">
        <v>369</v>
      </c>
      <c r="H452" s="90" t="s">
        <v>154</v>
      </c>
      <c r="I452" s="90" t="s">
        <v>192</v>
      </c>
      <c r="J452" s="145">
        <v>6323</v>
      </c>
    </row>
    <row r="453" spans="2:10" x14ac:dyDescent="0.2">
      <c r="B453" s="114"/>
      <c r="C453" s="114"/>
      <c r="D453" s="119"/>
      <c r="E453" s="32" t="s">
        <v>145</v>
      </c>
      <c r="F453" s="32" t="s">
        <v>129</v>
      </c>
      <c r="G453" s="32" t="s">
        <v>369</v>
      </c>
      <c r="H453" s="90" t="s">
        <v>154</v>
      </c>
      <c r="I453" s="90" t="s">
        <v>191</v>
      </c>
      <c r="J453" s="145">
        <v>280</v>
      </c>
    </row>
    <row r="454" spans="2:10" x14ac:dyDescent="0.2">
      <c r="B454" s="114"/>
      <c r="C454" s="114"/>
      <c r="D454" s="119"/>
      <c r="E454" s="32" t="s">
        <v>145</v>
      </c>
      <c r="F454" s="32" t="s">
        <v>129</v>
      </c>
      <c r="G454" s="32" t="s">
        <v>369</v>
      </c>
      <c r="H454" s="90" t="s">
        <v>154</v>
      </c>
      <c r="I454" s="90" t="s">
        <v>193</v>
      </c>
      <c r="J454" s="145">
        <v>984</v>
      </c>
    </row>
    <row r="455" spans="2:10" x14ac:dyDescent="0.2">
      <c r="B455" s="114"/>
      <c r="C455" s="114"/>
      <c r="D455" s="119"/>
      <c r="E455" s="32" t="s">
        <v>145</v>
      </c>
      <c r="F455" s="32" t="s">
        <v>129</v>
      </c>
      <c r="G455" s="32" t="s">
        <v>369</v>
      </c>
      <c r="H455" s="90" t="s">
        <v>154</v>
      </c>
      <c r="I455" s="90" t="s">
        <v>194</v>
      </c>
      <c r="J455" s="145">
        <v>251</v>
      </c>
    </row>
    <row r="456" spans="2:10" x14ac:dyDescent="0.2">
      <c r="B456" s="114"/>
      <c r="C456" s="114"/>
      <c r="D456" s="119"/>
      <c r="E456" s="32" t="s">
        <v>145</v>
      </c>
      <c r="F456" s="32" t="s">
        <v>129</v>
      </c>
      <c r="G456" s="32" t="s">
        <v>369</v>
      </c>
      <c r="H456" s="90" t="s">
        <v>154</v>
      </c>
      <c r="I456" s="90" t="s">
        <v>206</v>
      </c>
      <c r="J456" s="145">
        <v>95</v>
      </c>
    </row>
    <row r="457" spans="2:10" x14ac:dyDescent="0.2">
      <c r="B457" s="114"/>
      <c r="C457" s="114"/>
      <c r="D457" s="119"/>
      <c r="E457" s="32" t="s">
        <v>145</v>
      </c>
      <c r="F457" s="32" t="s">
        <v>129</v>
      </c>
      <c r="G457" s="32" t="s">
        <v>369</v>
      </c>
      <c r="H457" s="90" t="s">
        <v>155</v>
      </c>
      <c r="I457" s="90" t="s">
        <v>211</v>
      </c>
      <c r="J457" s="145">
        <v>9661</v>
      </c>
    </row>
    <row r="458" spans="2:10" x14ac:dyDescent="0.2">
      <c r="B458" s="114"/>
      <c r="C458" s="114"/>
      <c r="D458" s="119"/>
      <c r="E458" s="32" t="s">
        <v>145</v>
      </c>
      <c r="F458" s="32" t="s">
        <v>129</v>
      </c>
      <c r="G458" s="32" t="s">
        <v>369</v>
      </c>
      <c r="H458" s="90" t="s">
        <v>157</v>
      </c>
      <c r="I458" s="90" t="s">
        <v>225</v>
      </c>
      <c r="J458" s="145">
        <v>18583</v>
      </c>
    </row>
    <row r="459" spans="2:10" x14ac:dyDescent="0.2">
      <c r="B459" s="114"/>
      <c r="C459" s="114"/>
      <c r="D459" s="119"/>
      <c r="E459" s="32" t="s">
        <v>145</v>
      </c>
      <c r="F459" s="32" t="s">
        <v>130</v>
      </c>
      <c r="G459" s="32" t="s">
        <v>453</v>
      </c>
      <c r="H459" s="90" t="s">
        <v>157</v>
      </c>
      <c r="I459" s="90" t="s">
        <v>231</v>
      </c>
      <c r="J459" s="145">
        <v>10</v>
      </c>
    </row>
    <row r="460" spans="2:10" x14ac:dyDescent="0.2">
      <c r="B460" s="114"/>
      <c r="C460" s="114"/>
      <c r="D460" s="119"/>
      <c r="E460" s="32" t="s">
        <v>130</v>
      </c>
      <c r="F460" s="32" t="s">
        <v>130</v>
      </c>
      <c r="G460" s="32" t="s">
        <v>372</v>
      </c>
      <c r="H460" s="90" t="s">
        <v>150</v>
      </c>
      <c r="I460" s="90" t="s">
        <v>158</v>
      </c>
      <c r="J460" s="145">
        <v>7600</v>
      </c>
    </row>
    <row r="461" spans="2:10" x14ac:dyDescent="0.2">
      <c r="B461" s="114"/>
      <c r="C461" s="114"/>
      <c r="D461" s="119"/>
      <c r="E461" s="32" t="s">
        <v>130</v>
      </c>
      <c r="F461" s="32" t="s">
        <v>130</v>
      </c>
      <c r="G461" s="32" t="s">
        <v>372</v>
      </c>
      <c r="H461" s="90" t="s">
        <v>151</v>
      </c>
      <c r="I461" s="90" t="s">
        <v>163</v>
      </c>
      <c r="J461" s="145">
        <v>3720</v>
      </c>
    </row>
    <row r="462" spans="2:10" x14ac:dyDescent="0.2">
      <c r="B462" s="114"/>
      <c r="C462" s="114"/>
      <c r="D462" s="119"/>
      <c r="E462" s="32" t="s">
        <v>130</v>
      </c>
      <c r="F462" s="32" t="s">
        <v>130</v>
      </c>
      <c r="G462" s="32" t="s">
        <v>372</v>
      </c>
      <c r="H462" s="90" t="s">
        <v>151</v>
      </c>
      <c r="I462" s="90" t="s">
        <v>165</v>
      </c>
      <c r="J462" s="145">
        <v>1350</v>
      </c>
    </row>
    <row r="463" spans="2:10" x14ac:dyDescent="0.2">
      <c r="B463" s="114"/>
      <c r="C463" s="114"/>
      <c r="D463" s="119"/>
      <c r="E463" s="32" t="s">
        <v>130</v>
      </c>
      <c r="F463" s="32" t="s">
        <v>130</v>
      </c>
      <c r="G463" s="32" t="s">
        <v>372</v>
      </c>
      <c r="H463" s="90" t="s">
        <v>152</v>
      </c>
      <c r="I463" s="90" t="s">
        <v>175</v>
      </c>
      <c r="J463" s="145">
        <v>27590</v>
      </c>
    </row>
    <row r="464" spans="2:10" x14ac:dyDescent="0.2">
      <c r="B464" s="114"/>
      <c r="C464" s="114"/>
      <c r="D464" s="119"/>
      <c r="E464" s="32" t="s">
        <v>130</v>
      </c>
      <c r="F464" s="32" t="s">
        <v>130</v>
      </c>
      <c r="G464" s="32" t="s">
        <v>372</v>
      </c>
      <c r="H464" s="90" t="s">
        <v>152</v>
      </c>
      <c r="I464" s="90" t="s">
        <v>179</v>
      </c>
      <c r="J464" s="145">
        <v>120</v>
      </c>
    </row>
    <row r="465" spans="2:10" x14ac:dyDescent="0.2">
      <c r="B465" s="114"/>
      <c r="C465" s="114"/>
      <c r="D465" s="119"/>
      <c r="E465" s="32" t="s">
        <v>130</v>
      </c>
      <c r="F465" s="32" t="s">
        <v>130</v>
      </c>
      <c r="G465" s="32" t="s">
        <v>372</v>
      </c>
      <c r="H465" s="90" t="s">
        <v>153</v>
      </c>
      <c r="I465" s="90" t="s">
        <v>184</v>
      </c>
      <c r="J465" s="145">
        <v>260</v>
      </c>
    </row>
    <row r="466" spans="2:10" x14ac:dyDescent="0.2">
      <c r="B466" s="114"/>
      <c r="C466" s="114"/>
      <c r="D466" s="119"/>
      <c r="E466" s="32" t="s">
        <v>130</v>
      </c>
      <c r="F466" s="32" t="s">
        <v>130</v>
      </c>
      <c r="G466" s="32" t="s">
        <v>372</v>
      </c>
      <c r="H466" s="90" t="s">
        <v>153</v>
      </c>
      <c r="I466" s="90" t="s">
        <v>186</v>
      </c>
      <c r="J466" s="145">
        <v>7570</v>
      </c>
    </row>
    <row r="467" spans="2:10" x14ac:dyDescent="0.2">
      <c r="B467" s="116"/>
      <c r="C467" s="116"/>
      <c r="D467" s="144"/>
      <c r="E467" s="32" t="s">
        <v>130</v>
      </c>
      <c r="F467" s="32" t="s">
        <v>130</v>
      </c>
      <c r="G467" s="32" t="s">
        <v>372</v>
      </c>
      <c r="H467" s="90" t="s">
        <v>153</v>
      </c>
      <c r="I467" s="90" t="s">
        <v>188</v>
      </c>
      <c r="J467" s="145">
        <v>47970</v>
      </c>
    </row>
    <row r="468" spans="2:10" x14ac:dyDescent="0.2">
      <c r="B468" s="112">
        <v>1</v>
      </c>
      <c r="C468" s="112">
        <v>252</v>
      </c>
      <c r="D468" s="118" t="s">
        <v>5</v>
      </c>
      <c r="E468" s="32" t="s">
        <v>130</v>
      </c>
      <c r="F468" s="32" t="s">
        <v>130</v>
      </c>
      <c r="G468" s="32" t="s">
        <v>372</v>
      </c>
      <c r="H468" s="90" t="s">
        <v>154</v>
      </c>
      <c r="I468" s="90" t="s">
        <v>190</v>
      </c>
      <c r="J468" s="145">
        <v>54770</v>
      </c>
    </row>
    <row r="469" spans="2:10" x14ac:dyDescent="0.2">
      <c r="B469" s="114"/>
      <c r="C469" s="114">
        <v>252</v>
      </c>
      <c r="D469" s="119" t="s">
        <v>5</v>
      </c>
      <c r="E469" s="32" t="s">
        <v>130</v>
      </c>
      <c r="F469" s="32" t="s">
        <v>130</v>
      </c>
      <c r="G469" s="32" t="s">
        <v>372</v>
      </c>
      <c r="H469" s="90" t="s">
        <v>154</v>
      </c>
      <c r="I469" s="90" t="s">
        <v>192</v>
      </c>
      <c r="J469" s="145">
        <v>17630</v>
      </c>
    </row>
    <row r="470" spans="2:10" x14ac:dyDescent="0.2">
      <c r="B470" s="114"/>
      <c r="C470" s="114">
        <v>252</v>
      </c>
      <c r="D470" s="119" t="s">
        <v>5</v>
      </c>
      <c r="E470" s="32" t="s">
        <v>130</v>
      </c>
      <c r="F470" s="32" t="s">
        <v>130</v>
      </c>
      <c r="G470" s="32" t="s">
        <v>372</v>
      </c>
      <c r="H470" s="90" t="s">
        <v>154</v>
      </c>
      <c r="I470" s="90" t="s">
        <v>208</v>
      </c>
      <c r="J470" s="145">
        <v>19810</v>
      </c>
    </row>
    <row r="471" spans="2:10" x14ac:dyDescent="0.2">
      <c r="B471" s="114"/>
      <c r="C471" s="114">
        <v>252</v>
      </c>
      <c r="D471" s="119" t="s">
        <v>5</v>
      </c>
      <c r="E471" s="32" t="s">
        <v>130</v>
      </c>
      <c r="F471" s="32" t="s">
        <v>130</v>
      </c>
      <c r="G471" s="32" t="s">
        <v>372</v>
      </c>
      <c r="H471" s="90" t="s">
        <v>154</v>
      </c>
      <c r="I471" s="90" t="s">
        <v>877</v>
      </c>
      <c r="J471" s="145">
        <v>140</v>
      </c>
    </row>
    <row r="472" spans="2:10" x14ac:dyDescent="0.2">
      <c r="B472" s="114"/>
      <c r="C472" s="114">
        <v>252</v>
      </c>
      <c r="D472" s="119" t="s">
        <v>5</v>
      </c>
      <c r="E472" s="32" t="s">
        <v>130</v>
      </c>
      <c r="F472" s="32" t="s">
        <v>130</v>
      </c>
      <c r="G472" s="32" t="s">
        <v>372</v>
      </c>
      <c r="H472" s="90" t="s">
        <v>154</v>
      </c>
      <c r="I472" s="90" t="s">
        <v>195</v>
      </c>
      <c r="J472" s="145">
        <v>50</v>
      </c>
    </row>
    <row r="473" spans="2:10" x14ac:dyDescent="0.2">
      <c r="B473" s="114"/>
      <c r="C473" s="114">
        <v>252</v>
      </c>
      <c r="D473" s="119" t="s">
        <v>5</v>
      </c>
      <c r="E473" s="32" t="s">
        <v>130</v>
      </c>
      <c r="F473" s="32" t="s">
        <v>130</v>
      </c>
      <c r="G473" s="32" t="s">
        <v>372</v>
      </c>
      <c r="H473" s="90" t="s">
        <v>154</v>
      </c>
      <c r="I473" s="90" t="s">
        <v>197</v>
      </c>
      <c r="J473" s="145">
        <v>10</v>
      </c>
    </row>
    <row r="474" spans="2:10" x14ac:dyDescent="0.2">
      <c r="B474" s="114"/>
      <c r="C474" s="114">
        <v>252</v>
      </c>
      <c r="D474" s="119" t="s">
        <v>5</v>
      </c>
      <c r="E474" s="32" t="s">
        <v>130</v>
      </c>
      <c r="F474" s="32" t="s">
        <v>130</v>
      </c>
      <c r="G474" s="32" t="s">
        <v>372</v>
      </c>
      <c r="H474" s="90" t="s">
        <v>154</v>
      </c>
      <c r="I474" s="90" t="s">
        <v>199</v>
      </c>
      <c r="J474" s="145">
        <v>440</v>
      </c>
    </row>
    <row r="475" spans="2:10" x14ac:dyDescent="0.2">
      <c r="B475" s="114"/>
      <c r="C475" s="114">
        <v>252</v>
      </c>
      <c r="D475" s="119" t="s">
        <v>5</v>
      </c>
      <c r="E475" s="32" t="s">
        <v>130</v>
      </c>
      <c r="F475" s="32" t="s">
        <v>130</v>
      </c>
      <c r="G475" s="32" t="s">
        <v>372</v>
      </c>
      <c r="H475" s="90" t="s">
        <v>154</v>
      </c>
      <c r="I475" s="90" t="s">
        <v>202</v>
      </c>
      <c r="J475" s="145">
        <v>1210</v>
      </c>
    </row>
    <row r="476" spans="2:10" x14ac:dyDescent="0.2">
      <c r="B476" s="114"/>
      <c r="C476" s="114">
        <v>252</v>
      </c>
      <c r="D476" s="119" t="s">
        <v>5</v>
      </c>
      <c r="E476" s="32" t="s">
        <v>130</v>
      </c>
      <c r="F476" s="32" t="s">
        <v>130</v>
      </c>
      <c r="G476" s="32" t="s">
        <v>372</v>
      </c>
      <c r="H476" s="90" t="s">
        <v>154</v>
      </c>
      <c r="I476" s="90" t="s">
        <v>204</v>
      </c>
      <c r="J476" s="145">
        <v>30</v>
      </c>
    </row>
    <row r="477" spans="2:10" x14ac:dyDescent="0.2">
      <c r="B477" s="114"/>
      <c r="C477" s="114">
        <v>252</v>
      </c>
      <c r="D477" s="119" t="s">
        <v>5</v>
      </c>
      <c r="E477" s="32" t="s">
        <v>130</v>
      </c>
      <c r="F477" s="32" t="s">
        <v>130</v>
      </c>
      <c r="G477" s="32" t="s">
        <v>372</v>
      </c>
      <c r="H477" s="90" t="s">
        <v>154</v>
      </c>
      <c r="I477" s="90" t="s">
        <v>207</v>
      </c>
      <c r="J477" s="145">
        <v>120</v>
      </c>
    </row>
    <row r="478" spans="2:10" x14ac:dyDescent="0.2">
      <c r="B478" s="114"/>
      <c r="C478" s="114">
        <v>252</v>
      </c>
      <c r="D478" s="119" t="s">
        <v>5</v>
      </c>
      <c r="E478" s="32" t="s">
        <v>130</v>
      </c>
      <c r="F478" s="32" t="s">
        <v>130</v>
      </c>
      <c r="G478" s="32" t="s">
        <v>372</v>
      </c>
      <c r="H478" s="90" t="s">
        <v>156</v>
      </c>
      <c r="I478" s="90" t="s">
        <v>220</v>
      </c>
      <c r="J478" s="145">
        <v>920</v>
      </c>
    </row>
    <row r="479" spans="2:10" x14ac:dyDescent="0.2">
      <c r="B479" s="114"/>
      <c r="C479" s="114">
        <v>252</v>
      </c>
      <c r="D479" s="119" t="s">
        <v>5</v>
      </c>
      <c r="E479" s="32" t="s">
        <v>130</v>
      </c>
      <c r="F479" s="32" t="s">
        <v>130</v>
      </c>
      <c r="G479" s="32" t="s">
        <v>372</v>
      </c>
      <c r="H479" s="90" t="s">
        <v>156</v>
      </c>
      <c r="I479" s="90" t="s">
        <v>223</v>
      </c>
      <c r="J479" s="145">
        <v>3840</v>
      </c>
    </row>
    <row r="480" spans="2:10" x14ac:dyDescent="0.2">
      <c r="B480" s="114"/>
      <c r="C480" s="114">
        <v>252</v>
      </c>
      <c r="D480" s="119" t="s">
        <v>5</v>
      </c>
      <c r="E480" s="32" t="s">
        <v>130</v>
      </c>
      <c r="F480" s="32" t="s">
        <v>130</v>
      </c>
      <c r="G480" s="32" t="s">
        <v>372</v>
      </c>
      <c r="H480" s="90" t="s">
        <v>156</v>
      </c>
      <c r="I480" s="90" t="s">
        <v>888</v>
      </c>
      <c r="J480" s="145">
        <v>5250</v>
      </c>
    </row>
    <row r="481" spans="2:10" x14ac:dyDescent="0.2">
      <c r="B481" s="114"/>
      <c r="C481" s="114">
        <v>252</v>
      </c>
      <c r="D481" s="119" t="s">
        <v>5</v>
      </c>
      <c r="E481" s="32" t="s">
        <v>130</v>
      </c>
      <c r="F481" s="32" t="s">
        <v>130</v>
      </c>
      <c r="G481" s="32" t="s">
        <v>372</v>
      </c>
      <c r="H481" s="90" t="s">
        <v>157</v>
      </c>
      <c r="I481" s="90" t="s">
        <v>225</v>
      </c>
      <c r="J481" s="145">
        <v>3110</v>
      </c>
    </row>
    <row r="482" spans="2:10" x14ac:dyDescent="0.2">
      <c r="B482" s="114"/>
      <c r="C482" s="114">
        <v>252</v>
      </c>
      <c r="D482" s="119" t="s">
        <v>5</v>
      </c>
      <c r="E482" s="32" t="s">
        <v>145</v>
      </c>
      <c r="F482" s="32" t="s">
        <v>130</v>
      </c>
      <c r="G482" s="32" t="s">
        <v>372</v>
      </c>
      <c r="H482" s="90" t="s">
        <v>150</v>
      </c>
      <c r="I482" s="90" t="s">
        <v>160</v>
      </c>
      <c r="J482" s="145">
        <v>7782</v>
      </c>
    </row>
    <row r="483" spans="2:10" x14ac:dyDescent="0.2">
      <c r="B483" s="114"/>
      <c r="C483" s="114">
        <v>252</v>
      </c>
      <c r="D483" s="119" t="s">
        <v>5</v>
      </c>
      <c r="E483" s="32" t="s">
        <v>145</v>
      </c>
      <c r="F483" s="32" t="s">
        <v>130</v>
      </c>
      <c r="G483" s="32" t="s">
        <v>372</v>
      </c>
      <c r="H483" s="90" t="s">
        <v>152</v>
      </c>
      <c r="I483" s="90" t="s">
        <v>872</v>
      </c>
      <c r="J483" s="145">
        <v>2897</v>
      </c>
    </row>
    <row r="484" spans="2:10" x14ac:dyDescent="0.2">
      <c r="B484" s="114"/>
      <c r="C484" s="114">
        <v>252</v>
      </c>
      <c r="D484" s="119" t="s">
        <v>5</v>
      </c>
      <c r="E484" s="32" t="s">
        <v>145</v>
      </c>
      <c r="F484" s="32" t="s">
        <v>130</v>
      </c>
      <c r="G484" s="32" t="s">
        <v>372</v>
      </c>
      <c r="H484" s="90" t="s">
        <v>152</v>
      </c>
      <c r="I484" s="90" t="s">
        <v>169</v>
      </c>
      <c r="J484" s="145">
        <v>7211</v>
      </c>
    </row>
    <row r="485" spans="2:10" x14ac:dyDescent="0.2">
      <c r="B485" s="114"/>
      <c r="C485" s="114">
        <v>252</v>
      </c>
      <c r="D485" s="119" t="s">
        <v>5</v>
      </c>
      <c r="E485" s="32" t="s">
        <v>145</v>
      </c>
      <c r="F485" s="32" t="s">
        <v>130</v>
      </c>
      <c r="G485" s="32" t="s">
        <v>372</v>
      </c>
      <c r="H485" s="90" t="s">
        <v>152</v>
      </c>
      <c r="I485" s="90" t="s">
        <v>172</v>
      </c>
      <c r="J485" s="145">
        <v>1784</v>
      </c>
    </row>
    <row r="486" spans="2:10" x14ac:dyDescent="0.2">
      <c r="B486" s="114"/>
      <c r="C486" s="114">
        <v>252</v>
      </c>
      <c r="D486" s="119" t="s">
        <v>5</v>
      </c>
      <c r="E486" s="32" t="s">
        <v>145</v>
      </c>
      <c r="F486" s="32" t="s">
        <v>130</v>
      </c>
      <c r="G486" s="32" t="s">
        <v>372</v>
      </c>
      <c r="H486" s="90" t="s">
        <v>152</v>
      </c>
      <c r="I486" s="90" t="s">
        <v>173</v>
      </c>
      <c r="J486" s="145">
        <v>805</v>
      </c>
    </row>
    <row r="487" spans="2:10" x14ac:dyDescent="0.2">
      <c r="B487" s="114"/>
      <c r="C487" s="114">
        <v>252</v>
      </c>
      <c r="D487" s="119" t="s">
        <v>5</v>
      </c>
      <c r="E487" s="32" t="s">
        <v>145</v>
      </c>
      <c r="F487" s="32" t="s">
        <v>130</v>
      </c>
      <c r="G487" s="32" t="s">
        <v>372</v>
      </c>
      <c r="H487" s="90" t="s">
        <v>152</v>
      </c>
      <c r="I487" s="90" t="s">
        <v>174</v>
      </c>
      <c r="J487" s="145">
        <v>213</v>
      </c>
    </row>
    <row r="488" spans="2:10" x14ac:dyDescent="0.2">
      <c r="B488" s="114"/>
      <c r="C488" s="114">
        <v>252</v>
      </c>
      <c r="D488" s="119" t="s">
        <v>5</v>
      </c>
      <c r="E488" s="32" t="s">
        <v>145</v>
      </c>
      <c r="F488" s="32" t="s">
        <v>130</v>
      </c>
      <c r="G488" s="32" t="s">
        <v>372</v>
      </c>
      <c r="H488" s="90" t="s">
        <v>152</v>
      </c>
      <c r="I488" s="90" t="s">
        <v>177</v>
      </c>
      <c r="J488" s="145">
        <v>362</v>
      </c>
    </row>
    <row r="489" spans="2:10" x14ac:dyDescent="0.2">
      <c r="B489" s="114"/>
      <c r="C489" s="114">
        <v>252</v>
      </c>
      <c r="D489" s="119" t="s">
        <v>5</v>
      </c>
      <c r="E489" s="32" t="s">
        <v>145</v>
      </c>
      <c r="F489" s="32" t="s">
        <v>130</v>
      </c>
      <c r="G489" s="32" t="s">
        <v>372</v>
      </c>
      <c r="H489" s="90" t="s">
        <v>154</v>
      </c>
      <c r="I489" s="90" t="s">
        <v>190</v>
      </c>
      <c r="J489" s="145">
        <v>5991</v>
      </c>
    </row>
    <row r="490" spans="2:10" x14ac:dyDescent="0.2">
      <c r="B490" s="114"/>
      <c r="C490" s="114">
        <v>252</v>
      </c>
      <c r="D490" s="119" t="s">
        <v>5</v>
      </c>
      <c r="E490" s="32" t="s">
        <v>145</v>
      </c>
      <c r="F490" s="32" t="s">
        <v>130</v>
      </c>
      <c r="G490" s="32" t="s">
        <v>372</v>
      </c>
      <c r="H490" s="90" t="s">
        <v>154</v>
      </c>
      <c r="I490" s="90" t="s">
        <v>192</v>
      </c>
      <c r="J490" s="145">
        <v>4638</v>
      </c>
    </row>
    <row r="491" spans="2:10" x14ac:dyDescent="0.2">
      <c r="B491" s="114"/>
      <c r="C491" s="114">
        <v>252</v>
      </c>
      <c r="D491" s="119" t="s">
        <v>5</v>
      </c>
      <c r="E491" s="32" t="s">
        <v>145</v>
      </c>
      <c r="F491" s="32" t="s">
        <v>130</v>
      </c>
      <c r="G491" s="32" t="s">
        <v>372</v>
      </c>
      <c r="H491" s="90" t="s">
        <v>157</v>
      </c>
      <c r="I491" s="90" t="s">
        <v>225</v>
      </c>
      <c r="J491" s="145">
        <v>11233</v>
      </c>
    </row>
    <row r="492" spans="2:10" x14ac:dyDescent="0.2">
      <c r="B492" s="114"/>
      <c r="C492" s="114">
        <v>252</v>
      </c>
      <c r="D492" s="119" t="s">
        <v>5</v>
      </c>
      <c r="E492" s="32" t="s">
        <v>135</v>
      </c>
      <c r="F492" s="32" t="s">
        <v>135</v>
      </c>
      <c r="G492" s="32" t="s">
        <v>370</v>
      </c>
      <c r="H492" s="90" t="s">
        <v>152</v>
      </c>
      <c r="I492" s="90" t="s">
        <v>872</v>
      </c>
      <c r="J492" s="145">
        <v>10670</v>
      </c>
    </row>
    <row r="493" spans="2:10" x14ac:dyDescent="0.2">
      <c r="B493" s="114"/>
      <c r="C493" s="114">
        <v>252</v>
      </c>
      <c r="D493" s="119" t="s">
        <v>5</v>
      </c>
      <c r="E493" s="32" t="s">
        <v>135</v>
      </c>
      <c r="F493" s="32" t="s">
        <v>135</v>
      </c>
      <c r="G493" s="32" t="s">
        <v>370</v>
      </c>
      <c r="H493" s="90" t="s">
        <v>152</v>
      </c>
      <c r="I493" s="90" t="s">
        <v>172</v>
      </c>
      <c r="J493" s="145">
        <v>720</v>
      </c>
    </row>
    <row r="494" spans="2:10" x14ac:dyDescent="0.2">
      <c r="B494" s="114"/>
      <c r="C494" s="114">
        <v>252</v>
      </c>
      <c r="D494" s="119" t="s">
        <v>5</v>
      </c>
      <c r="E494" s="32" t="s">
        <v>135</v>
      </c>
      <c r="F494" s="32" t="s">
        <v>135</v>
      </c>
      <c r="G494" s="32" t="s">
        <v>370</v>
      </c>
      <c r="H494" s="90" t="s">
        <v>152</v>
      </c>
      <c r="I494" s="90" t="s">
        <v>173</v>
      </c>
      <c r="J494" s="145">
        <v>3100</v>
      </c>
    </row>
    <row r="495" spans="2:10" x14ac:dyDescent="0.2">
      <c r="B495" s="114"/>
      <c r="C495" s="114">
        <v>252</v>
      </c>
      <c r="D495" s="119" t="s">
        <v>5</v>
      </c>
      <c r="E495" s="32" t="s">
        <v>135</v>
      </c>
      <c r="F495" s="32" t="s">
        <v>135</v>
      </c>
      <c r="G495" s="32" t="s">
        <v>370</v>
      </c>
      <c r="H495" s="90" t="s">
        <v>152</v>
      </c>
      <c r="I495" s="90" t="s">
        <v>174</v>
      </c>
      <c r="J495" s="145">
        <v>2630</v>
      </c>
    </row>
    <row r="496" spans="2:10" x14ac:dyDescent="0.2">
      <c r="B496" s="114"/>
      <c r="C496" s="114">
        <v>252</v>
      </c>
      <c r="D496" s="119" t="s">
        <v>5</v>
      </c>
      <c r="E496" s="32" t="s">
        <v>135</v>
      </c>
      <c r="F496" s="32" t="s">
        <v>135</v>
      </c>
      <c r="G496" s="32" t="s">
        <v>370</v>
      </c>
      <c r="H496" s="90" t="s">
        <v>152</v>
      </c>
      <c r="I496" s="90" t="s">
        <v>177</v>
      </c>
      <c r="J496" s="145">
        <v>330</v>
      </c>
    </row>
    <row r="497" spans="2:10" x14ac:dyDescent="0.2">
      <c r="B497" s="114"/>
      <c r="C497" s="114">
        <v>252</v>
      </c>
      <c r="D497" s="119" t="s">
        <v>5</v>
      </c>
      <c r="E497" s="32" t="s">
        <v>135</v>
      </c>
      <c r="F497" s="32" t="s">
        <v>135</v>
      </c>
      <c r="G497" s="32" t="s">
        <v>370</v>
      </c>
      <c r="H497" s="90" t="s">
        <v>153</v>
      </c>
      <c r="I497" s="90" t="s">
        <v>181</v>
      </c>
      <c r="J497" s="145">
        <v>15320</v>
      </c>
    </row>
    <row r="498" spans="2:10" x14ac:dyDescent="0.2">
      <c r="B498" s="114"/>
      <c r="C498" s="114">
        <v>252</v>
      </c>
      <c r="D498" s="119" t="s">
        <v>5</v>
      </c>
      <c r="E498" s="32" t="s">
        <v>135</v>
      </c>
      <c r="F498" s="32" t="s">
        <v>135</v>
      </c>
      <c r="G498" s="32" t="s">
        <v>370</v>
      </c>
      <c r="H498" s="90" t="s">
        <v>153</v>
      </c>
      <c r="I498" s="90" t="s">
        <v>182</v>
      </c>
      <c r="J498" s="145">
        <v>1490</v>
      </c>
    </row>
    <row r="499" spans="2:10" x14ac:dyDescent="0.2">
      <c r="B499" s="114"/>
      <c r="C499" s="114">
        <v>252</v>
      </c>
      <c r="D499" s="119" t="s">
        <v>5</v>
      </c>
      <c r="E499" s="32" t="s">
        <v>135</v>
      </c>
      <c r="F499" s="32" t="s">
        <v>135</v>
      </c>
      <c r="G499" s="32" t="s">
        <v>370</v>
      </c>
      <c r="H499" s="90" t="s">
        <v>153</v>
      </c>
      <c r="I499" s="90" t="s">
        <v>183</v>
      </c>
      <c r="J499" s="145">
        <v>10370</v>
      </c>
    </row>
    <row r="500" spans="2:10" x14ac:dyDescent="0.2">
      <c r="B500" s="114"/>
      <c r="C500" s="114">
        <v>252</v>
      </c>
      <c r="D500" s="119" t="s">
        <v>5</v>
      </c>
      <c r="E500" s="32" t="s">
        <v>135</v>
      </c>
      <c r="F500" s="32" t="s">
        <v>135</v>
      </c>
      <c r="G500" s="32" t="s">
        <v>370</v>
      </c>
      <c r="H500" s="90" t="s">
        <v>153</v>
      </c>
      <c r="I500" s="90" t="s">
        <v>184</v>
      </c>
      <c r="J500" s="145">
        <v>4050</v>
      </c>
    </row>
    <row r="501" spans="2:10" x14ac:dyDescent="0.2">
      <c r="B501" s="114"/>
      <c r="C501" s="114">
        <v>252</v>
      </c>
      <c r="D501" s="119" t="s">
        <v>5</v>
      </c>
      <c r="E501" s="32" t="s">
        <v>135</v>
      </c>
      <c r="F501" s="32" t="s">
        <v>135</v>
      </c>
      <c r="G501" s="32" t="s">
        <v>370</v>
      </c>
      <c r="H501" s="90" t="s">
        <v>153</v>
      </c>
      <c r="I501" s="90" t="s">
        <v>186</v>
      </c>
      <c r="J501" s="145">
        <v>5730</v>
      </c>
    </row>
    <row r="502" spans="2:10" x14ac:dyDescent="0.2">
      <c r="B502" s="114"/>
      <c r="C502" s="114">
        <v>252</v>
      </c>
      <c r="D502" s="119" t="s">
        <v>5</v>
      </c>
      <c r="E502" s="32" t="s">
        <v>135</v>
      </c>
      <c r="F502" s="32" t="s">
        <v>135</v>
      </c>
      <c r="G502" s="32" t="s">
        <v>370</v>
      </c>
      <c r="H502" s="90" t="s">
        <v>153</v>
      </c>
      <c r="I502" s="90" t="s">
        <v>187</v>
      </c>
      <c r="J502" s="145">
        <v>10</v>
      </c>
    </row>
    <row r="503" spans="2:10" x14ac:dyDescent="0.2">
      <c r="B503" s="114"/>
      <c r="C503" s="114">
        <v>252</v>
      </c>
      <c r="D503" s="119" t="s">
        <v>5</v>
      </c>
      <c r="E503" s="32" t="s">
        <v>135</v>
      </c>
      <c r="F503" s="32" t="s">
        <v>135</v>
      </c>
      <c r="G503" s="32" t="s">
        <v>370</v>
      </c>
      <c r="H503" s="90" t="s">
        <v>154</v>
      </c>
      <c r="I503" s="90" t="s">
        <v>190</v>
      </c>
      <c r="J503" s="145">
        <v>278640</v>
      </c>
    </row>
    <row r="504" spans="2:10" x14ac:dyDescent="0.2">
      <c r="B504" s="114"/>
      <c r="C504" s="114">
        <v>252</v>
      </c>
      <c r="D504" s="119" t="s">
        <v>5</v>
      </c>
      <c r="E504" s="32" t="s">
        <v>135</v>
      </c>
      <c r="F504" s="32" t="s">
        <v>135</v>
      </c>
      <c r="G504" s="32" t="s">
        <v>370</v>
      </c>
      <c r="H504" s="90" t="s">
        <v>154</v>
      </c>
      <c r="I504" s="90" t="s">
        <v>192</v>
      </c>
      <c r="J504" s="145">
        <v>24380</v>
      </c>
    </row>
    <row r="505" spans="2:10" x14ac:dyDescent="0.2">
      <c r="B505" s="114"/>
      <c r="C505" s="114">
        <v>252</v>
      </c>
      <c r="D505" s="119" t="s">
        <v>5</v>
      </c>
      <c r="E505" s="32" t="s">
        <v>135</v>
      </c>
      <c r="F505" s="32" t="s">
        <v>135</v>
      </c>
      <c r="G505" s="32" t="s">
        <v>370</v>
      </c>
      <c r="H505" s="90" t="s">
        <v>154</v>
      </c>
      <c r="I505" s="90" t="s">
        <v>208</v>
      </c>
      <c r="J505" s="145">
        <v>28640</v>
      </c>
    </row>
    <row r="506" spans="2:10" x14ac:dyDescent="0.2">
      <c r="B506" s="114"/>
      <c r="C506" s="114">
        <v>252</v>
      </c>
      <c r="D506" s="119" t="s">
        <v>5</v>
      </c>
      <c r="E506" s="32" t="s">
        <v>135</v>
      </c>
      <c r="F506" s="32" t="s">
        <v>135</v>
      </c>
      <c r="G506" s="32" t="s">
        <v>370</v>
      </c>
      <c r="H506" s="90" t="s">
        <v>154</v>
      </c>
      <c r="I506" s="90" t="s">
        <v>191</v>
      </c>
      <c r="J506" s="145">
        <v>110</v>
      </c>
    </row>
    <row r="507" spans="2:10" x14ac:dyDescent="0.2">
      <c r="B507" s="114"/>
      <c r="C507" s="114">
        <v>252</v>
      </c>
      <c r="D507" s="119" t="s">
        <v>5</v>
      </c>
      <c r="E507" s="32" t="s">
        <v>135</v>
      </c>
      <c r="F507" s="32" t="s">
        <v>135</v>
      </c>
      <c r="G507" s="32" t="s">
        <v>370</v>
      </c>
      <c r="H507" s="90" t="s">
        <v>154</v>
      </c>
      <c r="I507" s="90" t="s">
        <v>193</v>
      </c>
      <c r="J507" s="145">
        <v>280</v>
      </c>
    </row>
    <row r="508" spans="2:10" x14ac:dyDescent="0.2">
      <c r="B508" s="114"/>
      <c r="C508" s="114">
        <v>252</v>
      </c>
      <c r="D508" s="119" t="s">
        <v>5</v>
      </c>
      <c r="E508" s="32" t="s">
        <v>135</v>
      </c>
      <c r="F508" s="32" t="s">
        <v>135</v>
      </c>
      <c r="G508" s="32" t="s">
        <v>370</v>
      </c>
      <c r="H508" s="90" t="s">
        <v>154</v>
      </c>
      <c r="I508" s="90" t="s">
        <v>194</v>
      </c>
      <c r="J508" s="145">
        <v>140</v>
      </c>
    </row>
    <row r="509" spans="2:10" x14ac:dyDescent="0.2">
      <c r="B509" s="114"/>
      <c r="C509" s="114">
        <v>252</v>
      </c>
      <c r="D509" s="119" t="s">
        <v>5</v>
      </c>
      <c r="E509" s="32" t="s">
        <v>135</v>
      </c>
      <c r="F509" s="32" t="s">
        <v>135</v>
      </c>
      <c r="G509" s="32" t="s">
        <v>370</v>
      </c>
      <c r="H509" s="90" t="s">
        <v>154</v>
      </c>
      <c r="I509" s="90" t="s">
        <v>205</v>
      </c>
      <c r="J509" s="145">
        <v>1290</v>
      </c>
    </row>
    <row r="510" spans="2:10" x14ac:dyDescent="0.2">
      <c r="B510" s="114"/>
      <c r="C510" s="114">
        <v>252</v>
      </c>
      <c r="D510" s="119" t="s">
        <v>5</v>
      </c>
      <c r="E510" s="32" t="s">
        <v>135</v>
      </c>
      <c r="F510" s="32" t="s">
        <v>135</v>
      </c>
      <c r="G510" s="32" t="s">
        <v>370</v>
      </c>
      <c r="H510" s="90" t="s">
        <v>154</v>
      </c>
      <c r="I510" s="90" t="s">
        <v>206</v>
      </c>
      <c r="J510" s="145">
        <v>200</v>
      </c>
    </row>
    <row r="511" spans="2:10" x14ac:dyDescent="0.2">
      <c r="B511" s="114"/>
      <c r="C511" s="114">
        <v>252</v>
      </c>
      <c r="D511" s="119" t="s">
        <v>5</v>
      </c>
      <c r="E511" s="32" t="s">
        <v>135</v>
      </c>
      <c r="F511" s="32" t="s">
        <v>135</v>
      </c>
      <c r="G511" s="32" t="s">
        <v>370</v>
      </c>
      <c r="H511" s="90" t="s">
        <v>155</v>
      </c>
      <c r="I511" s="90" t="s">
        <v>210</v>
      </c>
      <c r="J511" s="145">
        <v>550</v>
      </c>
    </row>
    <row r="512" spans="2:10" x14ac:dyDescent="0.2">
      <c r="B512" s="114"/>
      <c r="C512" s="114">
        <v>252</v>
      </c>
      <c r="D512" s="119" t="s">
        <v>5</v>
      </c>
      <c r="E512" s="32" t="s">
        <v>135</v>
      </c>
      <c r="F512" s="32" t="s">
        <v>135</v>
      </c>
      <c r="G512" s="32" t="s">
        <v>370</v>
      </c>
      <c r="H512" s="90" t="s">
        <v>155</v>
      </c>
      <c r="I512" s="90" t="s">
        <v>211</v>
      </c>
      <c r="J512" s="145">
        <v>570</v>
      </c>
    </row>
    <row r="513" spans="2:10" x14ac:dyDescent="0.2">
      <c r="B513" s="114"/>
      <c r="C513" s="114">
        <v>252</v>
      </c>
      <c r="D513" s="119" t="s">
        <v>5</v>
      </c>
      <c r="E513" s="32" t="s">
        <v>135</v>
      </c>
      <c r="F513" s="32" t="s">
        <v>135</v>
      </c>
      <c r="G513" s="32" t="s">
        <v>370</v>
      </c>
      <c r="H513" s="90" t="s">
        <v>155</v>
      </c>
      <c r="I513" s="90" t="s">
        <v>212</v>
      </c>
      <c r="J513" s="145">
        <v>1240</v>
      </c>
    </row>
    <row r="514" spans="2:10" x14ac:dyDescent="0.2">
      <c r="B514" s="114"/>
      <c r="C514" s="114">
        <v>252</v>
      </c>
      <c r="D514" s="119" t="s">
        <v>5</v>
      </c>
      <c r="E514" s="32" t="s">
        <v>135</v>
      </c>
      <c r="F514" s="32" t="s">
        <v>135</v>
      </c>
      <c r="G514" s="32" t="s">
        <v>370</v>
      </c>
      <c r="H514" s="90" t="s">
        <v>155</v>
      </c>
      <c r="I514" s="90" t="s">
        <v>214</v>
      </c>
      <c r="J514" s="145">
        <v>780</v>
      </c>
    </row>
    <row r="515" spans="2:10" x14ac:dyDescent="0.2">
      <c r="B515" s="114"/>
      <c r="C515" s="114">
        <v>252</v>
      </c>
      <c r="D515" s="119" t="s">
        <v>5</v>
      </c>
      <c r="E515" s="32" t="s">
        <v>135</v>
      </c>
      <c r="F515" s="32" t="s">
        <v>135</v>
      </c>
      <c r="G515" s="32" t="s">
        <v>370</v>
      </c>
      <c r="H515" s="90" t="s">
        <v>157</v>
      </c>
      <c r="I515" s="90" t="s">
        <v>225</v>
      </c>
      <c r="J515" s="145">
        <v>11010</v>
      </c>
    </row>
    <row r="516" spans="2:10" x14ac:dyDescent="0.2">
      <c r="B516" s="114"/>
      <c r="C516" s="114">
        <v>252</v>
      </c>
      <c r="D516" s="119" t="s">
        <v>5</v>
      </c>
      <c r="E516" s="32" t="s">
        <v>145</v>
      </c>
      <c r="F516" s="32" t="s">
        <v>135</v>
      </c>
      <c r="G516" s="32" t="s">
        <v>370</v>
      </c>
      <c r="H516" s="90" t="s">
        <v>152</v>
      </c>
      <c r="I516" s="90" t="s">
        <v>175</v>
      </c>
      <c r="J516" s="145">
        <v>8950</v>
      </c>
    </row>
    <row r="517" spans="2:10" x14ac:dyDescent="0.2">
      <c r="B517" s="114"/>
      <c r="C517" s="114">
        <v>252</v>
      </c>
      <c r="D517" s="119" t="s">
        <v>5</v>
      </c>
      <c r="E517" s="32" t="s">
        <v>145</v>
      </c>
      <c r="F517" s="32" t="s">
        <v>135</v>
      </c>
      <c r="G517" s="32" t="s">
        <v>370</v>
      </c>
      <c r="H517" s="90" t="s">
        <v>152</v>
      </c>
      <c r="I517" s="90" t="s">
        <v>179</v>
      </c>
      <c r="J517" s="145">
        <v>4835</v>
      </c>
    </row>
    <row r="518" spans="2:10" x14ac:dyDescent="0.2">
      <c r="B518" s="114"/>
      <c r="C518" s="114">
        <v>252</v>
      </c>
      <c r="D518" s="119" t="s">
        <v>5</v>
      </c>
      <c r="E518" s="32" t="s">
        <v>145</v>
      </c>
      <c r="F518" s="32" t="s">
        <v>135</v>
      </c>
      <c r="G518" s="32" t="s">
        <v>370</v>
      </c>
      <c r="H518" s="90" t="s">
        <v>153</v>
      </c>
      <c r="I518" s="90" t="s">
        <v>181</v>
      </c>
      <c r="J518" s="145">
        <v>40</v>
      </c>
    </row>
    <row r="519" spans="2:10" x14ac:dyDescent="0.2">
      <c r="B519" s="114"/>
      <c r="C519" s="114">
        <v>252</v>
      </c>
      <c r="D519" s="119" t="s">
        <v>5</v>
      </c>
      <c r="E519" s="32" t="s">
        <v>145</v>
      </c>
      <c r="F519" s="32" t="s">
        <v>135</v>
      </c>
      <c r="G519" s="32" t="s">
        <v>370</v>
      </c>
      <c r="H519" s="90" t="s">
        <v>157</v>
      </c>
      <c r="I519" s="90" t="s">
        <v>225</v>
      </c>
      <c r="J519" s="145">
        <v>22832</v>
      </c>
    </row>
    <row r="520" spans="2:10" x14ac:dyDescent="0.2">
      <c r="B520" s="114"/>
      <c r="C520" s="114">
        <v>252</v>
      </c>
      <c r="D520" s="119" t="s">
        <v>5</v>
      </c>
      <c r="E520" s="32" t="s">
        <v>135</v>
      </c>
      <c r="F520" s="32" t="s">
        <v>135</v>
      </c>
      <c r="G520" s="32" t="s">
        <v>374</v>
      </c>
      <c r="H520" s="90" t="s">
        <v>150</v>
      </c>
      <c r="I520" s="90" t="s">
        <v>158</v>
      </c>
      <c r="J520" s="145">
        <v>3490</v>
      </c>
    </row>
    <row r="521" spans="2:10" x14ac:dyDescent="0.2">
      <c r="B521" s="114"/>
      <c r="C521" s="114">
        <v>252</v>
      </c>
      <c r="D521" s="119" t="s">
        <v>5</v>
      </c>
      <c r="E521" s="32" t="s">
        <v>135</v>
      </c>
      <c r="F521" s="32" t="s">
        <v>135</v>
      </c>
      <c r="G521" s="32" t="s">
        <v>374</v>
      </c>
      <c r="H521" s="90" t="s">
        <v>150</v>
      </c>
      <c r="I521" s="90" t="s">
        <v>160</v>
      </c>
      <c r="J521" s="145">
        <v>18560</v>
      </c>
    </row>
    <row r="522" spans="2:10" x14ac:dyDescent="0.2">
      <c r="B522" s="114"/>
      <c r="C522" s="114">
        <v>252</v>
      </c>
      <c r="D522" s="119" t="s">
        <v>5</v>
      </c>
      <c r="E522" s="32" t="s">
        <v>135</v>
      </c>
      <c r="F522" s="32" t="s">
        <v>135</v>
      </c>
      <c r="G522" s="32" t="s">
        <v>374</v>
      </c>
      <c r="H522" s="90" t="s">
        <v>150</v>
      </c>
      <c r="I522" s="90" t="s">
        <v>161</v>
      </c>
      <c r="J522" s="145">
        <v>196870</v>
      </c>
    </row>
    <row r="523" spans="2:10" x14ac:dyDescent="0.2">
      <c r="B523" s="114"/>
      <c r="C523" s="114">
        <v>252</v>
      </c>
      <c r="D523" s="119" t="s">
        <v>5</v>
      </c>
      <c r="E523" s="32" t="s">
        <v>135</v>
      </c>
      <c r="F523" s="32" t="s">
        <v>135</v>
      </c>
      <c r="G523" s="32" t="s">
        <v>374</v>
      </c>
      <c r="H523" s="90" t="s">
        <v>151</v>
      </c>
      <c r="I523" s="90" t="s">
        <v>162</v>
      </c>
      <c r="J523" s="145">
        <v>10830</v>
      </c>
    </row>
    <row r="524" spans="2:10" x14ac:dyDescent="0.2">
      <c r="B524" s="114"/>
      <c r="C524" s="114">
        <v>252</v>
      </c>
      <c r="D524" s="119" t="s">
        <v>5</v>
      </c>
      <c r="E524" s="32" t="s">
        <v>135</v>
      </c>
      <c r="F524" s="32" t="s">
        <v>135</v>
      </c>
      <c r="G524" s="32" t="s">
        <v>374</v>
      </c>
      <c r="H524" s="90" t="s">
        <v>152</v>
      </c>
      <c r="I524" s="90" t="s">
        <v>176</v>
      </c>
      <c r="J524" s="145">
        <v>350</v>
      </c>
    </row>
    <row r="525" spans="2:10" x14ac:dyDescent="0.2">
      <c r="B525" s="114"/>
      <c r="C525" s="114">
        <v>252</v>
      </c>
      <c r="D525" s="119" t="s">
        <v>5</v>
      </c>
      <c r="E525" s="32" t="s">
        <v>135</v>
      </c>
      <c r="F525" s="32" t="s">
        <v>135</v>
      </c>
      <c r="G525" s="32" t="s">
        <v>374</v>
      </c>
      <c r="H525" s="90" t="s">
        <v>152</v>
      </c>
      <c r="I525" s="90" t="s">
        <v>873</v>
      </c>
      <c r="J525" s="145">
        <v>830</v>
      </c>
    </row>
    <row r="526" spans="2:10" x14ac:dyDescent="0.2">
      <c r="B526" s="114"/>
      <c r="C526" s="114">
        <v>252</v>
      </c>
      <c r="D526" s="119" t="s">
        <v>5</v>
      </c>
      <c r="E526" s="32" t="s">
        <v>145</v>
      </c>
      <c r="F526" s="32" t="s">
        <v>135</v>
      </c>
      <c r="G526" s="32" t="s">
        <v>374</v>
      </c>
      <c r="H526" s="90" t="s">
        <v>151</v>
      </c>
      <c r="I526" s="90" t="s">
        <v>163</v>
      </c>
      <c r="J526" s="145">
        <v>2340</v>
      </c>
    </row>
    <row r="527" spans="2:10" x14ac:dyDescent="0.2">
      <c r="B527" s="114"/>
      <c r="C527" s="114">
        <v>252</v>
      </c>
      <c r="D527" s="119" t="s">
        <v>5</v>
      </c>
      <c r="E527" s="32" t="s">
        <v>145</v>
      </c>
      <c r="F527" s="32" t="s">
        <v>135</v>
      </c>
      <c r="G527" s="32" t="s">
        <v>374</v>
      </c>
      <c r="H527" s="90" t="s">
        <v>156</v>
      </c>
      <c r="I527" s="90" t="s">
        <v>220</v>
      </c>
      <c r="J527" s="145">
        <v>400</v>
      </c>
    </row>
    <row r="528" spans="2:10" x14ac:dyDescent="0.2">
      <c r="B528" s="114"/>
      <c r="C528" s="114">
        <v>252</v>
      </c>
      <c r="D528" s="119" t="s">
        <v>5</v>
      </c>
      <c r="E528" s="32" t="s">
        <v>145</v>
      </c>
      <c r="F528" s="32" t="s">
        <v>135</v>
      </c>
      <c r="G528" s="32" t="s">
        <v>374</v>
      </c>
      <c r="H528" s="90" t="s">
        <v>156</v>
      </c>
      <c r="I528" s="90" t="s">
        <v>223</v>
      </c>
      <c r="J528" s="145">
        <v>140</v>
      </c>
    </row>
    <row r="529" spans="2:10" x14ac:dyDescent="0.2">
      <c r="B529" s="114"/>
      <c r="C529" s="114">
        <v>252</v>
      </c>
      <c r="D529" s="119" t="s">
        <v>5</v>
      </c>
      <c r="E529" s="32" t="s">
        <v>145</v>
      </c>
      <c r="F529" s="32" t="s">
        <v>135</v>
      </c>
      <c r="G529" s="32" t="s">
        <v>374</v>
      </c>
      <c r="H529" s="90" t="s">
        <v>156</v>
      </c>
      <c r="I529" s="90" t="s">
        <v>887</v>
      </c>
      <c r="J529" s="145">
        <v>20</v>
      </c>
    </row>
    <row r="530" spans="2:10" x14ac:dyDescent="0.2">
      <c r="B530" s="114"/>
      <c r="C530" s="114">
        <v>252</v>
      </c>
      <c r="D530" s="119" t="s">
        <v>5</v>
      </c>
      <c r="E530" s="32" t="s">
        <v>145</v>
      </c>
      <c r="F530" s="32" t="s">
        <v>135</v>
      </c>
      <c r="G530" s="32" t="s">
        <v>374</v>
      </c>
      <c r="H530" s="90" t="s">
        <v>156</v>
      </c>
      <c r="I530" s="90" t="s">
        <v>888</v>
      </c>
      <c r="J530" s="145">
        <v>160</v>
      </c>
    </row>
    <row r="531" spans="2:10" x14ac:dyDescent="0.2">
      <c r="B531" s="114"/>
      <c r="C531" s="114">
        <v>252</v>
      </c>
      <c r="D531" s="119" t="s">
        <v>5</v>
      </c>
      <c r="E531" s="165" t="s">
        <v>135</v>
      </c>
      <c r="F531" s="165" t="s">
        <v>135</v>
      </c>
      <c r="G531" s="165" t="s">
        <v>385</v>
      </c>
      <c r="H531" s="166" t="s">
        <v>157</v>
      </c>
      <c r="I531" s="166" t="s">
        <v>230</v>
      </c>
      <c r="J531" s="167">
        <v>5710</v>
      </c>
    </row>
    <row r="532" spans="2:10" x14ac:dyDescent="0.2">
      <c r="B532" s="168">
        <v>1</v>
      </c>
      <c r="C532" s="168">
        <v>252</v>
      </c>
      <c r="D532" s="169" t="s">
        <v>5</v>
      </c>
      <c r="E532" s="70" t="s">
        <v>928</v>
      </c>
      <c r="F532" s="151" t="s">
        <v>936</v>
      </c>
      <c r="G532" s="152"/>
      <c r="H532" s="153" t="s">
        <v>1023</v>
      </c>
      <c r="I532" s="153"/>
      <c r="J532" s="170">
        <v>2454020</v>
      </c>
    </row>
    <row r="533" spans="2:10" x14ac:dyDescent="0.2">
      <c r="B533" s="168"/>
      <c r="C533" s="168"/>
      <c r="D533" s="169"/>
      <c r="E533" s="70"/>
      <c r="F533" s="155"/>
      <c r="G533" s="156"/>
      <c r="H533" s="157" t="s">
        <v>1024</v>
      </c>
      <c r="I533" s="157"/>
      <c r="J533" s="18">
        <v>2154461</v>
      </c>
    </row>
    <row r="534" spans="2:10" x14ac:dyDescent="0.2">
      <c r="B534" s="168"/>
      <c r="C534" s="168"/>
      <c r="D534" s="169"/>
      <c r="E534" s="70"/>
      <c r="F534" s="158"/>
      <c r="G534" s="159"/>
      <c r="H534" s="130" t="s">
        <v>1025</v>
      </c>
      <c r="I534" s="130"/>
      <c r="J534" s="171">
        <f>SUM(J532:J533)</f>
        <v>4608481</v>
      </c>
    </row>
    <row r="535" spans="2:10" x14ac:dyDescent="0.2">
      <c r="B535" s="168"/>
      <c r="C535" s="168"/>
      <c r="D535" s="169"/>
      <c r="E535" s="70"/>
      <c r="F535" s="131" t="s">
        <v>927</v>
      </c>
      <c r="G535" s="132"/>
      <c r="H535" s="132"/>
      <c r="I535" s="133"/>
      <c r="J535" s="145">
        <v>5870</v>
      </c>
    </row>
    <row r="536" spans="2:10" ht="13.8" thickBot="1" x14ac:dyDescent="0.25">
      <c r="B536" s="172"/>
      <c r="C536" s="172"/>
      <c r="D536" s="173"/>
      <c r="E536" s="136"/>
      <c r="F536" s="160" t="s">
        <v>1026</v>
      </c>
      <c r="G536" s="160"/>
      <c r="H536" s="160"/>
      <c r="I536" s="160"/>
      <c r="J536" s="174">
        <f>SUM(J534:J535)</f>
        <v>4614351</v>
      </c>
    </row>
    <row r="537" spans="2:10" ht="13.8" thickTop="1" x14ac:dyDescent="0.2">
      <c r="B537" s="114">
        <v>2</v>
      </c>
      <c r="C537" s="114">
        <v>222</v>
      </c>
      <c r="D537" s="119" t="s">
        <v>6</v>
      </c>
      <c r="E537" s="175" t="s">
        <v>256</v>
      </c>
      <c r="F537" s="175" t="s">
        <v>106</v>
      </c>
      <c r="G537" s="175" t="s">
        <v>421</v>
      </c>
      <c r="H537" s="176" t="s">
        <v>150</v>
      </c>
      <c r="I537" s="176" t="s">
        <v>161</v>
      </c>
      <c r="J537" s="177">
        <v>2315.413</v>
      </c>
    </row>
    <row r="538" spans="2:10" x14ac:dyDescent="0.2">
      <c r="B538" s="114"/>
      <c r="C538" s="114">
        <v>222</v>
      </c>
      <c r="D538" s="119" t="s">
        <v>6</v>
      </c>
      <c r="E538" s="32" t="s">
        <v>112</v>
      </c>
      <c r="F538" s="32" t="s">
        <v>112</v>
      </c>
      <c r="G538" s="32" t="s">
        <v>383</v>
      </c>
      <c r="H538" s="90" t="s">
        <v>150</v>
      </c>
      <c r="I538" s="90" t="s">
        <v>158</v>
      </c>
      <c r="J538" s="145">
        <v>5200</v>
      </c>
    </row>
    <row r="539" spans="2:10" x14ac:dyDescent="0.2">
      <c r="B539" s="114"/>
      <c r="C539" s="114">
        <v>222</v>
      </c>
      <c r="D539" s="119" t="s">
        <v>6</v>
      </c>
      <c r="E539" s="32" t="s">
        <v>112</v>
      </c>
      <c r="F539" s="32" t="s">
        <v>112</v>
      </c>
      <c r="G539" s="32" t="s">
        <v>383</v>
      </c>
      <c r="H539" s="90" t="s">
        <v>151</v>
      </c>
      <c r="I539" s="90" t="s">
        <v>167</v>
      </c>
      <c r="J539" s="145">
        <v>22000</v>
      </c>
    </row>
    <row r="540" spans="2:10" x14ac:dyDescent="0.2">
      <c r="B540" s="114"/>
      <c r="C540" s="114">
        <v>222</v>
      </c>
      <c r="D540" s="119" t="s">
        <v>6</v>
      </c>
      <c r="E540" s="32" t="s">
        <v>145</v>
      </c>
      <c r="F540" s="32" t="s">
        <v>112</v>
      </c>
      <c r="G540" s="32" t="s">
        <v>383</v>
      </c>
      <c r="H540" s="90" t="s">
        <v>152</v>
      </c>
      <c r="I540" s="90" t="s">
        <v>175</v>
      </c>
      <c r="J540" s="145">
        <v>13629</v>
      </c>
    </row>
    <row r="541" spans="2:10" x14ac:dyDescent="0.2">
      <c r="B541" s="114"/>
      <c r="C541" s="114">
        <v>222</v>
      </c>
      <c r="D541" s="119" t="s">
        <v>6</v>
      </c>
      <c r="E541" s="32" t="s">
        <v>256</v>
      </c>
      <c r="F541" s="32" t="s">
        <v>112</v>
      </c>
      <c r="G541" s="32" t="s">
        <v>383</v>
      </c>
      <c r="H541" s="90" t="s">
        <v>154</v>
      </c>
      <c r="I541" s="90" t="s">
        <v>191</v>
      </c>
      <c r="J541" s="145">
        <v>2689</v>
      </c>
    </row>
    <row r="542" spans="2:10" x14ac:dyDescent="0.2">
      <c r="B542" s="114"/>
      <c r="C542" s="114">
        <v>222</v>
      </c>
      <c r="D542" s="119" t="s">
        <v>6</v>
      </c>
      <c r="E542" s="32" t="s">
        <v>256</v>
      </c>
      <c r="F542" s="32" t="s">
        <v>112</v>
      </c>
      <c r="G542" s="32" t="s">
        <v>383</v>
      </c>
      <c r="H542" s="90" t="s">
        <v>154</v>
      </c>
      <c r="I542" s="90" t="s">
        <v>193</v>
      </c>
      <c r="J542" s="145">
        <v>2430</v>
      </c>
    </row>
    <row r="543" spans="2:10" x14ac:dyDescent="0.2">
      <c r="B543" s="114"/>
      <c r="C543" s="114">
        <v>222</v>
      </c>
      <c r="D543" s="119" t="s">
        <v>6</v>
      </c>
      <c r="E543" s="32" t="s">
        <v>256</v>
      </c>
      <c r="F543" s="32" t="s">
        <v>112</v>
      </c>
      <c r="G543" s="32" t="s">
        <v>383</v>
      </c>
      <c r="H543" s="90" t="s">
        <v>154</v>
      </c>
      <c r="I543" s="90" t="s">
        <v>200</v>
      </c>
      <c r="J543" s="145">
        <v>1946</v>
      </c>
    </row>
    <row r="544" spans="2:10" x14ac:dyDescent="0.2">
      <c r="B544" s="114"/>
      <c r="C544" s="114">
        <v>222</v>
      </c>
      <c r="D544" s="119" t="s">
        <v>6</v>
      </c>
      <c r="E544" s="32" t="s">
        <v>256</v>
      </c>
      <c r="F544" s="32" t="s">
        <v>112</v>
      </c>
      <c r="G544" s="32" t="s">
        <v>383</v>
      </c>
      <c r="H544" s="90" t="s">
        <v>155</v>
      </c>
      <c r="I544" s="90" t="s">
        <v>211</v>
      </c>
      <c r="J544" s="145">
        <v>17571</v>
      </c>
    </row>
    <row r="545" spans="2:10" x14ac:dyDescent="0.2">
      <c r="B545" s="114"/>
      <c r="C545" s="114">
        <v>222</v>
      </c>
      <c r="D545" s="119" t="s">
        <v>6</v>
      </c>
      <c r="E545" s="32" t="s">
        <v>256</v>
      </c>
      <c r="F545" s="32" t="s">
        <v>112</v>
      </c>
      <c r="G545" s="32" t="s">
        <v>383</v>
      </c>
      <c r="H545" s="90" t="s">
        <v>155</v>
      </c>
      <c r="I545" s="90" t="s">
        <v>212</v>
      </c>
      <c r="J545" s="145">
        <v>1440</v>
      </c>
    </row>
    <row r="546" spans="2:10" x14ac:dyDescent="0.2">
      <c r="B546" s="114"/>
      <c r="C546" s="114">
        <v>222</v>
      </c>
      <c r="D546" s="119" t="s">
        <v>6</v>
      </c>
      <c r="E546" s="32" t="s">
        <v>256</v>
      </c>
      <c r="F546" s="32" t="s">
        <v>112</v>
      </c>
      <c r="G546" s="32" t="s">
        <v>383</v>
      </c>
      <c r="H546" s="90" t="s">
        <v>155</v>
      </c>
      <c r="I546" s="90" t="s">
        <v>214</v>
      </c>
      <c r="J546" s="145">
        <v>5471</v>
      </c>
    </row>
    <row r="547" spans="2:10" x14ac:dyDescent="0.2">
      <c r="B547" s="114"/>
      <c r="C547" s="114">
        <v>222</v>
      </c>
      <c r="D547" s="119" t="s">
        <v>6</v>
      </c>
      <c r="E547" s="32" t="s">
        <v>113</v>
      </c>
      <c r="F547" s="32" t="s">
        <v>113</v>
      </c>
      <c r="G547" s="32" t="s">
        <v>389</v>
      </c>
      <c r="H547" s="90" t="s">
        <v>150</v>
      </c>
      <c r="I547" s="90" t="s">
        <v>158</v>
      </c>
      <c r="J547" s="145">
        <v>5000</v>
      </c>
    </row>
    <row r="548" spans="2:10" x14ac:dyDescent="0.2">
      <c r="B548" s="114"/>
      <c r="C548" s="114">
        <v>222</v>
      </c>
      <c r="D548" s="119" t="s">
        <v>6</v>
      </c>
      <c r="E548" s="32" t="s">
        <v>113</v>
      </c>
      <c r="F548" s="32" t="s">
        <v>113</v>
      </c>
      <c r="G548" s="32" t="s">
        <v>389</v>
      </c>
      <c r="H548" s="90" t="s">
        <v>150</v>
      </c>
      <c r="I548" s="90" t="s">
        <v>161</v>
      </c>
      <c r="J548" s="145">
        <v>4630</v>
      </c>
    </row>
    <row r="549" spans="2:10" x14ac:dyDescent="0.2">
      <c r="B549" s="114"/>
      <c r="C549" s="114">
        <v>222</v>
      </c>
      <c r="D549" s="119" t="s">
        <v>6</v>
      </c>
      <c r="E549" s="32" t="s">
        <v>256</v>
      </c>
      <c r="F549" s="32" t="s">
        <v>113</v>
      </c>
      <c r="G549" s="32" t="s">
        <v>389</v>
      </c>
      <c r="H549" s="90" t="s">
        <v>150</v>
      </c>
      <c r="I549" s="90" t="s">
        <v>161</v>
      </c>
      <c r="J549" s="145">
        <v>7233.7079999999996</v>
      </c>
    </row>
    <row r="550" spans="2:10" x14ac:dyDescent="0.2">
      <c r="B550" s="114"/>
      <c r="C550" s="114">
        <v>222</v>
      </c>
      <c r="D550" s="119" t="s">
        <v>6</v>
      </c>
      <c r="E550" s="32" t="s">
        <v>113</v>
      </c>
      <c r="F550" s="32" t="s">
        <v>113</v>
      </c>
      <c r="G550" s="32" t="s">
        <v>386</v>
      </c>
      <c r="H550" s="90" t="s">
        <v>150</v>
      </c>
      <c r="I550" s="90" t="s">
        <v>160</v>
      </c>
      <c r="J550" s="145">
        <v>10402</v>
      </c>
    </row>
    <row r="551" spans="2:10" x14ac:dyDescent="0.2">
      <c r="B551" s="114"/>
      <c r="C551" s="114">
        <v>222</v>
      </c>
      <c r="D551" s="119" t="s">
        <v>6</v>
      </c>
      <c r="E551" s="32" t="s">
        <v>113</v>
      </c>
      <c r="F551" s="32" t="s">
        <v>113</v>
      </c>
      <c r="G551" s="32" t="s">
        <v>386</v>
      </c>
      <c r="H551" s="90" t="s">
        <v>151</v>
      </c>
      <c r="I551" s="90" t="s">
        <v>162</v>
      </c>
      <c r="J551" s="145">
        <v>4375</v>
      </c>
    </row>
    <row r="552" spans="2:10" x14ac:dyDescent="0.2">
      <c r="B552" s="114"/>
      <c r="C552" s="114">
        <v>222</v>
      </c>
      <c r="D552" s="119" t="s">
        <v>6</v>
      </c>
      <c r="E552" s="32" t="s">
        <v>113</v>
      </c>
      <c r="F552" s="32" t="s">
        <v>113</v>
      </c>
      <c r="G552" s="32" t="s">
        <v>386</v>
      </c>
      <c r="H552" s="90" t="s">
        <v>151</v>
      </c>
      <c r="I552" s="90" t="s">
        <v>163</v>
      </c>
      <c r="J552" s="145">
        <v>4825</v>
      </c>
    </row>
    <row r="553" spans="2:10" x14ac:dyDescent="0.2">
      <c r="B553" s="114"/>
      <c r="C553" s="114">
        <v>222</v>
      </c>
      <c r="D553" s="119" t="s">
        <v>6</v>
      </c>
      <c r="E553" s="32" t="s">
        <v>113</v>
      </c>
      <c r="F553" s="32" t="s">
        <v>113</v>
      </c>
      <c r="G553" s="32" t="s">
        <v>386</v>
      </c>
      <c r="H553" s="90" t="s">
        <v>151</v>
      </c>
      <c r="I553" s="90" t="s">
        <v>166</v>
      </c>
      <c r="J553" s="145">
        <v>3533</v>
      </c>
    </row>
    <row r="554" spans="2:10" x14ac:dyDescent="0.2">
      <c r="B554" s="114"/>
      <c r="C554" s="114">
        <v>222</v>
      </c>
      <c r="D554" s="119" t="s">
        <v>6</v>
      </c>
      <c r="E554" s="32" t="s">
        <v>113</v>
      </c>
      <c r="F554" s="32" t="s">
        <v>113</v>
      </c>
      <c r="G554" s="32" t="s">
        <v>386</v>
      </c>
      <c r="H554" s="90" t="s">
        <v>151</v>
      </c>
      <c r="I554" s="90" t="s">
        <v>167</v>
      </c>
      <c r="J554" s="145">
        <v>9356</v>
      </c>
    </row>
    <row r="555" spans="2:10" x14ac:dyDescent="0.2">
      <c r="B555" s="114"/>
      <c r="C555" s="114">
        <v>222</v>
      </c>
      <c r="D555" s="119" t="s">
        <v>6</v>
      </c>
      <c r="E555" s="32" t="s">
        <v>113</v>
      </c>
      <c r="F555" s="32" t="s">
        <v>113</v>
      </c>
      <c r="G555" s="32" t="s">
        <v>386</v>
      </c>
      <c r="H555" s="90" t="s">
        <v>154</v>
      </c>
      <c r="I555" s="90" t="s">
        <v>208</v>
      </c>
      <c r="J555" s="145">
        <v>14936</v>
      </c>
    </row>
    <row r="556" spans="2:10" x14ac:dyDescent="0.2">
      <c r="B556" s="114"/>
      <c r="C556" s="114">
        <v>222</v>
      </c>
      <c r="D556" s="119" t="s">
        <v>6</v>
      </c>
      <c r="E556" s="32" t="s">
        <v>256</v>
      </c>
      <c r="F556" s="32" t="s">
        <v>113</v>
      </c>
      <c r="G556" s="32" t="s">
        <v>386</v>
      </c>
      <c r="H556" s="90" t="s">
        <v>156</v>
      </c>
      <c r="I556" s="90" t="s">
        <v>221</v>
      </c>
      <c r="J556" s="145">
        <v>5035</v>
      </c>
    </row>
    <row r="557" spans="2:10" x14ac:dyDescent="0.2">
      <c r="B557" s="114"/>
      <c r="C557" s="114">
        <v>222</v>
      </c>
      <c r="D557" s="119" t="s">
        <v>6</v>
      </c>
      <c r="E557" s="32" t="s">
        <v>112</v>
      </c>
      <c r="F557" s="32" t="s">
        <v>115</v>
      </c>
      <c r="G557" s="32" t="s">
        <v>371</v>
      </c>
      <c r="H557" s="90" t="s">
        <v>154</v>
      </c>
      <c r="I557" s="90" t="s">
        <v>208</v>
      </c>
      <c r="J557" s="145">
        <v>1531</v>
      </c>
    </row>
    <row r="558" spans="2:10" x14ac:dyDescent="0.2">
      <c r="B558" s="114"/>
      <c r="C558" s="114">
        <v>222</v>
      </c>
      <c r="D558" s="119" t="s">
        <v>6</v>
      </c>
      <c r="E558" s="32" t="s">
        <v>113</v>
      </c>
      <c r="F558" s="32" t="s">
        <v>115</v>
      </c>
      <c r="G558" s="32" t="s">
        <v>371</v>
      </c>
      <c r="H558" s="90" t="s">
        <v>150</v>
      </c>
      <c r="I558" s="90" t="s">
        <v>159</v>
      </c>
      <c r="J558" s="145">
        <v>1059</v>
      </c>
    </row>
    <row r="559" spans="2:10" x14ac:dyDescent="0.2">
      <c r="B559" s="114"/>
      <c r="C559" s="114">
        <v>222</v>
      </c>
      <c r="D559" s="119" t="s">
        <v>6</v>
      </c>
      <c r="E559" s="32" t="s">
        <v>113</v>
      </c>
      <c r="F559" s="32" t="s">
        <v>115</v>
      </c>
      <c r="G559" s="32" t="s">
        <v>371</v>
      </c>
      <c r="H559" s="90" t="s">
        <v>150</v>
      </c>
      <c r="I559" s="90" t="s">
        <v>160</v>
      </c>
      <c r="J559" s="145">
        <v>1001</v>
      </c>
    </row>
    <row r="560" spans="2:10" x14ac:dyDescent="0.2">
      <c r="B560" s="114"/>
      <c r="C560" s="114">
        <v>222</v>
      </c>
      <c r="D560" s="119" t="s">
        <v>6</v>
      </c>
      <c r="E560" s="32" t="s">
        <v>113</v>
      </c>
      <c r="F560" s="32" t="s">
        <v>115</v>
      </c>
      <c r="G560" s="32" t="s">
        <v>371</v>
      </c>
      <c r="H560" s="90" t="s">
        <v>150</v>
      </c>
      <c r="I560" s="90" t="s">
        <v>161</v>
      </c>
      <c r="J560" s="145">
        <v>661</v>
      </c>
    </row>
    <row r="561" spans="2:10" x14ac:dyDescent="0.2">
      <c r="B561" s="114"/>
      <c r="C561" s="114">
        <v>222</v>
      </c>
      <c r="D561" s="119" t="s">
        <v>6</v>
      </c>
      <c r="E561" s="32" t="s">
        <v>113</v>
      </c>
      <c r="F561" s="32" t="s">
        <v>115</v>
      </c>
      <c r="G561" s="32" t="s">
        <v>371</v>
      </c>
      <c r="H561" s="90" t="s">
        <v>151</v>
      </c>
      <c r="I561" s="90" t="s">
        <v>164</v>
      </c>
      <c r="J561" s="145">
        <v>245</v>
      </c>
    </row>
    <row r="562" spans="2:10" x14ac:dyDescent="0.2">
      <c r="B562" s="114"/>
      <c r="C562" s="114">
        <v>222</v>
      </c>
      <c r="D562" s="119" t="s">
        <v>6</v>
      </c>
      <c r="E562" s="32" t="s">
        <v>113</v>
      </c>
      <c r="F562" s="32" t="s">
        <v>115</v>
      </c>
      <c r="G562" s="32" t="s">
        <v>371</v>
      </c>
      <c r="H562" s="90" t="s">
        <v>151</v>
      </c>
      <c r="I562" s="90" t="s">
        <v>166</v>
      </c>
      <c r="J562" s="145">
        <v>2747</v>
      </c>
    </row>
    <row r="563" spans="2:10" x14ac:dyDescent="0.2">
      <c r="B563" s="114"/>
      <c r="C563" s="114">
        <v>222</v>
      </c>
      <c r="D563" s="119" t="s">
        <v>6</v>
      </c>
      <c r="E563" s="32" t="s">
        <v>115</v>
      </c>
      <c r="F563" s="32" t="s">
        <v>115</v>
      </c>
      <c r="G563" s="32" t="s">
        <v>371</v>
      </c>
      <c r="H563" s="90" t="s">
        <v>150</v>
      </c>
      <c r="I563" s="90" t="s">
        <v>160</v>
      </c>
      <c r="J563" s="145">
        <v>789</v>
      </c>
    </row>
    <row r="564" spans="2:10" x14ac:dyDescent="0.2">
      <c r="B564" s="114"/>
      <c r="C564" s="114">
        <v>222</v>
      </c>
      <c r="D564" s="119" t="s">
        <v>6</v>
      </c>
      <c r="E564" s="32" t="s">
        <v>115</v>
      </c>
      <c r="F564" s="32" t="s">
        <v>115</v>
      </c>
      <c r="G564" s="32" t="s">
        <v>371</v>
      </c>
      <c r="H564" s="90" t="s">
        <v>151</v>
      </c>
      <c r="I564" s="90" t="s">
        <v>162</v>
      </c>
      <c r="J564" s="145">
        <v>288</v>
      </c>
    </row>
    <row r="565" spans="2:10" x14ac:dyDescent="0.2">
      <c r="B565" s="114"/>
      <c r="C565" s="114">
        <v>222</v>
      </c>
      <c r="D565" s="119" t="s">
        <v>6</v>
      </c>
      <c r="E565" s="32" t="s">
        <v>115</v>
      </c>
      <c r="F565" s="32" t="s">
        <v>115</v>
      </c>
      <c r="G565" s="32" t="s">
        <v>371</v>
      </c>
      <c r="H565" s="90" t="s">
        <v>151</v>
      </c>
      <c r="I565" s="90" t="s">
        <v>163</v>
      </c>
      <c r="J565" s="145">
        <v>1215</v>
      </c>
    </row>
    <row r="566" spans="2:10" x14ac:dyDescent="0.2">
      <c r="B566" s="114"/>
      <c r="C566" s="114">
        <v>222</v>
      </c>
      <c r="D566" s="119" t="s">
        <v>6</v>
      </c>
      <c r="E566" s="32" t="s">
        <v>115</v>
      </c>
      <c r="F566" s="32" t="s">
        <v>115</v>
      </c>
      <c r="G566" s="32" t="s">
        <v>371</v>
      </c>
      <c r="H566" s="90" t="s">
        <v>151</v>
      </c>
      <c r="I566" s="90" t="s">
        <v>164</v>
      </c>
      <c r="J566" s="145">
        <v>11605</v>
      </c>
    </row>
    <row r="567" spans="2:10" x14ac:dyDescent="0.2">
      <c r="B567" s="114"/>
      <c r="C567" s="114">
        <v>222</v>
      </c>
      <c r="D567" s="119" t="s">
        <v>6</v>
      </c>
      <c r="E567" s="32" t="s">
        <v>115</v>
      </c>
      <c r="F567" s="32" t="s">
        <v>115</v>
      </c>
      <c r="G567" s="32" t="s">
        <v>371</v>
      </c>
      <c r="H567" s="90" t="s">
        <v>151</v>
      </c>
      <c r="I567" s="90" t="s">
        <v>165</v>
      </c>
      <c r="J567" s="145">
        <v>1201</v>
      </c>
    </row>
    <row r="568" spans="2:10" x14ac:dyDescent="0.2">
      <c r="B568" s="114"/>
      <c r="C568" s="114">
        <v>222</v>
      </c>
      <c r="D568" s="119" t="s">
        <v>6</v>
      </c>
      <c r="E568" s="32" t="s">
        <v>115</v>
      </c>
      <c r="F568" s="32" t="s">
        <v>115</v>
      </c>
      <c r="G568" s="32" t="s">
        <v>371</v>
      </c>
      <c r="H568" s="90" t="s">
        <v>151</v>
      </c>
      <c r="I568" s="90" t="s">
        <v>166</v>
      </c>
      <c r="J568" s="145">
        <v>323</v>
      </c>
    </row>
    <row r="569" spans="2:10" x14ac:dyDescent="0.2">
      <c r="B569" s="114"/>
      <c r="C569" s="114">
        <v>222</v>
      </c>
      <c r="D569" s="119" t="s">
        <v>6</v>
      </c>
      <c r="E569" s="32" t="s">
        <v>115</v>
      </c>
      <c r="F569" s="32" t="s">
        <v>115</v>
      </c>
      <c r="G569" s="32" t="s">
        <v>371</v>
      </c>
      <c r="H569" s="90" t="s">
        <v>151</v>
      </c>
      <c r="I569" s="90" t="s">
        <v>167</v>
      </c>
      <c r="J569" s="145">
        <v>49</v>
      </c>
    </row>
    <row r="570" spans="2:10" x14ac:dyDescent="0.2">
      <c r="B570" s="114"/>
      <c r="C570" s="114">
        <v>222</v>
      </c>
      <c r="D570" s="119" t="s">
        <v>6</v>
      </c>
      <c r="E570" s="32" t="s">
        <v>115</v>
      </c>
      <c r="F570" s="32" t="s">
        <v>115</v>
      </c>
      <c r="G570" s="32" t="s">
        <v>371</v>
      </c>
      <c r="H570" s="90" t="s">
        <v>154</v>
      </c>
      <c r="I570" s="90" t="s">
        <v>208</v>
      </c>
      <c r="J570" s="145">
        <v>1262</v>
      </c>
    </row>
    <row r="571" spans="2:10" x14ac:dyDescent="0.2">
      <c r="B571" s="114"/>
      <c r="C571" s="114">
        <v>222</v>
      </c>
      <c r="D571" s="119" t="s">
        <v>6</v>
      </c>
      <c r="E571" s="32" t="s">
        <v>145</v>
      </c>
      <c r="F571" s="32" t="s">
        <v>115</v>
      </c>
      <c r="G571" s="32" t="s">
        <v>371</v>
      </c>
      <c r="H571" s="90" t="s">
        <v>151</v>
      </c>
      <c r="I571" s="90" t="s">
        <v>165</v>
      </c>
      <c r="J571" s="145">
        <v>1079</v>
      </c>
    </row>
    <row r="572" spans="2:10" x14ac:dyDescent="0.2">
      <c r="B572" s="114"/>
      <c r="C572" s="114">
        <v>222</v>
      </c>
      <c r="D572" s="119" t="s">
        <v>6</v>
      </c>
      <c r="E572" s="32" t="s">
        <v>145</v>
      </c>
      <c r="F572" s="32" t="s">
        <v>115</v>
      </c>
      <c r="G572" s="32" t="s">
        <v>371</v>
      </c>
      <c r="H572" s="90" t="s">
        <v>157</v>
      </c>
      <c r="I572" s="90" t="s">
        <v>889</v>
      </c>
      <c r="J572" s="145">
        <v>225</v>
      </c>
    </row>
    <row r="573" spans="2:10" x14ac:dyDescent="0.2">
      <c r="B573" s="114"/>
      <c r="C573" s="114">
        <v>222</v>
      </c>
      <c r="D573" s="119" t="s">
        <v>6</v>
      </c>
      <c r="E573" s="32" t="s">
        <v>115</v>
      </c>
      <c r="F573" s="32" t="s">
        <v>115</v>
      </c>
      <c r="G573" s="32" t="s">
        <v>375</v>
      </c>
      <c r="H573" s="90" t="s">
        <v>154</v>
      </c>
      <c r="I573" s="90" t="s">
        <v>192</v>
      </c>
      <c r="J573" s="145">
        <v>3268</v>
      </c>
    </row>
    <row r="574" spans="2:10" x14ac:dyDescent="0.2">
      <c r="B574" s="114"/>
      <c r="C574" s="114">
        <v>222</v>
      </c>
      <c r="D574" s="119" t="s">
        <v>6</v>
      </c>
      <c r="E574" s="32" t="s">
        <v>121</v>
      </c>
      <c r="F574" s="32" t="s">
        <v>121</v>
      </c>
      <c r="G574" s="32" t="s">
        <v>367</v>
      </c>
      <c r="H574" s="90" t="s">
        <v>150</v>
      </c>
      <c r="I574" s="90" t="s">
        <v>160</v>
      </c>
      <c r="J574" s="145">
        <v>1114</v>
      </c>
    </row>
    <row r="575" spans="2:10" x14ac:dyDescent="0.2">
      <c r="B575" s="114"/>
      <c r="C575" s="114">
        <v>222</v>
      </c>
      <c r="D575" s="119" t="s">
        <v>6</v>
      </c>
      <c r="E575" s="32" t="s">
        <v>121</v>
      </c>
      <c r="F575" s="32" t="s">
        <v>121</v>
      </c>
      <c r="G575" s="32" t="s">
        <v>367</v>
      </c>
      <c r="H575" s="90" t="s">
        <v>150</v>
      </c>
      <c r="I575" s="90" t="s">
        <v>161</v>
      </c>
      <c r="J575" s="145">
        <v>2000</v>
      </c>
    </row>
    <row r="576" spans="2:10" x14ac:dyDescent="0.2">
      <c r="B576" s="114"/>
      <c r="C576" s="114">
        <v>222</v>
      </c>
      <c r="D576" s="119" t="s">
        <v>6</v>
      </c>
      <c r="E576" s="32" t="s">
        <v>121</v>
      </c>
      <c r="F576" s="32" t="s">
        <v>121</v>
      </c>
      <c r="G576" s="32" t="s">
        <v>367</v>
      </c>
      <c r="H576" s="90" t="s">
        <v>151</v>
      </c>
      <c r="I576" s="90" t="s">
        <v>162</v>
      </c>
      <c r="J576" s="145">
        <v>441</v>
      </c>
    </row>
    <row r="577" spans="2:10" x14ac:dyDescent="0.2">
      <c r="B577" s="114"/>
      <c r="C577" s="114">
        <v>222</v>
      </c>
      <c r="D577" s="119" t="s">
        <v>6</v>
      </c>
      <c r="E577" s="32" t="s">
        <v>121</v>
      </c>
      <c r="F577" s="32" t="s">
        <v>121</v>
      </c>
      <c r="G577" s="32" t="s">
        <v>367</v>
      </c>
      <c r="H577" s="90" t="s">
        <v>151</v>
      </c>
      <c r="I577" s="90" t="s">
        <v>163</v>
      </c>
      <c r="J577" s="145">
        <v>649</v>
      </c>
    </row>
    <row r="578" spans="2:10" x14ac:dyDescent="0.2">
      <c r="B578" s="114"/>
      <c r="C578" s="114">
        <v>222</v>
      </c>
      <c r="D578" s="119" t="s">
        <v>6</v>
      </c>
      <c r="E578" s="32" t="s">
        <v>121</v>
      </c>
      <c r="F578" s="32" t="s">
        <v>121</v>
      </c>
      <c r="G578" s="32" t="s">
        <v>367</v>
      </c>
      <c r="H578" s="90" t="s">
        <v>151</v>
      </c>
      <c r="I578" s="90" t="s">
        <v>164</v>
      </c>
      <c r="J578" s="145">
        <v>1808</v>
      </c>
    </row>
    <row r="579" spans="2:10" x14ac:dyDescent="0.2">
      <c r="B579" s="114"/>
      <c r="C579" s="114">
        <v>222</v>
      </c>
      <c r="D579" s="119" t="s">
        <v>6</v>
      </c>
      <c r="E579" s="32" t="s">
        <v>121</v>
      </c>
      <c r="F579" s="32" t="s">
        <v>121</v>
      </c>
      <c r="G579" s="32" t="s">
        <v>367</v>
      </c>
      <c r="H579" s="90" t="s">
        <v>151</v>
      </c>
      <c r="I579" s="90" t="s">
        <v>167</v>
      </c>
      <c r="J579" s="145">
        <v>926</v>
      </c>
    </row>
    <row r="580" spans="2:10" x14ac:dyDescent="0.2">
      <c r="B580" s="114"/>
      <c r="C580" s="114">
        <v>222</v>
      </c>
      <c r="D580" s="119" t="s">
        <v>6</v>
      </c>
      <c r="E580" s="32" t="s">
        <v>121</v>
      </c>
      <c r="F580" s="32" t="s">
        <v>121</v>
      </c>
      <c r="G580" s="32" t="s">
        <v>367</v>
      </c>
      <c r="H580" s="90" t="s">
        <v>154</v>
      </c>
      <c r="I580" s="90" t="s">
        <v>208</v>
      </c>
      <c r="J580" s="145">
        <v>4357</v>
      </c>
    </row>
    <row r="581" spans="2:10" x14ac:dyDescent="0.2">
      <c r="B581" s="114"/>
      <c r="C581" s="114">
        <v>222</v>
      </c>
      <c r="D581" s="119" t="s">
        <v>6</v>
      </c>
      <c r="E581" s="32" t="s">
        <v>121</v>
      </c>
      <c r="F581" s="32" t="s">
        <v>121</v>
      </c>
      <c r="G581" s="32" t="s">
        <v>367</v>
      </c>
      <c r="H581" s="90" t="s">
        <v>155</v>
      </c>
      <c r="I581" s="90" t="s">
        <v>210</v>
      </c>
      <c r="J581" s="145">
        <v>1362</v>
      </c>
    </row>
    <row r="582" spans="2:10" x14ac:dyDescent="0.2">
      <c r="B582" s="114"/>
      <c r="C582" s="114">
        <v>222</v>
      </c>
      <c r="D582" s="119" t="s">
        <v>6</v>
      </c>
      <c r="E582" s="32" t="s">
        <v>121</v>
      </c>
      <c r="F582" s="32" t="s">
        <v>121</v>
      </c>
      <c r="G582" s="32" t="s">
        <v>367</v>
      </c>
      <c r="H582" s="90" t="s">
        <v>155</v>
      </c>
      <c r="I582" s="90" t="s">
        <v>212</v>
      </c>
      <c r="J582" s="145">
        <v>987</v>
      </c>
    </row>
    <row r="583" spans="2:10" x14ac:dyDescent="0.2">
      <c r="B583" s="114"/>
      <c r="C583" s="114">
        <v>222</v>
      </c>
      <c r="D583" s="119" t="s">
        <v>6</v>
      </c>
      <c r="E583" s="32" t="s">
        <v>121</v>
      </c>
      <c r="F583" s="32" t="s">
        <v>121</v>
      </c>
      <c r="G583" s="32" t="s">
        <v>367</v>
      </c>
      <c r="H583" s="90" t="s">
        <v>155</v>
      </c>
      <c r="I583" s="90" t="s">
        <v>214</v>
      </c>
      <c r="J583" s="145">
        <v>3663</v>
      </c>
    </row>
    <row r="584" spans="2:10" x14ac:dyDescent="0.2">
      <c r="B584" s="114"/>
      <c r="C584" s="114">
        <v>222</v>
      </c>
      <c r="D584" s="119" t="s">
        <v>6</v>
      </c>
      <c r="E584" s="32" t="s">
        <v>256</v>
      </c>
      <c r="F584" s="32" t="s">
        <v>121</v>
      </c>
      <c r="G584" s="32" t="s">
        <v>367</v>
      </c>
      <c r="H584" s="90" t="s">
        <v>150</v>
      </c>
      <c r="I584" s="90" t="s">
        <v>159</v>
      </c>
      <c r="J584" s="145">
        <v>4580.067</v>
      </c>
    </row>
    <row r="585" spans="2:10" x14ac:dyDescent="0.2">
      <c r="B585" s="114"/>
      <c r="C585" s="114">
        <v>222</v>
      </c>
      <c r="D585" s="119" t="s">
        <v>6</v>
      </c>
      <c r="E585" s="32" t="s">
        <v>256</v>
      </c>
      <c r="F585" s="32" t="s">
        <v>121</v>
      </c>
      <c r="G585" s="32" t="s">
        <v>367</v>
      </c>
      <c r="H585" s="90" t="s">
        <v>150</v>
      </c>
      <c r="I585" s="90" t="s">
        <v>160</v>
      </c>
      <c r="J585" s="145">
        <v>7007.22</v>
      </c>
    </row>
    <row r="586" spans="2:10" x14ac:dyDescent="0.2">
      <c r="B586" s="114"/>
      <c r="C586" s="114">
        <v>222</v>
      </c>
      <c r="D586" s="119" t="s">
        <v>6</v>
      </c>
      <c r="E586" s="32" t="s">
        <v>256</v>
      </c>
      <c r="F586" s="32" t="s">
        <v>121</v>
      </c>
      <c r="G586" s="32" t="s">
        <v>367</v>
      </c>
      <c r="H586" s="90" t="s">
        <v>150</v>
      </c>
      <c r="I586" s="90" t="s">
        <v>161</v>
      </c>
      <c r="J586" s="145">
        <v>9366.7270000000008</v>
      </c>
    </row>
    <row r="587" spans="2:10" x14ac:dyDescent="0.2">
      <c r="B587" s="114"/>
      <c r="C587" s="114">
        <v>222</v>
      </c>
      <c r="D587" s="119" t="s">
        <v>6</v>
      </c>
      <c r="E587" s="32" t="s">
        <v>256</v>
      </c>
      <c r="F587" s="32" t="s">
        <v>121</v>
      </c>
      <c r="G587" s="32" t="s">
        <v>367</v>
      </c>
      <c r="H587" s="90" t="s">
        <v>151</v>
      </c>
      <c r="I587" s="90" t="s">
        <v>164</v>
      </c>
      <c r="J587" s="145">
        <v>10117.093999999999</v>
      </c>
    </row>
    <row r="588" spans="2:10" x14ac:dyDescent="0.2">
      <c r="B588" s="114"/>
      <c r="C588" s="114">
        <v>222</v>
      </c>
      <c r="D588" s="119" t="s">
        <v>6</v>
      </c>
      <c r="E588" s="32" t="s">
        <v>121</v>
      </c>
      <c r="F588" s="32" t="s">
        <v>124</v>
      </c>
      <c r="G588" s="32" t="s">
        <v>404</v>
      </c>
      <c r="H588" s="90" t="s">
        <v>154</v>
      </c>
      <c r="I588" s="90" t="s">
        <v>208</v>
      </c>
      <c r="J588" s="145">
        <v>3188</v>
      </c>
    </row>
    <row r="589" spans="2:10" x14ac:dyDescent="0.2">
      <c r="B589" s="114"/>
      <c r="C589" s="114">
        <v>222</v>
      </c>
      <c r="D589" s="119" t="s">
        <v>6</v>
      </c>
      <c r="E589" s="32" t="s">
        <v>125</v>
      </c>
      <c r="F589" s="32" t="s">
        <v>124</v>
      </c>
      <c r="G589" s="32" t="s">
        <v>404</v>
      </c>
      <c r="H589" s="90" t="s">
        <v>154</v>
      </c>
      <c r="I589" s="90" t="s">
        <v>190</v>
      </c>
      <c r="J589" s="145">
        <v>3507</v>
      </c>
    </row>
    <row r="590" spans="2:10" x14ac:dyDescent="0.2">
      <c r="B590" s="114"/>
      <c r="C590" s="114">
        <v>222</v>
      </c>
      <c r="D590" s="119" t="s">
        <v>6</v>
      </c>
      <c r="E590" s="32" t="s">
        <v>121</v>
      </c>
      <c r="F590" s="32" t="s">
        <v>124</v>
      </c>
      <c r="G590" s="32" t="s">
        <v>387</v>
      </c>
      <c r="H590" s="90" t="s">
        <v>154</v>
      </c>
      <c r="I590" s="90" t="s">
        <v>190</v>
      </c>
      <c r="J590" s="145">
        <v>4093</v>
      </c>
    </row>
    <row r="591" spans="2:10" x14ac:dyDescent="0.2">
      <c r="B591" s="114"/>
      <c r="C591" s="114">
        <v>222</v>
      </c>
      <c r="D591" s="119" t="s">
        <v>6</v>
      </c>
      <c r="E591" s="32" t="s">
        <v>124</v>
      </c>
      <c r="F591" s="32" t="s">
        <v>124</v>
      </c>
      <c r="G591" s="32" t="s">
        <v>387</v>
      </c>
      <c r="H591" s="90" t="s">
        <v>150</v>
      </c>
      <c r="I591" s="90" t="s">
        <v>159</v>
      </c>
      <c r="J591" s="145">
        <v>925</v>
      </c>
    </row>
    <row r="592" spans="2:10" x14ac:dyDescent="0.2">
      <c r="B592" s="114"/>
      <c r="C592" s="114">
        <v>222</v>
      </c>
      <c r="D592" s="119" t="s">
        <v>6</v>
      </c>
      <c r="E592" s="32" t="s">
        <v>124</v>
      </c>
      <c r="F592" s="32" t="s">
        <v>124</v>
      </c>
      <c r="G592" s="32" t="s">
        <v>387</v>
      </c>
      <c r="H592" s="90" t="s">
        <v>150</v>
      </c>
      <c r="I592" s="90" t="s">
        <v>160</v>
      </c>
      <c r="J592" s="145">
        <v>2252</v>
      </c>
    </row>
    <row r="593" spans="2:10" x14ac:dyDescent="0.2">
      <c r="B593" s="114"/>
      <c r="C593" s="114">
        <v>222</v>
      </c>
      <c r="D593" s="119" t="s">
        <v>6</v>
      </c>
      <c r="E593" s="32" t="s">
        <v>124</v>
      </c>
      <c r="F593" s="32" t="s">
        <v>124</v>
      </c>
      <c r="G593" s="32" t="s">
        <v>387</v>
      </c>
      <c r="H593" s="90" t="s">
        <v>150</v>
      </c>
      <c r="I593" s="90" t="s">
        <v>161</v>
      </c>
      <c r="J593" s="145">
        <v>2049</v>
      </c>
    </row>
    <row r="594" spans="2:10" x14ac:dyDescent="0.2">
      <c r="B594" s="114"/>
      <c r="C594" s="114">
        <v>222</v>
      </c>
      <c r="D594" s="119" t="s">
        <v>6</v>
      </c>
      <c r="E594" s="32" t="s">
        <v>124</v>
      </c>
      <c r="F594" s="32" t="s">
        <v>124</v>
      </c>
      <c r="G594" s="32" t="s">
        <v>387</v>
      </c>
      <c r="H594" s="90" t="s">
        <v>151</v>
      </c>
      <c r="I594" s="90" t="s">
        <v>164</v>
      </c>
      <c r="J594" s="145">
        <v>7994</v>
      </c>
    </row>
    <row r="595" spans="2:10" x14ac:dyDescent="0.2">
      <c r="B595" s="114"/>
      <c r="C595" s="114">
        <v>222</v>
      </c>
      <c r="D595" s="119" t="s">
        <v>6</v>
      </c>
      <c r="E595" s="32" t="s">
        <v>124</v>
      </c>
      <c r="F595" s="32" t="s">
        <v>124</v>
      </c>
      <c r="G595" s="32" t="s">
        <v>387</v>
      </c>
      <c r="H595" s="90" t="s">
        <v>151</v>
      </c>
      <c r="I595" s="90" t="s">
        <v>167</v>
      </c>
      <c r="J595" s="145">
        <v>261</v>
      </c>
    </row>
    <row r="596" spans="2:10" x14ac:dyDescent="0.2">
      <c r="B596" s="114"/>
      <c r="C596" s="114">
        <v>222</v>
      </c>
      <c r="D596" s="119" t="s">
        <v>6</v>
      </c>
      <c r="E596" s="32" t="s">
        <v>124</v>
      </c>
      <c r="F596" s="32" t="s">
        <v>124</v>
      </c>
      <c r="G596" s="32" t="s">
        <v>387</v>
      </c>
      <c r="H596" s="90" t="s">
        <v>154</v>
      </c>
      <c r="I596" s="90" t="s">
        <v>190</v>
      </c>
      <c r="J596" s="145">
        <v>11796</v>
      </c>
    </row>
    <row r="597" spans="2:10" x14ac:dyDescent="0.2">
      <c r="B597" s="116"/>
      <c r="C597" s="116">
        <v>222</v>
      </c>
      <c r="D597" s="144" t="s">
        <v>6</v>
      </c>
      <c r="E597" s="32" t="s">
        <v>125</v>
      </c>
      <c r="F597" s="32" t="s">
        <v>124</v>
      </c>
      <c r="G597" s="32" t="s">
        <v>387</v>
      </c>
      <c r="H597" s="90" t="s">
        <v>154</v>
      </c>
      <c r="I597" s="90" t="s">
        <v>208</v>
      </c>
      <c r="J597" s="145">
        <v>2882</v>
      </c>
    </row>
    <row r="598" spans="2:10" x14ac:dyDescent="0.2">
      <c r="B598" s="112">
        <v>2</v>
      </c>
      <c r="C598" s="112">
        <v>222</v>
      </c>
      <c r="D598" s="118" t="s">
        <v>6</v>
      </c>
      <c r="E598" s="32" t="s">
        <v>135</v>
      </c>
      <c r="F598" s="32" t="s">
        <v>124</v>
      </c>
      <c r="G598" s="32" t="s">
        <v>387</v>
      </c>
      <c r="H598" s="90" t="s">
        <v>154</v>
      </c>
      <c r="I598" s="90" t="s">
        <v>192</v>
      </c>
      <c r="J598" s="145">
        <v>2534</v>
      </c>
    </row>
    <row r="599" spans="2:10" x14ac:dyDescent="0.2">
      <c r="B599" s="114"/>
      <c r="C599" s="114">
        <v>222</v>
      </c>
      <c r="D599" s="119" t="s">
        <v>6</v>
      </c>
      <c r="E599" s="32" t="s">
        <v>145</v>
      </c>
      <c r="F599" s="32" t="s">
        <v>124</v>
      </c>
      <c r="G599" s="32" t="s">
        <v>387</v>
      </c>
      <c r="H599" s="90" t="s">
        <v>150</v>
      </c>
      <c r="I599" s="90" t="s">
        <v>158</v>
      </c>
      <c r="J599" s="145">
        <v>2893</v>
      </c>
    </row>
    <row r="600" spans="2:10" x14ac:dyDescent="0.2">
      <c r="B600" s="114"/>
      <c r="C600" s="114">
        <v>222</v>
      </c>
      <c r="D600" s="119" t="s">
        <v>6</v>
      </c>
      <c r="E600" s="32" t="s">
        <v>145</v>
      </c>
      <c r="F600" s="32" t="s">
        <v>124</v>
      </c>
      <c r="G600" s="32" t="s">
        <v>387</v>
      </c>
      <c r="H600" s="90" t="s">
        <v>151</v>
      </c>
      <c r="I600" s="90" t="s">
        <v>165</v>
      </c>
      <c r="J600" s="145">
        <v>1062</v>
      </c>
    </row>
    <row r="601" spans="2:10" x14ac:dyDescent="0.2">
      <c r="B601" s="114"/>
      <c r="C601" s="114">
        <v>222</v>
      </c>
      <c r="D601" s="119" t="s">
        <v>6</v>
      </c>
      <c r="E601" s="32" t="s">
        <v>256</v>
      </c>
      <c r="F601" s="32" t="s">
        <v>124</v>
      </c>
      <c r="G601" s="32" t="s">
        <v>387</v>
      </c>
      <c r="H601" s="90" t="s">
        <v>150</v>
      </c>
      <c r="I601" s="90" t="s">
        <v>161</v>
      </c>
      <c r="J601" s="145">
        <v>10721.896000000001</v>
      </c>
    </row>
    <row r="602" spans="2:10" x14ac:dyDescent="0.2">
      <c r="B602" s="114"/>
      <c r="C602" s="114">
        <v>222</v>
      </c>
      <c r="D602" s="119" t="s">
        <v>6</v>
      </c>
      <c r="E602" s="32" t="s">
        <v>125</v>
      </c>
      <c r="F602" s="32" t="s">
        <v>125</v>
      </c>
      <c r="G602" s="32" t="s">
        <v>399</v>
      </c>
      <c r="H602" s="90" t="s">
        <v>150</v>
      </c>
      <c r="I602" s="90" t="s">
        <v>160</v>
      </c>
      <c r="J602" s="145">
        <v>2093</v>
      </c>
    </row>
    <row r="603" spans="2:10" x14ac:dyDescent="0.2">
      <c r="B603" s="114"/>
      <c r="C603" s="114">
        <v>222</v>
      </c>
      <c r="D603" s="119" t="s">
        <v>6</v>
      </c>
      <c r="E603" s="32" t="s">
        <v>125</v>
      </c>
      <c r="F603" s="32" t="s">
        <v>125</v>
      </c>
      <c r="G603" s="32" t="s">
        <v>399</v>
      </c>
      <c r="H603" s="90" t="s">
        <v>150</v>
      </c>
      <c r="I603" s="90" t="s">
        <v>161</v>
      </c>
      <c r="J603" s="145">
        <v>1023</v>
      </c>
    </row>
    <row r="604" spans="2:10" x14ac:dyDescent="0.2">
      <c r="B604" s="114"/>
      <c r="C604" s="114">
        <v>222</v>
      </c>
      <c r="D604" s="119" t="s">
        <v>6</v>
      </c>
      <c r="E604" s="32" t="s">
        <v>125</v>
      </c>
      <c r="F604" s="32" t="s">
        <v>125</v>
      </c>
      <c r="G604" s="32" t="s">
        <v>399</v>
      </c>
      <c r="H604" s="90" t="s">
        <v>151</v>
      </c>
      <c r="I604" s="90" t="s">
        <v>164</v>
      </c>
      <c r="J604" s="145">
        <v>1424</v>
      </c>
    </row>
    <row r="605" spans="2:10" x14ac:dyDescent="0.2">
      <c r="B605" s="114"/>
      <c r="C605" s="114">
        <v>222</v>
      </c>
      <c r="D605" s="119" t="s">
        <v>6</v>
      </c>
      <c r="E605" s="32" t="s">
        <v>125</v>
      </c>
      <c r="F605" s="32" t="s">
        <v>125</v>
      </c>
      <c r="G605" s="32" t="s">
        <v>399</v>
      </c>
      <c r="H605" s="90" t="s">
        <v>151</v>
      </c>
      <c r="I605" s="90" t="s">
        <v>165</v>
      </c>
      <c r="J605" s="145">
        <v>1657</v>
      </c>
    </row>
    <row r="606" spans="2:10" x14ac:dyDescent="0.2">
      <c r="B606" s="114"/>
      <c r="C606" s="114">
        <v>222</v>
      </c>
      <c r="D606" s="119" t="s">
        <v>6</v>
      </c>
      <c r="E606" s="32" t="s">
        <v>125</v>
      </c>
      <c r="F606" s="32" t="s">
        <v>125</v>
      </c>
      <c r="G606" s="32" t="s">
        <v>399</v>
      </c>
      <c r="H606" s="90" t="s">
        <v>154</v>
      </c>
      <c r="I606" s="90" t="s">
        <v>190</v>
      </c>
      <c r="J606" s="145">
        <v>6649</v>
      </c>
    </row>
    <row r="607" spans="2:10" x14ac:dyDescent="0.2">
      <c r="B607" s="114"/>
      <c r="C607" s="114">
        <v>222</v>
      </c>
      <c r="D607" s="119" t="s">
        <v>6</v>
      </c>
      <c r="E607" s="32" t="s">
        <v>128</v>
      </c>
      <c r="F607" s="32" t="s">
        <v>125</v>
      </c>
      <c r="G607" s="32" t="s">
        <v>399</v>
      </c>
      <c r="H607" s="90" t="s">
        <v>151</v>
      </c>
      <c r="I607" s="90" t="s">
        <v>162</v>
      </c>
      <c r="J607" s="145">
        <v>433</v>
      </c>
    </row>
    <row r="608" spans="2:10" x14ac:dyDescent="0.2">
      <c r="B608" s="114"/>
      <c r="C608" s="114">
        <v>222</v>
      </c>
      <c r="D608" s="119" t="s">
        <v>6</v>
      </c>
      <c r="E608" s="32" t="s">
        <v>128</v>
      </c>
      <c r="F608" s="32" t="s">
        <v>125</v>
      </c>
      <c r="G608" s="32" t="s">
        <v>399</v>
      </c>
      <c r="H608" s="90" t="s">
        <v>151</v>
      </c>
      <c r="I608" s="90" t="s">
        <v>163</v>
      </c>
      <c r="J608" s="145">
        <v>1804</v>
      </c>
    </row>
    <row r="609" spans="2:10" x14ac:dyDescent="0.2">
      <c r="B609" s="114"/>
      <c r="C609" s="114">
        <v>222</v>
      </c>
      <c r="D609" s="119" t="s">
        <v>6</v>
      </c>
      <c r="E609" s="32" t="s">
        <v>128</v>
      </c>
      <c r="F609" s="32" t="s">
        <v>125</v>
      </c>
      <c r="G609" s="32" t="s">
        <v>399</v>
      </c>
      <c r="H609" s="90" t="s">
        <v>151</v>
      </c>
      <c r="I609" s="90" t="s">
        <v>164</v>
      </c>
      <c r="J609" s="145">
        <v>1179</v>
      </c>
    </row>
    <row r="610" spans="2:10" x14ac:dyDescent="0.2">
      <c r="B610" s="114"/>
      <c r="C610" s="114">
        <v>222</v>
      </c>
      <c r="D610" s="119" t="s">
        <v>6</v>
      </c>
      <c r="E610" s="32" t="s">
        <v>128</v>
      </c>
      <c r="F610" s="32" t="s">
        <v>125</v>
      </c>
      <c r="G610" s="32" t="s">
        <v>399</v>
      </c>
      <c r="H610" s="90" t="s">
        <v>151</v>
      </c>
      <c r="I610" s="90" t="s">
        <v>166</v>
      </c>
      <c r="J610" s="145">
        <v>402</v>
      </c>
    </row>
    <row r="611" spans="2:10" x14ac:dyDescent="0.2">
      <c r="B611" s="114"/>
      <c r="C611" s="114">
        <v>222</v>
      </c>
      <c r="D611" s="119" t="s">
        <v>6</v>
      </c>
      <c r="E611" s="32" t="s">
        <v>128</v>
      </c>
      <c r="F611" s="32" t="s">
        <v>125</v>
      </c>
      <c r="G611" s="32" t="s">
        <v>399</v>
      </c>
      <c r="H611" s="90" t="s">
        <v>151</v>
      </c>
      <c r="I611" s="90" t="s">
        <v>167</v>
      </c>
      <c r="J611" s="145">
        <v>195</v>
      </c>
    </row>
    <row r="612" spans="2:10" x14ac:dyDescent="0.2">
      <c r="B612" s="114"/>
      <c r="C612" s="114">
        <v>222</v>
      </c>
      <c r="D612" s="119" t="s">
        <v>6</v>
      </c>
      <c r="E612" s="32" t="s">
        <v>129</v>
      </c>
      <c r="F612" s="32" t="s">
        <v>125</v>
      </c>
      <c r="G612" s="32" t="s">
        <v>399</v>
      </c>
      <c r="H612" s="90" t="s">
        <v>150</v>
      </c>
      <c r="I612" s="90" t="s">
        <v>159</v>
      </c>
      <c r="J612" s="145">
        <v>668</v>
      </c>
    </row>
    <row r="613" spans="2:10" x14ac:dyDescent="0.2">
      <c r="B613" s="114"/>
      <c r="C613" s="114">
        <v>222</v>
      </c>
      <c r="D613" s="119" t="s">
        <v>6</v>
      </c>
      <c r="E613" s="32" t="s">
        <v>129</v>
      </c>
      <c r="F613" s="32" t="s">
        <v>125</v>
      </c>
      <c r="G613" s="32" t="s">
        <v>399</v>
      </c>
      <c r="H613" s="90" t="s">
        <v>150</v>
      </c>
      <c r="I613" s="90" t="s">
        <v>160</v>
      </c>
      <c r="J613" s="145">
        <v>391</v>
      </c>
    </row>
    <row r="614" spans="2:10" x14ac:dyDescent="0.2">
      <c r="B614" s="114"/>
      <c r="C614" s="114">
        <v>222</v>
      </c>
      <c r="D614" s="119" t="s">
        <v>6</v>
      </c>
      <c r="E614" s="32" t="s">
        <v>129</v>
      </c>
      <c r="F614" s="32" t="s">
        <v>125</v>
      </c>
      <c r="G614" s="32" t="s">
        <v>399</v>
      </c>
      <c r="H614" s="90" t="s">
        <v>150</v>
      </c>
      <c r="I614" s="90" t="s">
        <v>161</v>
      </c>
      <c r="J614" s="145">
        <v>334</v>
      </c>
    </row>
    <row r="615" spans="2:10" x14ac:dyDescent="0.2">
      <c r="B615" s="114"/>
      <c r="C615" s="114">
        <v>222</v>
      </c>
      <c r="D615" s="119" t="s">
        <v>6</v>
      </c>
      <c r="E615" s="32" t="s">
        <v>129</v>
      </c>
      <c r="F615" s="32" t="s">
        <v>125</v>
      </c>
      <c r="G615" s="32" t="s">
        <v>399</v>
      </c>
      <c r="H615" s="90" t="s">
        <v>151</v>
      </c>
      <c r="I615" s="90" t="s">
        <v>164</v>
      </c>
      <c r="J615" s="145">
        <v>720</v>
      </c>
    </row>
    <row r="616" spans="2:10" x14ac:dyDescent="0.2">
      <c r="B616" s="114"/>
      <c r="C616" s="114">
        <v>222</v>
      </c>
      <c r="D616" s="119" t="s">
        <v>6</v>
      </c>
      <c r="E616" s="32" t="s">
        <v>129</v>
      </c>
      <c r="F616" s="32" t="s">
        <v>125</v>
      </c>
      <c r="G616" s="32" t="s">
        <v>399</v>
      </c>
      <c r="H616" s="90" t="s">
        <v>151</v>
      </c>
      <c r="I616" s="90" t="s">
        <v>166</v>
      </c>
      <c r="J616" s="145">
        <v>3616</v>
      </c>
    </row>
    <row r="617" spans="2:10" x14ac:dyDescent="0.2">
      <c r="B617" s="114"/>
      <c r="C617" s="114">
        <v>222</v>
      </c>
      <c r="D617" s="119" t="s">
        <v>6</v>
      </c>
      <c r="E617" s="32" t="s">
        <v>125</v>
      </c>
      <c r="F617" s="32" t="s">
        <v>125</v>
      </c>
      <c r="G617" s="32" t="s">
        <v>388</v>
      </c>
      <c r="H617" s="90" t="s">
        <v>150</v>
      </c>
      <c r="I617" s="90" t="s">
        <v>159</v>
      </c>
      <c r="J617" s="145">
        <v>948</v>
      </c>
    </row>
    <row r="618" spans="2:10" x14ac:dyDescent="0.2">
      <c r="B618" s="114"/>
      <c r="C618" s="114">
        <v>222</v>
      </c>
      <c r="D618" s="119" t="s">
        <v>6</v>
      </c>
      <c r="E618" s="32" t="s">
        <v>125</v>
      </c>
      <c r="F618" s="32" t="s">
        <v>125</v>
      </c>
      <c r="G618" s="32" t="s">
        <v>388</v>
      </c>
      <c r="H618" s="90" t="s">
        <v>150</v>
      </c>
      <c r="I618" s="90" t="s">
        <v>161</v>
      </c>
      <c r="J618" s="145">
        <v>3150</v>
      </c>
    </row>
    <row r="619" spans="2:10" x14ac:dyDescent="0.2">
      <c r="B619" s="114"/>
      <c r="C619" s="114">
        <v>222</v>
      </c>
      <c r="D619" s="119" t="s">
        <v>6</v>
      </c>
      <c r="E619" s="32" t="s">
        <v>125</v>
      </c>
      <c r="F619" s="32" t="s">
        <v>125</v>
      </c>
      <c r="G619" s="32" t="s">
        <v>388</v>
      </c>
      <c r="H619" s="90" t="s">
        <v>151</v>
      </c>
      <c r="I619" s="90" t="s">
        <v>164</v>
      </c>
      <c r="J619" s="145">
        <v>11556</v>
      </c>
    </row>
    <row r="620" spans="2:10" x14ac:dyDescent="0.2">
      <c r="B620" s="114"/>
      <c r="C620" s="114">
        <v>222</v>
      </c>
      <c r="D620" s="119" t="s">
        <v>6</v>
      </c>
      <c r="E620" s="32" t="s">
        <v>125</v>
      </c>
      <c r="F620" s="32" t="s">
        <v>125</v>
      </c>
      <c r="G620" s="32" t="s">
        <v>388</v>
      </c>
      <c r="H620" s="90" t="s">
        <v>151</v>
      </c>
      <c r="I620" s="90" t="s">
        <v>165</v>
      </c>
      <c r="J620" s="145">
        <v>1375</v>
      </c>
    </row>
    <row r="621" spans="2:10" x14ac:dyDescent="0.2">
      <c r="B621" s="114"/>
      <c r="C621" s="114">
        <v>222</v>
      </c>
      <c r="D621" s="119" t="s">
        <v>6</v>
      </c>
      <c r="E621" s="32" t="s">
        <v>125</v>
      </c>
      <c r="F621" s="32" t="s">
        <v>125</v>
      </c>
      <c r="G621" s="32" t="s">
        <v>388</v>
      </c>
      <c r="H621" s="90" t="s">
        <v>154</v>
      </c>
      <c r="I621" s="90" t="s">
        <v>190</v>
      </c>
      <c r="J621" s="145">
        <v>14371</v>
      </c>
    </row>
    <row r="622" spans="2:10" x14ac:dyDescent="0.2">
      <c r="B622" s="114"/>
      <c r="C622" s="114">
        <v>222</v>
      </c>
      <c r="D622" s="119" t="s">
        <v>6</v>
      </c>
      <c r="E622" s="32" t="s">
        <v>125</v>
      </c>
      <c r="F622" s="32" t="s">
        <v>125</v>
      </c>
      <c r="G622" s="32" t="s">
        <v>388</v>
      </c>
      <c r="H622" s="90" t="s">
        <v>154</v>
      </c>
      <c r="I622" s="90" t="s">
        <v>208</v>
      </c>
      <c r="J622" s="145">
        <v>2569</v>
      </c>
    </row>
    <row r="623" spans="2:10" x14ac:dyDescent="0.2">
      <c r="B623" s="114"/>
      <c r="C623" s="114">
        <v>222</v>
      </c>
      <c r="D623" s="119" t="s">
        <v>6</v>
      </c>
      <c r="E623" s="32" t="s">
        <v>125</v>
      </c>
      <c r="F623" s="32" t="s">
        <v>125</v>
      </c>
      <c r="G623" s="32" t="s">
        <v>414</v>
      </c>
      <c r="H623" s="90" t="s">
        <v>150</v>
      </c>
      <c r="I623" s="90" t="s">
        <v>160</v>
      </c>
      <c r="J623" s="145">
        <v>526</v>
      </c>
    </row>
    <row r="624" spans="2:10" x14ac:dyDescent="0.2">
      <c r="B624" s="114"/>
      <c r="C624" s="114">
        <v>222</v>
      </c>
      <c r="D624" s="119" t="s">
        <v>6</v>
      </c>
      <c r="E624" s="32" t="s">
        <v>125</v>
      </c>
      <c r="F624" s="32" t="s">
        <v>125</v>
      </c>
      <c r="G624" s="32" t="s">
        <v>414</v>
      </c>
      <c r="H624" s="90" t="s">
        <v>150</v>
      </c>
      <c r="I624" s="90" t="s">
        <v>161</v>
      </c>
      <c r="J624" s="145">
        <v>2000</v>
      </c>
    </row>
    <row r="625" spans="2:10" x14ac:dyDescent="0.2">
      <c r="B625" s="114"/>
      <c r="C625" s="114">
        <v>222</v>
      </c>
      <c r="D625" s="119" t="s">
        <v>6</v>
      </c>
      <c r="E625" s="32" t="s">
        <v>125</v>
      </c>
      <c r="F625" s="32" t="s">
        <v>125</v>
      </c>
      <c r="G625" s="32" t="s">
        <v>414</v>
      </c>
      <c r="H625" s="90" t="s">
        <v>151</v>
      </c>
      <c r="I625" s="90" t="s">
        <v>166</v>
      </c>
      <c r="J625" s="145">
        <v>7085</v>
      </c>
    </row>
    <row r="626" spans="2:10" x14ac:dyDescent="0.2">
      <c r="B626" s="114"/>
      <c r="C626" s="114">
        <v>222</v>
      </c>
      <c r="D626" s="119" t="s">
        <v>6</v>
      </c>
      <c r="E626" s="32" t="s">
        <v>125</v>
      </c>
      <c r="F626" s="32" t="s">
        <v>125</v>
      </c>
      <c r="G626" s="32" t="s">
        <v>414</v>
      </c>
      <c r="H626" s="90" t="s">
        <v>154</v>
      </c>
      <c r="I626" s="90" t="s">
        <v>208</v>
      </c>
      <c r="J626" s="145">
        <v>3645</v>
      </c>
    </row>
    <row r="627" spans="2:10" x14ac:dyDescent="0.2">
      <c r="B627" s="114"/>
      <c r="C627" s="114">
        <v>222</v>
      </c>
      <c r="D627" s="119" t="s">
        <v>6</v>
      </c>
      <c r="E627" s="32" t="s">
        <v>130</v>
      </c>
      <c r="F627" s="32" t="s">
        <v>125</v>
      </c>
      <c r="G627" s="32" t="s">
        <v>414</v>
      </c>
      <c r="H627" s="90" t="s">
        <v>151</v>
      </c>
      <c r="I627" s="90" t="s">
        <v>164</v>
      </c>
      <c r="J627" s="145">
        <v>235</v>
      </c>
    </row>
    <row r="628" spans="2:10" x14ac:dyDescent="0.2">
      <c r="B628" s="114"/>
      <c r="C628" s="114">
        <v>222</v>
      </c>
      <c r="D628" s="119" t="s">
        <v>6</v>
      </c>
      <c r="E628" s="32" t="s">
        <v>256</v>
      </c>
      <c r="F628" s="32" t="s">
        <v>125</v>
      </c>
      <c r="G628" s="32" t="s">
        <v>414</v>
      </c>
      <c r="H628" s="90" t="s">
        <v>150</v>
      </c>
      <c r="I628" s="90" t="s">
        <v>161</v>
      </c>
      <c r="J628" s="145">
        <v>15267.388000000001</v>
      </c>
    </row>
    <row r="629" spans="2:10" x14ac:dyDescent="0.2">
      <c r="B629" s="114"/>
      <c r="C629" s="114">
        <v>222</v>
      </c>
      <c r="D629" s="119" t="s">
        <v>6</v>
      </c>
      <c r="E629" s="32" t="s">
        <v>256</v>
      </c>
      <c r="F629" s="32" t="s">
        <v>126</v>
      </c>
      <c r="G629" s="32" t="s">
        <v>384</v>
      </c>
      <c r="H629" s="90" t="s">
        <v>151</v>
      </c>
      <c r="I629" s="90" t="s">
        <v>162</v>
      </c>
      <c r="J629" s="145">
        <v>25147</v>
      </c>
    </row>
    <row r="630" spans="2:10" x14ac:dyDescent="0.2">
      <c r="B630" s="114"/>
      <c r="C630" s="114">
        <v>222</v>
      </c>
      <c r="D630" s="119" t="s">
        <v>6</v>
      </c>
      <c r="E630" s="32" t="s">
        <v>256</v>
      </c>
      <c r="F630" s="32" t="s">
        <v>126</v>
      </c>
      <c r="G630" s="32" t="s">
        <v>384</v>
      </c>
      <c r="H630" s="90" t="s">
        <v>153</v>
      </c>
      <c r="I630" s="90" t="s">
        <v>181</v>
      </c>
      <c r="J630" s="145">
        <v>756</v>
      </c>
    </row>
    <row r="631" spans="2:10" x14ac:dyDescent="0.2">
      <c r="B631" s="114"/>
      <c r="C631" s="114">
        <v>222</v>
      </c>
      <c r="D631" s="119" t="s">
        <v>6</v>
      </c>
      <c r="E631" s="32" t="s">
        <v>256</v>
      </c>
      <c r="F631" s="32" t="s">
        <v>126</v>
      </c>
      <c r="G631" s="32" t="s">
        <v>384</v>
      </c>
      <c r="H631" s="90" t="s">
        <v>153</v>
      </c>
      <c r="I631" s="90" t="s">
        <v>235</v>
      </c>
      <c r="J631" s="145">
        <v>26440</v>
      </c>
    </row>
    <row r="632" spans="2:10" x14ac:dyDescent="0.2">
      <c r="B632" s="114"/>
      <c r="C632" s="114">
        <v>222</v>
      </c>
      <c r="D632" s="119" t="s">
        <v>6</v>
      </c>
      <c r="E632" s="32" t="s">
        <v>256</v>
      </c>
      <c r="F632" s="32" t="s">
        <v>126</v>
      </c>
      <c r="G632" s="32" t="s">
        <v>384</v>
      </c>
      <c r="H632" s="90" t="s">
        <v>156</v>
      </c>
      <c r="I632" s="90" t="s">
        <v>215</v>
      </c>
      <c r="J632" s="145">
        <v>9314</v>
      </c>
    </row>
    <row r="633" spans="2:10" x14ac:dyDescent="0.2">
      <c r="B633" s="114"/>
      <c r="C633" s="114">
        <v>222</v>
      </c>
      <c r="D633" s="119" t="s">
        <v>6</v>
      </c>
      <c r="E633" s="32" t="s">
        <v>128</v>
      </c>
      <c r="F633" s="32" t="s">
        <v>128</v>
      </c>
      <c r="G633" s="32" t="s">
        <v>1027</v>
      </c>
      <c r="H633" s="90" t="s">
        <v>154</v>
      </c>
      <c r="I633" s="90" t="s">
        <v>192</v>
      </c>
      <c r="J633" s="145">
        <v>15942</v>
      </c>
    </row>
    <row r="634" spans="2:10" x14ac:dyDescent="0.2">
      <c r="B634" s="114"/>
      <c r="C634" s="114">
        <v>222</v>
      </c>
      <c r="D634" s="119" t="s">
        <v>6</v>
      </c>
      <c r="E634" s="32" t="s">
        <v>128</v>
      </c>
      <c r="F634" s="32" t="s">
        <v>128</v>
      </c>
      <c r="G634" s="32" t="s">
        <v>382</v>
      </c>
      <c r="H634" s="90" t="s">
        <v>150</v>
      </c>
      <c r="I634" s="90" t="s">
        <v>158</v>
      </c>
      <c r="J634" s="145">
        <v>2971</v>
      </c>
    </row>
    <row r="635" spans="2:10" x14ac:dyDescent="0.2">
      <c r="B635" s="114"/>
      <c r="C635" s="114">
        <v>222</v>
      </c>
      <c r="D635" s="119" t="s">
        <v>6</v>
      </c>
      <c r="E635" s="32" t="s">
        <v>128</v>
      </c>
      <c r="F635" s="32" t="s">
        <v>128</v>
      </c>
      <c r="G635" s="32" t="s">
        <v>382</v>
      </c>
      <c r="H635" s="90" t="s">
        <v>150</v>
      </c>
      <c r="I635" s="90" t="s">
        <v>160</v>
      </c>
      <c r="J635" s="145">
        <v>3119</v>
      </c>
    </row>
    <row r="636" spans="2:10" x14ac:dyDescent="0.2">
      <c r="B636" s="114"/>
      <c r="C636" s="114">
        <v>222</v>
      </c>
      <c r="D636" s="119" t="s">
        <v>6</v>
      </c>
      <c r="E636" s="32" t="s">
        <v>128</v>
      </c>
      <c r="F636" s="32" t="s">
        <v>128</v>
      </c>
      <c r="G636" s="32" t="s">
        <v>382</v>
      </c>
      <c r="H636" s="90" t="s">
        <v>150</v>
      </c>
      <c r="I636" s="90" t="s">
        <v>161</v>
      </c>
      <c r="J636" s="145">
        <v>2500</v>
      </c>
    </row>
    <row r="637" spans="2:10" x14ac:dyDescent="0.2">
      <c r="B637" s="114"/>
      <c r="C637" s="114">
        <v>222</v>
      </c>
      <c r="D637" s="119" t="s">
        <v>6</v>
      </c>
      <c r="E637" s="32" t="s">
        <v>128</v>
      </c>
      <c r="F637" s="32" t="s">
        <v>128</v>
      </c>
      <c r="G637" s="32" t="s">
        <v>382</v>
      </c>
      <c r="H637" s="90" t="s">
        <v>151</v>
      </c>
      <c r="I637" s="90" t="s">
        <v>164</v>
      </c>
      <c r="J637" s="145">
        <v>19490</v>
      </c>
    </row>
    <row r="638" spans="2:10" x14ac:dyDescent="0.2">
      <c r="B638" s="114"/>
      <c r="C638" s="114">
        <v>222</v>
      </c>
      <c r="D638" s="119" t="s">
        <v>6</v>
      </c>
      <c r="E638" s="32" t="s">
        <v>256</v>
      </c>
      <c r="F638" s="32" t="s">
        <v>128</v>
      </c>
      <c r="G638" s="32" t="s">
        <v>382</v>
      </c>
      <c r="H638" s="90" t="s">
        <v>150</v>
      </c>
      <c r="I638" s="90" t="s">
        <v>161</v>
      </c>
      <c r="J638" s="145">
        <v>24460.109</v>
      </c>
    </row>
    <row r="639" spans="2:10" x14ac:dyDescent="0.2">
      <c r="B639" s="114"/>
      <c r="C639" s="114">
        <v>222</v>
      </c>
      <c r="D639" s="119" t="s">
        <v>6</v>
      </c>
      <c r="E639" s="32" t="s">
        <v>256</v>
      </c>
      <c r="F639" s="32" t="s">
        <v>128</v>
      </c>
      <c r="G639" s="32" t="s">
        <v>382</v>
      </c>
      <c r="H639" s="90" t="s">
        <v>151</v>
      </c>
      <c r="I639" s="90" t="s">
        <v>167</v>
      </c>
      <c r="J639" s="145">
        <v>30700</v>
      </c>
    </row>
    <row r="640" spans="2:10" x14ac:dyDescent="0.2">
      <c r="B640" s="114"/>
      <c r="C640" s="114">
        <v>222</v>
      </c>
      <c r="D640" s="119" t="s">
        <v>6</v>
      </c>
      <c r="E640" s="32" t="s">
        <v>256</v>
      </c>
      <c r="F640" s="32" t="s">
        <v>128</v>
      </c>
      <c r="G640" s="32" t="s">
        <v>382</v>
      </c>
      <c r="H640" s="90" t="s">
        <v>153</v>
      </c>
      <c r="I640" s="90" t="s">
        <v>874</v>
      </c>
      <c r="J640" s="145">
        <v>1890</v>
      </c>
    </row>
    <row r="641" spans="2:10" x14ac:dyDescent="0.2">
      <c r="B641" s="114"/>
      <c r="C641" s="114">
        <v>222</v>
      </c>
      <c r="D641" s="119" t="s">
        <v>6</v>
      </c>
      <c r="E641" s="32" t="s">
        <v>129</v>
      </c>
      <c r="F641" s="32" t="s">
        <v>129</v>
      </c>
      <c r="G641" s="32" t="s">
        <v>427</v>
      </c>
      <c r="H641" s="90" t="s">
        <v>150</v>
      </c>
      <c r="I641" s="90" t="s">
        <v>158</v>
      </c>
      <c r="J641" s="145">
        <v>1374</v>
      </c>
    </row>
    <row r="642" spans="2:10" x14ac:dyDescent="0.2">
      <c r="B642" s="114"/>
      <c r="C642" s="114">
        <v>222</v>
      </c>
      <c r="D642" s="119" t="s">
        <v>6</v>
      </c>
      <c r="E642" s="32" t="s">
        <v>129</v>
      </c>
      <c r="F642" s="32" t="s">
        <v>129</v>
      </c>
      <c r="G642" s="32" t="s">
        <v>380</v>
      </c>
      <c r="H642" s="90" t="s">
        <v>150</v>
      </c>
      <c r="I642" s="90" t="s">
        <v>158</v>
      </c>
      <c r="J642" s="145">
        <v>1802</v>
      </c>
    </row>
    <row r="643" spans="2:10" x14ac:dyDescent="0.2">
      <c r="B643" s="114"/>
      <c r="C643" s="114">
        <v>222</v>
      </c>
      <c r="D643" s="119" t="s">
        <v>6</v>
      </c>
      <c r="E643" s="32" t="s">
        <v>129</v>
      </c>
      <c r="F643" s="32" t="s">
        <v>129</v>
      </c>
      <c r="G643" s="32" t="s">
        <v>380</v>
      </c>
      <c r="H643" s="90" t="s">
        <v>151</v>
      </c>
      <c r="I643" s="90" t="s">
        <v>162</v>
      </c>
      <c r="J643" s="145">
        <v>16622</v>
      </c>
    </row>
    <row r="644" spans="2:10" x14ac:dyDescent="0.2">
      <c r="B644" s="114"/>
      <c r="C644" s="114">
        <v>222</v>
      </c>
      <c r="D644" s="119" t="s">
        <v>6</v>
      </c>
      <c r="E644" s="32" t="s">
        <v>129</v>
      </c>
      <c r="F644" s="32" t="s">
        <v>129</v>
      </c>
      <c r="G644" s="32" t="s">
        <v>380</v>
      </c>
      <c r="H644" s="90" t="s">
        <v>151</v>
      </c>
      <c r="I644" s="90" t="s">
        <v>163</v>
      </c>
      <c r="J644" s="145">
        <v>3651</v>
      </c>
    </row>
    <row r="645" spans="2:10" x14ac:dyDescent="0.2">
      <c r="B645" s="114"/>
      <c r="C645" s="114">
        <v>222</v>
      </c>
      <c r="D645" s="119" t="s">
        <v>6</v>
      </c>
      <c r="E645" s="32" t="s">
        <v>129</v>
      </c>
      <c r="F645" s="32" t="s">
        <v>129</v>
      </c>
      <c r="G645" s="32" t="s">
        <v>380</v>
      </c>
      <c r="H645" s="90" t="s">
        <v>151</v>
      </c>
      <c r="I645" s="90" t="s">
        <v>164</v>
      </c>
      <c r="J645" s="145">
        <v>10585</v>
      </c>
    </row>
    <row r="646" spans="2:10" x14ac:dyDescent="0.2">
      <c r="B646" s="114"/>
      <c r="C646" s="114">
        <v>222</v>
      </c>
      <c r="D646" s="119" t="s">
        <v>6</v>
      </c>
      <c r="E646" s="32" t="s">
        <v>129</v>
      </c>
      <c r="F646" s="32" t="s">
        <v>129</v>
      </c>
      <c r="G646" s="32" t="s">
        <v>380</v>
      </c>
      <c r="H646" s="90" t="s">
        <v>151</v>
      </c>
      <c r="I646" s="90" t="s">
        <v>165</v>
      </c>
      <c r="J646" s="145">
        <v>3127</v>
      </c>
    </row>
    <row r="647" spans="2:10" x14ac:dyDescent="0.2">
      <c r="B647" s="114"/>
      <c r="C647" s="114">
        <v>222</v>
      </c>
      <c r="D647" s="119" t="s">
        <v>6</v>
      </c>
      <c r="E647" s="32" t="s">
        <v>129</v>
      </c>
      <c r="F647" s="32" t="s">
        <v>129</v>
      </c>
      <c r="G647" s="32" t="s">
        <v>380</v>
      </c>
      <c r="H647" s="90" t="s">
        <v>151</v>
      </c>
      <c r="I647" s="90" t="s">
        <v>166</v>
      </c>
      <c r="J647" s="145">
        <v>3688</v>
      </c>
    </row>
    <row r="648" spans="2:10" x14ac:dyDescent="0.2">
      <c r="B648" s="114"/>
      <c r="C648" s="114">
        <v>222</v>
      </c>
      <c r="D648" s="119" t="s">
        <v>6</v>
      </c>
      <c r="E648" s="32" t="s">
        <v>129</v>
      </c>
      <c r="F648" s="32" t="s">
        <v>129</v>
      </c>
      <c r="G648" s="32" t="s">
        <v>380</v>
      </c>
      <c r="H648" s="90" t="s">
        <v>151</v>
      </c>
      <c r="I648" s="90" t="s">
        <v>167</v>
      </c>
      <c r="J648" s="145">
        <v>11218</v>
      </c>
    </row>
    <row r="649" spans="2:10" x14ac:dyDescent="0.2">
      <c r="B649" s="114"/>
      <c r="C649" s="114">
        <v>222</v>
      </c>
      <c r="D649" s="119" t="s">
        <v>6</v>
      </c>
      <c r="E649" s="32" t="s">
        <v>129</v>
      </c>
      <c r="F649" s="32" t="s">
        <v>129</v>
      </c>
      <c r="G649" s="32" t="s">
        <v>380</v>
      </c>
      <c r="H649" s="90" t="s">
        <v>154</v>
      </c>
      <c r="I649" s="90" t="s">
        <v>190</v>
      </c>
      <c r="J649" s="145">
        <v>6202</v>
      </c>
    </row>
    <row r="650" spans="2:10" x14ac:dyDescent="0.2">
      <c r="B650" s="114"/>
      <c r="C650" s="114">
        <v>222</v>
      </c>
      <c r="D650" s="119" t="s">
        <v>6</v>
      </c>
      <c r="E650" s="32" t="s">
        <v>256</v>
      </c>
      <c r="F650" s="32" t="s">
        <v>129</v>
      </c>
      <c r="G650" s="32" t="s">
        <v>380</v>
      </c>
      <c r="H650" s="90" t="s">
        <v>150</v>
      </c>
      <c r="I650" s="90" t="s">
        <v>161</v>
      </c>
      <c r="J650" s="145">
        <v>58000</v>
      </c>
    </row>
    <row r="651" spans="2:10" x14ac:dyDescent="0.2">
      <c r="B651" s="114"/>
      <c r="C651" s="114">
        <v>222</v>
      </c>
      <c r="D651" s="119" t="s">
        <v>6</v>
      </c>
      <c r="E651" s="32" t="s">
        <v>256</v>
      </c>
      <c r="F651" s="32" t="s">
        <v>129</v>
      </c>
      <c r="G651" s="32" t="s">
        <v>380</v>
      </c>
      <c r="H651" s="90" t="s">
        <v>151</v>
      </c>
      <c r="I651" s="90" t="s">
        <v>164</v>
      </c>
      <c r="J651" s="145">
        <v>10000</v>
      </c>
    </row>
    <row r="652" spans="2:10" x14ac:dyDescent="0.2">
      <c r="B652" s="114"/>
      <c r="C652" s="114">
        <v>222</v>
      </c>
      <c r="D652" s="119" t="s">
        <v>6</v>
      </c>
      <c r="E652" s="32" t="s">
        <v>256</v>
      </c>
      <c r="F652" s="32" t="s">
        <v>129</v>
      </c>
      <c r="G652" s="32" t="s">
        <v>380</v>
      </c>
      <c r="H652" s="90" t="s">
        <v>152</v>
      </c>
      <c r="I652" s="90" t="s">
        <v>873</v>
      </c>
      <c r="J652" s="145">
        <v>30000</v>
      </c>
    </row>
    <row r="653" spans="2:10" x14ac:dyDescent="0.2">
      <c r="B653" s="114"/>
      <c r="C653" s="114">
        <v>222</v>
      </c>
      <c r="D653" s="119" t="s">
        <v>6</v>
      </c>
      <c r="E653" s="32" t="s">
        <v>135</v>
      </c>
      <c r="F653" s="32" t="s">
        <v>135</v>
      </c>
      <c r="G653" s="32" t="s">
        <v>385</v>
      </c>
      <c r="H653" s="90" t="s">
        <v>150</v>
      </c>
      <c r="I653" s="90" t="s">
        <v>158</v>
      </c>
      <c r="J653" s="145">
        <v>910</v>
      </c>
    </row>
    <row r="654" spans="2:10" x14ac:dyDescent="0.2">
      <c r="B654" s="114"/>
      <c r="C654" s="114">
        <v>222</v>
      </c>
      <c r="D654" s="119" t="s">
        <v>6</v>
      </c>
      <c r="E654" s="32" t="s">
        <v>135</v>
      </c>
      <c r="F654" s="32" t="s">
        <v>135</v>
      </c>
      <c r="G654" s="32" t="s">
        <v>385</v>
      </c>
      <c r="H654" s="90" t="s">
        <v>150</v>
      </c>
      <c r="I654" s="90" t="s">
        <v>159</v>
      </c>
      <c r="J654" s="145">
        <v>961</v>
      </c>
    </row>
    <row r="655" spans="2:10" x14ac:dyDescent="0.2">
      <c r="B655" s="114"/>
      <c r="C655" s="114">
        <v>222</v>
      </c>
      <c r="D655" s="119" t="s">
        <v>6</v>
      </c>
      <c r="E655" s="32" t="s">
        <v>135</v>
      </c>
      <c r="F655" s="32" t="s">
        <v>135</v>
      </c>
      <c r="G655" s="32" t="s">
        <v>385</v>
      </c>
      <c r="H655" s="90" t="s">
        <v>150</v>
      </c>
      <c r="I655" s="90" t="s">
        <v>160</v>
      </c>
      <c r="J655" s="145">
        <v>3283</v>
      </c>
    </row>
    <row r="656" spans="2:10" x14ac:dyDescent="0.2">
      <c r="B656" s="114"/>
      <c r="C656" s="114">
        <v>222</v>
      </c>
      <c r="D656" s="119" t="s">
        <v>6</v>
      </c>
      <c r="E656" s="32" t="s">
        <v>135</v>
      </c>
      <c r="F656" s="32" t="s">
        <v>135</v>
      </c>
      <c r="G656" s="32" t="s">
        <v>385</v>
      </c>
      <c r="H656" s="90" t="s">
        <v>150</v>
      </c>
      <c r="I656" s="90" t="s">
        <v>161</v>
      </c>
      <c r="J656" s="145">
        <v>4490</v>
      </c>
    </row>
    <row r="657" spans="2:10" x14ac:dyDescent="0.2">
      <c r="B657" s="114"/>
      <c r="C657" s="114">
        <v>222</v>
      </c>
      <c r="D657" s="119" t="s">
        <v>6</v>
      </c>
      <c r="E657" s="32" t="s">
        <v>135</v>
      </c>
      <c r="F657" s="32" t="s">
        <v>135</v>
      </c>
      <c r="G657" s="32" t="s">
        <v>385</v>
      </c>
      <c r="H657" s="90" t="s">
        <v>151</v>
      </c>
      <c r="I657" s="90" t="s">
        <v>162</v>
      </c>
      <c r="J657" s="145">
        <v>2776</v>
      </c>
    </row>
    <row r="658" spans="2:10" x14ac:dyDescent="0.2">
      <c r="B658" s="114"/>
      <c r="C658" s="114">
        <v>222</v>
      </c>
      <c r="D658" s="119" t="s">
        <v>6</v>
      </c>
      <c r="E658" s="32" t="s">
        <v>135</v>
      </c>
      <c r="F658" s="32" t="s">
        <v>135</v>
      </c>
      <c r="G658" s="32" t="s">
        <v>385</v>
      </c>
      <c r="H658" s="90" t="s">
        <v>151</v>
      </c>
      <c r="I658" s="90" t="s">
        <v>163</v>
      </c>
      <c r="J658" s="145">
        <v>741</v>
      </c>
    </row>
    <row r="659" spans="2:10" x14ac:dyDescent="0.2">
      <c r="B659" s="114"/>
      <c r="C659" s="114">
        <v>222</v>
      </c>
      <c r="D659" s="119" t="s">
        <v>6</v>
      </c>
      <c r="E659" s="32" t="s">
        <v>135</v>
      </c>
      <c r="F659" s="32" t="s">
        <v>135</v>
      </c>
      <c r="G659" s="32" t="s">
        <v>385</v>
      </c>
      <c r="H659" s="90" t="s">
        <v>151</v>
      </c>
      <c r="I659" s="90" t="s">
        <v>165</v>
      </c>
      <c r="J659" s="145">
        <v>6157</v>
      </c>
    </row>
    <row r="660" spans="2:10" x14ac:dyDescent="0.2">
      <c r="B660" s="114"/>
      <c r="C660" s="114">
        <v>222</v>
      </c>
      <c r="D660" s="119" t="s">
        <v>6</v>
      </c>
      <c r="E660" s="32" t="s">
        <v>135</v>
      </c>
      <c r="F660" s="32" t="s">
        <v>135</v>
      </c>
      <c r="G660" s="32" t="s">
        <v>385</v>
      </c>
      <c r="H660" s="90" t="s">
        <v>151</v>
      </c>
      <c r="I660" s="90" t="s">
        <v>167</v>
      </c>
      <c r="J660" s="145">
        <v>598</v>
      </c>
    </row>
    <row r="661" spans="2:10" x14ac:dyDescent="0.2">
      <c r="B661" s="114"/>
      <c r="C661" s="114">
        <v>222</v>
      </c>
      <c r="D661" s="119" t="s">
        <v>6</v>
      </c>
      <c r="E661" s="32" t="s">
        <v>135</v>
      </c>
      <c r="F661" s="32" t="s">
        <v>135</v>
      </c>
      <c r="G661" s="32" t="s">
        <v>385</v>
      </c>
      <c r="H661" s="90" t="s">
        <v>154</v>
      </c>
      <c r="I661" s="90" t="s">
        <v>190</v>
      </c>
      <c r="J661" s="145">
        <v>5102</v>
      </c>
    </row>
    <row r="662" spans="2:10" x14ac:dyDescent="0.2">
      <c r="B662" s="114"/>
      <c r="C662" s="114">
        <v>222</v>
      </c>
      <c r="D662" s="119" t="s">
        <v>6</v>
      </c>
      <c r="E662" s="32" t="s">
        <v>135</v>
      </c>
      <c r="F662" s="32" t="s">
        <v>135</v>
      </c>
      <c r="G662" s="32" t="s">
        <v>385</v>
      </c>
      <c r="H662" s="90" t="s">
        <v>154</v>
      </c>
      <c r="I662" s="90" t="s">
        <v>208</v>
      </c>
      <c r="J662" s="145">
        <v>9070</v>
      </c>
    </row>
    <row r="663" spans="2:10" x14ac:dyDescent="0.2">
      <c r="B663" s="116"/>
      <c r="C663" s="116">
        <v>222</v>
      </c>
      <c r="D663" s="144" t="s">
        <v>6</v>
      </c>
      <c r="E663" s="32" t="s">
        <v>256</v>
      </c>
      <c r="F663" s="32" t="s">
        <v>135</v>
      </c>
      <c r="G663" s="32" t="s">
        <v>385</v>
      </c>
      <c r="H663" s="90" t="s">
        <v>150</v>
      </c>
      <c r="I663" s="90" t="s">
        <v>161</v>
      </c>
      <c r="J663" s="145">
        <v>8276.7440000000006</v>
      </c>
    </row>
    <row r="664" spans="2:10" x14ac:dyDescent="0.2">
      <c r="B664" s="112">
        <v>2</v>
      </c>
      <c r="C664" s="112">
        <v>222</v>
      </c>
      <c r="D664" s="118" t="s">
        <v>6</v>
      </c>
      <c r="E664" s="37" t="s">
        <v>256</v>
      </c>
      <c r="F664" s="37" t="s">
        <v>135</v>
      </c>
      <c r="G664" s="37" t="s">
        <v>385</v>
      </c>
      <c r="H664" s="143" t="s">
        <v>154</v>
      </c>
      <c r="I664" s="143" t="s">
        <v>192</v>
      </c>
      <c r="J664" s="164">
        <v>13938.938</v>
      </c>
    </row>
    <row r="665" spans="2:10" x14ac:dyDescent="0.2">
      <c r="B665" s="114"/>
      <c r="C665" s="114">
        <v>222</v>
      </c>
      <c r="D665" s="119" t="s">
        <v>6</v>
      </c>
      <c r="E665" s="32" t="s">
        <v>137</v>
      </c>
      <c r="F665" s="32" t="s">
        <v>137</v>
      </c>
      <c r="G665" s="32" t="s">
        <v>381</v>
      </c>
      <c r="H665" s="90" t="s">
        <v>150</v>
      </c>
      <c r="I665" s="90" t="s">
        <v>158</v>
      </c>
      <c r="J665" s="145">
        <v>5109</v>
      </c>
    </row>
    <row r="666" spans="2:10" x14ac:dyDescent="0.2">
      <c r="B666" s="114"/>
      <c r="C666" s="114">
        <v>222</v>
      </c>
      <c r="D666" s="119" t="s">
        <v>6</v>
      </c>
      <c r="E666" s="32" t="s">
        <v>137</v>
      </c>
      <c r="F666" s="32" t="s">
        <v>137</v>
      </c>
      <c r="G666" s="32" t="s">
        <v>381</v>
      </c>
      <c r="H666" s="90" t="s">
        <v>151</v>
      </c>
      <c r="I666" s="90" t="s">
        <v>166</v>
      </c>
      <c r="J666" s="145">
        <v>3030</v>
      </c>
    </row>
    <row r="667" spans="2:10" x14ac:dyDescent="0.2">
      <c r="B667" s="114"/>
      <c r="C667" s="114">
        <v>222</v>
      </c>
      <c r="D667" s="119" t="s">
        <v>6</v>
      </c>
      <c r="E667" s="32" t="s">
        <v>137</v>
      </c>
      <c r="F667" s="32" t="s">
        <v>137</v>
      </c>
      <c r="G667" s="32" t="s">
        <v>381</v>
      </c>
      <c r="H667" s="90" t="s">
        <v>151</v>
      </c>
      <c r="I667" s="90" t="s">
        <v>167</v>
      </c>
      <c r="J667" s="145">
        <v>6205</v>
      </c>
    </row>
    <row r="668" spans="2:10" x14ac:dyDescent="0.2">
      <c r="B668" s="114"/>
      <c r="C668" s="114">
        <v>222</v>
      </c>
      <c r="D668" s="119" t="s">
        <v>6</v>
      </c>
      <c r="E668" s="32" t="s">
        <v>137</v>
      </c>
      <c r="F668" s="32" t="s">
        <v>137</v>
      </c>
      <c r="G668" s="32" t="s">
        <v>381</v>
      </c>
      <c r="H668" s="90" t="s">
        <v>154</v>
      </c>
      <c r="I668" s="90" t="s">
        <v>208</v>
      </c>
      <c r="J668" s="145">
        <v>2301</v>
      </c>
    </row>
    <row r="669" spans="2:10" x14ac:dyDescent="0.2">
      <c r="B669" s="114"/>
      <c r="C669" s="114">
        <v>222</v>
      </c>
      <c r="D669" s="119" t="s">
        <v>6</v>
      </c>
      <c r="E669" s="32" t="s">
        <v>256</v>
      </c>
      <c r="F669" s="32" t="s">
        <v>137</v>
      </c>
      <c r="G669" s="32" t="s">
        <v>381</v>
      </c>
      <c r="H669" s="90" t="s">
        <v>150</v>
      </c>
      <c r="I669" s="90" t="s">
        <v>161</v>
      </c>
      <c r="J669" s="145">
        <v>18306.800999999999</v>
      </c>
    </row>
    <row r="670" spans="2:10" x14ac:dyDescent="0.2">
      <c r="B670" s="114"/>
      <c r="C670" s="114">
        <v>222</v>
      </c>
      <c r="D670" s="119" t="s">
        <v>6</v>
      </c>
      <c r="E670" s="32" t="s">
        <v>256</v>
      </c>
      <c r="F670" s="32" t="s">
        <v>137</v>
      </c>
      <c r="G670" s="32" t="s">
        <v>381</v>
      </c>
      <c r="H670" s="90" t="s">
        <v>151</v>
      </c>
      <c r="I670" s="90" t="s">
        <v>164</v>
      </c>
      <c r="J670" s="145">
        <v>31260.989000000001</v>
      </c>
    </row>
    <row r="671" spans="2:10" x14ac:dyDescent="0.2">
      <c r="B671" s="114"/>
      <c r="C671" s="114">
        <v>222</v>
      </c>
      <c r="D671" s="119" t="s">
        <v>6</v>
      </c>
      <c r="E671" s="32" t="s">
        <v>256</v>
      </c>
      <c r="F671" s="32" t="s">
        <v>137</v>
      </c>
      <c r="G671" s="32" t="s">
        <v>381</v>
      </c>
      <c r="H671" s="90" t="s">
        <v>153</v>
      </c>
      <c r="I671" s="90" t="s">
        <v>874</v>
      </c>
      <c r="J671" s="145">
        <v>13000</v>
      </c>
    </row>
    <row r="672" spans="2:10" x14ac:dyDescent="0.2">
      <c r="B672" s="114"/>
      <c r="C672" s="114">
        <v>222</v>
      </c>
      <c r="D672" s="119" t="s">
        <v>6</v>
      </c>
      <c r="E672" s="32" t="s">
        <v>256</v>
      </c>
      <c r="F672" s="32" t="s">
        <v>137</v>
      </c>
      <c r="G672" s="32" t="s">
        <v>381</v>
      </c>
      <c r="H672" s="90" t="s">
        <v>154</v>
      </c>
      <c r="I672" s="90" t="s">
        <v>191</v>
      </c>
      <c r="J672" s="145">
        <v>3174</v>
      </c>
    </row>
    <row r="673" spans="2:10" x14ac:dyDescent="0.2">
      <c r="B673" s="114"/>
      <c r="C673" s="114">
        <v>222</v>
      </c>
      <c r="D673" s="119" t="s">
        <v>6</v>
      </c>
      <c r="E673" s="32" t="s">
        <v>256</v>
      </c>
      <c r="F673" s="32" t="s">
        <v>137</v>
      </c>
      <c r="G673" s="32" t="s">
        <v>381</v>
      </c>
      <c r="H673" s="90" t="s">
        <v>154</v>
      </c>
      <c r="I673" s="90" t="s">
        <v>193</v>
      </c>
      <c r="J673" s="145">
        <v>2821</v>
      </c>
    </row>
    <row r="674" spans="2:10" x14ac:dyDescent="0.2">
      <c r="B674" s="114"/>
      <c r="C674" s="114">
        <v>222</v>
      </c>
      <c r="D674" s="119" t="s">
        <v>6</v>
      </c>
      <c r="E674" s="32" t="s">
        <v>256</v>
      </c>
      <c r="F674" s="32" t="s">
        <v>137</v>
      </c>
      <c r="G674" s="32" t="s">
        <v>381</v>
      </c>
      <c r="H674" s="90" t="s">
        <v>154</v>
      </c>
      <c r="I674" s="90" t="s">
        <v>200</v>
      </c>
      <c r="J674" s="145">
        <v>633</v>
      </c>
    </row>
    <row r="675" spans="2:10" x14ac:dyDescent="0.2">
      <c r="B675" s="114"/>
      <c r="C675" s="114">
        <v>222</v>
      </c>
      <c r="D675" s="119" t="s">
        <v>6</v>
      </c>
      <c r="E675" s="32" t="s">
        <v>256</v>
      </c>
      <c r="F675" s="32" t="s">
        <v>137</v>
      </c>
      <c r="G675" s="32" t="s">
        <v>381</v>
      </c>
      <c r="H675" s="90" t="s">
        <v>155</v>
      </c>
      <c r="I675" s="90" t="s">
        <v>210</v>
      </c>
      <c r="J675" s="145">
        <v>21145</v>
      </c>
    </row>
    <row r="676" spans="2:10" x14ac:dyDescent="0.2">
      <c r="B676" s="114"/>
      <c r="C676" s="114">
        <v>222</v>
      </c>
      <c r="D676" s="119" t="s">
        <v>6</v>
      </c>
      <c r="E676" s="32" t="s">
        <v>256</v>
      </c>
      <c r="F676" s="32" t="s">
        <v>137</v>
      </c>
      <c r="G676" s="32" t="s">
        <v>381</v>
      </c>
      <c r="H676" s="90" t="s">
        <v>155</v>
      </c>
      <c r="I676" s="90" t="s">
        <v>211</v>
      </c>
      <c r="J676" s="145">
        <v>9255</v>
      </c>
    </row>
    <row r="677" spans="2:10" x14ac:dyDescent="0.2">
      <c r="B677" s="114"/>
      <c r="C677" s="114">
        <v>222</v>
      </c>
      <c r="D677" s="119" t="s">
        <v>6</v>
      </c>
      <c r="E677" s="32" t="s">
        <v>256</v>
      </c>
      <c r="F677" s="32" t="s">
        <v>137</v>
      </c>
      <c r="G677" s="32" t="s">
        <v>381</v>
      </c>
      <c r="H677" s="90" t="s">
        <v>155</v>
      </c>
      <c r="I677" s="90" t="s">
        <v>212</v>
      </c>
      <c r="J677" s="145">
        <v>7979</v>
      </c>
    </row>
    <row r="678" spans="2:10" x14ac:dyDescent="0.2">
      <c r="B678" s="114"/>
      <c r="C678" s="114">
        <v>222</v>
      </c>
      <c r="D678" s="119" t="s">
        <v>6</v>
      </c>
      <c r="E678" s="32" t="s">
        <v>256</v>
      </c>
      <c r="F678" s="32" t="s">
        <v>137</v>
      </c>
      <c r="G678" s="32" t="s">
        <v>381</v>
      </c>
      <c r="H678" s="90" t="s">
        <v>155</v>
      </c>
      <c r="I678" s="90" t="s">
        <v>214</v>
      </c>
      <c r="J678" s="145">
        <v>15978</v>
      </c>
    </row>
    <row r="679" spans="2:10" x14ac:dyDescent="0.2">
      <c r="B679" s="114"/>
      <c r="C679" s="114">
        <v>222</v>
      </c>
      <c r="D679" s="119" t="s">
        <v>6</v>
      </c>
      <c r="E679" s="32" t="s">
        <v>256</v>
      </c>
      <c r="F679" s="32" t="s">
        <v>137</v>
      </c>
      <c r="G679" s="32" t="s">
        <v>381</v>
      </c>
      <c r="H679" s="90" t="s">
        <v>156</v>
      </c>
      <c r="I679" s="90" t="s">
        <v>215</v>
      </c>
      <c r="J679" s="145">
        <v>13000</v>
      </c>
    </row>
    <row r="680" spans="2:10" x14ac:dyDescent="0.2">
      <c r="B680" s="114"/>
      <c r="C680" s="114"/>
      <c r="D680" s="119"/>
      <c r="E680" s="70" t="s">
        <v>928</v>
      </c>
      <c r="F680" s="151" t="s">
        <v>936</v>
      </c>
      <c r="G680" s="152"/>
      <c r="H680" s="153" t="s">
        <v>1023</v>
      </c>
      <c r="I680" s="153"/>
      <c r="J680" s="178">
        <v>393361</v>
      </c>
    </row>
    <row r="681" spans="2:10" x14ac:dyDescent="0.2">
      <c r="B681" s="114"/>
      <c r="C681" s="114"/>
      <c r="D681" s="119"/>
      <c r="E681" s="70"/>
      <c r="F681" s="155"/>
      <c r="G681" s="156"/>
      <c r="H681" s="157" t="s">
        <v>1024</v>
      </c>
      <c r="I681" s="157"/>
      <c r="J681" s="18">
        <v>18888</v>
      </c>
    </row>
    <row r="682" spans="2:10" x14ac:dyDescent="0.2">
      <c r="B682" s="114"/>
      <c r="C682" s="114"/>
      <c r="D682" s="119"/>
      <c r="E682" s="70"/>
      <c r="F682" s="158"/>
      <c r="G682" s="159"/>
      <c r="H682" s="130" t="s">
        <v>1025</v>
      </c>
      <c r="I682" s="130"/>
      <c r="J682" s="171">
        <v>412249</v>
      </c>
    </row>
    <row r="683" spans="2:10" x14ac:dyDescent="0.2">
      <c r="B683" s="114"/>
      <c r="C683" s="114"/>
      <c r="D683" s="119"/>
      <c r="E683" s="70"/>
      <c r="F683" s="131" t="s">
        <v>927</v>
      </c>
      <c r="G683" s="132"/>
      <c r="H683" s="132"/>
      <c r="I683" s="133"/>
      <c r="J683" s="145">
        <v>478667.09399999998</v>
      </c>
    </row>
    <row r="684" spans="2:10" ht="13.8" thickBot="1" x14ac:dyDescent="0.25">
      <c r="B684" s="134"/>
      <c r="C684" s="134"/>
      <c r="D684" s="135"/>
      <c r="E684" s="136"/>
      <c r="F684" s="160" t="s">
        <v>1028</v>
      </c>
      <c r="G684" s="160"/>
      <c r="H684" s="160"/>
      <c r="I684" s="160"/>
      <c r="J684" s="174">
        <v>890916.09400000004</v>
      </c>
    </row>
    <row r="685" spans="2:10" ht="13.8" thickTop="1" x14ac:dyDescent="0.2">
      <c r="B685" s="141">
        <v>3</v>
      </c>
      <c r="C685" s="141">
        <v>221</v>
      </c>
      <c r="D685" s="179" t="s">
        <v>8</v>
      </c>
      <c r="E685" s="32" t="s">
        <v>112</v>
      </c>
      <c r="F685" s="32" t="s">
        <v>112</v>
      </c>
      <c r="G685" s="32" t="s">
        <v>383</v>
      </c>
      <c r="H685" s="90" t="s">
        <v>151</v>
      </c>
      <c r="I685" s="90" t="s">
        <v>164</v>
      </c>
      <c r="J685" s="145">
        <v>17804</v>
      </c>
    </row>
    <row r="686" spans="2:10" x14ac:dyDescent="0.2">
      <c r="B686" s="114"/>
      <c r="C686" s="114"/>
      <c r="D686" s="180"/>
      <c r="E686" s="32" t="s">
        <v>112</v>
      </c>
      <c r="F686" s="32" t="s">
        <v>112</v>
      </c>
      <c r="G686" s="32" t="s">
        <v>383</v>
      </c>
      <c r="H686" s="90" t="s">
        <v>151</v>
      </c>
      <c r="I686" s="90" t="s">
        <v>166</v>
      </c>
      <c r="J686" s="145">
        <v>10620</v>
      </c>
    </row>
    <row r="687" spans="2:10" x14ac:dyDescent="0.2">
      <c r="B687" s="114"/>
      <c r="C687" s="114"/>
      <c r="D687" s="180"/>
      <c r="E687" s="32" t="s">
        <v>113</v>
      </c>
      <c r="F687" s="32" t="s">
        <v>113</v>
      </c>
      <c r="G687" s="32" t="s">
        <v>389</v>
      </c>
      <c r="H687" s="90" t="s">
        <v>150</v>
      </c>
      <c r="I687" s="90" t="s">
        <v>160</v>
      </c>
      <c r="J687" s="145">
        <v>3091</v>
      </c>
    </row>
    <row r="688" spans="2:10" x14ac:dyDescent="0.2">
      <c r="B688" s="114"/>
      <c r="C688" s="114"/>
      <c r="D688" s="180"/>
      <c r="E688" s="32" t="s">
        <v>115</v>
      </c>
      <c r="F688" s="32" t="s">
        <v>115</v>
      </c>
      <c r="G688" s="32" t="s">
        <v>371</v>
      </c>
      <c r="H688" s="90" t="s">
        <v>150</v>
      </c>
      <c r="I688" s="90" t="s">
        <v>160</v>
      </c>
      <c r="J688" s="145">
        <v>7116</v>
      </c>
    </row>
    <row r="689" spans="2:10" x14ac:dyDescent="0.2">
      <c r="B689" s="114"/>
      <c r="C689" s="114"/>
      <c r="D689" s="180"/>
      <c r="E689" s="32" t="s">
        <v>126</v>
      </c>
      <c r="F689" s="32" t="s">
        <v>126</v>
      </c>
      <c r="G689" s="32" t="s">
        <v>384</v>
      </c>
      <c r="H689" s="90" t="s">
        <v>150</v>
      </c>
      <c r="I689" s="90" t="s">
        <v>160</v>
      </c>
      <c r="J689" s="145">
        <v>100007</v>
      </c>
    </row>
    <row r="690" spans="2:10" x14ac:dyDescent="0.2">
      <c r="B690" s="114"/>
      <c r="C690" s="114"/>
      <c r="D690" s="180"/>
      <c r="E690" s="70" t="s">
        <v>928</v>
      </c>
      <c r="F690" s="151" t="s">
        <v>936</v>
      </c>
      <c r="G690" s="152"/>
      <c r="H690" s="153" t="s">
        <v>1023</v>
      </c>
      <c r="I690" s="153"/>
      <c r="J690" s="178">
        <v>138638</v>
      </c>
    </row>
    <row r="691" spans="2:10" x14ac:dyDescent="0.2">
      <c r="B691" s="114"/>
      <c r="C691" s="114"/>
      <c r="D691" s="180"/>
      <c r="E691" s="70"/>
      <c r="F691" s="155"/>
      <c r="G691" s="156"/>
      <c r="H691" s="157" t="s">
        <v>1024</v>
      </c>
      <c r="I691" s="157"/>
      <c r="J691" s="18"/>
    </row>
    <row r="692" spans="2:10" x14ac:dyDescent="0.2">
      <c r="B692" s="114"/>
      <c r="C692" s="114"/>
      <c r="D692" s="180"/>
      <c r="E692" s="70"/>
      <c r="F692" s="158"/>
      <c r="G692" s="159"/>
      <c r="H692" s="130" t="s">
        <v>1025</v>
      </c>
      <c r="I692" s="130"/>
      <c r="J692" s="171">
        <v>138638</v>
      </c>
    </row>
    <row r="693" spans="2:10" x14ac:dyDescent="0.2">
      <c r="B693" s="114"/>
      <c r="C693" s="114"/>
      <c r="D693" s="180"/>
      <c r="E693" s="70"/>
      <c r="F693" s="131" t="s">
        <v>927</v>
      </c>
      <c r="G693" s="132"/>
      <c r="H693" s="132"/>
      <c r="I693" s="133"/>
      <c r="J693" s="145"/>
    </row>
    <row r="694" spans="2:10" ht="13.8" thickBot="1" x14ac:dyDescent="0.25">
      <c r="B694" s="134"/>
      <c r="C694" s="134"/>
      <c r="D694" s="181"/>
      <c r="E694" s="136"/>
      <c r="F694" s="160" t="s">
        <v>1029</v>
      </c>
      <c r="G694" s="160"/>
      <c r="H694" s="160"/>
      <c r="I694" s="160"/>
      <c r="J694" s="174">
        <v>138638</v>
      </c>
    </row>
    <row r="695" spans="2:10" ht="13.8" thickTop="1" x14ac:dyDescent="0.2">
      <c r="B695" s="141">
        <v>4</v>
      </c>
      <c r="C695" s="141">
        <v>320</v>
      </c>
      <c r="D695" s="142" t="s">
        <v>358</v>
      </c>
      <c r="E695" s="32" t="s">
        <v>256</v>
      </c>
      <c r="F695" s="32" t="s">
        <v>108</v>
      </c>
      <c r="G695" s="32" t="s">
        <v>393</v>
      </c>
      <c r="H695" s="90" t="s">
        <v>150</v>
      </c>
      <c r="I695" s="90" t="s">
        <v>158</v>
      </c>
      <c r="J695" s="145">
        <v>3525.0509999999999</v>
      </c>
    </row>
    <row r="696" spans="2:10" x14ac:dyDescent="0.2">
      <c r="B696" s="114"/>
      <c r="C696" s="114">
        <v>320</v>
      </c>
      <c r="D696" s="119" t="s">
        <v>358</v>
      </c>
      <c r="E696" s="32" t="s">
        <v>112</v>
      </c>
      <c r="F696" s="32" t="s">
        <v>112</v>
      </c>
      <c r="G696" s="32" t="s">
        <v>383</v>
      </c>
      <c r="H696" s="90" t="s">
        <v>150</v>
      </c>
      <c r="I696" s="90" t="s">
        <v>160</v>
      </c>
      <c r="J696" s="145">
        <v>10000</v>
      </c>
    </row>
    <row r="697" spans="2:10" x14ac:dyDescent="0.2">
      <c r="B697" s="114"/>
      <c r="C697" s="114">
        <v>320</v>
      </c>
      <c r="D697" s="119" t="s">
        <v>358</v>
      </c>
      <c r="E697" s="32" t="s">
        <v>112</v>
      </c>
      <c r="F697" s="32" t="s">
        <v>112</v>
      </c>
      <c r="G697" s="32" t="s">
        <v>383</v>
      </c>
      <c r="H697" s="90" t="s">
        <v>150</v>
      </c>
      <c r="I697" s="90" t="s">
        <v>161</v>
      </c>
      <c r="J697" s="145">
        <v>20000</v>
      </c>
    </row>
    <row r="698" spans="2:10" x14ac:dyDescent="0.2">
      <c r="B698" s="114"/>
      <c r="C698" s="114">
        <v>320</v>
      </c>
      <c r="D698" s="119" t="s">
        <v>358</v>
      </c>
      <c r="E698" s="32" t="s">
        <v>115</v>
      </c>
      <c r="F698" s="32" t="s">
        <v>115</v>
      </c>
      <c r="G698" s="32" t="s">
        <v>375</v>
      </c>
      <c r="H698" s="90" t="s">
        <v>150</v>
      </c>
      <c r="I698" s="90" t="s">
        <v>160</v>
      </c>
      <c r="J698" s="145">
        <v>10000</v>
      </c>
    </row>
    <row r="699" spans="2:10" x14ac:dyDescent="0.2">
      <c r="B699" s="114"/>
      <c r="C699" s="114">
        <v>320</v>
      </c>
      <c r="D699" s="119" t="s">
        <v>358</v>
      </c>
      <c r="E699" s="32" t="s">
        <v>115</v>
      </c>
      <c r="F699" s="32" t="s">
        <v>115</v>
      </c>
      <c r="G699" s="32" t="s">
        <v>375</v>
      </c>
      <c r="H699" s="90" t="s">
        <v>150</v>
      </c>
      <c r="I699" s="90" t="s">
        <v>161</v>
      </c>
      <c r="J699" s="145">
        <v>7500</v>
      </c>
    </row>
    <row r="700" spans="2:10" x14ac:dyDescent="0.2">
      <c r="B700" s="114"/>
      <c r="C700" s="114">
        <v>320</v>
      </c>
      <c r="D700" s="119" t="s">
        <v>358</v>
      </c>
      <c r="E700" s="32" t="s">
        <v>256</v>
      </c>
      <c r="F700" s="32" t="s">
        <v>115</v>
      </c>
      <c r="G700" s="32" t="s">
        <v>375</v>
      </c>
      <c r="H700" s="90" t="s">
        <v>150</v>
      </c>
      <c r="I700" s="90" t="s">
        <v>160</v>
      </c>
      <c r="J700" s="145">
        <v>2900</v>
      </c>
    </row>
    <row r="701" spans="2:10" x14ac:dyDescent="0.2">
      <c r="B701" s="114"/>
      <c r="C701" s="114">
        <v>320</v>
      </c>
      <c r="D701" s="119" t="s">
        <v>358</v>
      </c>
      <c r="E701" s="32" t="s">
        <v>256</v>
      </c>
      <c r="F701" s="32" t="s">
        <v>121</v>
      </c>
      <c r="G701" s="32" t="s">
        <v>367</v>
      </c>
      <c r="H701" s="90" t="s">
        <v>154</v>
      </c>
      <c r="I701" s="90" t="s">
        <v>190</v>
      </c>
      <c r="J701" s="145">
        <v>5801</v>
      </c>
    </row>
    <row r="702" spans="2:10" x14ac:dyDescent="0.2">
      <c r="B702" s="114"/>
      <c r="C702" s="114">
        <v>320</v>
      </c>
      <c r="D702" s="119" t="s">
        <v>358</v>
      </c>
      <c r="E702" s="32" t="s">
        <v>256</v>
      </c>
      <c r="F702" s="32" t="s">
        <v>122</v>
      </c>
      <c r="G702" s="32" t="s">
        <v>390</v>
      </c>
      <c r="H702" s="90" t="s">
        <v>150</v>
      </c>
      <c r="I702" s="90" t="s">
        <v>158</v>
      </c>
      <c r="J702" s="145">
        <v>27899.438658428899</v>
      </c>
    </row>
    <row r="703" spans="2:10" x14ac:dyDescent="0.2">
      <c r="B703" s="114"/>
      <c r="C703" s="114">
        <v>320</v>
      </c>
      <c r="D703" s="119" t="s">
        <v>358</v>
      </c>
      <c r="E703" s="32" t="s">
        <v>124</v>
      </c>
      <c r="F703" s="32" t="s">
        <v>124</v>
      </c>
      <c r="G703" s="32" t="s">
        <v>404</v>
      </c>
      <c r="H703" s="90" t="s">
        <v>150</v>
      </c>
      <c r="I703" s="90" t="s">
        <v>160</v>
      </c>
      <c r="J703" s="145">
        <v>5000</v>
      </c>
    </row>
    <row r="704" spans="2:10" x14ac:dyDescent="0.2">
      <c r="B704" s="114"/>
      <c r="C704" s="114">
        <v>320</v>
      </c>
      <c r="D704" s="119" t="s">
        <v>358</v>
      </c>
      <c r="E704" s="32" t="s">
        <v>126</v>
      </c>
      <c r="F704" s="32" t="s">
        <v>126</v>
      </c>
      <c r="G704" s="32" t="s">
        <v>384</v>
      </c>
      <c r="H704" s="90" t="s">
        <v>150</v>
      </c>
      <c r="I704" s="90" t="s">
        <v>160</v>
      </c>
      <c r="J704" s="145">
        <v>5000</v>
      </c>
    </row>
    <row r="705" spans="2:10" x14ac:dyDescent="0.2">
      <c r="B705" s="114"/>
      <c r="C705" s="114">
        <v>320</v>
      </c>
      <c r="D705" s="119" t="s">
        <v>358</v>
      </c>
      <c r="E705" s="32" t="s">
        <v>126</v>
      </c>
      <c r="F705" s="32" t="s">
        <v>126</v>
      </c>
      <c r="G705" s="32" t="s">
        <v>384</v>
      </c>
      <c r="H705" s="90" t="s">
        <v>150</v>
      </c>
      <c r="I705" s="90" t="s">
        <v>161</v>
      </c>
      <c r="J705" s="145">
        <v>5000</v>
      </c>
    </row>
    <row r="706" spans="2:10" x14ac:dyDescent="0.2">
      <c r="B706" s="114"/>
      <c r="C706" s="114">
        <v>320</v>
      </c>
      <c r="D706" s="119" t="s">
        <v>358</v>
      </c>
      <c r="E706" s="32" t="s">
        <v>128</v>
      </c>
      <c r="F706" s="32" t="s">
        <v>128</v>
      </c>
      <c r="G706" s="32" t="s">
        <v>382</v>
      </c>
      <c r="H706" s="90" t="s">
        <v>150</v>
      </c>
      <c r="I706" s="90" t="s">
        <v>160</v>
      </c>
      <c r="J706" s="145">
        <v>20000</v>
      </c>
    </row>
    <row r="707" spans="2:10" x14ac:dyDescent="0.2">
      <c r="B707" s="114"/>
      <c r="C707" s="114">
        <v>320</v>
      </c>
      <c r="D707" s="119" t="s">
        <v>358</v>
      </c>
      <c r="E707" s="32" t="s">
        <v>128</v>
      </c>
      <c r="F707" s="32" t="s">
        <v>128</v>
      </c>
      <c r="G707" s="32" t="s">
        <v>382</v>
      </c>
      <c r="H707" s="90" t="s">
        <v>150</v>
      </c>
      <c r="I707" s="90" t="s">
        <v>161</v>
      </c>
      <c r="J707" s="145">
        <v>25000</v>
      </c>
    </row>
    <row r="708" spans="2:10" x14ac:dyDescent="0.2">
      <c r="B708" s="114"/>
      <c r="C708" s="114">
        <v>320</v>
      </c>
      <c r="D708" s="119" t="s">
        <v>358</v>
      </c>
      <c r="E708" s="32" t="s">
        <v>137</v>
      </c>
      <c r="F708" s="32" t="s">
        <v>137</v>
      </c>
      <c r="G708" s="32" t="s">
        <v>381</v>
      </c>
      <c r="H708" s="90" t="s">
        <v>150</v>
      </c>
      <c r="I708" s="90" t="s">
        <v>161</v>
      </c>
      <c r="J708" s="145">
        <v>20000</v>
      </c>
    </row>
    <row r="709" spans="2:10" x14ac:dyDescent="0.2">
      <c r="B709" s="114"/>
      <c r="C709" s="114"/>
      <c r="D709" s="119"/>
      <c r="E709" s="70" t="s">
        <v>928</v>
      </c>
      <c r="F709" s="151" t="s">
        <v>936</v>
      </c>
      <c r="G709" s="152"/>
      <c r="H709" s="153" t="s">
        <v>1023</v>
      </c>
      <c r="I709" s="153"/>
      <c r="J709" s="178">
        <v>127500</v>
      </c>
    </row>
    <row r="710" spans="2:10" x14ac:dyDescent="0.2">
      <c r="B710" s="114"/>
      <c r="C710" s="114"/>
      <c r="D710" s="119"/>
      <c r="E710" s="70"/>
      <c r="F710" s="155"/>
      <c r="G710" s="156"/>
      <c r="H710" s="157" t="s">
        <v>1024</v>
      </c>
      <c r="I710" s="157"/>
      <c r="J710" s="18"/>
    </row>
    <row r="711" spans="2:10" x14ac:dyDescent="0.2">
      <c r="B711" s="114"/>
      <c r="C711" s="114"/>
      <c r="D711" s="119"/>
      <c r="E711" s="70"/>
      <c r="F711" s="158"/>
      <c r="G711" s="159"/>
      <c r="H711" s="130" t="s">
        <v>1025</v>
      </c>
      <c r="I711" s="130"/>
      <c r="J711" s="171">
        <v>127500</v>
      </c>
    </row>
    <row r="712" spans="2:10" x14ac:dyDescent="0.2">
      <c r="B712" s="114"/>
      <c r="C712" s="114"/>
      <c r="D712" s="119"/>
      <c r="E712" s="70"/>
      <c r="F712" s="131" t="s">
        <v>927</v>
      </c>
      <c r="G712" s="132"/>
      <c r="H712" s="132"/>
      <c r="I712" s="133"/>
      <c r="J712" s="145">
        <v>40125.489658428902</v>
      </c>
    </row>
    <row r="713" spans="2:10" ht="13.8" thickBot="1" x14ac:dyDescent="0.25">
      <c r="B713" s="134"/>
      <c r="C713" s="134"/>
      <c r="D713" s="135"/>
      <c r="E713" s="136"/>
      <c r="F713" s="160" t="s">
        <v>1030</v>
      </c>
      <c r="G713" s="160"/>
      <c r="H713" s="160"/>
      <c r="I713" s="160"/>
      <c r="J713" s="174">
        <v>167625.48965842891</v>
      </c>
    </row>
    <row r="714" spans="2:10" ht="13.8" thickTop="1" x14ac:dyDescent="0.2">
      <c r="B714" s="141">
        <v>5</v>
      </c>
      <c r="C714" s="141">
        <v>324</v>
      </c>
      <c r="D714" s="142" t="s">
        <v>9</v>
      </c>
      <c r="E714" s="175" t="s">
        <v>256</v>
      </c>
      <c r="F714" s="175" t="s">
        <v>108</v>
      </c>
      <c r="G714" s="175" t="s">
        <v>393</v>
      </c>
      <c r="H714" s="176" t="s">
        <v>150</v>
      </c>
      <c r="I714" s="176" t="s">
        <v>158</v>
      </c>
      <c r="J714" s="177">
        <v>11080</v>
      </c>
    </row>
    <row r="715" spans="2:10" x14ac:dyDescent="0.2">
      <c r="B715" s="114"/>
      <c r="C715" s="114">
        <v>324</v>
      </c>
      <c r="D715" s="119" t="s">
        <v>9</v>
      </c>
      <c r="E715" s="32" t="s">
        <v>256</v>
      </c>
      <c r="F715" s="32" t="s">
        <v>108</v>
      </c>
      <c r="G715" s="32" t="s">
        <v>393</v>
      </c>
      <c r="H715" s="90" t="s">
        <v>150</v>
      </c>
      <c r="I715" s="90" t="s">
        <v>160</v>
      </c>
      <c r="J715" s="145">
        <v>5901</v>
      </c>
    </row>
    <row r="716" spans="2:10" x14ac:dyDescent="0.2">
      <c r="B716" s="114"/>
      <c r="C716" s="114">
        <v>324</v>
      </c>
      <c r="D716" s="119" t="s">
        <v>9</v>
      </c>
      <c r="E716" s="32" t="s">
        <v>256</v>
      </c>
      <c r="F716" s="32" t="s">
        <v>108</v>
      </c>
      <c r="G716" s="32" t="s">
        <v>393</v>
      </c>
      <c r="H716" s="90" t="s">
        <v>150</v>
      </c>
      <c r="I716" s="90" t="s">
        <v>161</v>
      </c>
      <c r="J716" s="145">
        <v>4949</v>
      </c>
    </row>
    <row r="717" spans="2:10" x14ac:dyDescent="0.2">
      <c r="B717" s="114"/>
      <c r="C717" s="114">
        <v>324</v>
      </c>
      <c r="D717" s="119" t="s">
        <v>9</v>
      </c>
      <c r="E717" s="32" t="s">
        <v>256</v>
      </c>
      <c r="F717" s="32" t="s">
        <v>112</v>
      </c>
      <c r="G717" s="32" t="s">
        <v>383</v>
      </c>
      <c r="H717" s="90" t="s">
        <v>150</v>
      </c>
      <c r="I717" s="90" t="s">
        <v>160</v>
      </c>
      <c r="J717" s="145">
        <v>27402</v>
      </c>
    </row>
    <row r="718" spans="2:10" x14ac:dyDescent="0.2">
      <c r="B718" s="114"/>
      <c r="C718" s="114">
        <v>324</v>
      </c>
      <c r="D718" s="119" t="s">
        <v>9</v>
      </c>
      <c r="E718" s="32" t="s">
        <v>256</v>
      </c>
      <c r="F718" s="32" t="s">
        <v>112</v>
      </c>
      <c r="G718" s="32" t="s">
        <v>383</v>
      </c>
      <c r="H718" s="90" t="s">
        <v>150</v>
      </c>
      <c r="I718" s="90" t="s">
        <v>161</v>
      </c>
      <c r="J718" s="145">
        <v>17901</v>
      </c>
    </row>
    <row r="719" spans="2:10" x14ac:dyDescent="0.2">
      <c r="B719" s="114"/>
      <c r="C719" s="114">
        <v>324</v>
      </c>
      <c r="D719" s="119" t="s">
        <v>9</v>
      </c>
      <c r="E719" s="32" t="s">
        <v>256</v>
      </c>
      <c r="F719" s="32" t="s">
        <v>112</v>
      </c>
      <c r="G719" s="32" t="s">
        <v>383</v>
      </c>
      <c r="H719" s="90" t="s">
        <v>151</v>
      </c>
      <c r="I719" s="90" t="s">
        <v>162</v>
      </c>
      <c r="J719" s="145">
        <v>3005</v>
      </c>
    </row>
    <row r="720" spans="2:10" x14ac:dyDescent="0.2">
      <c r="B720" s="114"/>
      <c r="C720" s="114">
        <v>324</v>
      </c>
      <c r="D720" s="119" t="s">
        <v>9</v>
      </c>
      <c r="E720" s="32" t="s">
        <v>113</v>
      </c>
      <c r="F720" s="32" t="s">
        <v>113</v>
      </c>
      <c r="G720" s="32" t="s">
        <v>389</v>
      </c>
      <c r="H720" s="90" t="s">
        <v>150</v>
      </c>
      <c r="I720" s="90" t="s">
        <v>158</v>
      </c>
      <c r="J720" s="145">
        <v>1200</v>
      </c>
    </row>
    <row r="721" spans="2:10" x14ac:dyDescent="0.2">
      <c r="B721" s="114"/>
      <c r="C721" s="114">
        <v>324</v>
      </c>
      <c r="D721" s="119" t="s">
        <v>9</v>
      </c>
      <c r="E721" s="32" t="s">
        <v>113</v>
      </c>
      <c r="F721" s="32" t="s">
        <v>113</v>
      </c>
      <c r="G721" s="32" t="s">
        <v>389</v>
      </c>
      <c r="H721" s="90" t="s">
        <v>150</v>
      </c>
      <c r="I721" s="90" t="s">
        <v>160</v>
      </c>
      <c r="J721" s="145">
        <v>1006</v>
      </c>
    </row>
    <row r="722" spans="2:10" x14ac:dyDescent="0.2">
      <c r="B722" s="114"/>
      <c r="C722" s="114">
        <v>324</v>
      </c>
      <c r="D722" s="119" t="s">
        <v>9</v>
      </c>
      <c r="E722" s="32" t="s">
        <v>113</v>
      </c>
      <c r="F722" s="32" t="s">
        <v>113</v>
      </c>
      <c r="G722" s="32" t="s">
        <v>389</v>
      </c>
      <c r="H722" s="90" t="s">
        <v>150</v>
      </c>
      <c r="I722" s="90" t="s">
        <v>161</v>
      </c>
      <c r="J722" s="145">
        <v>6102</v>
      </c>
    </row>
    <row r="723" spans="2:10" x14ac:dyDescent="0.2">
      <c r="B723" s="114"/>
      <c r="C723" s="114">
        <v>324</v>
      </c>
      <c r="D723" s="119" t="s">
        <v>9</v>
      </c>
      <c r="E723" s="32" t="s">
        <v>256</v>
      </c>
      <c r="F723" s="32" t="s">
        <v>113</v>
      </c>
      <c r="G723" s="32" t="s">
        <v>389</v>
      </c>
      <c r="H723" s="90" t="s">
        <v>150</v>
      </c>
      <c r="I723" s="90" t="s">
        <v>160</v>
      </c>
      <c r="J723" s="145">
        <v>18205</v>
      </c>
    </row>
    <row r="724" spans="2:10" x14ac:dyDescent="0.2">
      <c r="B724" s="114"/>
      <c r="C724" s="114">
        <v>324</v>
      </c>
      <c r="D724" s="119" t="s">
        <v>9</v>
      </c>
      <c r="E724" s="32" t="s">
        <v>256</v>
      </c>
      <c r="F724" s="32" t="s">
        <v>113</v>
      </c>
      <c r="G724" s="32" t="s">
        <v>389</v>
      </c>
      <c r="H724" s="90" t="s">
        <v>150</v>
      </c>
      <c r="I724" s="90" t="s">
        <v>161</v>
      </c>
      <c r="J724" s="145">
        <v>14296</v>
      </c>
    </row>
    <row r="725" spans="2:10" x14ac:dyDescent="0.2">
      <c r="B725" s="114"/>
      <c r="C725" s="114">
        <v>324</v>
      </c>
      <c r="D725" s="119" t="s">
        <v>9</v>
      </c>
      <c r="E725" s="32" t="s">
        <v>256</v>
      </c>
      <c r="F725" s="32" t="s">
        <v>113</v>
      </c>
      <c r="G725" s="32" t="s">
        <v>389</v>
      </c>
      <c r="H725" s="90" t="s">
        <v>151</v>
      </c>
      <c r="I725" s="90" t="s">
        <v>164</v>
      </c>
      <c r="J725" s="145">
        <v>4994</v>
      </c>
    </row>
    <row r="726" spans="2:10" x14ac:dyDescent="0.2">
      <c r="B726" s="114"/>
      <c r="C726" s="114">
        <v>324</v>
      </c>
      <c r="D726" s="119" t="s">
        <v>9</v>
      </c>
      <c r="E726" s="32" t="s">
        <v>256</v>
      </c>
      <c r="F726" s="32" t="s">
        <v>115</v>
      </c>
      <c r="G726" s="32" t="s">
        <v>371</v>
      </c>
      <c r="H726" s="90" t="s">
        <v>150</v>
      </c>
      <c r="I726" s="90" t="s">
        <v>160</v>
      </c>
      <c r="J726" s="145">
        <v>5800</v>
      </c>
    </row>
    <row r="727" spans="2:10" x14ac:dyDescent="0.2">
      <c r="B727" s="114"/>
      <c r="C727" s="114">
        <v>324</v>
      </c>
      <c r="D727" s="119" t="s">
        <v>9</v>
      </c>
      <c r="E727" s="32" t="s">
        <v>256</v>
      </c>
      <c r="F727" s="32" t="s">
        <v>115</v>
      </c>
      <c r="G727" s="32" t="s">
        <v>371</v>
      </c>
      <c r="H727" s="90" t="s">
        <v>150</v>
      </c>
      <c r="I727" s="90" t="s">
        <v>161</v>
      </c>
      <c r="J727" s="145">
        <v>2901</v>
      </c>
    </row>
    <row r="728" spans="2:10" x14ac:dyDescent="0.2">
      <c r="B728" s="114"/>
      <c r="C728" s="114">
        <v>324</v>
      </c>
      <c r="D728" s="119" t="s">
        <v>9</v>
      </c>
      <c r="E728" s="32" t="s">
        <v>115</v>
      </c>
      <c r="F728" s="32" t="s">
        <v>115</v>
      </c>
      <c r="G728" s="32" t="s">
        <v>375</v>
      </c>
      <c r="H728" s="90" t="s">
        <v>150</v>
      </c>
      <c r="I728" s="90" t="s">
        <v>158</v>
      </c>
      <c r="J728" s="145">
        <v>2305</v>
      </c>
    </row>
    <row r="729" spans="2:10" x14ac:dyDescent="0.2">
      <c r="B729" s="116"/>
      <c r="C729" s="116">
        <v>324</v>
      </c>
      <c r="D729" s="144" t="s">
        <v>9</v>
      </c>
      <c r="E729" s="32" t="s">
        <v>115</v>
      </c>
      <c r="F729" s="32" t="s">
        <v>115</v>
      </c>
      <c r="G729" s="32" t="s">
        <v>375</v>
      </c>
      <c r="H729" s="90" t="s">
        <v>150</v>
      </c>
      <c r="I729" s="90" t="s">
        <v>160</v>
      </c>
      <c r="J729" s="145">
        <v>2505</v>
      </c>
    </row>
    <row r="730" spans="2:10" x14ac:dyDescent="0.2">
      <c r="B730" s="114">
        <v>5</v>
      </c>
      <c r="C730" s="114">
        <v>324</v>
      </c>
      <c r="D730" s="119" t="s">
        <v>9</v>
      </c>
      <c r="E730" s="37" t="s">
        <v>115</v>
      </c>
      <c r="F730" s="37" t="s">
        <v>115</v>
      </c>
      <c r="G730" s="37" t="s">
        <v>375</v>
      </c>
      <c r="H730" s="143" t="s">
        <v>150</v>
      </c>
      <c r="I730" s="143" t="s">
        <v>161</v>
      </c>
      <c r="J730" s="164">
        <v>28967</v>
      </c>
    </row>
    <row r="731" spans="2:10" x14ac:dyDescent="0.2">
      <c r="B731" s="114"/>
      <c r="C731" s="114">
        <v>324</v>
      </c>
      <c r="D731" s="119" t="s">
        <v>9</v>
      </c>
      <c r="E731" s="32" t="s">
        <v>256</v>
      </c>
      <c r="F731" s="32" t="s">
        <v>115</v>
      </c>
      <c r="G731" s="32" t="s">
        <v>375</v>
      </c>
      <c r="H731" s="90" t="s">
        <v>150</v>
      </c>
      <c r="I731" s="90" t="s">
        <v>158</v>
      </c>
      <c r="J731" s="145">
        <v>1500</v>
      </c>
    </row>
    <row r="732" spans="2:10" x14ac:dyDescent="0.2">
      <c r="B732" s="114"/>
      <c r="C732" s="114">
        <v>324</v>
      </c>
      <c r="D732" s="119" t="s">
        <v>9</v>
      </c>
      <c r="E732" s="32" t="s">
        <v>256</v>
      </c>
      <c r="F732" s="32" t="s">
        <v>115</v>
      </c>
      <c r="G732" s="32" t="s">
        <v>375</v>
      </c>
      <c r="H732" s="90" t="s">
        <v>150</v>
      </c>
      <c r="I732" s="90" t="s">
        <v>161</v>
      </c>
      <c r="J732" s="145">
        <v>30808</v>
      </c>
    </row>
    <row r="733" spans="2:10" x14ac:dyDescent="0.2">
      <c r="B733" s="114"/>
      <c r="C733" s="114">
        <v>324</v>
      </c>
      <c r="D733" s="119" t="s">
        <v>9</v>
      </c>
      <c r="E733" s="32" t="s">
        <v>256</v>
      </c>
      <c r="F733" s="32" t="s">
        <v>115</v>
      </c>
      <c r="G733" s="32" t="s">
        <v>375</v>
      </c>
      <c r="H733" s="90" t="s">
        <v>154</v>
      </c>
      <c r="I733" s="90" t="s">
        <v>190</v>
      </c>
      <c r="J733" s="145">
        <v>3085</v>
      </c>
    </row>
    <row r="734" spans="2:10" x14ac:dyDescent="0.2">
      <c r="B734" s="114"/>
      <c r="C734" s="114">
        <v>324</v>
      </c>
      <c r="D734" s="119" t="s">
        <v>9</v>
      </c>
      <c r="E734" s="32" t="s">
        <v>256</v>
      </c>
      <c r="F734" s="32" t="s">
        <v>121</v>
      </c>
      <c r="G734" s="32" t="s">
        <v>368</v>
      </c>
      <c r="H734" s="90" t="s">
        <v>150</v>
      </c>
      <c r="I734" s="90" t="s">
        <v>158</v>
      </c>
      <c r="J734" s="145">
        <v>10300</v>
      </c>
    </row>
    <row r="735" spans="2:10" x14ac:dyDescent="0.2">
      <c r="B735" s="114"/>
      <c r="C735" s="114">
        <v>324</v>
      </c>
      <c r="D735" s="119" t="s">
        <v>9</v>
      </c>
      <c r="E735" s="32" t="s">
        <v>256</v>
      </c>
      <c r="F735" s="32" t="s">
        <v>121</v>
      </c>
      <c r="G735" s="32" t="s">
        <v>368</v>
      </c>
      <c r="H735" s="90" t="s">
        <v>150</v>
      </c>
      <c r="I735" s="90" t="s">
        <v>161</v>
      </c>
      <c r="J735" s="145">
        <v>10001</v>
      </c>
    </row>
    <row r="736" spans="2:10" x14ac:dyDescent="0.2">
      <c r="B736" s="114"/>
      <c r="C736" s="114">
        <v>324</v>
      </c>
      <c r="D736" s="119" t="s">
        <v>9</v>
      </c>
      <c r="E736" s="32" t="s">
        <v>121</v>
      </c>
      <c r="F736" s="32" t="s">
        <v>121</v>
      </c>
      <c r="G736" s="32" t="s">
        <v>367</v>
      </c>
      <c r="H736" s="90" t="s">
        <v>150</v>
      </c>
      <c r="I736" s="90" t="s">
        <v>161</v>
      </c>
      <c r="J736" s="145">
        <v>7541</v>
      </c>
    </row>
    <row r="737" spans="2:10" x14ac:dyDescent="0.2">
      <c r="B737" s="114"/>
      <c r="C737" s="114">
        <v>324</v>
      </c>
      <c r="D737" s="119" t="s">
        <v>9</v>
      </c>
      <c r="E737" s="32" t="s">
        <v>122</v>
      </c>
      <c r="F737" s="32" t="s">
        <v>122</v>
      </c>
      <c r="G737" s="32" t="s">
        <v>390</v>
      </c>
      <c r="H737" s="90" t="s">
        <v>150</v>
      </c>
      <c r="I737" s="90" t="s">
        <v>158</v>
      </c>
      <c r="J737" s="145">
        <v>1000</v>
      </c>
    </row>
    <row r="738" spans="2:10" x14ac:dyDescent="0.2">
      <c r="B738" s="114"/>
      <c r="C738" s="114">
        <v>324</v>
      </c>
      <c r="D738" s="119" t="s">
        <v>9</v>
      </c>
      <c r="E738" s="32" t="s">
        <v>256</v>
      </c>
      <c r="F738" s="32" t="s">
        <v>122</v>
      </c>
      <c r="G738" s="32" t="s">
        <v>390</v>
      </c>
      <c r="H738" s="90" t="s">
        <v>150</v>
      </c>
      <c r="I738" s="90" t="s">
        <v>158</v>
      </c>
      <c r="J738" s="145">
        <v>7392</v>
      </c>
    </row>
    <row r="739" spans="2:10" x14ac:dyDescent="0.2">
      <c r="B739" s="114"/>
      <c r="C739" s="114">
        <v>324</v>
      </c>
      <c r="D739" s="119" t="s">
        <v>9</v>
      </c>
      <c r="E739" s="32" t="s">
        <v>256</v>
      </c>
      <c r="F739" s="32" t="s">
        <v>122</v>
      </c>
      <c r="G739" s="32" t="s">
        <v>390</v>
      </c>
      <c r="H739" s="90" t="s">
        <v>150</v>
      </c>
      <c r="I739" s="90" t="s">
        <v>160</v>
      </c>
      <c r="J739" s="145">
        <v>14980</v>
      </c>
    </row>
    <row r="740" spans="2:10" x14ac:dyDescent="0.2">
      <c r="B740" s="114"/>
      <c r="C740" s="114">
        <v>324</v>
      </c>
      <c r="D740" s="119" t="s">
        <v>9</v>
      </c>
      <c r="E740" s="32" t="s">
        <v>256</v>
      </c>
      <c r="F740" s="32" t="s">
        <v>122</v>
      </c>
      <c r="G740" s="32" t="s">
        <v>390</v>
      </c>
      <c r="H740" s="90" t="s">
        <v>150</v>
      </c>
      <c r="I740" s="90" t="s">
        <v>161</v>
      </c>
      <c r="J740" s="145">
        <v>10495</v>
      </c>
    </row>
    <row r="741" spans="2:10" x14ac:dyDescent="0.2">
      <c r="B741" s="114"/>
      <c r="C741" s="114">
        <v>324</v>
      </c>
      <c r="D741" s="119" t="s">
        <v>9</v>
      </c>
      <c r="E741" s="32" t="s">
        <v>124</v>
      </c>
      <c r="F741" s="32" t="s">
        <v>124</v>
      </c>
      <c r="G741" s="32" t="s">
        <v>404</v>
      </c>
      <c r="H741" s="90" t="s">
        <v>150</v>
      </c>
      <c r="I741" s="90" t="s">
        <v>158</v>
      </c>
      <c r="J741" s="145">
        <v>950</v>
      </c>
    </row>
    <row r="742" spans="2:10" x14ac:dyDescent="0.2">
      <c r="B742" s="114"/>
      <c r="C742" s="114">
        <v>324</v>
      </c>
      <c r="D742" s="119" t="s">
        <v>9</v>
      </c>
      <c r="E742" s="32" t="s">
        <v>256</v>
      </c>
      <c r="F742" s="32" t="s">
        <v>125</v>
      </c>
      <c r="G742" s="32" t="s">
        <v>388</v>
      </c>
      <c r="H742" s="90" t="s">
        <v>151</v>
      </c>
      <c r="I742" s="90" t="s">
        <v>167</v>
      </c>
      <c r="J742" s="145">
        <v>3002</v>
      </c>
    </row>
    <row r="743" spans="2:10" x14ac:dyDescent="0.2">
      <c r="B743" s="114"/>
      <c r="C743" s="114">
        <v>324</v>
      </c>
      <c r="D743" s="119" t="s">
        <v>9</v>
      </c>
      <c r="E743" s="32" t="s">
        <v>126</v>
      </c>
      <c r="F743" s="32" t="s">
        <v>126</v>
      </c>
      <c r="G743" s="32" t="s">
        <v>384</v>
      </c>
      <c r="H743" s="90" t="s">
        <v>151</v>
      </c>
      <c r="I743" s="90" t="s">
        <v>163</v>
      </c>
      <c r="J743" s="145">
        <v>13352</v>
      </c>
    </row>
    <row r="744" spans="2:10" x14ac:dyDescent="0.2">
      <c r="B744" s="114"/>
      <c r="C744" s="114">
        <v>324</v>
      </c>
      <c r="D744" s="119" t="s">
        <v>9</v>
      </c>
      <c r="E744" s="32" t="s">
        <v>256</v>
      </c>
      <c r="F744" s="32" t="s">
        <v>126</v>
      </c>
      <c r="G744" s="32" t="s">
        <v>384</v>
      </c>
      <c r="H744" s="90" t="s">
        <v>150</v>
      </c>
      <c r="I744" s="90" t="s">
        <v>158</v>
      </c>
      <c r="J744" s="145">
        <v>11849</v>
      </c>
    </row>
    <row r="745" spans="2:10" x14ac:dyDescent="0.2">
      <c r="B745" s="114"/>
      <c r="C745" s="114">
        <v>324</v>
      </c>
      <c r="D745" s="119" t="s">
        <v>9</v>
      </c>
      <c r="E745" s="32" t="s">
        <v>256</v>
      </c>
      <c r="F745" s="32" t="s">
        <v>126</v>
      </c>
      <c r="G745" s="32" t="s">
        <v>384</v>
      </c>
      <c r="H745" s="90" t="s">
        <v>150</v>
      </c>
      <c r="I745" s="90" t="s">
        <v>161</v>
      </c>
      <c r="J745" s="145">
        <v>10000</v>
      </c>
    </row>
    <row r="746" spans="2:10" x14ac:dyDescent="0.2">
      <c r="B746" s="114"/>
      <c r="C746" s="114">
        <v>324</v>
      </c>
      <c r="D746" s="119" t="s">
        <v>9</v>
      </c>
      <c r="E746" s="32" t="s">
        <v>256</v>
      </c>
      <c r="F746" s="32" t="s">
        <v>126</v>
      </c>
      <c r="G746" s="32" t="s">
        <v>384</v>
      </c>
      <c r="H746" s="90" t="s">
        <v>151</v>
      </c>
      <c r="I746" s="90" t="s">
        <v>163</v>
      </c>
      <c r="J746" s="145">
        <v>7332</v>
      </c>
    </row>
    <row r="747" spans="2:10" x14ac:dyDescent="0.2">
      <c r="B747" s="114"/>
      <c r="C747" s="114"/>
      <c r="D747" s="119"/>
      <c r="E747" s="32" t="s">
        <v>256</v>
      </c>
      <c r="F747" s="32" t="s">
        <v>128</v>
      </c>
      <c r="G747" s="32" t="s">
        <v>382</v>
      </c>
      <c r="H747" s="90" t="s">
        <v>150</v>
      </c>
      <c r="I747" s="90" t="s">
        <v>158</v>
      </c>
      <c r="J747" s="145">
        <v>3806</v>
      </c>
    </row>
    <row r="748" spans="2:10" x14ac:dyDescent="0.2">
      <c r="B748" s="114"/>
      <c r="C748" s="114"/>
      <c r="D748" s="119"/>
      <c r="E748" s="32" t="s">
        <v>256</v>
      </c>
      <c r="F748" s="32" t="s">
        <v>128</v>
      </c>
      <c r="G748" s="32" t="s">
        <v>382</v>
      </c>
      <c r="H748" s="90" t="s">
        <v>150</v>
      </c>
      <c r="I748" s="90" t="s">
        <v>161</v>
      </c>
      <c r="J748" s="145">
        <v>2999</v>
      </c>
    </row>
    <row r="749" spans="2:10" x14ac:dyDescent="0.2">
      <c r="B749" s="114"/>
      <c r="C749" s="114"/>
      <c r="D749" s="119"/>
      <c r="E749" s="32" t="s">
        <v>256</v>
      </c>
      <c r="F749" s="32" t="s">
        <v>130</v>
      </c>
      <c r="G749" s="32" t="s">
        <v>392</v>
      </c>
      <c r="H749" s="90" t="s">
        <v>150</v>
      </c>
      <c r="I749" s="90" t="s">
        <v>158</v>
      </c>
      <c r="J749" s="145">
        <v>20200</v>
      </c>
    </row>
    <row r="750" spans="2:10" x14ac:dyDescent="0.2">
      <c r="B750" s="114"/>
      <c r="C750" s="114"/>
      <c r="D750" s="119"/>
      <c r="E750" s="32" t="s">
        <v>256</v>
      </c>
      <c r="F750" s="32" t="s">
        <v>130</v>
      </c>
      <c r="G750" s="32" t="s">
        <v>392</v>
      </c>
      <c r="H750" s="90" t="s">
        <v>150</v>
      </c>
      <c r="I750" s="90" t="s">
        <v>161</v>
      </c>
      <c r="J750" s="145">
        <v>3000</v>
      </c>
    </row>
    <row r="751" spans="2:10" x14ac:dyDescent="0.2">
      <c r="B751" s="114"/>
      <c r="C751" s="114"/>
      <c r="D751" s="119"/>
      <c r="E751" s="32" t="s">
        <v>130</v>
      </c>
      <c r="F751" s="32" t="s">
        <v>130</v>
      </c>
      <c r="G751" s="32" t="s">
        <v>391</v>
      </c>
      <c r="H751" s="90" t="s">
        <v>150</v>
      </c>
      <c r="I751" s="90" t="s">
        <v>161</v>
      </c>
      <c r="J751" s="145">
        <v>1600</v>
      </c>
    </row>
    <row r="752" spans="2:10" x14ac:dyDescent="0.2">
      <c r="B752" s="114"/>
      <c r="C752" s="114"/>
      <c r="D752" s="119"/>
      <c r="E752" s="32" t="s">
        <v>130</v>
      </c>
      <c r="F752" s="32" t="s">
        <v>130</v>
      </c>
      <c r="G752" s="32" t="s">
        <v>391</v>
      </c>
      <c r="H752" s="90" t="s">
        <v>151</v>
      </c>
      <c r="I752" s="90" t="s">
        <v>165</v>
      </c>
      <c r="J752" s="145">
        <v>6500</v>
      </c>
    </row>
    <row r="753" spans="2:10" x14ac:dyDescent="0.2">
      <c r="B753" s="114"/>
      <c r="C753" s="114"/>
      <c r="D753" s="119"/>
      <c r="E753" s="32" t="s">
        <v>256</v>
      </c>
      <c r="F753" s="32" t="s">
        <v>130</v>
      </c>
      <c r="G753" s="32" t="s">
        <v>391</v>
      </c>
      <c r="H753" s="90" t="s">
        <v>150</v>
      </c>
      <c r="I753" s="90" t="s">
        <v>160</v>
      </c>
      <c r="J753" s="145">
        <v>15000</v>
      </c>
    </row>
    <row r="754" spans="2:10" x14ac:dyDescent="0.2">
      <c r="B754" s="114"/>
      <c r="C754" s="114"/>
      <c r="D754" s="119"/>
      <c r="E754" s="32" t="s">
        <v>256</v>
      </c>
      <c r="F754" s="32" t="s">
        <v>130</v>
      </c>
      <c r="G754" s="32" t="s">
        <v>391</v>
      </c>
      <c r="H754" s="90" t="s">
        <v>150</v>
      </c>
      <c r="I754" s="90" t="s">
        <v>161</v>
      </c>
      <c r="J754" s="145">
        <v>8711</v>
      </c>
    </row>
    <row r="755" spans="2:10" x14ac:dyDescent="0.2">
      <c r="B755" s="114"/>
      <c r="C755" s="114"/>
      <c r="D755" s="119"/>
      <c r="E755" s="32" t="s">
        <v>256</v>
      </c>
      <c r="F755" s="32" t="s">
        <v>133</v>
      </c>
      <c r="G755" s="32" t="s">
        <v>438</v>
      </c>
      <c r="H755" s="90" t="s">
        <v>150</v>
      </c>
      <c r="I755" s="90" t="s">
        <v>158</v>
      </c>
      <c r="J755" s="145">
        <v>4750</v>
      </c>
    </row>
    <row r="756" spans="2:10" x14ac:dyDescent="0.2">
      <c r="B756" s="114"/>
      <c r="C756" s="114"/>
      <c r="D756" s="119"/>
      <c r="E756" s="32" t="s">
        <v>133</v>
      </c>
      <c r="F756" s="32" t="s">
        <v>133</v>
      </c>
      <c r="G756" s="32" t="s">
        <v>1031</v>
      </c>
      <c r="H756" s="90" t="s">
        <v>150</v>
      </c>
      <c r="I756" s="90" t="s">
        <v>161</v>
      </c>
      <c r="J756" s="145">
        <v>6280</v>
      </c>
    </row>
    <row r="757" spans="2:10" x14ac:dyDescent="0.2">
      <c r="B757" s="114"/>
      <c r="C757" s="114"/>
      <c r="D757" s="119"/>
      <c r="E757" s="32" t="s">
        <v>137</v>
      </c>
      <c r="F757" s="32" t="s">
        <v>137</v>
      </c>
      <c r="G757" s="32" t="s">
        <v>381</v>
      </c>
      <c r="H757" s="90" t="s">
        <v>150</v>
      </c>
      <c r="I757" s="90" t="s">
        <v>161</v>
      </c>
      <c r="J757" s="145">
        <v>6504</v>
      </c>
    </row>
    <row r="758" spans="2:10" x14ac:dyDescent="0.2">
      <c r="B758" s="114"/>
      <c r="C758" s="114"/>
      <c r="D758" s="119"/>
      <c r="E758" s="32" t="s">
        <v>256</v>
      </c>
      <c r="F758" s="32" t="s">
        <v>137</v>
      </c>
      <c r="G758" s="32" t="s">
        <v>381</v>
      </c>
      <c r="H758" s="90" t="s">
        <v>150</v>
      </c>
      <c r="I758" s="90" t="s">
        <v>161</v>
      </c>
      <c r="J758" s="145">
        <v>13401</v>
      </c>
    </row>
    <row r="759" spans="2:10" x14ac:dyDescent="0.2">
      <c r="B759" s="114"/>
      <c r="C759" s="114"/>
      <c r="D759" s="119"/>
      <c r="E759" s="32" t="s">
        <v>256</v>
      </c>
      <c r="F759" s="32" t="s">
        <v>137</v>
      </c>
      <c r="G759" s="32" t="s">
        <v>381</v>
      </c>
      <c r="H759" s="90" t="s">
        <v>151</v>
      </c>
      <c r="I759" s="90" t="s">
        <v>162</v>
      </c>
      <c r="J759" s="145">
        <v>132</v>
      </c>
    </row>
    <row r="760" spans="2:10" x14ac:dyDescent="0.2">
      <c r="B760" s="114"/>
      <c r="C760" s="114"/>
      <c r="D760" s="119"/>
      <c r="E760" s="32" t="s">
        <v>256</v>
      </c>
      <c r="F760" s="32" t="s">
        <v>137</v>
      </c>
      <c r="G760" s="32" t="s">
        <v>381</v>
      </c>
      <c r="H760" s="90" t="s">
        <v>151</v>
      </c>
      <c r="I760" s="90" t="s">
        <v>163</v>
      </c>
      <c r="J760" s="145">
        <v>1798</v>
      </c>
    </row>
    <row r="761" spans="2:10" x14ac:dyDescent="0.2">
      <c r="B761" s="114"/>
      <c r="C761" s="114"/>
      <c r="D761" s="119"/>
      <c r="E761" s="70" t="s">
        <v>928</v>
      </c>
      <c r="F761" s="151" t="s">
        <v>936</v>
      </c>
      <c r="G761" s="152"/>
      <c r="H761" s="153" t="s">
        <v>1023</v>
      </c>
      <c r="I761" s="153"/>
      <c r="J761" s="178">
        <v>85812</v>
      </c>
    </row>
    <row r="762" spans="2:10" x14ac:dyDescent="0.2">
      <c r="B762" s="114"/>
      <c r="C762" s="114"/>
      <c r="D762" s="119"/>
      <c r="E762" s="70"/>
      <c r="F762" s="155"/>
      <c r="G762" s="156"/>
      <c r="H762" s="157" t="s">
        <v>1024</v>
      </c>
      <c r="I762" s="157"/>
      <c r="J762" s="18"/>
    </row>
    <row r="763" spans="2:10" x14ac:dyDescent="0.2">
      <c r="B763" s="114"/>
      <c r="C763" s="114"/>
      <c r="D763" s="119"/>
      <c r="E763" s="70"/>
      <c r="F763" s="158"/>
      <c r="G763" s="159"/>
      <c r="H763" s="130" t="s">
        <v>1025</v>
      </c>
      <c r="I763" s="130"/>
      <c r="J763" s="171">
        <v>85812</v>
      </c>
    </row>
    <row r="764" spans="2:10" x14ac:dyDescent="0.2">
      <c r="B764" s="114"/>
      <c r="C764" s="114"/>
      <c r="D764" s="119"/>
      <c r="E764" s="70"/>
      <c r="F764" s="131" t="s">
        <v>927</v>
      </c>
      <c r="G764" s="132"/>
      <c r="H764" s="132"/>
      <c r="I764" s="133"/>
      <c r="J764" s="145">
        <v>310975</v>
      </c>
    </row>
    <row r="765" spans="2:10" ht="13.8" thickBot="1" x14ac:dyDescent="0.25">
      <c r="B765" s="134"/>
      <c r="C765" s="134"/>
      <c r="D765" s="135"/>
      <c r="E765" s="136"/>
      <c r="F765" s="160" t="s">
        <v>1032</v>
      </c>
      <c r="G765" s="160"/>
      <c r="H765" s="160"/>
      <c r="I765" s="160"/>
      <c r="J765" s="174">
        <v>396787</v>
      </c>
    </row>
    <row r="766" spans="2:10" ht="13.8" thickTop="1" x14ac:dyDescent="0.2">
      <c r="B766" s="141">
        <v>6</v>
      </c>
      <c r="C766" s="141">
        <v>351</v>
      </c>
      <c r="D766" s="142" t="s">
        <v>11</v>
      </c>
      <c r="E766" s="175" t="s">
        <v>256</v>
      </c>
      <c r="F766" s="175" t="s">
        <v>108</v>
      </c>
      <c r="G766" s="175" t="s">
        <v>393</v>
      </c>
      <c r="H766" s="176" t="s">
        <v>150</v>
      </c>
      <c r="I766" s="176" t="s">
        <v>161</v>
      </c>
      <c r="J766" s="177">
        <v>2099</v>
      </c>
    </row>
    <row r="767" spans="2:10" x14ac:dyDescent="0.2">
      <c r="B767" s="114"/>
      <c r="C767" s="114">
        <v>351</v>
      </c>
      <c r="D767" s="119" t="s">
        <v>11</v>
      </c>
      <c r="E767" s="32" t="s">
        <v>111</v>
      </c>
      <c r="F767" s="32" t="s">
        <v>111</v>
      </c>
      <c r="G767" s="32" t="s">
        <v>405</v>
      </c>
      <c r="H767" s="90" t="s">
        <v>151</v>
      </c>
      <c r="I767" s="90" t="s">
        <v>165</v>
      </c>
      <c r="J767" s="145">
        <v>13631</v>
      </c>
    </row>
    <row r="768" spans="2:10" x14ac:dyDescent="0.2">
      <c r="B768" s="114"/>
      <c r="C768" s="114">
        <v>351</v>
      </c>
      <c r="D768" s="119" t="s">
        <v>11</v>
      </c>
      <c r="E768" s="32" t="s">
        <v>112</v>
      </c>
      <c r="F768" s="32" t="s">
        <v>112</v>
      </c>
      <c r="G768" s="32" t="s">
        <v>383</v>
      </c>
      <c r="H768" s="90" t="s">
        <v>150</v>
      </c>
      <c r="I768" s="90" t="s">
        <v>161</v>
      </c>
      <c r="J768" s="145">
        <v>2850</v>
      </c>
    </row>
    <row r="769" spans="2:10" x14ac:dyDescent="0.2">
      <c r="B769" s="114"/>
      <c r="C769" s="114">
        <v>351</v>
      </c>
      <c r="D769" s="119" t="s">
        <v>11</v>
      </c>
      <c r="E769" s="32" t="s">
        <v>112</v>
      </c>
      <c r="F769" s="32" t="s">
        <v>112</v>
      </c>
      <c r="G769" s="32" t="s">
        <v>383</v>
      </c>
      <c r="H769" s="90" t="s">
        <v>154</v>
      </c>
      <c r="I769" s="90" t="s">
        <v>190</v>
      </c>
      <c r="J769" s="145">
        <v>14699</v>
      </c>
    </row>
    <row r="770" spans="2:10" x14ac:dyDescent="0.2">
      <c r="B770" s="114"/>
      <c r="C770" s="114">
        <v>351</v>
      </c>
      <c r="D770" s="119" t="s">
        <v>11</v>
      </c>
      <c r="E770" s="32" t="s">
        <v>113</v>
      </c>
      <c r="F770" s="32" t="s">
        <v>113</v>
      </c>
      <c r="G770" s="32" t="s">
        <v>389</v>
      </c>
      <c r="H770" s="90" t="s">
        <v>150</v>
      </c>
      <c r="I770" s="90" t="s">
        <v>161</v>
      </c>
      <c r="J770" s="145">
        <v>1302</v>
      </c>
    </row>
    <row r="771" spans="2:10" x14ac:dyDescent="0.2">
      <c r="B771" s="114"/>
      <c r="C771" s="114">
        <v>351</v>
      </c>
      <c r="D771" s="119" t="s">
        <v>11</v>
      </c>
      <c r="E771" s="32" t="s">
        <v>256</v>
      </c>
      <c r="F771" s="32" t="s">
        <v>113</v>
      </c>
      <c r="G771" s="32" t="s">
        <v>389</v>
      </c>
      <c r="H771" s="90" t="s">
        <v>150</v>
      </c>
      <c r="I771" s="90" t="s">
        <v>158</v>
      </c>
      <c r="J771" s="145">
        <v>2095.3020000000001</v>
      </c>
    </row>
    <row r="772" spans="2:10" x14ac:dyDescent="0.2">
      <c r="B772" s="114"/>
      <c r="C772" s="114">
        <v>351</v>
      </c>
      <c r="D772" s="119" t="s">
        <v>11</v>
      </c>
      <c r="E772" s="32" t="s">
        <v>256</v>
      </c>
      <c r="F772" s="32" t="s">
        <v>113</v>
      </c>
      <c r="G772" s="32" t="s">
        <v>389</v>
      </c>
      <c r="H772" s="90" t="s">
        <v>150</v>
      </c>
      <c r="I772" s="90" t="s">
        <v>160</v>
      </c>
      <c r="J772" s="145">
        <v>13008.625</v>
      </c>
    </row>
    <row r="773" spans="2:10" x14ac:dyDescent="0.2">
      <c r="B773" s="114"/>
      <c r="C773" s="114">
        <v>351</v>
      </c>
      <c r="D773" s="119" t="s">
        <v>11</v>
      </c>
      <c r="E773" s="32" t="s">
        <v>256</v>
      </c>
      <c r="F773" s="32" t="s">
        <v>113</v>
      </c>
      <c r="G773" s="32" t="s">
        <v>389</v>
      </c>
      <c r="H773" s="90" t="s">
        <v>150</v>
      </c>
      <c r="I773" s="90" t="s">
        <v>161</v>
      </c>
      <c r="J773" s="145">
        <v>13652.856</v>
      </c>
    </row>
    <row r="774" spans="2:10" x14ac:dyDescent="0.2">
      <c r="B774" s="114"/>
      <c r="C774" s="114">
        <v>351</v>
      </c>
      <c r="D774" s="119" t="s">
        <v>11</v>
      </c>
      <c r="E774" s="32" t="s">
        <v>115</v>
      </c>
      <c r="F774" s="32" t="s">
        <v>115</v>
      </c>
      <c r="G774" s="32" t="s">
        <v>371</v>
      </c>
      <c r="H774" s="90" t="s">
        <v>150</v>
      </c>
      <c r="I774" s="90" t="s">
        <v>161</v>
      </c>
      <c r="J774" s="145">
        <v>6100</v>
      </c>
    </row>
    <row r="775" spans="2:10" x14ac:dyDescent="0.2">
      <c r="B775" s="114"/>
      <c r="C775" s="114">
        <v>351</v>
      </c>
      <c r="D775" s="119" t="s">
        <v>11</v>
      </c>
      <c r="E775" s="32" t="s">
        <v>256</v>
      </c>
      <c r="F775" s="32" t="s">
        <v>115</v>
      </c>
      <c r="G775" s="32" t="s">
        <v>371</v>
      </c>
      <c r="H775" s="90" t="s">
        <v>150</v>
      </c>
      <c r="I775" s="90" t="s">
        <v>161</v>
      </c>
      <c r="J775" s="145">
        <v>2530</v>
      </c>
    </row>
    <row r="776" spans="2:10" x14ac:dyDescent="0.2">
      <c r="B776" s="114"/>
      <c r="C776" s="114">
        <v>351</v>
      </c>
      <c r="D776" s="119" t="s">
        <v>11</v>
      </c>
      <c r="E776" s="32" t="s">
        <v>256</v>
      </c>
      <c r="F776" s="32" t="s">
        <v>115</v>
      </c>
      <c r="G776" s="32" t="s">
        <v>375</v>
      </c>
      <c r="H776" s="90" t="s">
        <v>150</v>
      </c>
      <c r="I776" s="90" t="s">
        <v>161</v>
      </c>
      <c r="J776" s="145">
        <v>6621</v>
      </c>
    </row>
    <row r="777" spans="2:10" x14ac:dyDescent="0.2">
      <c r="B777" s="114"/>
      <c r="C777" s="114">
        <v>351</v>
      </c>
      <c r="D777" s="119" t="s">
        <v>11</v>
      </c>
      <c r="E777" s="32" t="s">
        <v>121</v>
      </c>
      <c r="F777" s="32" t="s">
        <v>121</v>
      </c>
      <c r="G777" s="32" t="s">
        <v>367</v>
      </c>
      <c r="H777" s="90" t="s">
        <v>150</v>
      </c>
      <c r="I777" s="90" t="s">
        <v>161</v>
      </c>
      <c r="J777" s="145">
        <v>4810</v>
      </c>
    </row>
    <row r="778" spans="2:10" x14ac:dyDescent="0.2">
      <c r="B778" s="114"/>
      <c r="C778" s="114">
        <v>351</v>
      </c>
      <c r="D778" s="119" t="s">
        <v>11</v>
      </c>
      <c r="E778" s="32" t="s">
        <v>122</v>
      </c>
      <c r="F778" s="32" t="s">
        <v>121</v>
      </c>
      <c r="G778" s="32" t="s">
        <v>367</v>
      </c>
      <c r="H778" s="90" t="s">
        <v>150</v>
      </c>
      <c r="I778" s="90" t="s">
        <v>161</v>
      </c>
      <c r="J778" s="145">
        <v>4199</v>
      </c>
    </row>
    <row r="779" spans="2:10" x14ac:dyDescent="0.2">
      <c r="B779" s="114"/>
      <c r="C779" s="114">
        <v>351</v>
      </c>
      <c r="D779" s="119" t="s">
        <v>11</v>
      </c>
      <c r="E779" s="32" t="s">
        <v>256</v>
      </c>
      <c r="F779" s="32" t="s">
        <v>121</v>
      </c>
      <c r="G779" s="32" t="s">
        <v>367</v>
      </c>
      <c r="H779" s="90" t="s">
        <v>150</v>
      </c>
      <c r="I779" s="90" t="s">
        <v>158</v>
      </c>
      <c r="J779" s="145">
        <v>4755.1229999999996</v>
      </c>
    </row>
    <row r="780" spans="2:10" x14ac:dyDescent="0.2">
      <c r="B780" s="114"/>
      <c r="C780" s="114">
        <v>351</v>
      </c>
      <c r="D780" s="119" t="s">
        <v>11</v>
      </c>
      <c r="E780" s="32" t="s">
        <v>122</v>
      </c>
      <c r="F780" s="32" t="s">
        <v>122</v>
      </c>
      <c r="G780" s="32" t="s">
        <v>390</v>
      </c>
      <c r="H780" s="90" t="s">
        <v>150</v>
      </c>
      <c r="I780" s="90" t="s">
        <v>161</v>
      </c>
      <c r="J780" s="145">
        <v>8100</v>
      </c>
    </row>
    <row r="781" spans="2:10" x14ac:dyDescent="0.2">
      <c r="B781" s="114"/>
      <c r="C781" s="114">
        <v>351</v>
      </c>
      <c r="D781" s="119" t="s">
        <v>11</v>
      </c>
      <c r="E781" s="32" t="s">
        <v>256</v>
      </c>
      <c r="F781" s="32" t="s">
        <v>122</v>
      </c>
      <c r="G781" s="32" t="s">
        <v>390</v>
      </c>
      <c r="H781" s="90" t="s">
        <v>150</v>
      </c>
      <c r="I781" s="90" t="s">
        <v>161</v>
      </c>
      <c r="J781" s="145">
        <v>9806</v>
      </c>
    </row>
    <row r="782" spans="2:10" x14ac:dyDescent="0.2">
      <c r="B782" s="114"/>
      <c r="C782" s="114">
        <v>351</v>
      </c>
      <c r="D782" s="119" t="s">
        <v>11</v>
      </c>
      <c r="E782" s="32" t="s">
        <v>256</v>
      </c>
      <c r="F782" s="32" t="s">
        <v>124</v>
      </c>
      <c r="G782" s="32" t="s">
        <v>404</v>
      </c>
      <c r="H782" s="90" t="s">
        <v>150</v>
      </c>
      <c r="I782" s="90" t="s">
        <v>161</v>
      </c>
      <c r="J782" s="145">
        <v>7110.5029999999997</v>
      </c>
    </row>
    <row r="783" spans="2:10" x14ac:dyDescent="0.2">
      <c r="B783" s="114"/>
      <c r="C783" s="114">
        <v>351</v>
      </c>
      <c r="D783" s="119" t="s">
        <v>11</v>
      </c>
      <c r="E783" s="32" t="s">
        <v>256</v>
      </c>
      <c r="F783" s="32" t="s">
        <v>125</v>
      </c>
      <c r="G783" s="32" t="s">
        <v>399</v>
      </c>
      <c r="H783" s="90" t="s">
        <v>151</v>
      </c>
      <c r="I783" s="90" t="s">
        <v>164</v>
      </c>
      <c r="J783" s="145">
        <v>1086</v>
      </c>
    </row>
    <row r="784" spans="2:10" x14ac:dyDescent="0.2">
      <c r="B784" s="114"/>
      <c r="C784" s="114">
        <v>351</v>
      </c>
      <c r="D784" s="119" t="s">
        <v>11</v>
      </c>
      <c r="E784" s="32" t="s">
        <v>256</v>
      </c>
      <c r="F784" s="32" t="s">
        <v>125</v>
      </c>
      <c r="G784" s="32" t="s">
        <v>399</v>
      </c>
      <c r="H784" s="90" t="s">
        <v>151</v>
      </c>
      <c r="I784" s="90" t="s">
        <v>165</v>
      </c>
      <c r="J784" s="145">
        <v>850</v>
      </c>
    </row>
    <row r="785" spans="2:10" x14ac:dyDescent="0.2">
      <c r="B785" s="114"/>
      <c r="C785" s="114">
        <v>351</v>
      </c>
      <c r="D785" s="119" t="s">
        <v>11</v>
      </c>
      <c r="E785" s="32" t="s">
        <v>256</v>
      </c>
      <c r="F785" s="32" t="s">
        <v>125</v>
      </c>
      <c r="G785" s="32" t="s">
        <v>399</v>
      </c>
      <c r="H785" s="90" t="s">
        <v>151</v>
      </c>
      <c r="I785" s="90" t="s">
        <v>167</v>
      </c>
      <c r="J785" s="145">
        <v>750</v>
      </c>
    </row>
    <row r="786" spans="2:10" x14ac:dyDescent="0.2">
      <c r="B786" s="114"/>
      <c r="C786" s="114">
        <v>351</v>
      </c>
      <c r="D786" s="119" t="s">
        <v>11</v>
      </c>
      <c r="E786" s="32" t="s">
        <v>128</v>
      </c>
      <c r="F786" s="32" t="s">
        <v>128</v>
      </c>
      <c r="G786" s="32" t="s">
        <v>382</v>
      </c>
      <c r="H786" s="90" t="s">
        <v>150</v>
      </c>
      <c r="I786" s="90" t="s">
        <v>161</v>
      </c>
      <c r="J786" s="145">
        <v>1000</v>
      </c>
    </row>
    <row r="787" spans="2:10" x14ac:dyDescent="0.2">
      <c r="B787" s="114"/>
      <c r="C787" s="114">
        <v>351</v>
      </c>
      <c r="D787" s="119" t="s">
        <v>11</v>
      </c>
      <c r="E787" s="32" t="s">
        <v>256</v>
      </c>
      <c r="F787" s="32" t="s">
        <v>128</v>
      </c>
      <c r="G787" s="32" t="s">
        <v>382</v>
      </c>
      <c r="H787" s="90" t="s">
        <v>150</v>
      </c>
      <c r="I787" s="90" t="s">
        <v>161</v>
      </c>
      <c r="J787" s="145">
        <v>4600</v>
      </c>
    </row>
    <row r="788" spans="2:10" x14ac:dyDescent="0.2">
      <c r="B788" s="114"/>
      <c r="C788" s="114">
        <v>351</v>
      </c>
      <c r="D788" s="119" t="s">
        <v>11</v>
      </c>
      <c r="E788" s="32" t="s">
        <v>256</v>
      </c>
      <c r="F788" s="32" t="s">
        <v>128</v>
      </c>
      <c r="G788" s="32" t="s">
        <v>382</v>
      </c>
      <c r="H788" s="90" t="s">
        <v>151</v>
      </c>
      <c r="I788" s="90" t="s">
        <v>164</v>
      </c>
      <c r="J788" s="145">
        <v>1000</v>
      </c>
    </row>
    <row r="789" spans="2:10" x14ac:dyDescent="0.2">
      <c r="B789" s="114"/>
      <c r="C789" s="114">
        <v>351</v>
      </c>
      <c r="D789" s="119" t="s">
        <v>11</v>
      </c>
      <c r="E789" s="32" t="s">
        <v>129</v>
      </c>
      <c r="F789" s="32" t="s">
        <v>129</v>
      </c>
      <c r="G789" s="32" t="s">
        <v>454</v>
      </c>
      <c r="H789" s="90" t="s">
        <v>154</v>
      </c>
      <c r="I789" s="90" t="s">
        <v>190</v>
      </c>
      <c r="J789" s="145">
        <v>6287</v>
      </c>
    </row>
    <row r="790" spans="2:10" x14ac:dyDescent="0.2">
      <c r="B790" s="114"/>
      <c r="C790" s="114">
        <v>351</v>
      </c>
      <c r="D790" s="119" t="s">
        <v>11</v>
      </c>
      <c r="E790" s="32" t="s">
        <v>130</v>
      </c>
      <c r="F790" s="32" t="s">
        <v>130</v>
      </c>
      <c r="G790" s="32" t="s">
        <v>439</v>
      </c>
      <c r="H790" s="90" t="s">
        <v>150</v>
      </c>
      <c r="I790" s="90" t="s">
        <v>161</v>
      </c>
      <c r="J790" s="145">
        <v>1694</v>
      </c>
    </row>
    <row r="791" spans="2:10" x14ac:dyDescent="0.2">
      <c r="B791" s="114"/>
      <c r="C791" s="114">
        <v>351</v>
      </c>
      <c r="D791" s="119" t="s">
        <v>11</v>
      </c>
      <c r="E791" s="32" t="s">
        <v>256</v>
      </c>
      <c r="F791" s="32" t="s">
        <v>130</v>
      </c>
      <c r="G791" s="32" t="s">
        <v>392</v>
      </c>
      <c r="H791" s="90" t="s">
        <v>150</v>
      </c>
      <c r="I791" s="90" t="s">
        <v>161</v>
      </c>
      <c r="J791" s="145">
        <v>1799</v>
      </c>
    </row>
    <row r="792" spans="2:10" x14ac:dyDescent="0.2">
      <c r="B792" s="114"/>
      <c r="C792" s="114">
        <v>351</v>
      </c>
      <c r="D792" s="119" t="s">
        <v>11</v>
      </c>
      <c r="E792" s="32" t="s">
        <v>256</v>
      </c>
      <c r="F792" s="32" t="s">
        <v>130</v>
      </c>
      <c r="G792" s="32" t="s">
        <v>391</v>
      </c>
      <c r="H792" s="90" t="s">
        <v>150</v>
      </c>
      <c r="I792" s="90" t="s">
        <v>160</v>
      </c>
      <c r="J792" s="145">
        <v>9511.6810000000005</v>
      </c>
    </row>
    <row r="793" spans="2:10" x14ac:dyDescent="0.2">
      <c r="B793" s="114"/>
      <c r="C793" s="114">
        <v>351</v>
      </c>
      <c r="D793" s="119" t="s">
        <v>11</v>
      </c>
      <c r="E793" s="32" t="s">
        <v>256</v>
      </c>
      <c r="F793" s="32" t="s">
        <v>133</v>
      </c>
      <c r="G793" s="32" t="s">
        <v>438</v>
      </c>
      <c r="H793" s="90" t="s">
        <v>150</v>
      </c>
      <c r="I793" s="90" t="s">
        <v>158</v>
      </c>
      <c r="J793" s="145">
        <v>4750.0240000000003</v>
      </c>
    </row>
    <row r="794" spans="2:10" x14ac:dyDescent="0.2">
      <c r="B794" s="114"/>
      <c r="C794" s="114">
        <v>351</v>
      </c>
      <c r="D794" s="119" t="s">
        <v>11</v>
      </c>
      <c r="E794" s="32" t="s">
        <v>137</v>
      </c>
      <c r="F794" s="32" t="s">
        <v>137</v>
      </c>
      <c r="G794" s="32" t="s">
        <v>401</v>
      </c>
      <c r="H794" s="90" t="s">
        <v>151</v>
      </c>
      <c r="I794" s="90" t="s">
        <v>164</v>
      </c>
      <c r="J794" s="145">
        <v>10648</v>
      </c>
    </row>
    <row r="795" spans="2:10" x14ac:dyDescent="0.2">
      <c r="B795" s="116"/>
      <c r="C795" s="116">
        <v>351</v>
      </c>
      <c r="D795" s="144" t="s">
        <v>11</v>
      </c>
      <c r="E795" s="32" t="s">
        <v>256</v>
      </c>
      <c r="F795" s="32" t="s">
        <v>137</v>
      </c>
      <c r="G795" s="32" t="s">
        <v>381</v>
      </c>
      <c r="H795" s="90" t="s">
        <v>150</v>
      </c>
      <c r="I795" s="90" t="s">
        <v>158</v>
      </c>
      <c r="J795" s="145">
        <v>1000</v>
      </c>
    </row>
    <row r="796" spans="2:10" x14ac:dyDescent="0.2">
      <c r="B796" s="112">
        <v>6</v>
      </c>
      <c r="C796" s="112">
        <v>351</v>
      </c>
      <c r="D796" s="118" t="s">
        <v>11</v>
      </c>
      <c r="E796" s="37" t="s">
        <v>256</v>
      </c>
      <c r="F796" s="37" t="s">
        <v>137</v>
      </c>
      <c r="G796" s="37" t="s">
        <v>381</v>
      </c>
      <c r="H796" s="143" t="s">
        <v>150</v>
      </c>
      <c r="I796" s="143" t="s">
        <v>161</v>
      </c>
      <c r="J796" s="164">
        <v>2410</v>
      </c>
    </row>
    <row r="797" spans="2:10" x14ac:dyDescent="0.2">
      <c r="B797" s="114"/>
      <c r="C797" s="114"/>
      <c r="D797" s="119"/>
      <c r="E797" s="70" t="s">
        <v>928</v>
      </c>
      <c r="F797" s="151" t="s">
        <v>936</v>
      </c>
      <c r="G797" s="152"/>
      <c r="H797" s="153" t="s">
        <v>1023</v>
      </c>
      <c r="I797" s="153"/>
      <c r="J797" s="178">
        <v>75320</v>
      </c>
    </row>
    <row r="798" spans="2:10" x14ac:dyDescent="0.2">
      <c r="B798" s="114"/>
      <c r="C798" s="114"/>
      <c r="D798" s="119"/>
      <c r="E798" s="70"/>
      <c r="F798" s="155"/>
      <c r="G798" s="156"/>
      <c r="H798" s="157" t="s">
        <v>1024</v>
      </c>
      <c r="I798" s="157"/>
      <c r="J798" s="18"/>
    </row>
    <row r="799" spans="2:10" x14ac:dyDescent="0.2">
      <c r="B799" s="114"/>
      <c r="C799" s="114"/>
      <c r="D799" s="119"/>
      <c r="E799" s="70"/>
      <c r="F799" s="158"/>
      <c r="G799" s="159"/>
      <c r="H799" s="130" t="s">
        <v>1025</v>
      </c>
      <c r="I799" s="130"/>
      <c r="J799" s="171">
        <v>75320</v>
      </c>
    </row>
    <row r="800" spans="2:10" x14ac:dyDescent="0.2">
      <c r="B800" s="114"/>
      <c r="C800" s="114"/>
      <c r="D800" s="119"/>
      <c r="E800" s="70"/>
      <c r="F800" s="131" t="s">
        <v>927</v>
      </c>
      <c r="G800" s="132"/>
      <c r="H800" s="132"/>
      <c r="I800" s="133"/>
      <c r="J800" s="145">
        <v>89435.114000000001</v>
      </c>
    </row>
    <row r="801" spans="2:10" ht="13.8" thickBot="1" x14ac:dyDescent="0.25">
      <c r="B801" s="134"/>
      <c r="C801" s="134"/>
      <c r="D801" s="135"/>
      <c r="E801" s="136"/>
      <c r="F801" s="160" t="s">
        <v>1033</v>
      </c>
      <c r="G801" s="160"/>
      <c r="H801" s="160"/>
      <c r="I801" s="160"/>
      <c r="J801" s="174">
        <v>164755.114</v>
      </c>
    </row>
    <row r="802" spans="2:10" ht="13.8" thickTop="1" x14ac:dyDescent="0.2">
      <c r="B802" s="141">
        <v>7</v>
      </c>
      <c r="C802" s="141">
        <v>211</v>
      </c>
      <c r="D802" s="142" t="s">
        <v>12</v>
      </c>
      <c r="E802" s="32" t="s">
        <v>256</v>
      </c>
      <c r="F802" s="32" t="s">
        <v>106</v>
      </c>
      <c r="G802" s="32" t="s">
        <v>403</v>
      </c>
      <c r="H802" s="90" t="s">
        <v>150</v>
      </c>
      <c r="I802" s="90" t="s">
        <v>161</v>
      </c>
      <c r="J802" s="145">
        <v>9179.0388349514596</v>
      </c>
    </row>
    <row r="803" spans="2:10" x14ac:dyDescent="0.2">
      <c r="B803" s="114"/>
      <c r="C803" s="114">
        <v>211</v>
      </c>
      <c r="D803" s="119" t="s">
        <v>12</v>
      </c>
      <c r="E803" s="32" t="s">
        <v>256</v>
      </c>
      <c r="F803" s="32" t="s">
        <v>112</v>
      </c>
      <c r="G803" s="32" t="s">
        <v>383</v>
      </c>
      <c r="H803" s="90" t="s">
        <v>154</v>
      </c>
      <c r="I803" s="90" t="s">
        <v>190</v>
      </c>
      <c r="J803" s="145">
        <v>49330</v>
      </c>
    </row>
    <row r="804" spans="2:10" x14ac:dyDescent="0.2">
      <c r="B804" s="114"/>
      <c r="C804" s="114">
        <v>211</v>
      </c>
      <c r="D804" s="119" t="s">
        <v>12</v>
      </c>
      <c r="E804" s="32" t="s">
        <v>256</v>
      </c>
      <c r="F804" s="32" t="s">
        <v>113</v>
      </c>
      <c r="G804" s="32" t="s">
        <v>386</v>
      </c>
      <c r="H804" s="90" t="s">
        <v>151</v>
      </c>
      <c r="I804" s="90" t="s">
        <v>163</v>
      </c>
      <c r="J804" s="145">
        <v>30250</v>
      </c>
    </row>
    <row r="805" spans="2:10" x14ac:dyDescent="0.2">
      <c r="B805" s="114"/>
      <c r="C805" s="114">
        <v>211</v>
      </c>
      <c r="D805" s="119" t="s">
        <v>12</v>
      </c>
      <c r="E805" s="32" t="s">
        <v>133</v>
      </c>
      <c r="F805" s="32" t="s">
        <v>133</v>
      </c>
      <c r="G805" s="32" t="s">
        <v>402</v>
      </c>
      <c r="H805" s="90" t="s">
        <v>154</v>
      </c>
      <c r="I805" s="90" t="s">
        <v>190</v>
      </c>
      <c r="J805" s="145">
        <v>34000</v>
      </c>
    </row>
    <row r="806" spans="2:10" x14ac:dyDescent="0.2">
      <c r="B806" s="114"/>
      <c r="C806" s="114">
        <v>211</v>
      </c>
      <c r="D806" s="119" t="s">
        <v>12</v>
      </c>
      <c r="E806" s="32" t="s">
        <v>145</v>
      </c>
      <c r="F806" s="32" t="s">
        <v>137</v>
      </c>
      <c r="G806" s="32" t="s">
        <v>401</v>
      </c>
      <c r="H806" s="90" t="s">
        <v>151</v>
      </c>
      <c r="I806" s="90" t="s">
        <v>163</v>
      </c>
      <c r="J806" s="145">
        <v>15000</v>
      </c>
    </row>
    <row r="807" spans="2:10" x14ac:dyDescent="0.2">
      <c r="B807" s="114"/>
      <c r="C807" s="114">
        <v>211</v>
      </c>
      <c r="D807" s="119" t="s">
        <v>12</v>
      </c>
      <c r="E807" s="32" t="s">
        <v>145</v>
      </c>
      <c r="F807" s="32" t="s">
        <v>137</v>
      </c>
      <c r="G807" s="32" t="s">
        <v>401</v>
      </c>
      <c r="H807" s="90" t="s">
        <v>152</v>
      </c>
      <c r="I807" s="90" t="s">
        <v>172</v>
      </c>
      <c r="J807" s="145">
        <v>25000</v>
      </c>
    </row>
    <row r="808" spans="2:10" x14ac:dyDescent="0.2">
      <c r="B808" s="114"/>
      <c r="C808" s="114">
        <v>211</v>
      </c>
      <c r="D808" s="119" t="s">
        <v>12</v>
      </c>
      <c r="E808" s="32" t="s">
        <v>256</v>
      </c>
      <c r="F808" s="32" t="s">
        <v>137</v>
      </c>
      <c r="G808" s="32" t="s">
        <v>401</v>
      </c>
      <c r="H808" s="90" t="s">
        <v>151</v>
      </c>
      <c r="I808" s="90" t="s">
        <v>167</v>
      </c>
      <c r="J808" s="145">
        <v>27500</v>
      </c>
    </row>
    <row r="809" spans="2:10" x14ac:dyDescent="0.2">
      <c r="B809" s="114"/>
      <c r="C809" s="114"/>
      <c r="D809" s="119"/>
      <c r="E809" s="70" t="s">
        <v>928</v>
      </c>
      <c r="F809" s="151" t="s">
        <v>936</v>
      </c>
      <c r="G809" s="152"/>
      <c r="H809" s="153" t="s">
        <v>1023</v>
      </c>
      <c r="I809" s="153"/>
      <c r="J809" s="178">
        <v>34000</v>
      </c>
    </row>
    <row r="810" spans="2:10" x14ac:dyDescent="0.2">
      <c r="B810" s="114"/>
      <c r="C810" s="114"/>
      <c r="D810" s="119"/>
      <c r="E810" s="70"/>
      <c r="F810" s="155"/>
      <c r="G810" s="156"/>
      <c r="H810" s="157" t="s">
        <v>1024</v>
      </c>
      <c r="I810" s="157"/>
      <c r="J810" s="18">
        <v>40000</v>
      </c>
    </row>
    <row r="811" spans="2:10" x14ac:dyDescent="0.2">
      <c r="B811" s="114"/>
      <c r="C811" s="114"/>
      <c r="D811" s="119"/>
      <c r="E811" s="70"/>
      <c r="F811" s="158"/>
      <c r="G811" s="159"/>
      <c r="H811" s="130" t="s">
        <v>1025</v>
      </c>
      <c r="I811" s="130"/>
      <c r="J811" s="171">
        <v>74000</v>
      </c>
    </row>
    <row r="812" spans="2:10" x14ac:dyDescent="0.2">
      <c r="B812" s="114"/>
      <c r="C812" s="114"/>
      <c r="D812" s="119"/>
      <c r="E812" s="70"/>
      <c r="F812" s="131" t="s">
        <v>927</v>
      </c>
      <c r="G812" s="132"/>
      <c r="H812" s="132"/>
      <c r="I812" s="133"/>
      <c r="J812" s="145">
        <v>116259.038834951</v>
      </c>
    </row>
    <row r="813" spans="2:10" ht="13.8" thickBot="1" x14ac:dyDescent="0.25">
      <c r="B813" s="134"/>
      <c r="C813" s="134"/>
      <c r="D813" s="135"/>
      <c r="E813" s="136"/>
      <c r="F813" s="160" t="s">
        <v>1034</v>
      </c>
      <c r="G813" s="160"/>
      <c r="H813" s="160"/>
      <c r="I813" s="160"/>
      <c r="J813" s="174">
        <v>190259.038834951</v>
      </c>
    </row>
    <row r="814" spans="2:10" ht="13.8" thickTop="1" x14ac:dyDescent="0.2">
      <c r="B814" s="141">
        <v>8</v>
      </c>
      <c r="C814" s="141">
        <v>191</v>
      </c>
      <c r="D814" s="182" t="s">
        <v>10</v>
      </c>
      <c r="E814" s="32" t="s">
        <v>134</v>
      </c>
      <c r="F814" s="32" t="s">
        <v>134</v>
      </c>
      <c r="G814" s="32" t="s">
        <v>440</v>
      </c>
      <c r="H814" s="90" t="s">
        <v>150</v>
      </c>
      <c r="I814" s="90" t="s">
        <v>159</v>
      </c>
      <c r="J814" s="145">
        <v>52800</v>
      </c>
    </row>
    <row r="815" spans="2:10" x14ac:dyDescent="0.2">
      <c r="B815" s="114"/>
      <c r="C815" s="114"/>
      <c r="D815" s="115"/>
      <c r="E815" s="70" t="s">
        <v>928</v>
      </c>
      <c r="F815" s="151" t="s">
        <v>936</v>
      </c>
      <c r="G815" s="152"/>
      <c r="H815" s="153" t="s">
        <v>1023</v>
      </c>
      <c r="I815" s="153"/>
      <c r="J815" s="178">
        <v>52800</v>
      </c>
    </row>
    <row r="816" spans="2:10" x14ac:dyDescent="0.2">
      <c r="B816" s="114"/>
      <c r="C816" s="114"/>
      <c r="D816" s="115"/>
      <c r="E816" s="70"/>
      <c r="F816" s="155"/>
      <c r="G816" s="156"/>
      <c r="H816" s="157" t="s">
        <v>1024</v>
      </c>
      <c r="I816" s="157"/>
      <c r="J816" s="18"/>
    </row>
    <row r="817" spans="2:10" x14ac:dyDescent="0.2">
      <c r="B817" s="114"/>
      <c r="C817" s="114"/>
      <c r="D817" s="115"/>
      <c r="E817" s="70"/>
      <c r="F817" s="158"/>
      <c r="G817" s="159"/>
      <c r="H817" s="130" t="s">
        <v>1025</v>
      </c>
      <c r="I817" s="130"/>
      <c r="J817" s="171">
        <v>52800</v>
      </c>
    </row>
    <row r="818" spans="2:10" x14ac:dyDescent="0.2">
      <c r="B818" s="114"/>
      <c r="C818" s="114"/>
      <c r="D818" s="115"/>
      <c r="E818" s="70"/>
      <c r="F818" s="131" t="s">
        <v>927</v>
      </c>
      <c r="G818" s="132"/>
      <c r="H818" s="132"/>
      <c r="I818" s="133"/>
      <c r="J818" s="145"/>
    </row>
    <row r="819" spans="2:10" ht="13.8" thickBot="1" x14ac:dyDescent="0.25">
      <c r="B819" s="134"/>
      <c r="C819" s="134"/>
      <c r="D819" s="183"/>
      <c r="E819" s="136"/>
      <c r="F819" s="160" t="s">
        <v>1035</v>
      </c>
      <c r="G819" s="160"/>
      <c r="H819" s="160"/>
      <c r="I819" s="160"/>
      <c r="J819" s="174">
        <v>52800</v>
      </c>
    </row>
    <row r="820" spans="2:10" ht="13.8" thickTop="1" x14ac:dyDescent="0.2">
      <c r="B820" s="141">
        <v>9</v>
      </c>
      <c r="C820" s="141">
        <v>323</v>
      </c>
      <c r="D820" s="184" t="s">
        <v>1036</v>
      </c>
      <c r="E820" s="32" t="s">
        <v>256</v>
      </c>
      <c r="F820" s="32" t="s">
        <v>108</v>
      </c>
      <c r="G820" s="32" t="s">
        <v>393</v>
      </c>
      <c r="H820" s="90" t="s">
        <v>150</v>
      </c>
      <c r="I820" s="90" t="s">
        <v>161</v>
      </c>
      <c r="J820" s="145">
        <v>6202</v>
      </c>
    </row>
    <row r="821" spans="2:10" x14ac:dyDescent="0.2">
      <c r="B821" s="114"/>
      <c r="C821" s="114">
        <v>323</v>
      </c>
      <c r="D821" s="185" t="s">
        <v>68</v>
      </c>
      <c r="E821" s="32" t="s">
        <v>113</v>
      </c>
      <c r="F821" s="32" t="s">
        <v>113</v>
      </c>
      <c r="G821" s="32" t="s">
        <v>389</v>
      </c>
      <c r="H821" s="90" t="s">
        <v>150</v>
      </c>
      <c r="I821" s="90" t="s">
        <v>158</v>
      </c>
      <c r="J821" s="145">
        <v>1602</v>
      </c>
    </row>
    <row r="822" spans="2:10" x14ac:dyDescent="0.2">
      <c r="B822" s="114"/>
      <c r="C822" s="114">
        <v>323</v>
      </c>
      <c r="D822" s="185" t="s">
        <v>68</v>
      </c>
      <c r="E822" s="32" t="s">
        <v>113</v>
      </c>
      <c r="F822" s="32" t="s">
        <v>113</v>
      </c>
      <c r="G822" s="32" t="s">
        <v>389</v>
      </c>
      <c r="H822" s="90" t="s">
        <v>150</v>
      </c>
      <c r="I822" s="90" t="s">
        <v>161</v>
      </c>
      <c r="J822" s="145">
        <v>3206</v>
      </c>
    </row>
    <row r="823" spans="2:10" x14ac:dyDescent="0.2">
      <c r="B823" s="114"/>
      <c r="C823" s="114">
        <v>323</v>
      </c>
      <c r="D823" s="185" t="s">
        <v>68</v>
      </c>
      <c r="E823" s="32" t="s">
        <v>256</v>
      </c>
      <c r="F823" s="32" t="s">
        <v>113</v>
      </c>
      <c r="G823" s="32" t="s">
        <v>389</v>
      </c>
      <c r="H823" s="90" t="s">
        <v>150</v>
      </c>
      <c r="I823" s="90" t="s">
        <v>161</v>
      </c>
      <c r="J823" s="145">
        <v>2999</v>
      </c>
    </row>
    <row r="824" spans="2:10" x14ac:dyDescent="0.2">
      <c r="B824" s="114"/>
      <c r="C824" s="114">
        <v>323</v>
      </c>
      <c r="D824" s="185" t="s">
        <v>68</v>
      </c>
      <c r="E824" s="32" t="s">
        <v>115</v>
      </c>
      <c r="F824" s="32" t="s">
        <v>115</v>
      </c>
      <c r="G824" s="32" t="s">
        <v>375</v>
      </c>
      <c r="H824" s="90" t="s">
        <v>150</v>
      </c>
      <c r="I824" s="90" t="s">
        <v>158</v>
      </c>
      <c r="J824" s="145">
        <v>1590</v>
      </c>
    </row>
    <row r="825" spans="2:10" x14ac:dyDescent="0.2">
      <c r="B825" s="114"/>
      <c r="C825" s="114">
        <v>323</v>
      </c>
      <c r="D825" s="185" t="s">
        <v>68</v>
      </c>
      <c r="E825" s="32" t="s">
        <v>115</v>
      </c>
      <c r="F825" s="32" t="s">
        <v>115</v>
      </c>
      <c r="G825" s="32" t="s">
        <v>375</v>
      </c>
      <c r="H825" s="90" t="s">
        <v>150</v>
      </c>
      <c r="I825" s="90" t="s">
        <v>161</v>
      </c>
      <c r="J825" s="145">
        <v>6361</v>
      </c>
    </row>
    <row r="826" spans="2:10" x14ac:dyDescent="0.2">
      <c r="B826" s="114"/>
      <c r="C826" s="114">
        <v>323</v>
      </c>
      <c r="D826" s="185" t="s">
        <v>68</v>
      </c>
      <c r="E826" s="32" t="s">
        <v>256</v>
      </c>
      <c r="F826" s="32" t="s">
        <v>115</v>
      </c>
      <c r="G826" s="32" t="s">
        <v>375</v>
      </c>
      <c r="H826" s="90" t="s">
        <v>150</v>
      </c>
      <c r="I826" s="90" t="s">
        <v>158</v>
      </c>
      <c r="J826" s="145">
        <v>1589</v>
      </c>
    </row>
    <row r="827" spans="2:10" x14ac:dyDescent="0.2">
      <c r="B827" s="114"/>
      <c r="C827" s="114">
        <v>323</v>
      </c>
      <c r="D827" s="185" t="s">
        <v>68</v>
      </c>
      <c r="E827" s="32" t="s">
        <v>256</v>
      </c>
      <c r="F827" s="32" t="s">
        <v>115</v>
      </c>
      <c r="G827" s="32" t="s">
        <v>375</v>
      </c>
      <c r="H827" s="90" t="s">
        <v>150</v>
      </c>
      <c r="I827" s="90" t="s">
        <v>161</v>
      </c>
      <c r="J827" s="145">
        <v>7856</v>
      </c>
    </row>
    <row r="828" spans="2:10" x14ac:dyDescent="0.2">
      <c r="B828" s="114"/>
      <c r="C828" s="114">
        <v>323</v>
      </c>
      <c r="D828" s="185" t="s">
        <v>68</v>
      </c>
      <c r="E828" s="32" t="s">
        <v>256</v>
      </c>
      <c r="F828" s="32" t="s">
        <v>122</v>
      </c>
      <c r="G828" s="32" t="s">
        <v>390</v>
      </c>
      <c r="H828" s="90" t="s">
        <v>150</v>
      </c>
      <c r="I828" s="90" t="s">
        <v>161</v>
      </c>
      <c r="J828" s="145">
        <v>3200</v>
      </c>
    </row>
    <row r="829" spans="2:10" x14ac:dyDescent="0.2">
      <c r="B829" s="114"/>
      <c r="C829" s="114"/>
      <c r="D829" s="185"/>
      <c r="E829" s="32" t="s">
        <v>256</v>
      </c>
      <c r="F829" s="32" t="s">
        <v>124</v>
      </c>
      <c r="G829" s="32" t="s">
        <v>404</v>
      </c>
      <c r="H829" s="90" t="s">
        <v>150</v>
      </c>
      <c r="I829" s="90" t="s">
        <v>158</v>
      </c>
      <c r="J829" s="145">
        <v>1643</v>
      </c>
    </row>
    <row r="830" spans="2:10" x14ac:dyDescent="0.2">
      <c r="B830" s="114"/>
      <c r="C830" s="114"/>
      <c r="D830" s="185"/>
      <c r="E830" s="32" t="s">
        <v>256</v>
      </c>
      <c r="F830" s="32" t="s">
        <v>124</v>
      </c>
      <c r="G830" s="32" t="s">
        <v>404</v>
      </c>
      <c r="H830" s="90" t="s">
        <v>150</v>
      </c>
      <c r="I830" s="90" t="s">
        <v>161</v>
      </c>
      <c r="J830" s="145">
        <v>763</v>
      </c>
    </row>
    <row r="831" spans="2:10" x14ac:dyDescent="0.2">
      <c r="B831" s="114"/>
      <c r="C831" s="114"/>
      <c r="D831" s="185"/>
      <c r="E831" s="32" t="s">
        <v>256</v>
      </c>
      <c r="F831" s="32" t="s">
        <v>125</v>
      </c>
      <c r="G831" s="32" t="s">
        <v>414</v>
      </c>
      <c r="H831" s="90" t="s">
        <v>150</v>
      </c>
      <c r="I831" s="90" t="s">
        <v>161</v>
      </c>
      <c r="J831" s="145">
        <v>2800</v>
      </c>
    </row>
    <row r="832" spans="2:10" x14ac:dyDescent="0.2">
      <c r="B832" s="114"/>
      <c r="C832" s="114"/>
      <c r="D832" s="185"/>
      <c r="E832" s="32" t="s">
        <v>133</v>
      </c>
      <c r="F832" s="32" t="s">
        <v>133</v>
      </c>
      <c r="G832" s="32" t="s">
        <v>438</v>
      </c>
      <c r="H832" s="90" t="s">
        <v>150</v>
      </c>
      <c r="I832" s="90" t="s">
        <v>161</v>
      </c>
      <c r="J832" s="145">
        <v>1437</v>
      </c>
    </row>
    <row r="833" spans="2:10" x14ac:dyDescent="0.2">
      <c r="B833" s="114"/>
      <c r="C833" s="114"/>
      <c r="D833" s="185"/>
      <c r="E833" s="32" t="s">
        <v>256</v>
      </c>
      <c r="F833" s="32" t="s">
        <v>133</v>
      </c>
      <c r="G833" s="32" t="s">
        <v>438</v>
      </c>
      <c r="H833" s="90" t="s">
        <v>150</v>
      </c>
      <c r="I833" s="90" t="s">
        <v>161</v>
      </c>
      <c r="J833" s="145">
        <v>1433</v>
      </c>
    </row>
    <row r="834" spans="2:10" x14ac:dyDescent="0.2">
      <c r="B834" s="114"/>
      <c r="C834" s="114"/>
      <c r="D834" s="185"/>
      <c r="E834" s="32" t="s">
        <v>133</v>
      </c>
      <c r="F834" s="32" t="s">
        <v>133</v>
      </c>
      <c r="G834" s="32" t="s">
        <v>1037</v>
      </c>
      <c r="H834" s="90" t="s">
        <v>150</v>
      </c>
      <c r="I834" s="90" t="s">
        <v>161</v>
      </c>
      <c r="J834" s="145">
        <v>23031</v>
      </c>
    </row>
    <row r="835" spans="2:10" x14ac:dyDescent="0.2">
      <c r="B835" s="114"/>
      <c r="C835" s="114"/>
      <c r="D835" s="185"/>
      <c r="E835" s="32" t="s">
        <v>256</v>
      </c>
      <c r="F835" s="32" t="s">
        <v>137</v>
      </c>
      <c r="G835" s="32" t="s">
        <v>381</v>
      </c>
      <c r="H835" s="90" t="s">
        <v>150</v>
      </c>
      <c r="I835" s="90" t="s">
        <v>161</v>
      </c>
      <c r="J835" s="145">
        <v>1595</v>
      </c>
    </row>
    <row r="836" spans="2:10" x14ac:dyDescent="0.2">
      <c r="B836" s="114"/>
      <c r="C836" s="114"/>
      <c r="D836" s="185"/>
      <c r="E836" s="70" t="s">
        <v>928</v>
      </c>
      <c r="F836" s="151" t="s">
        <v>936</v>
      </c>
      <c r="G836" s="152"/>
      <c r="H836" s="153" t="s">
        <v>1023</v>
      </c>
      <c r="I836" s="153"/>
      <c r="J836" s="178">
        <v>37227</v>
      </c>
    </row>
    <row r="837" spans="2:10" x14ac:dyDescent="0.2">
      <c r="B837" s="114"/>
      <c r="C837" s="114"/>
      <c r="D837" s="185"/>
      <c r="E837" s="70"/>
      <c r="F837" s="155"/>
      <c r="G837" s="156"/>
      <c r="H837" s="157" t="s">
        <v>1024</v>
      </c>
      <c r="I837" s="157"/>
      <c r="J837" s="18"/>
    </row>
    <row r="838" spans="2:10" x14ac:dyDescent="0.2">
      <c r="B838" s="114"/>
      <c r="C838" s="114"/>
      <c r="D838" s="185"/>
      <c r="E838" s="70"/>
      <c r="F838" s="158"/>
      <c r="G838" s="159"/>
      <c r="H838" s="130" t="s">
        <v>1025</v>
      </c>
      <c r="I838" s="130"/>
      <c r="J838" s="171">
        <v>37227</v>
      </c>
    </row>
    <row r="839" spans="2:10" x14ac:dyDescent="0.2">
      <c r="B839" s="114"/>
      <c r="C839" s="114"/>
      <c r="D839" s="185"/>
      <c r="E839" s="70"/>
      <c r="F839" s="131" t="s">
        <v>927</v>
      </c>
      <c r="G839" s="132"/>
      <c r="H839" s="132"/>
      <c r="I839" s="133"/>
      <c r="J839" s="145">
        <v>30080</v>
      </c>
    </row>
    <row r="840" spans="2:10" ht="13.8" thickBot="1" x14ac:dyDescent="0.25">
      <c r="B840" s="134"/>
      <c r="C840" s="134"/>
      <c r="D840" s="186"/>
      <c r="E840" s="136"/>
      <c r="F840" s="160" t="s">
        <v>1025</v>
      </c>
      <c r="G840" s="160"/>
      <c r="H840" s="160"/>
      <c r="I840" s="160"/>
      <c r="J840" s="174">
        <v>67307</v>
      </c>
    </row>
    <row r="841" spans="2:10" ht="13.8" thickTop="1" x14ac:dyDescent="0.2">
      <c r="B841" s="141">
        <v>10</v>
      </c>
      <c r="C841" s="141">
        <v>331</v>
      </c>
      <c r="D841" s="142" t="s">
        <v>69</v>
      </c>
      <c r="E841" s="37" t="s">
        <v>132</v>
      </c>
      <c r="F841" s="37" t="s">
        <v>132</v>
      </c>
      <c r="G841" s="37" t="s">
        <v>407</v>
      </c>
      <c r="H841" s="143" t="s">
        <v>150</v>
      </c>
      <c r="I841" s="143" t="s">
        <v>161</v>
      </c>
      <c r="J841" s="145">
        <v>35200</v>
      </c>
    </row>
    <row r="842" spans="2:10" x14ac:dyDescent="0.2">
      <c r="B842" s="114"/>
      <c r="C842" s="114">
        <v>331</v>
      </c>
      <c r="D842" s="119" t="s">
        <v>69</v>
      </c>
      <c r="E842" s="32" t="s">
        <v>256</v>
      </c>
      <c r="F842" s="32" t="s">
        <v>135</v>
      </c>
      <c r="G842" s="32" t="s">
        <v>385</v>
      </c>
      <c r="H842" s="90" t="s">
        <v>152</v>
      </c>
      <c r="I842" s="90" t="s">
        <v>171</v>
      </c>
      <c r="J842" s="145">
        <v>53453</v>
      </c>
    </row>
    <row r="843" spans="2:10" x14ac:dyDescent="0.2">
      <c r="B843" s="114"/>
      <c r="C843" s="114"/>
      <c r="D843" s="119"/>
      <c r="E843" s="70" t="s">
        <v>928</v>
      </c>
      <c r="F843" s="151" t="s">
        <v>936</v>
      </c>
      <c r="G843" s="152"/>
      <c r="H843" s="153" t="s">
        <v>1023</v>
      </c>
      <c r="I843" s="153"/>
      <c r="J843" s="178">
        <v>35200</v>
      </c>
    </row>
    <row r="844" spans="2:10" x14ac:dyDescent="0.2">
      <c r="B844" s="114"/>
      <c r="C844" s="114"/>
      <c r="D844" s="119"/>
      <c r="E844" s="70"/>
      <c r="F844" s="155"/>
      <c r="G844" s="156"/>
      <c r="H844" s="157" t="s">
        <v>1024</v>
      </c>
      <c r="I844" s="157"/>
      <c r="J844" s="18"/>
    </row>
    <row r="845" spans="2:10" x14ac:dyDescent="0.2">
      <c r="B845" s="114"/>
      <c r="C845" s="114"/>
      <c r="D845" s="119"/>
      <c r="E845" s="70"/>
      <c r="F845" s="158"/>
      <c r="G845" s="159"/>
      <c r="H845" s="130" t="s">
        <v>1025</v>
      </c>
      <c r="I845" s="130"/>
      <c r="J845" s="171">
        <v>35200</v>
      </c>
    </row>
    <row r="846" spans="2:10" x14ac:dyDescent="0.2">
      <c r="B846" s="114"/>
      <c r="C846" s="114"/>
      <c r="D846" s="119"/>
      <c r="E846" s="70"/>
      <c r="F846" s="131" t="s">
        <v>927</v>
      </c>
      <c r="G846" s="132"/>
      <c r="H846" s="132"/>
      <c r="I846" s="133"/>
      <c r="J846" s="145">
        <v>53453</v>
      </c>
    </row>
    <row r="847" spans="2:10" x14ac:dyDescent="0.2">
      <c r="B847" s="116"/>
      <c r="C847" s="116"/>
      <c r="D847" s="144"/>
      <c r="E847" s="70"/>
      <c r="F847" s="162" t="s">
        <v>1025</v>
      </c>
      <c r="G847" s="162"/>
      <c r="H847" s="162"/>
      <c r="I847" s="162"/>
      <c r="J847" s="146">
        <v>88653</v>
      </c>
    </row>
  </sheetData>
  <mergeCells count="142">
    <mergeCell ref="B72:B137"/>
    <mergeCell ref="C72:C137"/>
    <mergeCell ref="D72:D137"/>
    <mergeCell ref="B138:B203"/>
    <mergeCell ref="C138:C203"/>
    <mergeCell ref="D138:D203"/>
    <mergeCell ref="B204:B269"/>
    <mergeCell ref="C204:C269"/>
    <mergeCell ref="D204:D269"/>
    <mergeCell ref="H4:I4"/>
    <mergeCell ref="J4:J5"/>
    <mergeCell ref="B6:B71"/>
    <mergeCell ref="C6:C71"/>
    <mergeCell ref="D6:D71"/>
    <mergeCell ref="B4:B5"/>
    <mergeCell ref="C4:D4"/>
    <mergeCell ref="E4:E5"/>
    <mergeCell ref="F4:G4"/>
    <mergeCell ref="B468:B531"/>
    <mergeCell ref="C468:C531"/>
    <mergeCell ref="D468:D531"/>
    <mergeCell ref="B532:B536"/>
    <mergeCell ref="C532:C536"/>
    <mergeCell ref="D532:D536"/>
    <mergeCell ref="D270:D335"/>
    <mergeCell ref="B336:B401"/>
    <mergeCell ref="C336:C401"/>
    <mergeCell ref="D336:D401"/>
    <mergeCell ref="B402:B467"/>
    <mergeCell ref="C402:C467"/>
    <mergeCell ref="D402:D467"/>
    <mergeCell ref="B270:B335"/>
    <mergeCell ref="C270:C335"/>
    <mergeCell ref="B537:B597"/>
    <mergeCell ref="C537:C597"/>
    <mergeCell ref="D537:D597"/>
    <mergeCell ref="B598:B663"/>
    <mergeCell ref="C598:C663"/>
    <mergeCell ref="D598:D663"/>
    <mergeCell ref="E532:E536"/>
    <mergeCell ref="F532:G534"/>
    <mergeCell ref="H532:I532"/>
    <mergeCell ref="H533:I533"/>
    <mergeCell ref="H534:I534"/>
    <mergeCell ref="F535:I535"/>
    <mergeCell ref="F536:I536"/>
    <mergeCell ref="H680:I680"/>
    <mergeCell ref="H681:I681"/>
    <mergeCell ref="H682:I682"/>
    <mergeCell ref="F683:I683"/>
    <mergeCell ref="F684:I684"/>
    <mergeCell ref="B664:B684"/>
    <mergeCell ref="C664:C684"/>
    <mergeCell ref="D664:D684"/>
    <mergeCell ref="E680:E684"/>
    <mergeCell ref="F680:G682"/>
    <mergeCell ref="H690:I690"/>
    <mergeCell ref="H691:I691"/>
    <mergeCell ref="H692:I692"/>
    <mergeCell ref="F693:I693"/>
    <mergeCell ref="F694:I694"/>
    <mergeCell ref="B685:B694"/>
    <mergeCell ref="C685:C694"/>
    <mergeCell ref="D685:D694"/>
    <mergeCell ref="E690:E694"/>
    <mergeCell ref="F690:G692"/>
    <mergeCell ref="H709:I709"/>
    <mergeCell ref="H710:I710"/>
    <mergeCell ref="H711:I711"/>
    <mergeCell ref="F712:I712"/>
    <mergeCell ref="F713:I713"/>
    <mergeCell ref="B695:B713"/>
    <mergeCell ref="C695:C713"/>
    <mergeCell ref="D695:D713"/>
    <mergeCell ref="E709:E713"/>
    <mergeCell ref="F709:G711"/>
    <mergeCell ref="E761:E765"/>
    <mergeCell ref="F761:G763"/>
    <mergeCell ref="H761:I761"/>
    <mergeCell ref="H762:I762"/>
    <mergeCell ref="H763:I763"/>
    <mergeCell ref="F764:I764"/>
    <mergeCell ref="F765:I765"/>
    <mergeCell ref="B714:B729"/>
    <mergeCell ref="C714:C729"/>
    <mergeCell ref="D714:D729"/>
    <mergeCell ref="B730:B765"/>
    <mergeCell ref="C730:C765"/>
    <mergeCell ref="D730:D765"/>
    <mergeCell ref="E797:E801"/>
    <mergeCell ref="F797:G799"/>
    <mergeCell ref="H797:I797"/>
    <mergeCell ref="H798:I798"/>
    <mergeCell ref="H799:I799"/>
    <mergeCell ref="F800:I800"/>
    <mergeCell ref="F801:I801"/>
    <mergeCell ref="B766:B795"/>
    <mergeCell ref="C766:C795"/>
    <mergeCell ref="D766:D795"/>
    <mergeCell ref="B796:B801"/>
    <mergeCell ref="C796:C801"/>
    <mergeCell ref="D796:D801"/>
    <mergeCell ref="H809:I809"/>
    <mergeCell ref="H810:I810"/>
    <mergeCell ref="H811:I811"/>
    <mergeCell ref="F812:I812"/>
    <mergeCell ref="F813:I813"/>
    <mergeCell ref="B802:B813"/>
    <mergeCell ref="C802:C813"/>
    <mergeCell ref="D802:D813"/>
    <mergeCell ref="E809:E813"/>
    <mergeCell ref="F809:G811"/>
    <mergeCell ref="H815:I815"/>
    <mergeCell ref="H816:I816"/>
    <mergeCell ref="H817:I817"/>
    <mergeCell ref="F818:I818"/>
    <mergeCell ref="F819:I819"/>
    <mergeCell ref="B814:B819"/>
    <mergeCell ref="C814:C819"/>
    <mergeCell ref="D814:D819"/>
    <mergeCell ref="E815:E819"/>
    <mergeCell ref="F815:G817"/>
    <mergeCell ref="H836:I836"/>
    <mergeCell ref="H837:I837"/>
    <mergeCell ref="H838:I838"/>
    <mergeCell ref="F839:I839"/>
    <mergeCell ref="F840:I840"/>
    <mergeCell ref="B820:B840"/>
    <mergeCell ref="C820:C840"/>
    <mergeCell ref="D820:D840"/>
    <mergeCell ref="E836:E840"/>
    <mergeCell ref="F836:G838"/>
    <mergeCell ref="H843:I843"/>
    <mergeCell ref="H844:I844"/>
    <mergeCell ref="H845:I845"/>
    <mergeCell ref="F846:I846"/>
    <mergeCell ref="F847:I847"/>
    <mergeCell ref="B841:B847"/>
    <mergeCell ref="C841:C847"/>
    <mergeCell ref="D841:D847"/>
    <mergeCell ref="E843:E847"/>
    <mergeCell ref="F843:G845"/>
  </mergeCells>
  <phoneticPr fontId="6"/>
  <pageMargins left="0.51181102362204722" right="0.51181102362204722" top="0.55118110236220474" bottom="0.55118110236220474" header="0.31496062992125984" footer="0.31496062992125984"/>
  <pageSetup paperSize="9" scale="84" orientation="portrait" r:id="rId1"/>
  <rowBreaks count="12" manualBreakCount="12">
    <brk id="71" min="1" max="9" man="1"/>
    <brk id="137" min="1" max="9" man="1"/>
    <brk id="203" min="1" max="9" man="1"/>
    <brk id="269" min="1" max="9" man="1"/>
    <brk id="335" min="1" max="9" man="1"/>
    <brk id="401" min="1" max="9" man="1"/>
    <brk id="467" min="1" max="9" man="1"/>
    <brk id="531" min="1" max="9" man="1"/>
    <brk id="597" min="1" max="9" man="1"/>
    <brk id="663" min="1" max="9" man="1"/>
    <brk id="729" min="1" max="9" man="1"/>
    <brk id="795" min="1" max="9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2:J457"/>
  <sheetViews>
    <sheetView view="pageBreakPreview" topLeftCell="A392" zoomScale="25" zoomScaleNormal="100" zoomScaleSheetLayoutView="25" workbookViewId="0">
      <selection activeCell="A12" sqref="A1:XFD1048576"/>
    </sheetView>
  </sheetViews>
  <sheetFormatPr defaultRowHeight="13.2" x14ac:dyDescent="0.2"/>
  <cols>
    <col min="1" max="1" width="8.88671875" style="12"/>
    <col min="2" max="2" width="5.21875" style="12" bestFit="1" customWidth="1"/>
    <col min="3" max="3" width="4.44140625" style="12" bestFit="1" customWidth="1"/>
    <col min="4" max="4" width="18.6640625" style="12" customWidth="1"/>
    <col min="5" max="5" width="11" style="12" bestFit="1" customWidth="1"/>
    <col min="6" max="6" width="15" style="12" customWidth="1"/>
    <col min="7" max="7" width="13" style="12" bestFit="1" customWidth="1"/>
    <col min="8" max="8" width="12.6640625" style="12" customWidth="1"/>
    <col min="9" max="9" width="15.6640625" style="12" customWidth="1"/>
    <col min="10" max="10" width="11.109375" style="12" bestFit="1" customWidth="1"/>
    <col min="11" max="16384" width="8.88671875" style="12"/>
  </cols>
  <sheetData>
    <row r="2" spans="2:10" x14ac:dyDescent="0.2">
      <c r="D2" s="74" t="s">
        <v>1040</v>
      </c>
    </row>
    <row r="3" spans="2:10" x14ac:dyDescent="0.2">
      <c r="B3" s="12" t="s">
        <v>857</v>
      </c>
      <c r="D3" s="81"/>
      <c r="E3" s="12" t="s">
        <v>1013</v>
      </c>
      <c r="H3" s="81"/>
      <c r="I3" s="81"/>
    </row>
    <row r="4" spans="2:10" x14ac:dyDescent="0.2">
      <c r="B4" s="70" t="s">
        <v>1014</v>
      </c>
      <c r="C4" s="70" t="s">
        <v>357</v>
      </c>
      <c r="D4" s="70"/>
      <c r="E4" s="110" t="s">
        <v>1042</v>
      </c>
      <c r="F4" s="70" t="s">
        <v>1043</v>
      </c>
      <c r="G4" s="70"/>
      <c r="H4" s="150" t="s">
        <v>1044</v>
      </c>
      <c r="I4" s="150"/>
      <c r="J4" s="51" t="s">
        <v>1018</v>
      </c>
    </row>
    <row r="5" spans="2:10" x14ac:dyDescent="0.2">
      <c r="B5" s="70"/>
      <c r="C5" s="48" t="s">
        <v>362</v>
      </c>
      <c r="D5" s="100" t="s">
        <v>2</v>
      </c>
      <c r="E5" s="70"/>
      <c r="F5" s="48" t="s">
        <v>1019</v>
      </c>
      <c r="G5" s="48" t="s">
        <v>1020</v>
      </c>
      <c r="H5" s="100" t="s">
        <v>1021</v>
      </c>
      <c r="I5" s="100" t="s">
        <v>1022</v>
      </c>
      <c r="J5" s="51"/>
    </row>
    <row r="6" spans="2:10" x14ac:dyDescent="0.2">
      <c r="B6" s="112">
        <v>1</v>
      </c>
      <c r="C6" s="112">
        <v>131</v>
      </c>
      <c r="D6" s="118" t="s">
        <v>17</v>
      </c>
      <c r="E6" s="32" t="s">
        <v>106</v>
      </c>
      <c r="F6" s="32" t="s">
        <v>106</v>
      </c>
      <c r="G6" s="32" t="s">
        <v>428</v>
      </c>
      <c r="H6" s="90" t="s">
        <v>157</v>
      </c>
      <c r="I6" s="90" t="s">
        <v>225</v>
      </c>
      <c r="J6" s="27">
        <v>51002</v>
      </c>
    </row>
    <row r="7" spans="2:10" x14ac:dyDescent="0.2">
      <c r="B7" s="114"/>
      <c r="C7" s="114">
        <v>131</v>
      </c>
      <c r="D7" s="119" t="s">
        <v>17</v>
      </c>
      <c r="E7" s="32" t="s">
        <v>145</v>
      </c>
      <c r="F7" s="32" t="s">
        <v>106</v>
      </c>
      <c r="G7" s="32" t="s">
        <v>428</v>
      </c>
      <c r="H7" s="90" t="s">
        <v>157</v>
      </c>
      <c r="I7" s="90" t="s">
        <v>225</v>
      </c>
      <c r="J7" s="27">
        <v>13000</v>
      </c>
    </row>
    <row r="8" spans="2:10" x14ac:dyDescent="0.2">
      <c r="B8" s="114"/>
      <c r="C8" s="114">
        <v>131</v>
      </c>
      <c r="D8" s="119" t="s">
        <v>17</v>
      </c>
      <c r="E8" s="32" t="s">
        <v>256</v>
      </c>
      <c r="F8" s="32" t="s">
        <v>106</v>
      </c>
      <c r="G8" s="32" t="s">
        <v>421</v>
      </c>
      <c r="H8" s="90" t="s">
        <v>157</v>
      </c>
      <c r="I8" s="90" t="s">
        <v>225</v>
      </c>
      <c r="J8" s="27">
        <v>321952</v>
      </c>
    </row>
    <row r="9" spans="2:10" x14ac:dyDescent="0.2">
      <c r="B9" s="114"/>
      <c r="C9" s="114">
        <v>131</v>
      </c>
      <c r="D9" s="119" t="s">
        <v>17</v>
      </c>
      <c r="E9" s="32" t="s">
        <v>256</v>
      </c>
      <c r="F9" s="32" t="s">
        <v>106</v>
      </c>
      <c r="G9" s="32" t="s">
        <v>403</v>
      </c>
      <c r="H9" s="90" t="s">
        <v>151</v>
      </c>
      <c r="I9" s="90" t="s">
        <v>162</v>
      </c>
      <c r="J9" s="27">
        <v>77182</v>
      </c>
    </row>
    <row r="10" spans="2:10" x14ac:dyDescent="0.2">
      <c r="B10" s="114"/>
      <c r="C10" s="114">
        <v>131</v>
      </c>
      <c r="D10" s="119" t="s">
        <v>17</v>
      </c>
      <c r="E10" s="32" t="s">
        <v>256</v>
      </c>
      <c r="F10" s="32" t="s">
        <v>106</v>
      </c>
      <c r="G10" s="32" t="s">
        <v>403</v>
      </c>
      <c r="H10" s="90" t="s">
        <v>153</v>
      </c>
      <c r="I10" s="90" t="s">
        <v>189</v>
      </c>
      <c r="J10" s="27">
        <v>76540</v>
      </c>
    </row>
    <row r="11" spans="2:10" x14ac:dyDescent="0.2">
      <c r="B11" s="114"/>
      <c r="C11" s="114">
        <v>131</v>
      </c>
      <c r="D11" s="119" t="s">
        <v>17</v>
      </c>
      <c r="E11" s="32" t="s">
        <v>256</v>
      </c>
      <c r="F11" s="32" t="s">
        <v>106</v>
      </c>
      <c r="G11" s="32" t="s">
        <v>403</v>
      </c>
      <c r="H11" s="90" t="s">
        <v>154</v>
      </c>
      <c r="I11" s="90" t="s">
        <v>192</v>
      </c>
      <c r="J11" s="27">
        <v>87004</v>
      </c>
    </row>
    <row r="12" spans="2:10" x14ac:dyDescent="0.2">
      <c r="B12" s="114"/>
      <c r="C12" s="114">
        <v>131</v>
      </c>
      <c r="D12" s="119" t="s">
        <v>17</v>
      </c>
      <c r="E12" s="32" t="s">
        <v>256</v>
      </c>
      <c r="F12" s="32" t="s">
        <v>106</v>
      </c>
      <c r="G12" s="32" t="s">
        <v>403</v>
      </c>
      <c r="H12" s="90" t="s">
        <v>157</v>
      </c>
      <c r="I12" s="90" t="s">
        <v>225</v>
      </c>
      <c r="J12" s="27">
        <v>162690</v>
      </c>
    </row>
    <row r="13" spans="2:10" x14ac:dyDescent="0.2">
      <c r="B13" s="114"/>
      <c r="C13" s="114">
        <v>131</v>
      </c>
      <c r="D13" s="119" t="s">
        <v>17</v>
      </c>
      <c r="E13" s="32" t="s">
        <v>106</v>
      </c>
      <c r="F13" s="32" t="s">
        <v>106</v>
      </c>
      <c r="G13" s="32" t="s">
        <v>406</v>
      </c>
      <c r="H13" s="90" t="s">
        <v>153</v>
      </c>
      <c r="I13" s="90" t="s">
        <v>189</v>
      </c>
      <c r="J13" s="27">
        <v>50900</v>
      </c>
    </row>
    <row r="14" spans="2:10" x14ac:dyDescent="0.2">
      <c r="B14" s="114"/>
      <c r="C14" s="114">
        <v>131</v>
      </c>
      <c r="D14" s="119" t="s">
        <v>17</v>
      </c>
      <c r="E14" s="32" t="s">
        <v>107</v>
      </c>
      <c r="F14" s="32" t="s">
        <v>107</v>
      </c>
      <c r="G14" s="32" t="s">
        <v>418</v>
      </c>
      <c r="H14" s="90" t="s">
        <v>153</v>
      </c>
      <c r="I14" s="90" t="s">
        <v>189</v>
      </c>
      <c r="J14" s="27">
        <v>20000</v>
      </c>
    </row>
    <row r="15" spans="2:10" x14ac:dyDescent="0.2">
      <c r="B15" s="114"/>
      <c r="C15" s="114">
        <v>131</v>
      </c>
      <c r="D15" s="119" t="s">
        <v>17</v>
      </c>
      <c r="E15" s="32" t="s">
        <v>139</v>
      </c>
      <c r="F15" s="32" t="s">
        <v>139</v>
      </c>
      <c r="G15" s="32" t="s">
        <v>445</v>
      </c>
      <c r="H15" s="90" t="s">
        <v>153</v>
      </c>
      <c r="I15" s="90" t="s">
        <v>189</v>
      </c>
      <c r="J15" s="27">
        <v>17225</v>
      </c>
    </row>
    <row r="16" spans="2:10" x14ac:dyDescent="0.2">
      <c r="B16" s="114"/>
      <c r="C16" s="114">
        <v>131</v>
      </c>
      <c r="D16" s="119" t="s">
        <v>17</v>
      </c>
      <c r="E16" s="32" t="s">
        <v>145</v>
      </c>
      <c r="F16" s="32" t="s">
        <v>108</v>
      </c>
      <c r="G16" s="32" t="s">
        <v>393</v>
      </c>
      <c r="H16" s="90" t="s">
        <v>157</v>
      </c>
      <c r="I16" s="90" t="s">
        <v>225</v>
      </c>
      <c r="J16" s="27">
        <v>42414</v>
      </c>
    </row>
    <row r="17" spans="2:10" x14ac:dyDescent="0.2">
      <c r="B17" s="114"/>
      <c r="C17" s="114">
        <v>131</v>
      </c>
      <c r="D17" s="119" t="s">
        <v>17</v>
      </c>
      <c r="E17" s="32" t="s">
        <v>256</v>
      </c>
      <c r="F17" s="32" t="s">
        <v>108</v>
      </c>
      <c r="G17" s="32" t="s">
        <v>393</v>
      </c>
      <c r="H17" s="90" t="s">
        <v>157</v>
      </c>
      <c r="I17" s="90" t="s">
        <v>225</v>
      </c>
      <c r="J17" s="27">
        <v>54021</v>
      </c>
    </row>
    <row r="18" spans="2:10" x14ac:dyDescent="0.2">
      <c r="B18" s="114"/>
      <c r="C18" s="114">
        <v>131</v>
      </c>
      <c r="D18" s="119" t="s">
        <v>17</v>
      </c>
      <c r="E18" s="32" t="s">
        <v>256</v>
      </c>
      <c r="F18" s="32" t="s">
        <v>109</v>
      </c>
      <c r="G18" s="32" t="s">
        <v>1045</v>
      </c>
      <c r="H18" s="90" t="s">
        <v>157</v>
      </c>
      <c r="I18" s="90" t="s">
        <v>225</v>
      </c>
      <c r="J18" s="27">
        <v>150207</v>
      </c>
    </row>
    <row r="19" spans="2:10" x14ac:dyDescent="0.2">
      <c r="B19" s="114"/>
      <c r="C19" s="114">
        <v>131</v>
      </c>
      <c r="D19" s="119" t="s">
        <v>17</v>
      </c>
      <c r="E19" s="32" t="s">
        <v>256</v>
      </c>
      <c r="F19" s="32" t="s">
        <v>110</v>
      </c>
      <c r="G19" s="32" t="s">
        <v>1046</v>
      </c>
      <c r="H19" s="90" t="s">
        <v>153</v>
      </c>
      <c r="I19" s="90" t="s">
        <v>189</v>
      </c>
      <c r="J19" s="27">
        <v>75720</v>
      </c>
    </row>
    <row r="20" spans="2:10" x14ac:dyDescent="0.2">
      <c r="B20" s="114"/>
      <c r="C20" s="114">
        <v>131</v>
      </c>
      <c r="D20" s="119" t="s">
        <v>17</v>
      </c>
      <c r="E20" s="32" t="s">
        <v>256</v>
      </c>
      <c r="F20" s="32" t="s">
        <v>110</v>
      </c>
      <c r="G20" s="32" t="s">
        <v>1046</v>
      </c>
      <c r="H20" s="90" t="s">
        <v>157</v>
      </c>
      <c r="I20" s="90" t="s">
        <v>225</v>
      </c>
      <c r="J20" s="27">
        <v>163734</v>
      </c>
    </row>
    <row r="21" spans="2:10" x14ac:dyDescent="0.2">
      <c r="B21" s="114"/>
      <c r="C21" s="114">
        <v>131</v>
      </c>
      <c r="D21" s="119" t="s">
        <v>17</v>
      </c>
      <c r="E21" s="32" t="s">
        <v>256</v>
      </c>
      <c r="F21" s="32" t="s">
        <v>111</v>
      </c>
      <c r="G21" s="32" t="s">
        <v>1047</v>
      </c>
      <c r="H21" s="90" t="s">
        <v>151</v>
      </c>
      <c r="I21" s="90" t="s">
        <v>162</v>
      </c>
      <c r="J21" s="27">
        <v>161330</v>
      </c>
    </row>
    <row r="22" spans="2:10" x14ac:dyDescent="0.2">
      <c r="B22" s="114"/>
      <c r="C22" s="114">
        <v>131</v>
      </c>
      <c r="D22" s="119" t="s">
        <v>17</v>
      </c>
      <c r="E22" s="32" t="s">
        <v>256</v>
      </c>
      <c r="F22" s="32" t="s">
        <v>111</v>
      </c>
      <c r="G22" s="32" t="s">
        <v>1047</v>
      </c>
      <c r="H22" s="90" t="s">
        <v>154</v>
      </c>
      <c r="I22" s="90" t="s">
        <v>192</v>
      </c>
      <c r="J22" s="27">
        <v>75947</v>
      </c>
    </row>
    <row r="23" spans="2:10" x14ac:dyDescent="0.2">
      <c r="B23" s="114"/>
      <c r="C23" s="114">
        <v>131</v>
      </c>
      <c r="D23" s="119" t="s">
        <v>17</v>
      </c>
      <c r="E23" s="32" t="s">
        <v>256</v>
      </c>
      <c r="F23" s="32" t="s">
        <v>111</v>
      </c>
      <c r="G23" s="32" t="s">
        <v>1047</v>
      </c>
      <c r="H23" s="90" t="s">
        <v>157</v>
      </c>
      <c r="I23" s="90" t="s">
        <v>225</v>
      </c>
      <c r="J23" s="27">
        <v>253294</v>
      </c>
    </row>
    <row r="24" spans="2:10" x14ac:dyDescent="0.2">
      <c r="B24" s="114"/>
      <c r="C24" s="114">
        <v>131</v>
      </c>
      <c r="D24" s="119" t="s">
        <v>17</v>
      </c>
      <c r="E24" s="32" t="s">
        <v>256</v>
      </c>
      <c r="F24" s="32" t="s">
        <v>111</v>
      </c>
      <c r="G24" s="32" t="s">
        <v>405</v>
      </c>
      <c r="H24" s="90" t="s">
        <v>151</v>
      </c>
      <c r="I24" s="90" t="s">
        <v>162</v>
      </c>
      <c r="J24" s="27">
        <v>60520</v>
      </c>
    </row>
    <row r="25" spans="2:10" x14ac:dyDescent="0.2">
      <c r="B25" s="114"/>
      <c r="C25" s="114">
        <v>131</v>
      </c>
      <c r="D25" s="119" t="s">
        <v>17</v>
      </c>
      <c r="E25" s="32" t="s">
        <v>256</v>
      </c>
      <c r="F25" s="32" t="s">
        <v>111</v>
      </c>
      <c r="G25" s="32" t="s">
        <v>405</v>
      </c>
      <c r="H25" s="90" t="s">
        <v>154</v>
      </c>
      <c r="I25" s="90" t="s">
        <v>192</v>
      </c>
      <c r="J25" s="27">
        <v>65756</v>
      </c>
    </row>
    <row r="26" spans="2:10" x14ac:dyDescent="0.2">
      <c r="B26" s="114"/>
      <c r="C26" s="114">
        <v>131</v>
      </c>
      <c r="D26" s="119" t="s">
        <v>17</v>
      </c>
      <c r="E26" s="32" t="s">
        <v>256</v>
      </c>
      <c r="F26" s="32" t="s">
        <v>111</v>
      </c>
      <c r="G26" s="32" t="s">
        <v>405</v>
      </c>
      <c r="H26" s="90" t="s">
        <v>157</v>
      </c>
      <c r="I26" s="90" t="s">
        <v>225</v>
      </c>
      <c r="J26" s="27">
        <v>500461</v>
      </c>
    </row>
    <row r="27" spans="2:10" x14ac:dyDescent="0.2">
      <c r="B27" s="114"/>
      <c r="C27" s="114">
        <v>131</v>
      </c>
      <c r="D27" s="119" t="s">
        <v>17</v>
      </c>
      <c r="E27" s="32" t="s">
        <v>256</v>
      </c>
      <c r="F27" s="32" t="s">
        <v>111</v>
      </c>
      <c r="G27" s="32" t="s">
        <v>408</v>
      </c>
      <c r="H27" s="90" t="s">
        <v>153</v>
      </c>
      <c r="I27" s="90" t="s">
        <v>189</v>
      </c>
      <c r="J27" s="27">
        <v>77470</v>
      </c>
    </row>
    <row r="28" spans="2:10" x14ac:dyDescent="0.2">
      <c r="B28" s="114"/>
      <c r="C28" s="114">
        <v>131</v>
      </c>
      <c r="D28" s="119" t="s">
        <v>17</v>
      </c>
      <c r="E28" s="32" t="s">
        <v>256</v>
      </c>
      <c r="F28" s="32" t="s">
        <v>111</v>
      </c>
      <c r="G28" s="32" t="s">
        <v>408</v>
      </c>
      <c r="H28" s="90" t="s">
        <v>154</v>
      </c>
      <c r="I28" s="90" t="s">
        <v>192</v>
      </c>
      <c r="J28" s="27">
        <v>79149</v>
      </c>
    </row>
    <row r="29" spans="2:10" x14ac:dyDescent="0.2">
      <c r="B29" s="114"/>
      <c r="C29" s="114">
        <v>131</v>
      </c>
      <c r="D29" s="119" t="s">
        <v>17</v>
      </c>
      <c r="E29" s="32" t="s">
        <v>256</v>
      </c>
      <c r="F29" s="32" t="s">
        <v>111</v>
      </c>
      <c r="G29" s="32" t="s">
        <v>408</v>
      </c>
      <c r="H29" s="90" t="s">
        <v>157</v>
      </c>
      <c r="I29" s="90" t="s">
        <v>225</v>
      </c>
      <c r="J29" s="27">
        <v>527106</v>
      </c>
    </row>
    <row r="30" spans="2:10" x14ac:dyDescent="0.2">
      <c r="B30" s="114"/>
      <c r="C30" s="114">
        <v>131</v>
      </c>
      <c r="D30" s="119" t="s">
        <v>17</v>
      </c>
      <c r="E30" s="32" t="s">
        <v>256</v>
      </c>
      <c r="F30" s="32" t="s">
        <v>112</v>
      </c>
      <c r="G30" s="32" t="s">
        <v>373</v>
      </c>
      <c r="H30" s="90" t="s">
        <v>157</v>
      </c>
      <c r="I30" s="90" t="s">
        <v>225</v>
      </c>
      <c r="J30" s="27">
        <v>144046</v>
      </c>
    </row>
    <row r="31" spans="2:10" x14ac:dyDescent="0.2">
      <c r="B31" s="114"/>
      <c r="C31" s="114">
        <v>131</v>
      </c>
      <c r="D31" s="119" t="s">
        <v>17</v>
      </c>
      <c r="E31" s="32" t="s">
        <v>112</v>
      </c>
      <c r="F31" s="32" t="s">
        <v>112</v>
      </c>
      <c r="G31" s="32" t="s">
        <v>383</v>
      </c>
      <c r="H31" s="90" t="s">
        <v>157</v>
      </c>
      <c r="I31" s="90" t="s">
        <v>225</v>
      </c>
      <c r="J31" s="27">
        <v>82221</v>
      </c>
    </row>
    <row r="32" spans="2:10" x14ac:dyDescent="0.2">
      <c r="B32" s="114"/>
      <c r="C32" s="114">
        <v>131</v>
      </c>
      <c r="D32" s="119" t="s">
        <v>17</v>
      </c>
      <c r="E32" s="32" t="s">
        <v>256</v>
      </c>
      <c r="F32" s="32" t="s">
        <v>112</v>
      </c>
      <c r="G32" s="32" t="s">
        <v>383</v>
      </c>
      <c r="H32" s="90" t="s">
        <v>153</v>
      </c>
      <c r="I32" s="90" t="s">
        <v>189</v>
      </c>
      <c r="J32" s="27">
        <v>49108</v>
      </c>
    </row>
    <row r="33" spans="2:10" x14ac:dyDescent="0.2">
      <c r="B33" s="114"/>
      <c r="C33" s="114">
        <v>131</v>
      </c>
      <c r="D33" s="119" t="s">
        <v>17</v>
      </c>
      <c r="E33" s="32" t="s">
        <v>256</v>
      </c>
      <c r="F33" s="32" t="s">
        <v>112</v>
      </c>
      <c r="G33" s="32" t="s">
        <v>383</v>
      </c>
      <c r="H33" s="90" t="s">
        <v>157</v>
      </c>
      <c r="I33" s="90" t="s">
        <v>225</v>
      </c>
      <c r="J33" s="27">
        <v>371600</v>
      </c>
    </row>
    <row r="34" spans="2:10" x14ac:dyDescent="0.2">
      <c r="B34" s="114"/>
      <c r="C34" s="114">
        <v>131</v>
      </c>
      <c r="D34" s="119" t="s">
        <v>17</v>
      </c>
      <c r="E34" s="32" t="s">
        <v>113</v>
      </c>
      <c r="F34" s="32" t="s">
        <v>113</v>
      </c>
      <c r="G34" s="32" t="s">
        <v>389</v>
      </c>
      <c r="H34" s="90" t="s">
        <v>153</v>
      </c>
      <c r="I34" s="90" t="s">
        <v>189</v>
      </c>
      <c r="J34" s="27">
        <v>24130</v>
      </c>
    </row>
    <row r="35" spans="2:10" x14ac:dyDescent="0.2">
      <c r="B35" s="114"/>
      <c r="C35" s="114">
        <v>131</v>
      </c>
      <c r="D35" s="119" t="s">
        <v>17</v>
      </c>
      <c r="E35" s="32" t="s">
        <v>113</v>
      </c>
      <c r="F35" s="32" t="s">
        <v>113</v>
      </c>
      <c r="G35" s="32" t="s">
        <v>389</v>
      </c>
      <c r="H35" s="90" t="s">
        <v>157</v>
      </c>
      <c r="I35" s="90" t="s">
        <v>225</v>
      </c>
      <c r="J35" s="27">
        <v>102311</v>
      </c>
    </row>
    <row r="36" spans="2:10" x14ac:dyDescent="0.2">
      <c r="B36" s="114"/>
      <c r="C36" s="114">
        <v>131</v>
      </c>
      <c r="D36" s="119" t="s">
        <v>17</v>
      </c>
      <c r="E36" s="32" t="s">
        <v>256</v>
      </c>
      <c r="F36" s="32" t="s">
        <v>113</v>
      </c>
      <c r="G36" s="32" t="s">
        <v>389</v>
      </c>
      <c r="H36" s="90" t="s">
        <v>157</v>
      </c>
      <c r="I36" s="90" t="s">
        <v>225</v>
      </c>
      <c r="J36" s="27">
        <v>249663</v>
      </c>
    </row>
    <row r="37" spans="2:10" x14ac:dyDescent="0.2">
      <c r="B37" s="114"/>
      <c r="C37" s="114">
        <v>131</v>
      </c>
      <c r="D37" s="119" t="s">
        <v>17</v>
      </c>
      <c r="E37" s="32" t="s">
        <v>256</v>
      </c>
      <c r="F37" s="32" t="s">
        <v>113</v>
      </c>
      <c r="G37" s="32" t="s">
        <v>386</v>
      </c>
      <c r="H37" s="90" t="s">
        <v>157</v>
      </c>
      <c r="I37" s="90" t="s">
        <v>225</v>
      </c>
      <c r="J37" s="27">
        <v>357118</v>
      </c>
    </row>
    <row r="38" spans="2:10" x14ac:dyDescent="0.2">
      <c r="B38" s="114"/>
      <c r="C38" s="114">
        <v>131</v>
      </c>
      <c r="D38" s="119" t="s">
        <v>17</v>
      </c>
      <c r="E38" s="32" t="s">
        <v>256</v>
      </c>
      <c r="F38" s="32" t="s">
        <v>115</v>
      </c>
      <c r="G38" s="32" t="s">
        <v>371</v>
      </c>
      <c r="H38" s="90" t="s">
        <v>157</v>
      </c>
      <c r="I38" s="90" t="s">
        <v>225</v>
      </c>
      <c r="J38" s="27">
        <v>100000</v>
      </c>
    </row>
    <row r="39" spans="2:10" x14ac:dyDescent="0.2">
      <c r="B39" s="114"/>
      <c r="C39" s="114">
        <v>131</v>
      </c>
      <c r="D39" s="119" t="s">
        <v>17</v>
      </c>
      <c r="E39" s="32" t="s">
        <v>115</v>
      </c>
      <c r="F39" s="32" t="s">
        <v>115</v>
      </c>
      <c r="G39" s="32" t="s">
        <v>375</v>
      </c>
      <c r="H39" s="90" t="s">
        <v>153</v>
      </c>
      <c r="I39" s="90" t="s">
        <v>189</v>
      </c>
      <c r="J39" s="27">
        <v>27350</v>
      </c>
    </row>
    <row r="40" spans="2:10" x14ac:dyDescent="0.2">
      <c r="B40" s="114"/>
      <c r="C40" s="114">
        <v>131</v>
      </c>
      <c r="D40" s="119" t="s">
        <v>17</v>
      </c>
      <c r="E40" s="32" t="s">
        <v>115</v>
      </c>
      <c r="F40" s="32" t="s">
        <v>115</v>
      </c>
      <c r="G40" s="32" t="s">
        <v>375</v>
      </c>
      <c r="H40" s="90" t="s">
        <v>157</v>
      </c>
      <c r="I40" s="90" t="s">
        <v>225</v>
      </c>
      <c r="J40" s="27">
        <v>153512</v>
      </c>
    </row>
    <row r="41" spans="2:10" x14ac:dyDescent="0.2">
      <c r="B41" s="114"/>
      <c r="C41" s="114">
        <v>131</v>
      </c>
      <c r="D41" s="119" t="s">
        <v>17</v>
      </c>
      <c r="E41" s="32" t="s">
        <v>145</v>
      </c>
      <c r="F41" s="32" t="s">
        <v>115</v>
      </c>
      <c r="G41" s="32" t="s">
        <v>375</v>
      </c>
      <c r="H41" s="90" t="s">
        <v>157</v>
      </c>
      <c r="I41" s="90" t="s">
        <v>225</v>
      </c>
      <c r="J41" s="27">
        <v>54165</v>
      </c>
    </row>
    <row r="42" spans="2:10" x14ac:dyDescent="0.2">
      <c r="B42" s="114"/>
      <c r="C42" s="114">
        <v>131</v>
      </c>
      <c r="D42" s="119" t="s">
        <v>17</v>
      </c>
      <c r="E42" s="32" t="s">
        <v>256</v>
      </c>
      <c r="F42" s="32" t="s">
        <v>115</v>
      </c>
      <c r="G42" s="32" t="s">
        <v>375</v>
      </c>
      <c r="H42" s="90" t="s">
        <v>157</v>
      </c>
      <c r="I42" s="90" t="s">
        <v>225</v>
      </c>
      <c r="J42" s="27">
        <v>366219</v>
      </c>
    </row>
    <row r="43" spans="2:10" x14ac:dyDescent="0.2">
      <c r="B43" s="114"/>
      <c r="C43" s="114">
        <v>131</v>
      </c>
      <c r="D43" s="119" t="s">
        <v>17</v>
      </c>
      <c r="E43" s="32" t="s">
        <v>256</v>
      </c>
      <c r="F43" s="32" t="s">
        <v>117</v>
      </c>
      <c r="G43" s="32" t="s">
        <v>416</v>
      </c>
      <c r="H43" s="90" t="s">
        <v>151</v>
      </c>
      <c r="I43" s="90" t="s">
        <v>162</v>
      </c>
      <c r="J43" s="27">
        <v>195210</v>
      </c>
    </row>
    <row r="44" spans="2:10" x14ac:dyDescent="0.2">
      <c r="B44" s="114"/>
      <c r="C44" s="114">
        <v>131</v>
      </c>
      <c r="D44" s="119" t="s">
        <v>17</v>
      </c>
      <c r="E44" s="32" t="s">
        <v>256</v>
      </c>
      <c r="F44" s="32" t="s">
        <v>118</v>
      </c>
      <c r="G44" s="32" t="s">
        <v>1048</v>
      </c>
      <c r="H44" s="90" t="s">
        <v>151</v>
      </c>
      <c r="I44" s="90" t="s">
        <v>162</v>
      </c>
      <c r="J44" s="27">
        <v>22730</v>
      </c>
    </row>
    <row r="45" spans="2:10" x14ac:dyDescent="0.2">
      <c r="B45" s="114"/>
      <c r="C45" s="114">
        <v>131</v>
      </c>
      <c r="D45" s="119" t="s">
        <v>17</v>
      </c>
      <c r="E45" s="32" t="s">
        <v>256</v>
      </c>
      <c r="F45" s="32" t="s">
        <v>118</v>
      </c>
      <c r="G45" s="32" t="s">
        <v>398</v>
      </c>
      <c r="H45" s="90" t="s">
        <v>153</v>
      </c>
      <c r="I45" s="90" t="s">
        <v>189</v>
      </c>
      <c r="J45" s="27">
        <v>132000</v>
      </c>
    </row>
    <row r="46" spans="2:10" x14ac:dyDescent="0.2">
      <c r="B46" s="114"/>
      <c r="C46" s="114">
        <v>131</v>
      </c>
      <c r="D46" s="119" t="s">
        <v>17</v>
      </c>
      <c r="E46" s="32" t="s">
        <v>256</v>
      </c>
      <c r="F46" s="32" t="s">
        <v>118</v>
      </c>
      <c r="G46" s="32" t="s">
        <v>398</v>
      </c>
      <c r="H46" s="90" t="s">
        <v>157</v>
      </c>
      <c r="I46" s="90" t="s">
        <v>225</v>
      </c>
      <c r="J46" s="27">
        <v>174711</v>
      </c>
    </row>
    <row r="47" spans="2:10" x14ac:dyDescent="0.2">
      <c r="B47" s="114"/>
      <c r="C47" s="114">
        <v>131</v>
      </c>
      <c r="D47" s="119" t="s">
        <v>17</v>
      </c>
      <c r="E47" s="32" t="s">
        <v>256</v>
      </c>
      <c r="F47" s="32" t="s">
        <v>119</v>
      </c>
      <c r="G47" s="32" t="s">
        <v>1049</v>
      </c>
      <c r="H47" s="90" t="s">
        <v>151</v>
      </c>
      <c r="I47" s="90" t="s">
        <v>162</v>
      </c>
      <c r="J47" s="27">
        <v>66000</v>
      </c>
    </row>
    <row r="48" spans="2:10" x14ac:dyDescent="0.2">
      <c r="B48" s="114"/>
      <c r="C48" s="114">
        <v>131</v>
      </c>
      <c r="D48" s="119" t="s">
        <v>17</v>
      </c>
      <c r="E48" s="32" t="s">
        <v>145</v>
      </c>
      <c r="F48" s="32" t="s">
        <v>120</v>
      </c>
      <c r="G48" s="32" t="s">
        <v>1050</v>
      </c>
      <c r="H48" s="90" t="s">
        <v>157</v>
      </c>
      <c r="I48" s="90" t="s">
        <v>225</v>
      </c>
      <c r="J48" s="27">
        <v>42015</v>
      </c>
    </row>
    <row r="49" spans="2:10" x14ac:dyDescent="0.2">
      <c r="B49" s="114"/>
      <c r="C49" s="114">
        <v>131</v>
      </c>
      <c r="D49" s="119" t="s">
        <v>17</v>
      </c>
      <c r="E49" s="32" t="s">
        <v>256</v>
      </c>
      <c r="F49" s="32" t="s">
        <v>121</v>
      </c>
      <c r="G49" s="32" t="s">
        <v>451</v>
      </c>
      <c r="H49" s="90" t="s">
        <v>151</v>
      </c>
      <c r="I49" s="90" t="s">
        <v>162</v>
      </c>
      <c r="J49" s="27">
        <v>266706</v>
      </c>
    </row>
    <row r="50" spans="2:10" x14ac:dyDescent="0.2">
      <c r="B50" s="114"/>
      <c r="C50" s="114">
        <v>131</v>
      </c>
      <c r="D50" s="119" t="s">
        <v>17</v>
      </c>
      <c r="E50" s="32" t="s">
        <v>256</v>
      </c>
      <c r="F50" s="32" t="s">
        <v>121</v>
      </c>
      <c r="G50" s="32" t="s">
        <v>451</v>
      </c>
      <c r="H50" s="90" t="s">
        <v>157</v>
      </c>
      <c r="I50" s="90" t="s">
        <v>225</v>
      </c>
      <c r="J50" s="27">
        <v>217359</v>
      </c>
    </row>
    <row r="51" spans="2:10" x14ac:dyDescent="0.2">
      <c r="B51" s="114"/>
      <c r="C51" s="114">
        <v>131</v>
      </c>
      <c r="D51" s="119" t="s">
        <v>17</v>
      </c>
      <c r="E51" s="32" t="s">
        <v>256</v>
      </c>
      <c r="F51" s="32" t="s">
        <v>121</v>
      </c>
      <c r="G51" s="32" t="s">
        <v>367</v>
      </c>
      <c r="H51" s="90" t="s">
        <v>151</v>
      </c>
      <c r="I51" s="90" t="s">
        <v>162</v>
      </c>
      <c r="J51" s="27">
        <v>15000</v>
      </c>
    </row>
    <row r="52" spans="2:10" x14ac:dyDescent="0.2">
      <c r="B52" s="114"/>
      <c r="C52" s="114">
        <v>131</v>
      </c>
      <c r="D52" s="119" t="s">
        <v>17</v>
      </c>
      <c r="E52" s="32" t="s">
        <v>256</v>
      </c>
      <c r="F52" s="32" t="s">
        <v>121</v>
      </c>
      <c r="G52" s="32" t="s">
        <v>367</v>
      </c>
      <c r="H52" s="90" t="s">
        <v>153</v>
      </c>
      <c r="I52" s="90" t="s">
        <v>189</v>
      </c>
      <c r="J52" s="27">
        <v>5500</v>
      </c>
    </row>
    <row r="53" spans="2:10" x14ac:dyDescent="0.2">
      <c r="B53" s="114"/>
      <c r="C53" s="114">
        <v>131</v>
      </c>
      <c r="D53" s="119" t="s">
        <v>17</v>
      </c>
      <c r="E53" s="32" t="s">
        <v>256</v>
      </c>
      <c r="F53" s="32" t="s">
        <v>121</v>
      </c>
      <c r="G53" s="32" t="s">
        <v>367</v>
      </c>
      <c r="H53" s="90" t="s">
        <v>154</v>
      </c>
      <c r="I53" s="90" t="s">
        <v>192</v>
      </c>
      <c r="J53" s="27">
        <v>215725</v>
      </c>
    </row>
    <row r="54" spans="2:10" x14ac:dyDescent="0.2">
      <c r="B54" s="114"/>
      <c r="C54" s="114">
        <v>131</v>
      </c>
      <c r="D54" s="119" t="s">
        <v>17</v>
      </c>
      <c r="E54" s="32" t="s">
        <v>256</v>
      </c>
      <c r="F54" s="32" t="s">
        <v>121</v>
      </c>
      <c r="G54" s="32" t="s">
        <v>367</v>
      </c>
      <c r="H54" s="90" t="s">
        <v>157</v>
      </c>
      <c r="I54" s="90" t="s">
        <v>225</v>
      </c>
      <c r="J54" s="27">
        <v>181526</v>
      </c>
    </row>
    <row r="55" spans="2:10" x14ac:dyDescent="0.2">
      <c r="B55" s="114"/>
      <c r="C55" s="114">
        <v>131</v>
      </c>
      <c r="D55" s="119" t="s">
        <v>17</v>
      </c>
      <c r="E55" s="32" t="s">
        <v>122</v>
      </c>
      <c r="F55" s="32" t="s">
        <v>122</v>
      </c>
      <c r="G55" s="32" t="s">
        <v>390</v>
      </c>
      <c r="H55" s="90" t="s">
        <v>157</v>
      </c>
      <c r="I55" s="90" t="s">
        <v>225</v>
      </c>
      <c r="J55" s="27">
        <v>87452</v>
      </c>
    </row>
    <row r="56" spans="2:10" x14ac:dyDescent="0.2">
      <c r="B56" s="114"/>
      <c r="C56" s="114">
        <v>131</v>
      </c>
      <c r="D56" s="119" t="s">
        <v>17</v>
      </c>
      <c r="E56" s="32" t="s">
        <v>256</v>
      </c>
      <c r="F56" s="32" t="s">
        <v>122</v>
      </c>
      <c r="G56" s="32" t="s">
        <v>390</v>
      </c>
      <c r="H56" s="90" t="s">
        <v>156</v>
      </c>
      <c r="I56" s="90" t="s">
        <v>888</v>
      </c>
      <c r="J56" s="27">
        <v>75000</v>
      </c>
    </row>
    <row r="57" spans="2:10" x14ac:dyDescent="0.2">
      <c r="B57" s="114"/>
      <c r="C57" s="114">
        <v>131</v>
      </c>
      <c r="D57" s="119" t="s">
        <v>17</v>
      </c>
      <c r="E57" s="32" t="s">
        <v>256</v>
      </c>
      <c r="F57" s="32" t="s">
        <v>123</v>
      </c>
      <c r="G57" s="32" t="s">
        <v>396</v>
      </c>
      <c r="H57" s="90" t="s">
        <v>151</v>
      </c>
      <c r="I57" s="90" t="s">
        <v>162</v>
      </c>
      <c r="J57" s="27">
        <v>86280</v>
      </c>
    </row>
    <row r="58" spans="2:10" x14ac:dyDescent="0.2">
      <c r="B58" s="114"/>
      <c r="C58" s="114">
        <v>131</v>
      </c>
      <c r="D58" s="119" t="s">
        <v>17</v>
      </c>
      <c r="E58" s="32" t="s">
        <v>256</v>
      </c>
      <c r="F58" s="32" t="s">
        <v>123</v>
      </c>
      <c r="G58" s="32" t="s">
        <v>396</v>
      </c>
      <c r="H58" s="90" t="s">
        <v>157</v>
      </c>
      <c r="I58" s="90" t="s">
        <v>225</v>
      </c>
      <c r="J58" s="27">
        <v>250607</v>
      </c>
    </row>
    <row r="59" spans="2:10" x14ac:dyDescent="0.2">
      <c r="B59" s="114"/>
      <c r="C59" s="114">
        <v>131</v>
      </c>
      <c r="D59" s="119" t="s">
        <v>17</v>
      </c>
      <c r="E59" s="32" t="s">
        <v>256</v>
      </c>
      <c r="F59" s="32" t="s">
        <v>124</v>
      </c>
      <c r="G59" s="32" t="s">
        <v>387</v>
      </c>
      <c r="H59" s="90" t="s">
        <v>151</v>
      </c>
      <c r="I59" s="90" t="s">
        <v>162</v>
      </c>
      <c r="J59" s="27">
        <v>69240</v>
      </c>
    </row>
    <row r="60" spans="2:10" x14ac:dyDescent="0.2">
      <c r="B60" s="114"/>
      <c r="C60" s="114">
        <v>131</v>
      </c>
      <c r="D60" s="119" t="s">
        <v>17</v>
      </c>
      <c r="E60" s="32" t="s">
        <v>256</v>
      </c>
      <c r="F60" s="32" t="s">
        <v>125</v>
      </c>
      <c r="G60" s="32" t="s">
        <v>399</v>
      </c>
      <c r="H60" s="90" t="s">
        <v>151</v>
      </c>
      <c r="I60" s="90" t="s">
        <v>162</v>
      </c>
      <c r="J60" s="27">
        <v>60300</v>
      </c>
    </row>
    <row r="61" spans="2:10" x14ac:dyDescent="0.2">
      <c r="B61" s="114"/>
      <c r="C61" s="114">
        <v>131</v>
      </c>
      <c r="D61" s="119" t="s">
        <v>17</v>
      </c>
      <c r="E61" s="32" t="s">
        <v>256</v>
      </c>
      <c r="F61" s="32" t="s">
        <v>125</v>
      </c>
      <c r="G61" s="32" t="s">
        <v>399</v>
      </c>
      <c r="H61" s="90" t="s">
        <v>157</v>
      </c>
      <c r="I61" s="90" t="s">
        <v>225</v>
      </c>
      <c r="J61" s="27">
        <v>70614</v>
      </c>
    </row>
    <row r="62" spans="2:10" x14ac:dyDescent="0.2">
      <c r="B62" s="114"/>
      <c r="C62" s="114">
        <v>131</v>
      </c>
      <c r="D62" s="119" t="s">
        <v>17</v>
      </c>
      <c r="E62" s="32" t="s">
        <v>256</v>
      </c>
      <c r="F62" s="32" t="s">
        <v>125</v>
      </c>
      <c r="G62" s="32" t="s">
        <v>446</v>
      </c>
      <c r="H62" s="90" t="s">
        <v>153</v>
      </c>
      <c r="I62" s="90" t="s">
        <v>189</v>
      </c>
      <c r="J62" s="27">
        <v>42780</v>
      </c>
    </row>
    <row r="63" spans="2:10" x14ac:dyDescent="0.2">
      <c r="B63" s="114"/>
      <c r="C63" s="114">
        <v>131</v>
      </c>
      <c r="D63" s="119" t="s">
        <v>17</v>
      </c>
      <c r="E63" s="32" t="s">
        <v>125</v>
      </c>
      <c r="F63" s="32" t="s">
        <v>125</v>
      </c>
      <c r="G63" s="32" t="s">
        <v>388</v>
      </c>
      <c r="H63" s="90" t="s">
        <v>153</v>
      </c>
      <c r="I63" s="90" t="s">
        <v>189</v>
      </c>
      <c r="J63" s="27">
        <v>76800</v>
      </c>
    </row>
    <row r="64" spans="2:10" x14ac:dyDescent="0.2">
      <c r="B64" s="114"/>
      <c r="C64" s="114">
        <v>131</v>
      </c>
      <c r="D64" s="119" t="s">
        <v>17</v>
      </c>
      <c r="E64" s="32" t="s">
        <v>125</v>
      </c>
      <c r="F64" s="32" t="s">
        <v>125</v>
      </c>
      <c r="G64" s="32" t="s">
        <v>388</v>
      </c>
      <c r="H64" s="90" t="s">
        <v>157</v>
      </c>
      <c r="I64" s="90" t="s">
        <v>225</v>
      </c>
      <c r="J64" s="27">
        <v>203940</v>
      </c>
    </row>
    <row r="65" spans="2:10" x14ac:dyDescent="0.2">
      <c r="B65" s="114"/>
      <c r="C65" s="114">
        <v>131</v>
      </c>
      <c r="D65" s="119" t="s">
        <v>17</v>
      </c>
      <c r="E65" s="32" t="s">
        <v>256</v>
      </c>
      <c r="F65" s="32" t="s">
        <v>125</v>
      </c>
      <c r="G65" s="32" t="s">
        <v>388</v>
      </c>
      <c r="H65" s="90" t="s">
        <v>153</v>
      </c>
      <c r="I65" s="90" t="s">
        <v>189</v>
      </c>
      <c r="J65" s="27">
        <v>37900</v>
      </c>
    </row>
    <row r="66" spans="2:10" x14ac:dyDescent="0.2">
      <c r="B66" s="114"/>
      <c r="C66" s="114">
        <v>131</v>
      </c>
      <c r="D66" s="119" t="s">
        <v>17</v>
      </c>
      <c r="E66" s="32" t="s">
        <v>256</v>
      </c>
      <c r="F66" s="32" t="s">
        <v>125</v>
      </c>
      <c r="G66" s="32" t="s">
        <v>388</v>
      </c>
      <c r="H66" s="90" t="s">
        <v>154</v>
      </c>
      <c r="I66" s="90" t="s">
        <v>192</v>
      </c>
      <c r="J66" s="27">
        <v>81618</v>
      </c>
    </row>
    <row r="67" spans="2:10" x14ac:dyDescent="0.2">
      <c r="B67" s="114"/>
      <c r="C67" s="114">
        <v>131</v>
      </c>
      <c r="D67" s="119" t="s">
        <v>17</v>
      </c>
      <c r="E67" s="32" t="s">
        <v>256</v>
      </c>
      <c r="F67" s="32" t="s">
        <v>125</v>
      </c>
      <c r="G67" s="32" t="s">
        <v>388</v>
      </c>
      <c r="H67" s="90" t="s">
        <v>157</v>
      </c>
      <c r="I67" s="90" t="s">
        <v>225</v>
      </c>
      <c r="J67" s="27">
        <v>134204</v>
      </c>
    </row>
    <row r="68" spans="2:10" x14ac:dyDescent="0.2">
      <c r="B68" s="114"/>
      <c r="C68" s="114">
        <v>131</v>
      </c>
      <c r="D68" s="119" t="s">
        <v>17</v>
      </c>
      <c r="E68" s="32" t="s">
        <v>256</v>
      </c>
      <c r="F68" s="32" t="s">
        <v>125</v>
      </c>
      <c r="G68" s="32" t="s">
        <v>414</v>
      </c>
      <c r="H68" s="90" t="s">
        <v>153</v>
      </c>
      <c r="I68" s="90" t="s">
        <v>189</v>
      </c>
      <c r="J68" s="27">
        <v>55000</v>
      </c>
    </row>
    <row r="69" spans="2:10" x14ac:dyDescent="0.2">
      <c r="B69" s="114"/>
      <c r="C69" s="114">
        <v>131</v>
      </c>
      <c r="D69" s="119" t="s">
        <v>17</v>
      </c>
      <c r="E69" s="32" t="s">
        <v>126</v>
      </c>
      <c r="F69" s="32" t="s">
        <v>126</v>
      </c>
      <c r="G69" s="32" t="s">
        <v>384</v>
      </c>
      <c r="H69" s="90" t="s">
        <v>153</v>
      </c>
      <c r="I69" s="90" t="s">
        <v>189</v>
      </c>
      <c r="J69" s="27">
        <v>30800</v>
      </c>
    </row>
    <row r="70" spans="2:10" x14ac:dyDescent="0.2">
      <c r="B70" s="114"/>
      <c r="C70" s="114">
        <v>131</v>
      </c>
      <c r="D70" s="119" t="s">
        <v>17</v>
      </c>
      <c r="E70" s="32" t="s">
        <v>256</v>
      </c>
      <c r="F70" s="32" t="s">
        <v>126</v>
      </c>
      <c r="G70" s="32" t="s">
        <v>384</v>
      </c>
      <c r="H70" s="90" t="s">
        <v>154</v>
      </c>
      <c r="I70" s="90" t="s">
        <v>192</v>
      </c>
      <c r="J70" s="27">
        <v>32543</v>
      </c>
    </row>
    <row r="71" spans="2:10" x14ac:dyDescent="0.2">
      <c r="B71" s="116"/>
      <c r="C71" s="116">
        <v>131</v>
      </c>
      <c r="D71" s="144" t="s">
        <v>17</v>
      </c>
      <c r="E71" s="32" t="s">
        <v>256</v>
      </c>
      <c r="F71" s="32" t="s">
        <v>126</v>
      </c>
      <c r="G71" s="32" t="s">
        <v>384</v>
      </c>
      <c r="H71" s="90" t="s">
        <v>157</v>
      </c>
      <c r="I71" s="90" t="s">
        <v>225</v>
      </c>
      <c r="J71" s="27">
        <v>279232</v>
      </c>
    </row>
    <row r="72" spans="2:10" x14ac:dyDescent="0.2">
      <c r="B72" s="112">
        <v>1</v>
      </c>
      <c r="C72" s="112">
        <v>131</v>
      </c>
      <c r="D72" s="118" t="s">
        <v>17</v>
      </c>
      <c r="E72" s="32" t="s">
        <v>256</v>
      </c>
      <c r="F72" s="32" t="s">
        <v>140</v>
      </c>
      <c r="G72" s="32" t="s">
        <v>400</v>
      </c>
      <c r="H72" s="90" t="s">
        <v>151</v>
      </c>
      <c r="I72" s="90" t="s">
        <v>162</v>
      </c>
      <c r="J72" s="27">
        <v>73830</v>
      </c>
    </row>
    <row r="73" spans="2:10" x14ac:dyDescent="0.2">
      <c r="B73" s="114"/>
      <c r="C73" s="114">
        <v>131</v>
      </c>
      <c r="D73" s="119" t="s">
        <v>17</v>
      </c>
      <c r="E73" s="32" t="s">
        <v>256</v>
      </c>
      <c r="F73" s="32" t="s">
        <v>140</v>
      </c>
      <c r="G73" s="32" t="s">
        <v>400</v>
      </c>
      <c r="H73" s="90" t="s">
        <v>157</v>
      </c>
      <c r="I73" s="90" t="s">
        <v>225</v>
      </c>
      <c r="J73" s="27">
        <v>251236</v>
      </c>
    </row>
    <row r="74" spans="2:10" x14ac:dyDescent="0.2">
      <c r="B74" s="114"/>
      <c r="C74" s="114">
        <v>131</v>
      </c>
      <c r="D74" s="119" t="s">
        <v>17</v>
      </c>
      <c r="E74" s="32" t="s">
        <v>128</v>
      </c>
      <c r="F74" s="32" t="s">
        <v>128</v>
      </c>
      <c r="G74" s="32" t="s">
        <v>382</v>
      </c>
      <c r="H74" s="90" t="s">
        <v>153</v>
      </c>
      <c r="I74" s="90" t="s">
        <v>189</v>
      </c>
      <c r="J74" s="27">
        <v>100604</v>
      </c>
    </row>
    <row r="75" spans="2:10" x14ac:dyDescent="0.2">
      <c r="B75" s="114"/>
      <c r="C75" s="114">
        <v>131</v>
      </c>
      <c r="D75" s="119" t="s">
        <v>17</v>
      </c>
      <c r="E75" s="32" t="s">
        <v>128</v>
      </c>
      <c r="F75" s="32" t="s">
        <v>128</v>
      </c>
      <c r="G75" s="32" t="s">
        <v>382</v>
      </c>
      <c r="H75" s="90" t="s">
        <v>154</v>
      </c>
      <c r="I75" s="90" t="s">
        <v>192</v>
      </c>
      <c r="J75" s="27">
        <v>145959</v>
      </c>
    </row>
    <row r="76" spans="2:10" x14ac:dyDescent="0.2">
      <c r="B76" s="114"/>
      <c r="C76" s="114">
        <v>131</v>
      </c>
      <c r="D76" s="119" t="s">
        <v>17</v>
      </c>
      <c r="E76" s="32" t="s">
        <v>128</v>
      </c>
      <c r="F76" s="32" t="s">
        <v>128</v>
      </c>
      <c r="G76" s="32" t="s">
        <v>382</v>
      </c>
      <c r="H76" s="90" t="s">
        <v>157</v>
      </c>
      <c r="I76" s="90" t="s">
        <v>225</v>
      </c>
      <c r="J76" s="27">
        <v>323652</v>
      </c>
    </row>
    <row r="77" spans="2:10" x14ac:dyDescent="0.2">
      <c r="B77" s="114"/>
      <c r="C77" s="114">
        <v>131</v>
      </c>
      <c r="D77" s="119" t="s">
        <v>17</v>
      </c>
      <c r="E77" s="32" t="s">
        <v>256</v>
      </c>
      <c r="F77" s="32" t="s">
        <v>128</v>
      </c>
      <c r="G77" s="32" t="s">
        <v>382</v>
      </c>
      <c r="H77" s="90" t="s">
        <v>153</v>
      </c>
      <c r="I77" s="90" t="s">
        <v>189</v>
      </c>
      <c r="J77" s="27">
        <v>55000</v>
      </c>
    </row>
    <row r="78" spans="2:10" x14ac:dyDescent="0.2">
      <c r="B78" s="114"/>
      <c r="C78" s="114">
        <v>131</v>
      </c>
      <c r="D78" s="119" t="s">
        <v>17</v>
      </c>
      <c r="E78" s="32" t="s">
        <v>256</v>
      </c>
      <c r="F78" s="32" t="s">
        <v>128</v>
      </c>
      <c r="G78" s="32" t="s">
        <v>382</v>
      </c>
      <c r="H78" s="90" t="s">
        <v>157</v>
      </c>
      <c r="I78" s="90" t="s">
        <v>225</v>
      </c>
      <c r="J78" s="27">
        <v>40318</v>
      </c>
    </row>
    <row r="79" spans="2:10" x14ac:dyDescent="0.2">
      <c r="B79" s="114"/>
      <c r="C79" s="114">
        <v>131</v>
      </c>
      <c r="D79" s="119" t="s">
        <v>17</v>
      </c>
      <c r="E79" s="32" t="s">
        <v>129</v>
      </c>
      <c r="F79" s="32" t="s">
        <v>129</v>
      </c>
      <c r="G79" s="32" t="s">
        <v>380</v>
      </c>
      <c r="H79" s="90" t="s">
        <v>153</v>
      </c>
      <c r="I79" s="90" t="s">
        <v>189</v>
      </c>
      <c r="J79" s="27">
        <v>51662</v>
      </c>
    </row>
    <row r="80" spans="2:10" x14ac:dyDescent="0.2">
      <c r="B80" s="114"/>
      <c r="C80" s="114">
        <v>131</v>
      </c>
      <c r="D80" s="119" t="s">
        <v>17</v>
      </c>
      <c r="E80" s="32" t="s">
        <v>256</v>
      </c>
      <c r="F80" s="32" t="s">
        <v>129</v>
      </c>
      <c r="G80" s="32" t="s">
        <v>380</v>
      </c>
      <c r="H80" s="90" t="s">
        <v>153</v>
      </c>
      <c r="I80" s="90" t="s">
        <v>189</v>
      </c>
      <c r="J80" s="27">
        <v>27500</v>
      </c>
    </row>
    <row r="81" spans="2:10" x14ac:dyDescent="0.2">
      <c r="B81" s="114"/>
      <c r="C81" s="114">
        <v>131</v>
      </c>
      <c r="D81" s="119" t="s">
        <v>17</v>
      </c>
      <c r="E81" s="32" t="s">
        <v>256</v>
      </c>
      <c r="F81" s="32" t="s">
        <v>129</v>
      </c>
      <c r="G81" s="32" t="s">
        <v>380</v>
      </c>
      <c r="H81" s="90" t="s">
        <v>154</v>
      </c>
      <c r="I81" s="90" t="s">
        <v>192</v>
      </c>
      <c r="J81" s="27">
        <v>175299</v>
      </c>
    </row>
    <row r="82" spans="2:10" x14ac:dyDescent="0.2">
      <c r="B82" s="114"/>
      <c r="C82" s="114">
        <v>131</v>
      </c>
      <c r="D82" s="119" t="s">
        <v>17</v>
      </c>
      <c r="E82" s="32" t="s">
        <v>256</v>
      </c>
      <c r="F82" s="32" t="s">
        <v>129</v>
      </c>
      <c r="G82" s="32" t="s">
        <v>380</v>
      </c>
      <c r="H82" s="90" t="s">
        <v>157</v>
      </c>
      <c r="I82" s="90" t="s">
        <v>225</v>
      </c>
      <c r="J82" s="27">
        <v>437575</v>
      </c>
    </row>
    <row r="83" spans="2:10" x14ac:dyDescent="0.2">
      <c r="B83" s="114"/>
      <c r="C83" s="114">
        <v>131</v>
      </c>
      <c r="D83" s="119" t="s">
        <v>17</v>
      </c>
      <c r="E83" s="32" t="s">
        <v>130</v>
      </c>
      <c r="F83" s="32" t="s">
        <v>130</v>
      </c>
      <c r="G83" s="32" t="s">
        <v>439</v>
      </c>
      <c r="H83" s="90" t="s">
        <v>157</v>
      </c>
      <c r="I83" s="90" t="s">
        <v>225</v>
      </c>
      <c r="J83" s="27">
        <v>75839</v>
      </c>
    </row>
    <row r="84" spans="2:10" x14ac:dyDescent="0.2">
      <c r="B84" s="114"/>
      <c r="C84" s="114">
        <v>131</v>
      </c>
      <c r="D84" s="119" t="s">
        <v>17</v>
      </c>
      <c r="E84" s="32" t="s">
        <v>256</v>
      </c>
      <c r="F84" s="32" t="s">
        <v>130</v>
      </c>
      <c r="G84" s="32" t="s">
        <v>439</v>
      </c>
      <c r="H84" s="90" t="s">
        <v>157</v>
      </c>
      <c r="I84" s="90" t="s">
        <v>225</v>
      </c>
      <c r="J84" s="27">
        <v>304542</v>
      </c>
    </row>
    <row r="85" spans="2:10" x14ac:dyDescent="0.2">
      <c r="B85" s="114"/>
      <c r="C85" s="114">
        <v>131</v>
      </c>
      <c r="D85" s="119" t="s">
        <v>17</v>
      </c>
      <c r="E85" s="32" t="s">
        <v>129</v>
      </c>
      <c r="F85" s="32" t="s">
        <v>130</v>
      </c>
      <c r="G85" s="32" t="s">
        <v>391</v>
      </c>
      <c r="H85" s="90" t="s">
        <v>157</v>
      </c>
      <c r="I85" s="90" t="s">
        <v>225</v>
      </c>
      <c r="J85" s="27">
        <v>10000</v>
      </c>
    </row>
    <row r="86" spans="2:10" x14ac:dyDescent="0.2">
      <c r="B86" s="114"/>
      <c r="C86" s="114">
        <v>131</v>
      </c>
      <c r="D86" s="119" t="s">
        <v>17</v>
      </c>
      <c r="E86" s="32" t="s">
        <v>145</v>
      </c>
      <c r="F86" s="32" t="s">
        <v>130</v>
      </c>
      <c r="G86" s="32" t="s">
        <v>391</v>
      </c>
      <c r="H86" s="90" t="s">
        <v>157</v>
      </c>
      <c r="I86" s="90" t="s">
        <v>225</v>
      </c>
      <c r="J86" s="27">
        <v>100843</v>
      </c>
    </row>
    <row r="87" spans="2:10" x14ac:dyDescent="0.2">
      <c r="B87" s="114"/>
      <c r="C87" s="114">
        <v>131</v>
      </c>
      <c r="D87" s="119" t="s">
        <v>17</v>
      </c>
      <c r="E87" s="32" t="s">
        <v>256</v>
      </c>
      <c r="F87" s="32" t="s">
        <v>130</v>
      </c>
      <c r="G87" s="32" t="s">
        <v>391</v>
      </c>
      <c r="H87" s="90" t="s">
        <v>151</v>
      </c>
      <c r="I87" s="90" t="s">
        <v>162</v>
      </c>
      <c r="J87" s="27">
        <v>192213</v>
      </c>
    </row>
    <row r="88" spans="2:10" x14ac:dyDescent="0.2">
      <c r="B88" s="114"/>
      <c r="C88" s="114">
        <v>131</v>
      </c>
      <c r="D88" s="119" t="s">
        <v>17</v>
      </c>
      <c r="E88" s="32" t="s">
        <v>256</v>
      </c>
      <c r="F88" s="32" t="s">
        <v>130</v>
      </c>
      <c r="G88" s="32" t="s">
        <v>391</v>
      </c>
      <c r="H88" s="90" t="s">
        <v>153</v>
      </c>
      <c r="I88" s="90" t="s">
        <v>189</v>
      </c>
      <c r="J88" s="27">
        <v>43780</v>
      </c>
    </row>
    <row r="89" spans="2:10" x14ac:dyDescent="0.2">
      <c r="B89" s="114"/>
      <c r="C89" s="114">
        <v>131</v>
      </c>
      <c r="D89" s="119" t="s">
        <v>17</v>
      </c>
      <c r="E89" s="32" t="s">
        <v>256</v>
      </c>
      <c r="F89" s="32" t="s">
        <v>130</v>
      </c>
      <c r="G89" s="32" t="s">
        <v>391</v>
      </c>
      <c r="H89" s="90" t="s">
        <v>157</v>
      </c>
      <c r="I89" s="90" t="s">
        <v>225</v>
      </c>
      <c r="J89" s="27">
        <v>469731</v>
      </c>
    </row>
    <row r="90" spans="2:10" x14ac:dyDescent="0.2">
      <c r="B90" s="114"/>
      <c r="C90" s="114">
        <v>131</v>
      </c>
      <c r="D90" s="119" t="s">
        <v>17</v>
      </c>
      <c r="E90" s="32" t="s">
        <v>256</v>
      </c>
      <c r="F90" s="32" t="s">
        <v>131</v>
      </c>
      <c r="G90" s="32" t="s">
        <v>409</v>
      </c>
      <c r="H90" s="90" t="s">
        <v>151</v>
      </c>
      <c r="I90" s="90" t="s">
        <v>162</v>
      </c>
      <c r="J90" s="27">
        <v>230968</v>
      </c>
    </row>
    <row r="91" spans="2:10" x14ac:dyDescent="0.2">
      <c r="B91" s="114"/>
      <c r="C91" s="114">
        <v>131</v>
      </c>
      <c r="D91" s="119" t="s">
        <v>17</v>
      </c>
      <c r="E91" s="32" t="s">
        <v>256</v>
      </c>
      <c r="F91" s="32" t="s">
        <v>131</v>
      </c>
      <c r="G91" s="32" t="s">
        <v>409</v>
      </c>
      <c r="H91" s="90" t="s">
        <v>155</v>
      </c>
      <c r="I91" s="90" t="s">
        <v>211</v>
      </c>
      <c r="J91" s="27">
        <v>71296</v>
      </c>
    </row>
    <row r="92" spans="2:10" x14ac:dyDescent="0.2">
      <c r="B92" s="114"/>
      <c r="C92" s="114">
        <v>131</v>
      </c>
      <c r="D92" s="119" t="s">
        <v>17</v>
      </c>
      <c r="E92" s="32" t="s">
        <v>256</v>
      </c>
      <c r="F92" s="32" t="s">
        <v>131</v>
      </c>
      <c r="G92" s="32" t="s">
        <v>409</v>
      </c>
      <c r="H92" s="90" t="s">
        <v>157</v>
      </c>
      <c r="I92" s="90" t="s">
        <v>225</v>
      </c>
      <c r="J92" s="27">
        <v>212662</v>
      </c>
    </row>
    <row r="93" spans="2:10" x14ac:dyDescent="0.2">
      <c r="B93" s="114"/>
      <c r="C93" s="114">
        <v>131</v>
      </c>
      <c r="D93" s="119" t="s">
        <v>17</v>
      </c>
      <c r="E93" s="32" t="s">
        <v>112</v>
      </c>
      <c r="F93" s="32" t="s">
        <v>132</v>
      </c>
      <c r="G93" s="32" t="s">
        <v>407</v>
      </c>
      <c r="H93" s="90" t="s">
        <v>157</v>
      </c>
      <c r="I93" s="90" t="s">
        <v>225</v>
      </c>
      <c r="J93" s="27">
        <v>10500</v>
      </c>
    </row>
    <row r="94" spans="2:10" x14ac:dyDescent="0.2">
      <c r="B94" s="114"/>
      <c r="C94" s="114">
        <v>131</v>
      </c>
      <c r="D94" s="119" t="s">
        <v>17</v>
      </c>
      <c r="E94" s="32" t="s">
        <v>129</v>
      </c>
      <c r="F94" s="32" t="s">
        <v>132</v>
      </c>
      <c r="G94" s="32" t="s">
        <v>407</v>
      </c>
      <c r="H94" s="90" t="s">
        <v>157</v>
      </c>
      <c r="I94" s="90" t="s">
        <v>225</v>
      </c>
      <c r="J94" s="27">
        <v>10500</v>
      </c>
    </row>
    <row r="95" spans="2:10" x14ac:dyDescent="0.2">
      <c r="B95" s="114"/>
      <c r="C95" s="114">
        <v>131</v>
      </c>
      <c r="D95" s="119" t="s">
        <v>17</v>
      </c>
      <c r="E95" s="32" t="s">
        <v>256</v>
      </c>
      <c r="F95" s="32" t="s">
        <v>132</v>
      </c>
      <c r="G95" s="32" t="s">
        <v>407</v>
      </c>
      <c r="H95" s="90" t="s">
        <v>151</v>
      </c>
      <c r="I95" s="90" t="s">
        <v>162</v>
      </c>
      <c r="J95" s="27">
        <v>69910</v>
      </c>
    </row>
    <row r="96" spans="2:10" x14ac:dyDescent="0.2">
      <c r="B96" s="114"/>
      <c r="C96" s="114">
        <v>131</v>
      </c>
      <c r="D96" s="119" t="s">
        <v>17</v>
      </c>
      <c r="E96" s="32" t="s">
        <v>256</v>
      </c>
      <c r="F96" s="32" t="s">
        <v>132</v>
      </c>
      <c r="G96" s="32" t="s">
        <v>407</v>
      </c>
      <c r="H96" s="90" t="s">
        <v>157</v>
      </c>
      <c r="I96" s="90" t="s">
        <v>225</v>
      </c>
      <c r="J96" s="27">
        <v>99681</v>
      </c>
    </row>
    <row r="97" spans="2:10" x14ac:dyDescent="0.2">
      <c r="B97" s="114"/>
      <c r="C97" s="114">
        <v>131</v>
      </c>
      <c r="D97" s="119" t="s">
        <v>17</v>
      </c>
      <c r="E97" s="32" t="s">
        <v>256</v>
      </c>
      <c r="F97" s="32" t="s">
        <v>133</v>
      </c>
      <c r="G97" s="32" t="s">
        <v>415</v>
      </c>
      <c r="H97" s="90" t="s">
        <v>153</v>
      </c>
      <c r="I97" s="90" t="s">
        <v>189</v>
      </c>
      <c r="J97" s="27">
        <v>66000</v>
      </c>
    </row>
    <row r="98" spans="2:10" x14ac:dyDescent="0.2">
      <c r="B98" s="114"/>
      <c r="C98" s="114">
        <v>131</v>
      </c>
      <c r="D98" s="119" t="s">
        <v>17</v>
      </c>
      <c r="E98" s="32" t="s">
        <v>256</v>
      </c>
      <c r="F98" s="32" t="s">
        <v>133</v>
      </c>
      <c r="G98" s="32" t="s">
        <v>415</v>
      </c>
      <c r="H98" s="90" t="s">
        <v>157</v>
      </c>
      <c r="I98" s="90" t="s">
        <v>225</v>
      </c>
      <c r="J98" s="27">
        <v>190432</v>
      </c>
    </row>
    <row r="99" spans="2:10" x14ac:dyDescent="0.2">
      <c r="B99" s="114"/>
      <c r="C99" s="114">
        <v>131</v>
      </c>
      <c r="D99" s="119" t="s">
        <v>17</v>
      </c>
      <c r="E99" s="32" t="s">
        <v>256</v>
      </c>
      <c r="F99" s="32" t="s">
        <v>133</v>
      </c>
      <c r="G99" s="32" t="s">
        <v>1031</v>
      </c>
      <c r="H99" s="90" t="s">
        <v>157</v>
      </c>
      <c r="I99" s="90" t="s">
        <v>225</v>
      </c>
      <c r="J99" s="27">
        <v>70870</v>
      </c>
    </row>
    <row r="100" spans="2:10" x14ac:dyDescent="0.2">
      <c r="B100" s="114"/>
      <c r="C100" s="114">
        <v>131</v>
      </c>
      <c r="D100" s="119" t="s">
        <v>17</v>
      </c>
      <c r="E100" s="32" t="s">
        <v>133</v>
      </c>
      <c r="F100" s="32" t="s">
        <v>133</v>
      </c>
      <c r="G100" s="32" t="s">
        <v>402</v>
      </c>
      <c r="H100" s="90" t="s">
        <v>157</v>
      </c>
      <c r="I100" s="90" t="s">
        <v>225</v>
      </c>
      <c r="J100" s="27">
        <v>89407</v>
      </c>
    </row>
    <row r="101" spans="2:10" x14ac:dyDescent="0.2">
      <c r="B101" s="114"/>
      <c r="C101" s="114">
        <v>131</v>
      </c>
      <c r="D101" s="119" t="s">
        <v>17</v>
      </c>
      <c r="E101" s="32" t="s">
        <v>256</v>
      </c>
      <c r="F101" s="32" t="s">
        <v>133</v>
      </c>
      <c r="G101" s="32" t="s">
        <v>402</v>
      </c>
      <c r="H101" s="90" t="s">
        <v>157</v>
      </c>
      <c r="I101" s="90" t="s">
        <v>225</v>
      </c>
      <c r="J101" s="27">
        <v>144817</v>
      </c>
    </row>
    <row r="102" spans="2:10" x14ac:dyDescent="0.2">
      <c r="B102" s="114"/>
      <c r="C102" s="114">
        <v>131</v>
      </c>
      <c r="D102" s="119" t="s">
        <v>17</v>
      </c>
      <c r="E102" s="32" t="s">
        <v>135</v>
      </c>
      <c r="F102" s="32" t="s">
        <v>135</v>
      </c>
      <c r="G102" s="32" t="s">
        <v>370</v>
      </c>
      <c r="H102" s="90" t="s">
        <v>157</v>
      </c>
      <c r="I102" s="90" t="s">
        <v>225</v>
      </c>
      <c r="J102" s="27">
        <v>44000</v>
      </c>
    </row>
    <row r="103" spans="2:10" x14ac:dyDescent="0.2">
      <c r="B103" s="114"/>
      <c r="C103" s="114">
        <v>131</v>
      </c>
      <c r="D103" s="119" t="s">
        <v>17</v>
      </c>
      <c r="E103" s="32" t="s">
        <v>135</v>
      </c>
      <c r="F103" s="32" t="s">
        <v>135</v>
      </c>
      <c r="G103" s="32" t="s">
        <v>385</v>
      </c>
      <c r="H103" s="90" t="s">
        <v>151</v>
      </c>
      <c r="I103" s="90" t="s">
        <v>162</v>
      </c>
      <c r="J103" s="27">
        <v>59000</v>
      </c>
    </row>
    <row r="104" spans="2:10" x14ac:dyDescent="0.2">
      <c r="B104" s="114"/>
      <c r="C104" s="114">
        <v>131</v>
      </c>
      <c r="D104" s="119" t="s">
        <v>17</v>
      </c>
      <c r="E104" s="32" t="s">
        <v>135</v>
      </c>
      <c r="F104" s="32" t="s">
        <v>135</v>
      </c>
      <c r="G104" s="32" t="s">
        <v>385</v>
      </c>
      <c r="H104" s="90" t="s">
        <v>153</v>
      </c>
      <c r="I104" s="90" t="s">
        <v>189</v>
      </c>
      <c r="J104" s="27">
        <v>24020</v>
      </c>
    </row>
    <row r="105" spans="2:10" x14ac:dyDescent="0.2">
      <c r="B105" s="114"/>
      <c r="C105" s="114">
        <v>131</v>
      </c>
      <c r="D105" s="119" t="s">
        <v>17</v>
      </c>
      <c r="E105" s="32" t="s">
        <v>135</v>
      </c>
      <c r="F105" s="32" t="s">
        <v>135</v>
      </c>
      <c r="G105" s="32" t="s">
        <v>385</v>
      </c>
      <c r="H105" s="90" t="s">
        <v>154</v>
      </c>
      <c r="I105" s="90" t="s">
        <v>192</v>
      </c>
      <c r="J105" s="27">
        <v>29087</v>
      </c>
    </row>
    <row r="106" spans="2:10" x14ac:dyDescent="0.2">
      <c r="B106" s="114"/>
      <c r="C106" s="114">
        <v>131</v>
      </c>
      <c r="D106" s="119" t="s">
        <v>17</v>
      </c>
      <c r="E106" s="32" t="s">
        <v>135</v>
      </c>
      <c r="F106" s="32" t="s">
        <v>135</v>
      </c>
      <c r="G106" s="32" t="s">
        <v>385</v>
      </c>
      <c r="H106" s="90" t="s">
        <v>157</v>
      </c>
      <c r="I106" s="90" t="s">
        <v>225</v>
      </c>
      <c r="J106" s="27">
        <v>32857</v>
      </c>
    </row>
    <row r="107" spans="2:10" x14ac:dyDescent="0.2">
      <c r="B107" s="114"/>
      <c r="C107" s="114">
        <v>131</v>
      </c>
      <c r="D107" s="119" t="s">
        <v>17</v>
      </c>
      <c r="E107" s="32" t="s">
        <v>256</v>
      </c>
      <c r="F107" s="32" t="s">
        <v>135</v>
      </c>
      <c r="G107" s="32" t="s">
        <v>385</v>
      </c>
      <c r="H107" s="90" t="s">
        <v>157</v>
      </c>
      <c r="I107" s="90" t="s">
        <v>225</v>
      </c>
      <c r="J107" s="27">
        <v>440359</v>
      </c>
    </row>
    <row r="108" spans="2:10" x14ac:dyDescent="0.2">
      <c r="B108" s="114"/>
      <c r="C108" s="114">
        <v>131</v>
      </c>
      <c r="D108" s="119" t="s">
        <v>17</v>
      </c>
      <c r="E108" s="32" t="s">
        <v>141</v>
      </c>
      <c r="F108" s="32" t="s">
        <v>141</v>
      </c>
      <c r="G108" s="32" t="s">
        <v>1051</v>
      </c>
      <c r="H108" s="90" t="s">
        <v>153</v>
      </c>
      <c r="I108" s="90" t="s">
        <v>189</v>
      </c>
      <c r="J108" s="27">
        <v>22000</v>
      </c>
    </row>
    <row r="109" spans="2:10" x14ac:dyDescent="0.2">
      <c r="B109" s="114"/>
      <c r="C109" s="114">
        <v>131</v>
      </c>
      <c r="D109" s="119" t="s">
        <v>17</v>
      </c>
      <c r="E109" s="32" t="s">
        <v>256</v>
      </c>
      <c r="F109" s="32" t="s">
        <v>136</v>
      </c>
      <c r="G109" s="32" t="s">
        <v>395</v>
      </c>
      <c r="H109" s="90" t="s">
        <v>151</v>
      </c>
      <c r="I109" s="90" t="s">
        <v>162</v>
      </c>
      <c r="J109" s="27">
        <v>141000</v>
      </c>
    </row>
    <row r="110" spans="2:10" x14ac:dyDescent="0.2">
      <c r="B110" s="114"/>
      <c r="C110" s="114">
        <v>131</v>
      </c>
      <c r="D110" s="119" t="s">
        <v>17</v>
      </c>
      <c r="E110" s="32" t="s">
        <v>256</v>
      </c>
      <c r="F110" s="32" t="s">
        <v>136</v>
      </c>
      <c r="G110" s="32" t="s">
        <v>395</v>
      </c>
      <c r="H110" s="90" t="s">
        <v>154</v>
      </c>
      <c r="I110" s="90" t="s">
        <v>190</v>
      </c>
      <c r="J110" s="27">
        <v>60000</v>
      </c>
    </row>
    <row r="111" spans="2:10" x14ac:dyDescent="0.2">
      <c r="B111" s="114"/>
      <c r="C111" s="114">
        <v>131</v>
      </c>
      <c r="D111" s="119" t="s">
        <v>17</v>
      </c>
      <c r="E111" s="32" t="s">
        <v>256</v>
      </c>
      <c r="F111" s="32" t="s">
        <v>136</v>
      </c>
      <c r="G111" s="32" t="s">
        <v>395</v>
      </c>
      <c r="H111" s="90" t="s">
        <v>154</v>
      </c>
      <c r="I111" s="90" t="s">
        <v>192</v>
      </c>
      <c r="J111" s="27">
        <v>83341</v>
      </c>
    </row>
    <row r="112" spans="2:10" x14ac:dyDescent="0.2">
      <c r="B112" s="114"/>
      <c r="C112" s="114">
        <v>131</v>
      </c>
      <c r="D112" s="119" t="s">
        <v>17</v>
      </c>
      <c r="E112" s="32" t="s">
        <v>256</v>
      </c>
      <c r="F112" s="32" t="s">
        <v>136</v>
      </c>
      <c r="G112" s="32" t="s">
        <v>395</v>
      </c>
      <c r="H112" s="90" t="s">
        <v>157</v>
      </c>
      <c r="I112" s="90" t="s">
        <v>225</v>
      </c>
      <c r="J112" s="27">
        <v>337483</v>
      </c>
    </row>
    <row r="113" spans="2:10" x14ac:dyDescent="0.2">
      <c r="B113" s="114"/>
      <c r="C113" s="114">
        <v>131</v>
      </c>
      <c r="D113" s="119" t="s">
        <v>17</v>
      </c>
      <c r="E113" s="32" t="s">
        <v>256</v>
      </c>
      <c r="F113" s="32" t="s">
        <v>142</v>
      </c>
      <c r="G113" s="32" t="s">
        <v>1052</v>
      </c>
      <c r="H113" s="90" t="s">
        <v>157</v>
      </c>
      <c r="I113" s="90" t="s">
        <v>225</v>
      </c>
      <c r="J113" s="27">
        <v>83675</v>
      </c>
    </row>
    <row r="114" spans="2:10" x14ac:dyDescent="0.2">
      <c r="B114" s="114"/>
      <c r="C114" s="114">
        <v>131</v>
      </c>
      <c r="D114" s="119" t="s">
        <v>17</v>
      </c>
      <c r="E114" s="32" t="s">
        <v>256</v>
      </c>
      <c r="F114" s="32" t="s">
        <v>142</v>
      </c>
      <c r="G114" s="32" t="s">
        <v>1053</v>
      </c>
      <c r="H114" s="90" t="s">
        <v>157</v>
      </c>
      <c r="I114" s="90" t="s">
        <v>225</v>
      </c>
      <c r="J114" s="27">
        <v>83582</v>
      </c>
    </row>
    <row r="115" spans="2:10" x14ac:dyDescent="0.2">
      <c r="B115" s="114"/>
      <c r="C115" s="114">
        <v>131</v>
      </c>
      <c r="D115" s="119" t="s">
        <v>17</v>
      </c>
      <c r="E115" s="32" t="s">
        <v>137</v>
      </c>
      <c r="F115" s="32" t="s">
        <v>137</v>
      </c>
      <c r="G115" s="32" t="s">
        <v>381</v>
      </c>
      <c r="H115" s="90" t="s">
        <v>153</v>
      </c>
      <c r="I115" s="90" t="s">
        <v>189</v>
      </c>
      <c r="J115" s="27">
        <v>18700</v>
      </c>
    </row>
    <row r="116" spans="2:10" x14ac:dyDescent="0.2">
      <c r="B116" s="114"/>
      <c r="C116" s="114">
        <v>131</v>
      </c>
      <c r="D116" s="119" t="s">
        <v>17</v>
      </c>
      <c r="E116" s="32" t="s">
        <v>256</v>
      </c>
      <c r="F116" s="32" t="s">
        <v>137</v>
      </c>
      <c r="G116" s="32" t="s">
        <v>381</v>
      </c>
      <c r="H116" s="90" t="s">
        <v>154</v>
      </c>
      <c r="I116" s="90" t="s">
        <v>190</v>
      </c>
      <c r="J116" s="27">
        <v>69857</v>
      </c>
    </row>
    <row r="117" spans="2:10" x14ac:dyDescent="0.2">
      <c r="B117" s="114"/>
      <c r="C117" s="114">
        <v>131</v>
      </c>
      <c r="D117" s="119" t="s">
        <v>17</v>
      </c>
      <c r="E117" s="32" t="s">
        <v>256</v>
      </c>
      <c r="F117" s="32" t="s">
        <v>137</v>
      </c>
      <c r="G117" s="32" t="s">
        <v>381</v>
      </c>
      <c r="H117" s="90" t="s">
        <v>154</v>
      </c>
      <c r="I117" s="90" t="s">
        <v>192</v>
      </c>
      <c r="J117" s="27">
        <v>46046</v>
      </c>
    </row>
    <row r="118" spans="2:10" x14ac:dyDescent="0.2">
      <c r="B118" s="114"/>
      <c r="C118" s="114">
        <v>131</v>
      </c>
      <c r="D118" s="119" t="s">
        <v>17</v>
      </c>
      <c r="E118" s="32" t="s">
        <v>256</v>
      </c>
      <c r="F118" s="32" t="s">
        <v>137</v>
      </c>
      <c r="G118" s="32" t="s">
        <v>381</v>
      </c>
      <c r="H118" s="90" t="s">
        <v>157</v>
      </c>
      <c r="I118" s="90" t="s">
        <v>225</v>
      </c>
      <c r="J118" s="27">
        <v>256817</v>
      </c>
    </row>
    <row r="119" spans="2:10" x14ac:dyDescent="0.2">
      <c r="B119" s="114"/>
      <c r="C119" s="114">
        <v>131</v>
      </c>
      <c r="D119" s="119" t="s">
        <v>17</v>
      </c>
      <c r="E119" s="32" t="s">
        <v>137</v>
      </c>
      <c r="F119" s="32" t="s">
        <v>137</v>
      </c>
      <c r="G119" s="32" t="s">
        <v>394</v>
      </c>
      <c r="H119" s="90" t="s">
        <v>153</v>
      </c>
      <c r="I119" s="90" t="s">
        <v>189</v>
      </c>
      <c r="J119" s="27">
        <v>19800</v>
      </c>
    </row>
    <row r="120" spans="2:10" x14ac:dyDescent="0.2">
      <c r="B120" s="114"/>
      <c r="C120" s="114">
        <v>131</v>
      </c>
      <c r="D120" s="119" t="s">
        <v>17</v>
      </c>
      <c r="E120" s="32" t="s">
        <v>143</v>
      </c>
      <c r="F120" s="32" t="s">
        <v>143</v>
      </c>
      <c r="G120" s="32" t="s">
        <v>423</v>
      </c>
      <c r="H120" s="90" t="s">
        <v>157</v>
      </c>
      <c r="I120" s="90" t="s">
        <v>225</v>
      </c>
      <c r="J120" s="27">
        <v>49648</v>
      </c>
    </row>
    <row r="121" spans="2:10" x14ac:dyDescent="0.2">
      <c r="B121" s="114"/>
      <c r="C121" s="114">
        <v>131</v>
      </c>
      <c r="D121" s="119" t="s">
        <v>17</v>
      </c>
      <c r="E121" s="32" t="s">
        <v>256</v>
      </c>
      <c r="F121" s="32" t="s">
        <v>144</v>
      </c>
      <c r="G121" s="32" t="s">
        <v>1054</v>
      </c>
      <c r="H121" s="90" t="s">
        <v>151</v>
      </c>
      <c r="I121" s="90" t="s">
        <v>162</v>
      </c>
      <c r="J121" s="27">
        <v>200167</v>
      </c>
    </row>
    <row r="122" spans="2:10" x14ac:dyDescent="0.2">
      <c r="B122" s="114"/>
      <c r="C122" s="114">
        <v>131</v>
      </c>
      <c r="D122" s="119" t="s">
        <v>17</v>
      </c>
      <c r="E122" s="32" t="s">
        <v>256</v>
      </c>
      <c r="F122" s="32" t="s">
        <v>144</v>
      </c>
      <c r="G122" s="32" t="s">
        <v>1055</v>
      </c>
      <c r="H122" s="90" t="s">
        <v>153</v>
      </c>
      <c r="I122" s="90" t="s">
        <v>189</v>
      </c>
      <c r="J122" s="27">
        <v>15050</v>
      </c>
    </row>
    <row r="123" spans="2:10" x14ac:dyDescent="0.2">
      <c r="B123" s="114"/>
      <c r="C123" s="114">
        <v>131</v>
      </c>
      <c r="D123" s="119" t="s">
        <v>17</v>
      </c>
      <c r="E123" s="32" t="s">
        <v>256</v>
      </c>
      <c r="F123" s="32" t="s">
        <v>144</v>
      </c>
      <c r="G123" s="32" t="s">
        <v>1056</v>
      </c>
      <c r="H123" s="90" t="s">
        <v>153</v>
      </c>
      <c r="I123" s="90" t="s">
        <v>189</v>
      </c>
      <c r="J123" s="27">
        <v>7500</v>
      </c>
    </row>
    <row r="124" spans="2:10" x14ac:dyDescent="0.2">
      <c r="B124" s="114"/>
      <c r="C124" s="114"/>
      <c r="D124" s="119"/>
      <c r="E124" s="70" t="s">
        <v>928</v>
      </c>
      <c r="F124" s="151" t="s">
        <v>936</v>
      </c>
      <c r="G124" s="152"/>
      <c r="H124" s="153" t="s">
        <v>1023</v>
      </c>
      <c r="I124" s="153"/>
      <c r="J124" s="154">
        <v>2044878</v>
      </c>
    </row>
    <row r="125" spans="2:10" x14ac:dyDescent="0.2">
      <c r="B125" s="114"/>
      <c r="C125" s="114"/>
      <c r="D125" s="119"/>
      <c r="E125" s="70"/>
      <c r="F125" s="155"/>
      <c r="G125" s="156"/>
      <c r="H125" s="157" t="s">
        <v>1024</v>
      </c>
      <c r="I125" s="157"/>
      <c r="J125" s="126">
        <v>252437</v>
      </c>
    </row>
    <row r="126" spans="2:10" x14ac:dyDescent="0.2">
      <c r="B126" s="114"/>
      <c r="C126" s="114"/>
      <c r="D126" s="119"/>
      <c r="E126" s="70"/>
      <c r="F126" s="158"/>
      <c r="G126" s="159"/>
      <c r="H126" s="130" t="s">
        <v>1025</v>
      </c>
      <c r="I126" s="130"/>
      <c r="J126" s="40">
        <v>2297315</v>
      </c>
    </row>
    <row r="127" spans="2:10" x14ac:dyDescent="0.2">
      <c r="B127" s="114"/>
      <c r="C127" s="114"/>
      <c r="D127" s="119"/>
      <c r="E127" s="70"/>
      <c r="F127" s="131" t="s">
        <v>927</v>
      </c>
      <c r="G127" s="132"/>
      <c r="H127" s="132"/>
      <c r="I127" s="133"/>
      <c r="J127" s="27">
        <v>12428159</v>
      </c>
    </row>
    <row r="128" spans="2:10" ht="13.8" thickBot="1" x14ac:dyDescent="0.25">
      <c r="B128" s="134"/>
      <c r="C128" s="134"/>
      <c r="D128" s="135"/>
      <c r="E128" s="136"/>
      <c r="F128" s="160" t="s">
        <v>1057</v>
      </c>
      <c r="G128" s="160"/>
      <c r="H128" s="160"/>
      <c r="I128" s="160"/>
      <c r="J128" s="161">
        <v>14725474</v>
      </c>
    </row>
    <row r="129" spans="2:10" ht="13.8" thickTop="1" x14ac:dyDescent="0.2">
      <c r="B129" s="141">
        <v>2</v>
      </c>
      <c r="C129" s="141">
        <v>141</v>
      </c>
      <c r="D129" s="142" t="s">
        <v>16</v>
      </c>
      <c r="E129" s="37" t="s">
        <v>256</v>
      </c>
      <c r="F129" s="37" t="s">
        <v>106</v>
      </c>
      <c r="G129" s="37" t="s">
        <v>421</v>
      </c>
      <c r="H129" s="143" t="s">
        <v>150</v>
      </c>
      <c r="I129" s="143" t="s">
        <v>161</v>
      </c>
      <c r="J129" s="29">
        <v>79710</v>
      </c>
    </row>
    <row r="130" spans="2:10" x14ac:dyDescent="0.2">
      <c r="B130" s="114"/>
      <c r="C130" s="114">
        <v>141</v>
      </c>
      <c r="D130" s="119" t="s">
        <v>16</v>
      </c>
      <c r="E130" s="32" t="s">
        <v>256</v>
      </c>
      <c r="F130" s="32" t="s">
        <v>106</v>
      </c>
      <c r="G130" s="32" t="s">
        <v>421</v>
      </c>
      <c r="H130" s="90" t="s">
        <v>157</v>
      </c>
      <c r="I130" s="90" t="s">
        <v>225</v>
      </c>
      <c r="J130" s="27">
        <v>100000</v>
      </c>
    </row>
    <row r="131" spans="2:10" x14ac:dyDescent="0.2">
      <c r="B131" s="114"/>
      <c r="C131" s="114">
        <v>141</v>
      </c>
      <c r="D131" s="119" t="s">
        <v>16</v>
      </c>
      <c r="E131" s="32" t="s">
        <v>112</v>
      </c>
      <c r="F131" s="32" t="s">
        <v>112</v>
      </c>
      <c r="G131" s="32" t="s">
        <v>383</v>
      </c>
      <c r="H131" s="90" t="s">
        <v>157</v>
      </c>
      <c r="I131" s="90" t="s">
        <v>225</v>
      </c>
      <c r="J131" s="27">
        <v>95544</v>
      </c>
    </row>
    <row r="132" spans="2:10" x14ac:dyDescent="0.2">
      <c r="B132" s="114"/>
      <c r="C132" s="114">
        <v>141</v>
      </c>
      <c r="D132" s="119" t="s">
        <v>16</v>
      </c>
      <c r="E132" s="32" t="s">
        <v>256</v>
      </c>
      <c r="F132" s="32" t="s">
        <v>112</v>
      </c>
      <c r="G132" s="32" t="s">
        <v>383</v>
      </c>
      <c r="H132" s="90" t="s">
        <v>155</v>
      </c>
      <c r="I132" s="90" t="s">
        <v>213</v>
      </c>
      <c r="J132" s="27">
        <v>223329</v>
      </c>
    </row>
    <row r="133" spans="2:10" x14ac:dyDescent="0.2">
      <c r="B133" s="114"/>
      <c r="C133" s="114">
        <v>141</v>
      </c>
      <c r="D133" s="119" t="s">
        <v>16</v>
      </c>
      <c r="E133" s="32" t="s">
        <v>256</v>
      </c>
      <c r="F133" s="32" t="s">
        <v>112</v>
      </c>
      <c r="G133" s="32" t="s">
        <v>383</v>
      </c>
      <c r="H133" s="90" t="s">
        <v>157</v>
      </c>
      <c r="I133" s="90" t="s">
        <v>225</v>
      </c>
      <c r="J133" s="27">
        <v>327331</v>
      </c>
    </row>
    <row r="134" spans="2:10" x14ac:dyDescent="0.2">
      <c r="B134" s="114"/>
      <c r="C134" s="114">
        <v>141</v>
      </c>
      <c r="D134" s="119" t="s">
        <v>16</v>
      </c>
      <c r="E134" s="32" t="s">
        <v>113</v>
      </c>
      <c r="F134" s="32" t="s">
        <v>113</v>
      </c>
      <c r="G134" s="32" t="s">
        <v>389</v>
      </c>
      <c r="H134" s="90" t="s">
        <v>157</v>
      </c>
      <c r="I134" s="90" t="s">
        <v>225</v>
      </c>
      <c r="J134" s="27">
        <v>214649</v>
      </c>
    </row>
    <row r="135" spans="2:10" x14ac:dyDescent="0.2">
      <c r="B135" s="114"/>
      <c r="C135" s="114">
        <v>141</v>
      </c>
      <c r="D135" s="119" t="s">
        <v>16</v>
      </c>
      <c r="E135" s="32" t="s">
        <v>256</v>
      </c>
      <c r="F135" s="32" t="s">
        <v>113</v>
      </c>
      <c r="G135" s="32" t="s">
        <v>389</v>
      </c>
      <c r="H135" s="90" t="s">
        <v>151</v>
      </c>
      <c r="I135" s="90" t="s">
        <v>165</v>
      </c>
      <c r="J135" s="27">
        <v>200400</v>
      </c>
    </row>
    <row r="136" spans="2:10" x14ac:dyDescent="0.2">
      <c r="B136" s="114"/>
      <c r="C136" s="114">
        <v>141</v>
      </c>
      <c r="D136" s="119" t="s">
        <v>16</v>
      </c>
      <c r="E136" s="32" t="s">
        <v>256</v>
      </c>
      <c r="F136" s="32" t="s">
        <v>113</v>
      </c>
      <c r="G136" s="32" t="s">
        <v>389</v>
      </c>
      <c r="H136" s="90" t="s">
        <v>157</v>
      </c>
      <c r="I136" s="90" t="s">
        <v>225</v>
      </c>
      <c r="J136" s="27">
        <v>124859</v>
      </c>
    </row>
    <row r="137" spans="2:10" x14ac:dyDescent="0.2">
      <c r="B137" s="116"/>
      <c r="C137" s="116">
        <v>141</v>
      </c>
      <c r="D137" s="144" t="s">
        <v>16</v>
      </c>
      <c r="E137" s="32" t="s">
        <v>256</v>
      </c>
      <c r="F137" s="32" t="s">
        <v>113</v>
      </c>
      <c r="G137" s="32" t="s">
        <v>386</v>
      </c>
      <c r="H137" s="90" t="s">
        <v>154</v>
      </c>
      <c r="I137" s="90" t="s">
        <v>192</v>
      </c>
      <c r="J137" s="27">
        <v>62324</v>
      </c>
    </row>
    <row r="138" spans="2:10" x14ac:dyDescent="0.2">
      <c r="B138" s="112">
        <v>2</v>
      </c>
      <c r="C138" s="112">
        <v>141</v>
      </c>
      <c r="D138" s="118" t="s">
        <v>16</v>
      </c>
      <c r="E138" s="32" t="s">
        <v>256</v>
      </c>
      <c r="F138" s="32" t="s">
        <v>113</v>
      </c>
      <c r="G138" s="32" t="s">
        <v>386</v>
      </c>
      <c r="H138" s="90" t="s">
        <v>156</v>
      </c>
      <c r="I138" s="90" t="s">
        <v>898</v>
      </c>
      <c r="J138" s="27">
        <v>81566</v>
      </c>
    </row>
    <row r="139" spans="2:10" x14ac:dyDescent="0.2">
      <c r="B139" s="114"/>
      <c r="C139" s="114">
        <v>141</v>
      </c>
      <c r="D139" s="119" t="s">
        <v>16</v>
      </c>
      <c r="E139" s="32" t="s">
        <v>256</v>
      </c>
      <c r="F139" s="32" t="s">
        <v>113</v>
      </c>
      <c r="G139" s="32" t="s">
        <v>386</v>
      </c>
      <c r="H139" s="90" t="s">
        <v>157</v>
      </c>
      <c r="I139" s="90" t="s">
        <v>225</v>
      </c>
      <c r="J139" s="27">
        <v>237970</v>
      </c>
    </row>
    <row r="140" spans="2:10" x14ac:dyDescent="0.2">
      <c r="B140" s="114"/>
      <c r="C140" s="114">
        <v>141</v>
      </c>
      <c r="D140" s="119" t="s">
        <v>16</v>
      </c>
      <c r="E140" s="32" t="s">
        <v>113</v>
      </c>
      <c r="F140" s="32" t="s">
        <v>115</v>
      </c>
      <c r="G140" s="32" t="s">
        <v>375</v>
      </c>
      <c r="H140" s="90" t="s">
        <v>157</v>
      </c>
      <c r="I140" s="90" t="s">
        <v>225</v>
      </c>
      <c r="J140" s="27">
        <v>76352</v>
      </c>
    </row>
    <row r="141" spans="2:10" x14ac:dyDescent="0.2">
      <c r="B141" s="114"/>
      <c r="C141" s="114">
        <v>141</v>
      </c>
      <c r="D141" s="119" t="s">
        <v>16</v>
      </c>
      <c r="E141" s="32" t="s">
        <v>115</v>
      </c>
      <c r="F141" s="32" t="s">
        <v>115</v>
      </c>
      <c r="G141" s="32" t="s">
        <v>375</v>
      </c>
      <c r="H141" s="90" t="s">
        <v>157</v>
      </c>
      <c r="I141" s="90" t="s">
        <v>225</v>
      </c>
      <c r="J141" s="27">
        <v>375153</v>
      </c>
    </row>
    <row r="142" spans="2:10" x14ac:dyDescent="0.2">
      <c r="B142" s="114"/>
      <c r="C142" s="114">
        <v>141</v>
      </c>
      <c r="D142" s="119" t="s">
        <v>16</v>
      </c>
      <c r="E142" s="32" t="s">
        <v>256</v>
      </c>
      <c r="F142" s="32" t="s">
        <v>115</v>
      </c>
      <c r="G142" s="32" t="s">
        <v>375</v>
      </c>
      <c r="H142" s="90" t="s">
        <v>157</v>
      </c>
      <c r="I142" s="90" t="s">
        <v>225</v>
      </c>
      <c r="J142" s="27">
        <v>133156</v>
      </c>
    </row>
    <row r="143" spans="2:10" x14ac:dyDescent="0.2">
      <c r="B143" s="114"/>
      <c r="C143" s="114">
        <v>141</v>
      </c>
      <c r="D143" s="119" t="s">
        <v>16</v>
      </c>
      <c r="E143" s="32" t="s">
        <v>256</v>
      </c>
      <c r="F143" s="32" t="s">
        <v>121</v>
      </c>
      <c r="G143" s="32" t="s">
        <v>367</v>
      </c>
      <c r="H143" s="90" t="s">
        <v>150</v>
      </c>
      <c r="I143" s="90" t="s">
        <v>161</v>
      </c>
      <c r="J143" s="27">
        <v>149247</v>
      </c>
    </row>
    <row r="144" spans="2:10" x14ac:dyDescent="0.2">
      <c r="B144" s="114"/>
      <c r="C144" s="114">
        <v>141</v>
      </c>
      <c r="D144" s="119" t="s">
        <v>16</v>
      </c>
      <c r="E144" s="32" t="s">
        <v>256</v>
      </c>
      <c r="F144" s="32" t="s">
        <v>121</v>
      </c>
      <c r="G144" s="32" t="s">
        <v>367</v>
      </c>
      <c r="H144" s="90" t="s">
        <v>154</v>
      </c>
      <c r="I144" s="90" t="s">
        <v>192</v>
      </c>
      <c r="J144" s="27">
        <v>112014</v>
      </c>
    </row>
    <row r="145" spans="2:10" x14ac:dyDescent="0.2">
      <c r="B145" s="114"/>
      <c r="C145" s="114">
        <v>141</v>
      </c>
      <c r="D145" s="119" t="s">
        <v>16</v>
      </c>
      <c r="E145" s="32" t="s">
        <v>256</v>
      </c>
      <c r="F145" s="32" t="s">
        <v>121</v>
      </c>
      <c r="G145" s="32" t="s">
        <v>367</v>
      </c>
      <c r="H145" s="90" t="s">
        <v>157</v>
      </c>
      <c r="I145" s="90" t="s">
        <v>225</v>
      </c>
      <c r="J145" s="27">
        <v>279474</v>
      </c>
    </row>
    <row r="146" spans="2:10" x14ac:dyDescent="0.2">
      <c r="B146" s="114"/>
      <c r="C146" s="114">
        <v>141</v>
      </c>
      <c r="D146" s="119" t="s">
        <v>16</v>
      </c>
      <c r="E146" s="32" t="s">
        <v>125</v>
      </c>
      <c r="F146" s="32" t="s">
        <v>125</v>
      </c>
      <c r="G146" s="32" t="s">
        <v>388</v>
      </c>
      <c r="H146" s="90" t="s">
        <v>157</v>
      </c>
      <c r="I146" s="90" t="s">
        <v>225</v>
      </c>
      <c r="J146" s="27">
        <v>303200</v>
      </c>
    </row>
    <row r="147" spans="2:10" x14ac:dyDescent="0.2">
      <c r="B147" s="114"/>
      <c r="C147" s="114">
        <v>141</v>
      </c>
      <c r="D147" s="119" t="s">
        <v>16</v>
      </c>
      <c r="E147" s="32" t="s">
        <v>256</v>
      </c>
      <c r="F147" s="32" t="s">
        <v>125</v>
      </c>
      <c r="G147" s="32" t="s">
        <v>388</v>
      </c>
      <c r="H147" s="90" t="s">
        <v>154</v>
      </c>
      <c r="I147" s="90" t="s">
        <v>192</v>
      </c>
      <c r="J147" s="27">
        <v>151700</v>
      </c>
    </row>
    <row r="148" spans="2:10" x14ac:dyDescent="0.2">
      <c r="B148" s="114"/>
      <c r="C148" s="114">
        <v>141</v>
      </c>
      <c r="D148" s="119" t="s">
        <v>16</v>
      </c>
      <c r="E148" s="32" t="s">
        <v>256</v>
      </c>
      <c r="F148" s="32" t="s">
        <v>125</v>
      </c>
      <c r="G148" s="32" t="s">
        <v>388</v>
      </c>
      <c r="H148" s="90" t="s">
        <v>157</v>
      </c>
      <c r="I148" s="90" t="s">
        <v>225</v>
      </c>
      <c r="J148" s="27">
        <v>506747</v>
      </c>
    </row>
    <row r="149" spans="2:10" x14ac:dyDescent="0.2">
      <c r="B149" s="114"/>
      <c r="C149" s="114">
        <v>141</v>
      </c>
      <c r="D149" s="119" t="s">
        <v>16</v>
      </c>
      <c r="E149" s="32" t="s">
        <v>256</v>
      </c>
      <c r="F149" s="32" t="s">
        <v>126</v>
      </c>
      <c r="G149" s="32" t="s">
        <v>384</v>
      </c>
      <c r="H149" s="90" t="s">
        <v>150</v>
      </c>
      <c r="I149" s="90" t="s">
        <v>161</v>
      </c>
      <c r="J149" s="27">
        <v>82284</v>
      </c>
    </row>
    <row r="150" spans="2:10" x14ac:dyDescent="0.2">
      <c r="B150" s="114"/>
      <c r="C150" s="114">
        <v>141</v>
      </c>
      <c r="D150" s="119" t="s">
        <v>16</v>
      </c>
      <c r="E150" s="32" t="s">
        <v>256</v>
      </c>
      <c r="F150" s="32" t="s">
        <v>126</v>
      </c>
      <c r="G150" s="32" t="s">
        <v>384</v>
      </c>
      <c r="H150" s="90" t="s">
        <v>154</v>
      </c>
      <c r="I150" s="90" t="s">
        <v>192</v>
      </c>
      <c r="J150" s="27">
        <v>100000</v>
      </c>
    </row>
    <row r="151" spans="2:10" x14ac:dyDescent="0.2">
      <c r="B151" s="114"/>
      <c r="C151" s="114">
        <v>141</v>
      </c>
      <c r="D151" s="119" t="s">
        <v>16</v>
      </c>
      <c r="E151" s="32" t="s">
        <v>256</v>
      </c>
      <c r="F151" s="32" t="s">
        <v>126</v>
      </c>
      <c r="G151" s="32" t="s">
        <v>384</v>
      </c>
      <c r="H151" s="90" t="s">
        <v>155</v>
      </c>
      <c r="I151" s="90" t="s">
        <v>213</v>
      </c>
      <c r="J151" s="27">
        <v>224436</v>
      </c>
    </row>
    <row r="152" spans="2:10" x14ac:dyDescent="0.2">
      <c r="B152" s="114"/>
      <c r="C152" s="114">
        <v>141</v>
      </c>
      <c r="D152" s="119" t="s">
        <v>16</v>
      </c>
      <c r="E152" s="32" t="s">
        <v>256</v>
      </c>
      <c r="F152" s="32" t="s">
        <v>126</v>
      </c>
      <c r="G152" s="32" t="s">
        <v>384</v>
      </c>
      <c r="H152" s="90" t="s">
        <v>157</v>
      </c>
      <c r="I152" s="90" t="s">
        <v>225</v>
      </c>
      <c r="J152" s="27">
        <v>310830</v>
      </c>
    </row>
    <row r="153" spans="2:10" x14ac:dyDescent="0.2">
      <c r="B153" s="114"/>
      <c r="C153" s="114">
        <v>141</v>
      </c>
      <c r="D153" s="119" t="s">
        <v>16</v>
      </c>
      <c r="E153" s="32" t="s">
        <v>128</v>
      </c>
      <c r="F153" s="32" t="s">
        <v>128</v>
      </c>
      <c r="G153" s="32" t="s">
        <v>382</v>
      </c>
      <c r="H153" s="90" t="s">
        <v>157</v>
      </c>
      <c r="I153" s="90" t="s">
        <v>225</v>
      </c>
      <c r="J153" s="27">
        <v>651741</v>
      </c>
    </row>
    <row r="154" spans="2:10" x14ac:dyDescent="0.2">
      <c r="B154" s="114"/>
      <c r="C154" s="114">
        <v>141</v>
      </c>
      <c r="D154" s="119" t="s">
        <v>16</v>
      </c>
      <c r="E154" s="32" t="s">
        <v>256</v>
      </c>
      <c r="F154" s="32" t="s">
        <v>128</v>
      </c>
      <c r="G154" s="32" t="s">
        <v>382</v>
      </c>
      <c r="H154" s="90" t="s">
        <v>150</v>
      </c>
      <c r="I154" s="90" t="s">
        <v>161</v>
      </c>
      <c r="J154" s="27">
        <v>241796</v>
      </c>
    </row>
    <row r="155" spans="2:10" x14ac:dyDescent="0.2">
      <c r="B155" s="114"/>
      <c r="C155" s="114">
        <v>141</v>
      </c>
      <c r="D155" s="119" t="s">
        <v>16</v>
      </c>
      <c r="E155" s="32" t="s">
        <v>256</v>
      </c>
      <c r="F155" s="32" t="s">
        <v>128</v>
      </c>
      <c r="G155" s="32" t="s">
        <v>382</v>
      </c>
      <c r="H155" s="90" t="s">
        <v>152</v>
      </c>
      <c r="I155" s="90" t="s">
        <v>171</v>
      </c>
      <c r="J155" s="27">
        <v>75000</v>
      </c>
    </row>
    <row r="156" spans="2:10" x14ac:dyDescent="0.2">
      <c r="B156" s="114"/>
      <c r="C156" s="114">
        <v>141</v>
      </c>
      <c r="D156" s="119" t="s">
        <v>16</v>
      </c>
      <c r="E156" s="32" t="s">
        <v>256</v>
      </c>
      <c r="F156" s="32" t="s">
        <v>128</v>
      </c>
      <c r="G156" s="32" t="s">
        <v>382</v>
      </c>
      <c r="H156" s="90" t="s">
        <v>157</v>
      </c>
      <c r="I156" s="90" t="s">
        <v>225</v>
      </c>
      <c r="J156" s="27">
        <v>545868</v>
      </c>
    </row>
    <row r="157" spans="2:10" x14ac:dyDescent="0.2">
      <c r="B157" s="114"/>
      <c r="C157" s="114">
        <v>141</v>
      </c>
      <c r="D157" s="119" t="s">
        <v>16</v>
      </c>
      <c r="E157" s="32" t="s">
        <v>256</v>
      </c>
      <c r="F157" s="32" t="s">
        <v>129</v>
      </c>
      <c r="G157" s="32" t="s">
        <v>427</v>
      </c>
      <c r="H157" s="90" t="s">
        <v>157</v>
      </c>
      <c r="I157" s="90" t="s">
        <v>225</v>
      </c>
      <c r="J157" s="27">
        <v>281201</v>
      </c>
    </row>
    <row r="158" spans="2:10" x14ac:dyDescent="0.2">
      <c r="B158" s="114"/>
      <c r="C158" s="114">
        <v>141</v>
      </c>
      <c r="D158" s="119" t="s">
        <v>16</v>
      </c>
      <c r="E158" s="32" t="s">
        <v>256</v>
      </c>
      <c r="F158" s="32" t="s">
        <v>129</v>
      </c>
      <c r="G158" s="32" t="s">
        <v>380</v>
      </c>
      <c r="H158" s="90" t="s">
        <v>151</v>
      </c>
      <c r="I158" s="90" t="s">
        <v>165</v>
      </c>
      <c r="J158" s="27">
        <v>150687</v>
      </c>
    </row>
    <row r="159" spans="2:10" x14ac:dyDescent="0.2">
      <c r="B159" s="114"/>
      <c r="C159" s="114">
        <v>141</v>
      </c>
      <c r="D159" s="119" t="s">
        <v>16</v>
      </c>
      <c r="E159" s="32" t="s">
        <v>256</v>
      </c>
      <c r="F159" s="32" t="s">
        <v>129</v>
      </c>
      <c r="G159" s="32" t="s">
        <v>380</v>
      </c>
      <c r="H159" s="90" t="s">
        <v>152</v>
      </c>
      <c r="I159" s="90" t="s">
        <v>171</v>
      </c>
      <c r="J159" s="27">
        <v>42590</v>
      </c>
    </row>
    <row r="160" spans="2:10" x14ac:dyDescent="0.2">
      <c r="B160" s="114"/>
      <c r="C160" s="114">
        <v>141</v>
      </c>
      <c r="D160" s="119" t="s">
        <v>16</v>
      </c>
      <c r="E160" s="32" t="s">
        <v>256</v>
      </c>
      <c r="F160" s="32" t="s">
        <v>129</v>
      </c>
      <c r="G160" s="32" t="s">
        <v>380</v>
      </c>
      <c r="H160" s="90" t="s">
        <v>155</v>
      </c>
      <c r="I160" s="90" t="s">
        <v>213</v>
      </c>
      <c r="J160" s="27">
        <v>388970</v>
      </c>
    </row>
    <row r="161" spans="2:10" x14ac:dyDescent="0.2">
      <c r="B161" s="114"/>
      <c r="C161" s="114">
        <v>141</v>
      </c>
      <c r="D161" s="119" t="s">
        <v>16</v>
      </c>
      <c r="E161" s="32" t="s">
        <v>256</v>
      </c>
      <c r="F161" s="32" t="s">
        <v>129</v>
      </c>
      <c r="G161" s="32" t="s">
        <v>380</v>
      </c>
      <c r="H161" s="90" t="s">
        <v>157</v>
      </c>
      <c r="I161" s="90" t="s">
        <v>225</v>
      </c>
      <c r="J161" s="27">
        <v>1011892</v>
      </c>
    </row>
    <row r="162" spans="2:10" x14ac:dyDescent="0.2">
      <c r="B162" s="114"/>
      <c r="C162" s="114">
        <v>141</v>
      </c>
      <c r="D162" s="119" t="s">
        <v>16</v>
      </c>
      <c r="E162" s="32" t="s">
        <v>135</v>
      </c>
      <c r="F162" s="32" t="s">
        <v>135</v>
      </c>
      <c r="G162" s="32" t="s">
        <v>385</v>
      </c>
      <c r="H162" s="90" t="s">
        <v>156</v>
      </c>
      <c r="I162" s="90" t="s">
        <v>898</v>
      </c>
      <c r="J162" s="27">
        <v>70000</v>
      </c>
    </row>
    <row r="163" spans="2:10" x14ac:dyDescent="0.2">
      <c r="B163" s="114"/>
      <c r="C163" s="114">
        <v>141</v>
      </c>
      <c r="D163" s="119" t="s">
        <v>16</v>
      </c>
      <c r="E163" s="32" t="s">
        <v>135</v>
      </c>
      <c r="F163" s="32" t="s">
        <v>135</v>
      </c>
      <c r="G163" s="32" t="s">
        <v>385</v>
      </c>
      <c r="H163" s="90" t="s">
        <v>157</v>
      </c>
      <c r="I163" s="90" t="s">
        <v>225</v>
      </c>
      <c r="J163" s="27">
        <v>107072</v>
      </c>
    </row>
    <row r="164" spans="2:10" x14ac:dyDescent="0.2">
      <c r="B164" s="114"/>
      <c r="C164" s="114">
        <v>141</v>
      </c>
      <c r="D164" s="119" t="s">
        <v>16</v>
      </c>
      <c r="E164" s="32" t="s">
        <v>256</v>
      </c>
      <c r="F164" s="32" t="s">
        <v>135</v>
      </c>
      <c r="G164" s="32" t="s">
        <v>385</v>
      </c>
      <c r="H164" s="90" t="s">
        <v>154</v>
      </c>
      <c r="I164" s="90" t="s">
        <v>192</v>
      </c>
      <c r="J164" s="27">
        <v>235408</v>
      </c>
    </row>
    <row r="165" spans="2:10" x14ac:dyDescent="0.2">
      <c r="B165" s="114"/>
      <c r="C165" s="114">
        <v>141</v>
      </c>
      <c r="D165" s="119" t="s">
        <v>16</v>
      </c>
      <c r="E165" s="32" t="s">
        <v>256</v>
      </c>
      <c r="F165" s="32" t="s">
        <v>135</v>
      </c>
      <c r="G165" s="32" t="s">
        <v>385</v>
      </c>
      <c r="H165" s="90" t="s">
        <v>155</v>
      </c>
      <c r="I165" s="90" t="s">
        <v>213</v>
      </c>
      <c r="J165" s="27">
        <v>292008</v>
      </c>
    </row>
    <row r="166" spans="2:10" x14ac:dyDescent="0.2">
      <c r="B166" s="114"/>
      <c r="C166" s="114">
        <v>141</v>
      </c>
      <c r="D166" s="119" t="s">
        <v>16</v>
      </c>
      <c r="E166" s="32" t="s">
        <v>256</v>
      </c>
      <c r="F166" s="32" t="s">
        <v>135</v>
      </c>
      <c r="G166" s="32" t="s">
        <v>385</v>
      </c>
      <c r="H166" s="90" t="s">
        <v>157</v>
      </c>
      <c r="I166" s="90" t="s">
        <v>225</v>
      </c>
      <c r="J166" s="27">
        <v>693429</v>
      </c>
    </row>
    <row r="167" spans="2:10" x14ac:dyDescent="0.2">
      <c r="B167" s="114"/>
      <c r="C167" s="114">
        <v>141</v>
      </c>
      <c r="D167" s="119" t="s">
        <v>16</v>
      </c>
      <c r="E167" s="32" t="s">
        <v>137</v>
      </c>
      <c r="F167" s="32" t="s">
        <v>137</v>
      </c>
      <c r="G167" s="32" t="s">
        <v>381</v>
      </c>
      <c r="H167" s="90" t="s">
        <v>154</v>
      </c>
      <c r="I167" s="90" t="s">
        <v>192</v>
      </c>
      <c r="J167" s="27">
        <v>51370</v>
      </c>
    </row>
    <row r="168" spans="2:10" x14ac:dyDescent="0.2">
      <c r="B168" s="114"/>
      <c r="C168" s="114">
        <v>141</v>
      </c>
      <c r="D168" s="119" t="s">
        <v>16</v>
      </c>
      <c r="E168" s="32" t="s">
        <v>256</v>
      </c>
      <c r="F168" s="32" t="s">
        <v>137</v>
      </c>
      <c r="G168" s="32" t="s">
        <v>381</v>
      </c>
      <c r="H168" s="90" t="s">
        <v>150</v>
      </c>
      <c r="I168" s="90" t="s">
        <v>161</v>
      </c>
      <c r="J168" s="27">
        <v>88084</v>
      </c>
    </row>
    <row r="169" spans="2:10" x14ac:dyDescent="0.2">
      <c r="B169" s="114"/>
      <c r="C169" s="114">
        <v>141</v>
      </c>
      <c r="D169" s="119" t="s">
        <v>16</v>
      </c>
      <c r="E169" s="32" t="s">
        <v>256</v>
      </c>
      <c r="F169" s="32" t="s">
        <v>137</v>
      </c>
      <c r="G169" s="32" t="s">
        <v>381</v>
      </c>
      <c r="H169" s="90" t="s">
        <v>154</v>
      </c>
      <c r="I169" s="90" t="s">
        <v>192</v>
      </c>
      <c r="J169" s="27">
        <v>77154</v>
      </c>
    </row>
    <row r="170" spans="2:10" x14ac:dyDescent="0.2">
      <c r="B170" s="114"/>
      <c r="C170" s="114">
        <v>141</v>
      </c>
      <c r="D170" s="119" t="s">
        <v>16</v>
      </c>
      <c r="E170" s="32" t="s">
        <v>256</v>
      </c>
      <c r="F170" s="32" t="s">
        <v>137</v>
      </c>
      <c r="G170" s="32" t="s">
        <v>381</v>
      </c>
      <c r="H170" s="90" t="s">
        <v>157</v>
      </c>
      <c r="I170" s="90" t="s">
        <v>225</v>
      </c>
      <c r="J170" s="27">
        <v>480577</v>
      </c>
    </row>
    <row r="171" spans="2:10" x14ac:dyDescent="0.2">
      <c r="B171" s="114"/>
      <c r="C171" s="114"/>
      <c r="D171" s="119"/>
      <c r="E171" s="70" t="s">
        <v>928</v>
      </c>
      <c r="F171" s="151" t="s">
        <v>936</v>
      </c>
      <c r="G171" s="152"/>
      <c r="H171" s="153" t="s">
        <v>1023</v>
      </c>
      <c r="I171" s="153"/>
      <c r="J171" s="154">
        <v>1945081</v>
      </c>
    </row>
    <row r="172" spans="2:10" x14ac:dyDescent="0.2">
      <c r="B172" s="114"/>
      <c r="C172" s="114"/>
      <c r="D172" s="119"/>
      <c r="E172" s="70"/>
      <c r="F172" s="155"/>
      <c r="G172" s="156"/>
      <c r="H172" s="157" t="s">
        <v>1024</v>
      </c>
      <c r="I172" s="157"/>
      <c r="J172" s="126"/>
    </row>
    <row r="173" spans="2:10" x14ac:dyDescent="0.2">
      <c r="B173" s="114"/>
      <c r="C173" s="114"/>
      <c r="D173" s="119"/>
      <c r="E173" s="70"/>
      <c r="F173" s="158"/>
      <c r="G173" s="159"/>
      <c r="H173" s="130" t="s">
        <v>1025</v>
      </c>
      <c r="I173" s="130"/>
      <c r="J173" s="40">
        <v>1945081</v>
      </c>
    </row>
    <row r="174" spans="2:10" x14ac:dyDescent="0.2">
      <c r="B174" s="114"/>
      <c r="C174" s="114"/>
      <c r="D174" s="119"/>
      <c r="E174" s="70"/>
      <c r="F174" s="131" t="s">
        <v>927</v>
      </c>
      <c r="G174" s="132"/>
      <c r="H174" s="132"/>
      <c r="I174" s="133"/>
      <c r="J174" s="27">
        <v>8092041</v>
      </c>
    </row>
    <row r="175" spans="2:10" ht="13.8" thickBot="1" x14ac:dyDescent="0.25">
      <c r="B175" s="134"/>
      <c r="C175" s="134"/>
      <c r="D175" s="135"/>
      <c r="E175" s="136"/>
      <c r="F175" s="160" t="s">
        <v>1058</v>
      </c>
      <c r="G175" s="160"/>
      <c r="H175" s="160"/>
      <c r="I175" s="160"/>
      <c r="J175" s="161">
        <v>10037122</v>
      </c>
    </row>
    <row r="176" spans="2:10" ht="13.8" thickTop="1" x14ac:dyDescent="0.2">
      <c r="B176" s="141">
        <v>3</v>
      </c>
      <c r="C176" s="141">
        <v>252</v>
      </c>
      <c r="D176" s="142" t="s">
        <v>5</v>
      </c>
      <c r="E176" s="32" t="s">
        <v>106</v>
      </c>
      <c r="F176" s="32" t="s">
        <v>112</v>
      </c>
      <c r="G176" s="32" t="s">
        <v>373</v>
      </c>
      <c r="H176" s="90" t="s">
        <v>153</v>
      </c>
      <c r="I176" s="90" t="s">
        <v>188</v>
      </c>
      <c r="J176" s="27">
        <v>20</v>
      </c>
    </row>
    <row r="177" spans="2:10" x14ac:dyDescent="0.2">
      <c r="B177" s="114"/>
      <c r="C177" s="114">
        <v>252</v>
      </c>
      <c r="D177" s="119" t="s">
        <v>5</v>
      </c>
      <c r="E177" s="32" t="s">
        <v>112</v>
      </c>
      <c r="F177" s="32" t="s">
        <v>112</v>
      </c>
      <c r="G177" s="32" t="s">
        <v>373</v>
      </c>
      <c r="H177" s="90" t="s">
        <v>153</v>
      </c>
      <c r="I177" s="90" t="s">
        <v>896</v>
      </c>
      <c r="J177" s="27">
        <v>24170</v>
      </c>
    </row>
    <row r="178" spans="2:10" x14ac:dyDescent="0.2">
      <c r="B178" s="114"/>
      <c r="C178" s="114">
        <v>252</v>
      </c>
      <c r="D178" s="119" t="s">
        <v>5</v>
      </c>
      <c r="E178" s="32" t="s">
        <v>112</v>
      </c>
      <c r="F178" s="32" t="s">
        <v>112</v>
      </c>
      <c r="G178" s="32" t="s">
        <v>373</v>
      </c>
      <c r="H178" s="90" t="s">
        <v>153</v>
      </c>
      <c r="I178" s="90" t="s">
        <v>188</v>
      </c>
      <c r="J178" s="27">
        <v>8760</v>
      </c>
    </row>
    <row r="179" spans="2:10" x14ac:dyDescent="0.2">
      <c r="B179" s="114"/>
      <c r="C179" s="114">
        <v>252</v>
      </c>
      <c r="D179" s="119" t="s">
        <v>5</v>
      </c>
      <c r="E179" s="32" t="s">
        <v>145</v>
      </c>
      <c r="F179" s="32" t="s">
        <v>112</v>
      </c>
      <c r="G179" s="32" t="s">
        <v>373</v>
      </c>
      <c r="H179" s="90" t="s">
        <v>150</v>
      </c>
      <c r="I179" s="90" t="s">
        <v>161</v>
      </c>
      <c r="J179" s="27">
        <v>3110</v>
      </c>
    </row>
    <row r="180" spans="2:10" x14ac:dyDescent="0.2">
      <c r="B180" s="114"/>
      <c r="C180" s="114">
        <v>252</v>
      </c>
      <c r="D180" s="119" t="s">
        <v>5</v>
      </c>
      <c r="E180" s="32" t="s">
        <v>145</v>
      </c>
      <c r="F180" s="32" t="s">
        <v>112</v>
      </c>
      <c r="G180" s="32" t="s">
        <v>373</v>
      </c>
      <c r="H180" s="90" t="s">
        <v>153</v>
      </c>
      <c r="I180" s="90" t="s">
        <v>187</v>
      </c>
      <c r="J180" s="27">
        <v>11023</v>
      </c>
    </row>
    <row r="181" spans="2:10" x14ac:dyDescent="0.2">
      <c r="B181" s="114"/>
      <c r="C181" s="114">
        <v>252</v>
      </c>
      <c r="D181" s="119" t="s">
        <v>5</v>
      </c>
      <c r="E181" s="32" t="s">
        <v>113</v>
      </c>
      <c r="F181" s="32" t="s">
        <v>113</v>
      </c>
      <c r="G181" s="32" t="s">
        <v>389</v>
      </c>
      <c r="H181" s="90" t="s">
        <v>153</v>
      </c>
      <c r="I181" s="90" t="s">
        <v>181</v>
      </c>
      <c r="J181" s="27">
        <v>13370</v>
      </c>
    </row>
    <row r="182" spans="2:10" x14ac:dyDescent="0.2">
      <c r="B182" s="114"/>
      <c r="C182" s="114">
        <v>252</v>
      </c>
      <c r="D182" s="119" t="s">
        <v>5</v>
      </c>
      <c r="E182" s="32" t="s">
        <v>113</v>
      </c>
      <c r="F182" s="32" t="s">
        <v>113</v>
      </c>
      <c r="G182" s="32" t="s">
        <v>389</v>
      </c>
      <c r="H182" s="90" t="s">
        <v>153</v>
      </c>
      <c r="I182" s="90" t="s">
        <v>187</v>
      </c>
      <c r="J182" s="27">
        <v>28790</v>
      </c>
    </row>
    <row r="183" spans="2:10" x14ac:dyDescent="0.2">
      <c r="B183" s="114"/>
      <c r="C183" s="114">
        <v>252</v>
      </c>
      <c r="D183" s="119" t="s">
        <v>5</v>
      </c>
      <c r="E183" s="32" t="s">
        <v>113</v>
      </c>
      <c r="F183" s="32" t="s">
        <v>113</v>
      </c>
      <c r="G183" s="32" t="s">
        <v>389</v>
      </c>
      <c r="H183" s="90" t="s">
        <v>153</v>
      </c>
      <c r="I183" s="90" t="s">
        <v>188</v>
      </c>
      <c r="J183" s="27">
        <v>2010</v>
      </c>
    </row>
    <row r="184" spans="2:10" x14ac:dyDescent="0.2">
      <c r="B184" s="114"/>
      <c r="C184" s="114">
        <v>252</v>
      </c>
      <c r="D184" s="119" t="s">
        <v>5</v>
      </c>
      <c r="E184" s="32" t="s">
        <v>113</v>
      </c>
      <c r="F184" s="32" t="s">
        <v>113</v>
      </c>
      <c r="G184" s="32" t="s">
        <v>389</v>
      </c>
      <c r="H184" s="90" t="s">
        <v>154</v>
      </c>
      <c r="I184" s="90" t="s">
        <v>190</v>
      </c>
      <c r="J184" s="27">
        <v>14000</v>
      </c>
    </row>
    <row r="185" spans="2:10" x14ac:dyDescent="0.2">
      <c r="B185" s="114"/>
      <c r="C185" s="114">
        <v>252</v>
      </c>
      <c r="D185" s="119" t="s">
        <v>5</v>
      </c>
      <c r="E185" s="32" t="s">
        <v>115</v>
      </c>
      <c r="F185" s="32" t="s">
        <v>115</v>
      </c>
      <c r="G185" s="32" t="s">
        <v>371</v>
      </c>
      <c r="H185" s="90" t="s">
        <v>154</v>
      </c>
      <c r="I185" s="90" t="s">
        <v>190</v>
      </c>
      <c r="J185" s="27">
        <v>160</v>
      </c>
    </row>
    <row r="186" spans="2:10" x14ac:dyDescent="0.2">
      <c r="B186" s="114"/>
      <c r="C186" s="114">
        <v>252</v>
      </c>
      <c r="D186" s="119" t="s">
        <v>5</v>
      </c>
      <c r="E186" s="32" t="s">
        <v>115</v>
      </c>
      <c r="F186" s="32" t="s">
        <v>115</v>
      </c>
      <c r="G186" s="32" t="s">
        <v>371</v>
      </c>
      <c r="H186" s="90" t="s">
        <v>154</v>
      </c>
      <c r="I186" s="90" t="s">
        <v>192</v>
      </c>
      <c r="J186" s="27">
        <v>10</v>
      </c>
    </row>
    <row r="187" spans="2:10" x14ac:dyDescent="0.2">
      <c r="B187" s="114"/>
      <c r="C187" s="114">
        <v>252</v>
      </c>
      <c r="D187" s="119" t="s">
        <v>5</v>
      </c>
      <c r="E187" s="32" t="s">
        <v>145</v>
      </c>
      <c r="F187" s="32" t="s">
        <v>115</v>
      </c>
      <c r="G187" s="32" t="s">
        <v>371</v>
      </c>
      <c r="H187" s="90" t="s">
        <v>150</v>
      </c>
      <c r="I187" s="90" t="s">
        <v>161</v>
      </c>
      <c r="J187" s="27">
        <v>3427</v>
      </c>
    </row>
    <row r="188" spans="2:10" x14ac:dyDescent="0.2">
      <c r="B188" s="114"/>
      <c r="C188" s="114">
        <v>252</v>
      </c>
      <c r="D188" s="119" t="s">
        <v>5</v>
      </c>
      <c r="E188" s="32" t="s">
        <v>145</v>
      </c>
      <c r="F188" s="32" t="s">
        <v>115</v>
      </c>
      <c r="G188" s="32" t="s">
        <v>371</v>
      </c>
      <c r="H188" s="90" t="s">
        <v>151</v>
      </c>
      <c r="I188" s="90" t="s">
        <v>164</v>
      </c>
      <c r="J188" s="27">
        <v>7349</v>
      </c>
    </row>
    <row r="189" spans="2:10" x14ac:dyDescent="0.2">
      <c r="B189" s="114"/>
      <c r="C189" s="114">
        <v>252</v>
      </c>
      <c r="D189" s="119" t="s">
        <v>5</v>
      </c>
      <c r="E189" s="32" t="s">
        <v>145</v>
      </c>
      <c r="F189" s="32" t="s">
        <v>115</v>
      </c>
      <c r="G189" s="32" t="s">
        <v>371</v>
      </c>
      <c r="H189" s="90" t="s">
        <v>151</v>
      </c>
      <c r="I189" s="90" t="s">
        <v>166</v>
      </c>
      <c r="J189" s="27">
        <v>10</v>
      </c>
    </row>
    <row r="190" spans="2:10" x14ac:dyDescent="0.2">
      <c r="B190" s="114"/>
      <c r="C190" s="114">
        <v>252</v>
      </c>
      <c r="D190" s="119" t="s">
        <v>5</v>
      </c>
      <c r="E190" s="32" t="s">
        <v>145</v>
      </c>
      <c r="F190" s="32" t="s">
        <v>115</v>
      </c>
      <c r="G190" s="32" t="s">
        <v>371</v>
      </c>
      <c r="H190" s="90" t="s">
        <v>153</v>
      </c>
      <c r="I190" s="90" t="s">
        <v>181</v>
      </c>
      <c r="J190" s="27">
        <v>214</v>
      </c>
    </row>
    <row r="191" spans="2:10" x14ac:dyDescent="0.2">
      <c r="B191" s="114"/>
      <c r="C191" s="114">
        <v>252</v>
      </c>
      <c r="D191" s="119" t="s">
        <v>5</v>
      </c>
      <c r="E191" s="32" t="s">
        <v>145</v>
      </c>
      <c r="F191" s="32" t="s">
        <v>115</v>
      </c>
      <c r="G191" s="32" t="s">
        <v>371</v>
      </c>
      <c r="H191" s="90" t="s">
        <v>153</v>
      </c>
      <c r="I191" s="90" t="s">
        <v>188</v>
      </c>
      <c r="J191" s="27">
        <v>891</v>
      </c>
    </row>
    <row r="192" spans="2:10" x14ac:dyDescent="0.2">
      <c r="B192" s="114"/>
      <c r="C192" s="114">
        <v>252</v>
      </c>
      <c r="D192" s="119" t="s">
        <v>5</v>
      </c>
      <c r="E192" s="32" t="s">
        <v>145</v>
      </c>
      <c r="F192" s="32" t="s">
        <v>115</v>
      </c>
      <c r="G192" s="32" t="s">
        <v>371</v>
      </c>
      <c r="H192" s="90" t="s">
        <v>154</v>
      </c>
      <c r="I192" s="90" t="s">
        <v>190</v>
      </c>
      <c r="J192" s="27">
        <v>75</v>
      </c>
    </row>
    <row r="193" spans="2:10" x14ac:dyDescent="0.2">
      <c r="B193" s="114"/>
      <c r="C193" s="114">
        <v>252</v>
      </c>
      <c r="D193" s="119" t="s">
        <v>5</v>
      </c>
      <c r="E193" s="32" t="s">
        <v>113</v>
      </c>
      <c r="F193" s="32" t="s">
        <v>121</v>
      </c>
      <c r="G193" s="32" t="s">
        <v>368</v>
      </c>
      <c r="H193" s="90" t="s">
        <v>153</v>
      </c>
      <c r="I193" s="90" t="s">
        <v>186</v>
      </c>
      <c r="J193" s="27">
        <v>8090</v>
      </c>
    </row>
    <row r="194" spans="2:10" x14ac:dyDescent="0.2">
      <c r="B194" s="114"/>
      <c r="C194" s="114">
        <v>252</v>
      </c>
      <c r="D194" s="119" t="s">
        <v>5</v>
      </c>
      <c r="E194" s="32" t="s">
        <v>113</v>
      </c>
      <c r="F194" s="32" t="s">
        <v>121</v>
      </c>
      <c r="G194" s="32" t="s">
        <v>368</v>
      </c>
      <c r="H194" s="90" t="s">
        <v>153</v>
      </c>
      <c r="I194" s="90" t="s">
        <v>187</v>
      </c>
      <c r="J194" s="27">
        <v>4220</v>
      </c>
    </row>
    <row r="195" spans="2:10" x14ac:dyDescent="0.2">
      <c r="B195" s="114"/>
      <c r="C195" s="114">
        <v>252</v>
      </c>
      <c r="D195" s="119" t="s">
        <v>5</v>
      </c>
      <c r="E195" s="32" t="s">
        <v>114</v>
      </c>
      <c r="F195" s="32" t="s">
        <v>121</v>
      </c>
      <c r="G195" s="32" t="s">
        <v>368</v>
      </c>
      <c r="H195" s="90" t="s">
        <v>153</v>
      </c>
      <c r="I195" s="90" t="s">
        <v>896</v>
      </c>
      <c r="J195" s="27">
        <v>12660</v>
      </c>
    </row>
    <row r="196" spans="2:10" x14ac:dyDescent="0.2">
      <c r="B196" s="114"/>
      <c r="C196" s="114">
        <v>252</v>
      </c>
      <c r="D196" s="119" t="s">
        <v>5</v>
      </c>
      <c r="E196" s="32" t="s">
        <v>114</v>
      </c>
      <c r="F196" s="32" t="s">
        <v>121</v>
      </c>
      <c r="G196" s="32" t="s">
        <v>368</v>
      </c>
      <c r="H196" s="90" t="s">
        <v>153</v>
      </c>
      <c r="I196" s="90" t="s">
        <v>188</v>
      </c>
      <c r="J196" s="27">
        <v>6000</v>
      </c>
    </row>
    <row r="197" spans="2:10" x14ac:dyDescent="0.2">
      <c r="B197" s="114"/>
      <c r="C197" s="114">
        <v>252</v>
      </c>
      <c r="D197" s="119" t="s">
        <v>5</v>
      </c>
      <c r="E197" s="32" t="s">
        <v>120</v>
      </c>
      <c r="F197" s="32" t="s">
        <v>121</v>
      </c>
      <c r="G197" s="32" t="s">
        <v>368</v>
      </c>
      <c r="H197" s="90" t="s">
        <v>151</v>
      </c>
      <c r="I197" s="90" t="s">
        <v>163</v>
      </c>
      <c r="J197" s="27">
        <v>1430</v>
      </c>
    </row>
    <row r="198" spans="2:10" x14ac:dyDescent="0.2">
      <c r="B198" s="114"/>
      <c r="C198" s="114">
        <v>252</v>
      </c>
      <c r="D198" s="119" t="s">
        <v>5</v>
      </c>
      <c r="E198" s="32" t="s">
        <v>120</v>
      </c>
      <c r="F198" s="32" t="s">
        <v>121</v>
      </c>
      <c r="G198" s="32" t="s">
        <v>368</v>
      </c>
      <c r="H198" s="90" t="s">
        <v>153</v>
      </c>
      <c r="I198" s="90" t="s">
        <v>188</v>
      </c>
      <c r="J198" s="27">
        <v>2000</v>
      </c>
    </row>
    <row r="199" spans="2:10" x14ac:dyDescent="0.2">
      <c r="B199" s="114"/>
      <c r="C199" s="114">
        <v>252</v>
      </c>
      <c r="D199" s="119" t="s">
        <v>5</v>
      </c>
      <c r="E199" s="32" t="s">
        <v>121</v>
      </c>
      <c r="F199" s="32" t="s">
        <v>121</v>
      </c>
      <c r="G199" s="32" t="s">
        <v>368</v>
      </c>
      <c r="H199" s="90" t="s">
        <v>153</v>
      </c>
      <c r="I199" s="90" t="s">
        <v>187</v>
      </c>
      <c r="J199" s="27">
        <v>51160</v>
      </c>
    </row>
    <row r="200" spans="2:10" x14ac:dyDescent="0.2">
      <c r="B200" s="114"/>
      <c r="C200" s="114">
        <v>252</v>
      </c>
      <c r="D200" s="119" t="s">
        <v>5</v>
      </c>
      <c r="E200" s="32" t="s">
        <v>121</v>
      </c>
      <c r="F200" s="32" t="s">
        <v>121</v>
      </c>
      <c r="G200" s="32" t="s">
        <v>368</v>
      </c>
      <c r="H200" s="90" t="s">
        <v>153</v>
      </c>
      <c r="I200" s="90" t="s">
        <v>188</v>
      </c>
      <c r="J200" s="27">
        <v>27980</v>
      </c>
    </row>
    <row r="201" spans="2:10" x14ac:dyDescent="0.2">
      <c r="B201" s="114"/>
      <c r="C201" s="114">
        <v>252</v>
      </c>
      <c r="D201" s="119" t="s">
        <v>5</v>
      </c>
      <c r="E201" s="32" t="s">
        <v>121</v>
      </c>
      <c r="F201" s="32" t="s">
        <v>121</v>
      </c>
      <c r="G201" s="32" t="s">
        <v>368</v>
      </c>
      <c r="H201" s="90" t="s">
        <v>154</v>
      </c>
      <c r="I201" s="90" t="s">
        <v>208</v>
      </c>
      <c r="J201" s="27">
        <v>50</v>
      </c>
    </row>
    <row r="202" spans="2:10" x14ac:dyDescent="0.2">
      <c r="B202" s="114"/>
      <c r="C202" s="114">
        <v>252</v>
      </c>
      <c r="D202" s="119" t="s">
        <v>5</v>
      </c>
      <c r="E202" s="32" t="s">
        <v>121</v>
      </c>
      <c r="F202" s="32" t="s">
        <v>121</v>
      </c>
      <c r="G202" s="32" t="s">
        <v>368</v>
      </c>
      <c r="H202" s="90" t="s">
        <v>156</v>
      </c>
      <c r="I202" s="90" t="s">
        <v>888</v>
      </c>
      <c r="J202" s="27">
        <v>4240</v>
      </c>
    </row>
    <row r="203" spans="2:10" x14ac:dyDescent="0.2">
      <c r="B203" s="116"/>
      <c r="C203" s="116">
        <v>252</v>
      </c>
      <c r="D203" s="144" t="s">
        <v>5</v>
      </c>
      <c r="E203" s="32" t="s">
        <v>129</v>
      </c>
      <c r="F203" s="32" t="s">
        <v>121</v>
      </c>
      <c r="G203" s="32" t="s">
        <v>368</v>
      </c>
      <c r="H203" s="90" t="s">
        <v>153</v>
      </c>
      <c r="I203" s="90" t="s">
        <v>188</v>
      </c>
      <c r="J203" s="27">
        <v>19780</v>
      </c>
    </row>
    <row r="204" spans="2:10" x14ac:dyDescent="0.2">
      <c r="B204" s="112">
        <v>3</v>
      </c>
      <c r="C204" s="112">
        <v>252</v>
      </c>
      <c r="D204" s="118" t="s">
        <v>5</v>
      </c>
      <c r="E204" s="32" t="s">
        <v>129</v>
      </c>
      <c r="F204" s="32" t="s">
        <v>121</v>
      </c>
      <c r="G204" s="32" t="s">
        <v>368</v>
      </c>
      <c r="H204" s="90" t="s">
        <v>154</v>
      </c>
      <c r="I204" s="90" t="s">
        <v>208</v>
      </c>
      <c r="J204" s="27">
        <v>1650</v>
      </c>
    </row>
    <row r="205" spans="2:10" x14ac:dyDescent="0.2">
      <c r="B205" s="114"/>
      <c r="C205" s="114">
        <v>252</v>
      </c>
      <c r="D205" s="119" t="s">
        <v>5</v>
      </c>
      <c r="E205" s="32" t="s">
        <v>145</v>
      </c>
      <c r="F205" s="32" t="s">
        <v>121</v>
      </c>
      <c r="G205" s="32" t="s">
        <v>368</v>
      </c>
      <c r="H205" s="90" t="s">
        <v>153</v>
      </c>
      <c r="I205" s="90" t="s">
        <v>182</v>
      </c>
      <c r="J205" s="27">
        <v>8796</v>
      </c>
    </row>
    <row r="206" spans="2:10" x14ac:dyDescent="0.2">
      <c r="B206" s="114"/>
      <c r="C206" s="114">
        <v>252</v>
      </c>
      <c r="D206" s="119" t="s">
        <v>5</v>
      </c>
      <c r="E206" s="32" t="s">
        <v>145</v>
      </c>
      <c r="F206" s="32" t="s">
        <v>121</v>
      </c>
      <c r="G206" s="32" t="s">
        <v>368</v>
      </c>
      <c r="H206" s="90" t="s">
        <v>153</v>
      </c>
      <c r="I206" s="90" t="s">
        <v>187</v>
      </c>
      <c r="J206" s="27">
        <v>3091</v>
      </c>
    </row>
    <row r="207" spans="2:10" x14ac:dyDescent="0.2">
      <c r="B207" s="114"/>
      <c r="C207" s="114">
        <v>252</v>
      </c>
      <c r="D207" s="119" t="s">
        <v>5</v>
      </c>
      <c r="E207" s="32" t="s">
        <v>145</v>
      </c>
      <c r="F207" s="32" t="s">
        <v>121</v>
      </c>
      <c r="G207" s="32" t="s">
        <v>368</v>
      </c>
      <c r="H207" s="90" t="s">
        <v>153</v>
      </c>
      <c r="I207" s="90" t="s">
        <v>188</v>
      </c>
      <c r="J207" s="27">
        <v>6014</v>
      </c>
    </row>
    <row r="208" spans="2:10" x14ac:dyDescent="0.2">
      <c r="B208" s="114"/>
      <c r="C208" s="114">
        <v>252</v>
      </c>
      <c r="D208" s="119" t="s">
        <v>5</v>
      </c>
      <c r="E208" s="32" t="s">
        <v>145</v>
      </c>
      <c r="F208" s="32" t="s">
        <v>121</v>
      </c>
      <c r="G208" s="32" t="s">
        <v>368</v>
      </c>
      <c r="H208" s="90" t="s">
        <v>154</v>
      </c>
      <c r="I208" s="90" t="s">
        <v>190</v>
      </c>
      <c r="J208" s="27">
        <v>40</v>
      </c>
    </row>
    <row r="209" spans="2:10" x14ac:dyDescent="0.2">
      <c r="B209" s="114"/>
      <c r="C209" s="114">
        <v>252</v>
      </c>
      <c r="D209" s="119" t="s">
        <v>5</v>
      </c>
      <c r="E209" s="32" t="s">
        <v>256</v>
      </c>
      <c r="F209" s="32" t="s">
        <v>121</v>
      </c>
      <c r="G209" s="32" t="s">
        <v>368</v>
      </c>
      <c r="H209" s="90" t="s">
        <v>150</v>
      </c>
      <c r="I209" s="90" t="s">
        <v>161</v>
      </c>
      <c r="J209" s="27">
        <v>5890</v>
      </c>
    </row>
    <row r="210" spans="2:10" x14ac:dyDescent="0.2">
      <c r="B210" s="114"/>
      <c r="C210" s="114">
        <v>252</v>
      </c>
      <c r="D210" s="119" t="s">
        <v>5</v>
      </c>
      <c r="E210" s="32" t="s">
        <v>121</v>
      </c>
      <c r="F210" s="32" t="s">
        <v>121</v>
      </c>
      <c r="G210" s="32" t="s">
        <v>367</v>
      </c>
      <c r="H210" s="90" t="s">
        <v>150</v>
      </c>
      <c r="I210" s="90" t="s">
        <v>158</v>
      </c>
      <c r="J210" s="27">
        <v>60</v>
      </c>
    </row>
    <row r="211" spans="2:10" x14ac:dyDescent="0.2">
      <c r="B211" s="114"/>
      <c r="C211" s="114">
        <v>252</v>
      </c>
      <c r="D211" s="119" t="s">
        <v>5</v>
      </c>
      <c r="E211" s="32" t="s">
        <v>121</v>
      </c>
      <c r="F211" s="32" t="s">
        <v>121</v>
      </c>
      <c r="G211" s="32" t="s">
        <v>367</v>
      </c>
      <c r="H211" s="90" t="s">
        <v>151</v>
      </c>
      <c r="I211" s="90" t="s">
        <v>162</v>
      </c>
      <c r="J211" s="27">
        <v>320</v>
      </c>
    </row>
    <row r="212" spans="2:10" x14ac:dyDescent="0.2">
      <c r="B212" s="114"/>
      <c r="C212" s="114">
        <v>252</v>
      </c>
      <c r="D212" s="119" t="s">
        <v>5</v>
      </c>
      <c r="E212" s="32" t="s">
        <v>121</v>
      </c>
      <c r="F212" s="32" t="s">
        <v>121</v>
      </c>
      <c r="G212" s="32" t="s">
        <v>367</v>
      </c>
      <c r="H212" s="90" t="s">
        <v>151</v>
      </c>
      <c r="I212" s="90" t="s">
        <v>163</v>
      </c>
      <c r="J212" s="27">
        <v>670</v>
      </c>
    </row>
    <row r="213" spans="2:10" x14ac:dyDescent="0.2">
      <c r="B213" s="114"/>
      <c r="C213" s="114">
        <v>252</v>
      </c>
      <c r="D213" s="119" t="s">
        <v>5</v>
      </c>
      <c r="E213" s="32" t="s">
        <v>121</v>
      </c>
      <c r="F213" s="32" t="s">
        <v>121</v>
      </c>
      <c r="G213" s="32" t="s">
        <v>367</v>
      </c>
      <c r="H213" s="90" t="s">
        <v>151</v>
      </c>
      <c r="I213" s="90" t="s">
        <v>164</v>
      </c>
      <c r="J213" s="27">
        <v>1260</v>
      </c>
    </row>
    <row r="214" spans="2:10" x14ac:dyDescent="0.2">
      <c r="B214" s="114"/>
      <c r="C214" s="114">
        <v>252</v>
      </c>
      <c r="D214" s="119" t="s">
        <v>5</v>
      </c>
      <c r="E214" s="32" t="s">
        <v>121</v>
      </c>
      <c r="F214" s="32" t="s">
        <v>121</v>
      </c>
      <c r="G214" s="32" t="s">
        <v>367</v>
      </c>
      <c r="H214" s="90" t="s">
        <v>156</v>
      </c>
      <c r="I214" s="90" t="s">
        <v>899</v>
      </c>
      <c r="J214" s="27">
        <v>110</v>
      </c>
    </row>
    <row r="215" spans="2:10" x14ac:dyDescent="0.2">
      <c r="B215" s="114"/>
      <c r="C215" s="114">
        <v>252</v>
      </c>
      <c r="D215" s="119" t="s">
        <v>5</v>
      </c>
      <c r="E215" s="32" t="s">
        <v>145</v>
      </c>
      <c r="F215" s="32" t="s">
        <v>121</v>
      </c>
      <c r="G215" s="32" t="s">
        <v>367</v>
      </c>
      <c r="H215" s="90" t="s">
        <v>151</v>
      </c>
      <c r="I215" s="90" t="s">
        <v>164</v>
      </c>
      <c r="J215" s="27">
        <v>7714</v>
      </c>
    </row>
    <row r="216" spans="2:10" x14ac:dyDescent="0.2">
      <c r="B216" s="114"/>
      <c r="C216" s="114">
        <v>252</v>
      </c>
      <c r="D216" s="119" t="s">
        <v>5</v>
      </c>
      <c r="E216" s="32" t="s">
        <v>124</v>
      </c>
      <c r="F216" s="32" t="s">
        <v>124</v>
      </c>
      <c r="G216" s="32" t="s">
        <v>404</v>
      </c>
      <c r="H216" s="90" t="s">
        <v>150</v>
      </c>
      <c r="I216" s="90" t="s">
        <v>158</v>
      </c>
      <c r="J216" s="27">
        <v>30</v>
      </c>
    </row>
    <row r="217" spans="2:10" x14ac:dyDescent="0.2">
      <c r="B217" s="114"/>
      <c r="C217" s="114">
        <v>252</v>
      </c>
      <c r="D217" s="119" t="s">
        <v>5</v>
      </c>
      <c r="E217" s="32" t="s">
        <v>136</v>
      </c>
      <c r="F217" s="32" t="s">
        <v>135</v>
      </c>
      <c r="G217" s="32" t="s">
        <v>374</v>
      </c>
      <c r="H217" s="90" t="s">
        <v>151</v>
      </c>
      <c r="I217" s="90" t="s">
        <v>165</v>
      </c>
      <c r="J217" s="27">
        <v>40</v>
      </c>
    </row>
    <row r="218" spans="2:10" x14ac:dyDescent="0.2">
      <c r="B218" s="114"/>
      <c r="C218" s="114"/>
      <c r="D218" s="119"/>
      <c r="E218" s="70" t="s">
        <v>928</v>
      </c>
      <c r="F218" s="151" t="s">
        <v>936</v>
      </c>
      <c r="G218" s="152"/>
      <c r="H218" s="153" t="s">
        <v>1023</v>
      </c>
      <c r="I218" s="153"/>
      <c r="J218" s="154">
        <v>233040</v>
      </c>
    </row>
    <row r="219" spans="2:10" x14ac:dyDescent="0.2">
      <c r="B219" s="114"/>
      <c r="C219" s="114"/>
      <c r="D219" s="119"/>
      <c r="E219" s="70"/>
      <c r="F219" s="155"/>
      <c r="G219" s="156"/>
      <c r="H219" s="157" t="s">
        <v>1024</v>
      </c>
      <c r="I219" s="157"/>
      <c r="J219" s="126">
        <v>51754</v>
      </c>
    </row>
    <row r="220" spans="2:10" x14ac:dyDescent="0.2">
      <c r="B220" s="114"/>
      <c r="C220" s="114"/>
      <c r="D220" s="119"/>
      <c r="E220" s="70"/>
      <c r="F220" s="158"/>
      <c r="G220" s="159"/>
      <c r="H220" s="130" t="s">
        <v>1025</v>
      </c>
      <c r="I220" s="130"/>
      <c r="J220" s="40">
        <v>284794</v>
      </c>
    </row>
    <row r="221" spans="2:10" x14ac:dyDescent="0.2">
      <c r="B221" s="114"/>
      <c r="C221" s="114"/>
      <c r="D221" s="119"/>
      <c r="E221" s="70"/>
      <c r="F221" s="131" t="s">
        <v>927</v>
      </c>
      <c r="G221" s="132"/>
      <c r="H221" s="132"/>
      <c r="I221" s="133"/>
      <c r="J221" s="27">
        <v>5890</v>
      </c>
    </row>
    <row r="222" spans="2:10" ht="13.8" thickBot="1" x14ac:dyDescent="0.25">
      <c r="B222" s="134"/>
      <c r="C222" s="134"/>
      <c r="D222" s="135"/>
      <c r="E222" s="136"/>
      <c r="F222" s="160" t="s">
        <v>1026</v>
      </c>
      <c r="G222" s="160"/>
      <c r="H222" s="160"/>
      <c r="I222" s="160"/>
      <c r="J222" s="161">
        <v>290684</v>
      </c>
    </row>
    <row r="223" spans="2:10" ht="13.8" thickTop="1" x14ac:dyDescent="0.2">
      <c r="B223" s="141">
        <v>4</v>
      </c>
      <c r="C223" s="141">
        <v>211</v>
      </c>
      <c r="D223" s="142" t="s">
        <v>12</v>
      </c>
      <c r="E223" s="32" t="s">
        <v>145</v>
      </c>
      <c r="F223" s="32" t="s">
        <v>108</v>
      </c>
      <c r="G223" s="32" t="s">
        <v>393</v>
      </c>
      <c r="H223" s="90" t="s">
        <v>152</v>
      </c>
      <c r="I223" s="90" t="s">
        <v>172</v>
      </c>
      <c r="J223" s="27">
        <v>12533</v>
      </c>
    </row>
    <row r="224" spans="2:10" x14ac:dyDescent="0.2">
      <c r="B224" s="114"/>
      <c r="C224" s="114">
        <v>211</v>
      </c>
      <c r="D224" s="119" t="s">
        <v>12</v>
      </c>
      <c r="E224" s="32" t="s">
        <v>145</v>
      </c>
      <c r="F224" s="32" t="s">
        <v>108</v>
      </c>
      <c r="G224" s="32" t="s">
        <v>393</v>
      </c>
      <c r="H224" s="90" t="s">
        <v>154</v>
      </c>
      <c r="I224" s="90" t="s">
        <v>190</v>
      </c>
      <c r="J224" s="27">
        <v>43570</v>
      </c>
    </row>
    <row r="225" spans="2:10" x14ac:dyDescent="0.2">
      <c r="B225" s="114"/>
      <c r="C225" s="114">
        <v>211</v>
      </c>
      <c r="D225" s="119" t="s">
        <v>12</v>
      </c>
      <c r="E225" s="32" t="s">
        <v>112</v>
      </c>
      <c r="F225" s="32" t="s">
        <v>112</v>
      </c>
      <c r="G225" s="32" t="s">
        <v>383</v>
      </c>
      <c r="H225" s="90" t="s">
        <v>151</v>
      </c>
      <c r="I225" s="90" t="s">
        <v>165</v>
      </c>
      <c r="J225" s="27">
        <v>7000</v>
      </c>
    </row>
    <row r="226" spans="2:10" x14ac:dyDescent="0.2">
      <c r="B226" s="114"/>
      <c r="C226" s="114">
        <v>211</v>
      </c>
      <c r="D226" s="119" t="s">
        <v>12</v>
      </c>
      <c r="E226" s="32" t="s">
        <v>145</v>
      </c>
      <c r="F226" s="32" t="s">
        <v>112</v>
      </c>
      <c r="G226" s="32" t="s">
        <v>383</v>
      </c>
      <c r="H226" s="90" t="s">
        <v>157</v>
      </c>
      <c r="I226" s="90" t="s">
        <v>225</v>
      </c>
      <c r="J226" s="27">
        <v>22000</v>
      </c>
    </row>
    <row r="227" spans="2:10" x14ac:dyDescent="0.2">
      <c r="B227" s="114"/>
      <c r="C227" s="114">
        <v>211</v>
      </c>
      <c r="D227" s="119" t="s">
        <v>12</v>
      </c>
      <c r="E227" s="32" t="s">
        <v>256</v>
      </c>
      <c r="F227" s="32" t="s">
        <v>113</v>
      </c>
      <c r="G227" s="32" t="s">
        <v>389</v>
      </c>
      <c r="H227" s="90" t="s">
        <v>154</v>
      </c>
      <c r="I227" s="90" t="s">
        <v>190</v>
      </c>
      <c r="J227" s="27">
        <v>60000</v>
      </c>
    </row>
    <row r="228" spans="2:10" x14ac:dyDescent="0.2">
      <c r="B228" s="114"/>
      <c r="C228" s="114">
        <v>211</v>
      </c>
      <c r="D228" s="119" t="s">
        <v>12</v>
      </c>
      <c r="E228" s="32" t="s">
        <v>256</v>
      </c>
      <c r="F228" s="32" t="s">
        <v>113</v>
      </c>
      <c r="G228" s="32" t="s">
        <v>389</v>
      </c>
      <c r="H228" s="90" t="s">
        <v>154</v>
      </c>
      <c r="I228" s="90" t="s">
        <v>208</v>
      </c>
      <c r="J228" s="27">
        <v>38490</v>
      </c>
    </row>
    <row r="229" spans="2:10" x14ac:dyDescent="0.2">
      <c r="B229" s="114"/>
      <c r="C229" s="114">
        <v>211</v>
      </c>
      <c r="D229" s="119" t="s">
        <v>12</v>
      </c>
      <c r="E229" s="32" t="s">
        <v>256</v>
      </c>
      <c r="F229" s="32" t="s">
        <v>113</v>
      </c>
      <c r="G229" s="32" t="s">
        <v>389</v>
      </c>
      <c r="H229" s="90" t="s">
        <v>157</v>
      </c>
      <c r="I229" s="90" t="s">
        <v>225</v>
      </c>
      <c r="J229" s="27">
        <v>44153</v>
      </c>
    </row>
    <row r="230" spans="2:10" x14ac:dyDescent="0.2">
      <c r="B230" s="114"/>
      <c r="C230" s="114">
        <v>211</v>
      </c>
      <c r="D230" s="119" t="s">
        <v>12</v>
      </c>
      <c r="E230" s="32" t="s">
        <v>145</v>
      </c>
      <c r="F230" s="32" t="s">
        <v>115</v>
      </c>
      <c r="G230" s="32" t="s">
        <v>371</v>
      </c>
      <c r="H230" s="90" t="s">
        <v>157</v>
      </c>
      <c r="I230" s="90" t="s">
        <v>225</v>
      </c>
      <c r="J230" s="27">
        <v>15000</v>
      </c>
    </row>
    <row r="231" spans="2:10" x14ac:dyDescent="0.2">
      <c r="B231" s="114"/>
      <c r="C231" s="114">
        <v>211</v>
      </c>
      <c r="D231" s="119" t="s">
        <v>12</v>
      </c>
      <c r="E231" s="32" t="s">
        <v>256</v>
      </c>
      <c r="F231" s="32" t="s">
        <v>115</v>
      </c>
      <c r="G231" s="32" t="s">
        <v>371</v>
      </c>
      <c r="H231" s="90" t="s">
        <v>157</v>
      </c>
      <c r="I231" s="90" t="s">
        <v>225</v>
      </c>
      <c r="J231" s="27">
        <v>9000</v>
      </c>
    </row>
    <row r="232" spans="2:10" x14ac:dyDescent="0.2">
      <c r="B232" s="114"/>
      <c r="C232" s="114">
        <v>211</v>
      </c>
      <c r="D232" s="119" t="s">
        <v>12</v>
      </c>
      <c r="E232" s="32" t="s">
        <v>145</v>
      </c>
      <c r="F232" s="32" t="s">
        <v>116</v>
      </c>
      <c r="G232" s="32" t="s">
        <v>413</v>
      </c>
      <c r="H232" s="90" t="s">
        <v>152</v>
      </c>
      <c r="I232" s="90" t="s">
        <v>172</v>
      </c>
      <c r="J232" s="27">
        <v>45000</v>
      </c>
    </row>
    <row r="233" spans="2:10" x14ac:dyDescent="0.2">
      <c r="B233" s="114"/>
      <c r="C233" s="114">
        <v>211</v>
      </c>
      <c r="D233" s="119" t="s">
        <v>12</v>
      </c>
      <c r="E233" s="32" t="s">
        <v>121</v>
      </c>
      <c r="F233" s="32" t="s">
        <v>121</v>
      </c>
      <c r="G233" s="32" t="s">
        <v>368</v>
      </c>
      <c r="H233" s="90" t="s">
        <v>150</v>
      </c>
      <c r="I233" s="90" t="s">
        <v>161</v>
      </c>
      <c r="J233" s="27">
        <v>2000</v>
      </c>
    </row>
    <row r="234" spans="2:10" x14ac:dyDescent="0.2">
      <c r="B234" s="114"/>
      <c r="C234" s="114">
        <v>211</v>
      </c>
      <c r="D234" s="119" t="s">
        <v>12</v>
      </c>
      <c r="E234" s="32" t="s">
        <v>145</v>
      </c>
      <c r="F234" s="32" t="s">
        <v>121</v>
      </c>
      <c r="G234" s="32" t="s">
        <v>368</v>
      </c>
      <c r="H234" s="90" t="s">
        <v>151</v>
      </c>
      <c r="I234" s="90" t="s">
        <v>164</v>
      </c>
      <c r="J234" s="27">
        <v>34220</v>
      </c>
    </row>
    <row r="235" spans="2:10" x14ac:dyDescent="0.2">
      <c r="B235" s="114"/>
      <c r="C235" s="114">
        <v>211</v>
      </c>
      <c r="D235" s="119" t="s">
        <v>12</v>
      </c>
      <c r="E235" s="32" t="s">
        <v>111</v>
      </c>
      <c r="F235" s="32" t="s">
        <v>121</v>
      </c>
      <c r="G235" s="32" t="s">
        <v>367</v>
      </c>
      <c r="H235" s="90" t="s">
        <v>156</v>
      </c>
      <c r="I235" s="90" t="s">
        <v>888</v>
      </c>
      <c r="J235" s="27">
        <v>1525</v>
      </c>
    </row>
    <row r="236" spans="2:10" x14ac:dyDescent="0.2">
      <c r="B236" s="114"/>
      <c r="C236" s="114">
        <v>211</v>
      </c>
      <c r="D236" s="119" t="s">
        <v>12</v>
      </c>
      <c r="E236" s="32" t="s">
        <v>322</v>
      </c>
      <c r="F236" s="32" t="s">
        <v>121</v>
      </c>
      <c r="G236" s="32" t="s">
        <v>367</v>
      </c>
      <c r="H236" s="90" t="s">
        <v>156</v>
      </c>
      <c r="I236" s="90" t="s">
        <v>888</v>
      </c>
      <c r="J236" s="27">
        <v>860</v>
      </c>
    </row>
    <row r="237" spans="2:10" x14ac:dyDescent="0.2">
      <c r="B237" s="114"/>
      <c r="C237" s="114">
        <v>211</v>
      </c>
      <c r="D237" s="119" t="s">
        <v>12</v>
      </c>
      <c r="E237" s="32" t="s">
        <v>122</v>
      </c>
      <c r="F237" s="32" t="s">
        <v>121</v>
      </c>
      <c r="G237" s="32" t="s">
        <v>367</v>
      </c>
      <c r="H237" s="90" t="s">
        <v>156</v>
      </c>
      <c r="I237" s="90" t="s">
        <v>888</v>
      </c>
      <c r="J237" s="27">
        <v>140</v>
      </c>
    </row>
    <row r="238" spans="2:10" x14ac:dyDescent="0.2">
      <c r="B238" s="114"/>
      <c r="C238" s="114">
        <v>211</v>
      </c>
      <c r="D238" s="119" t="s">
        <v>12</v>
      </c>
      <c r="E238" s="32" t="s">
        <v>128</v>
      </c>
      <c r="F238" s="32" t="s">
        <v>121</v>
      </c>
      <c r="G238" s="32" t="s">
        <v>367</v>
      </c>
      <c r="H238" s="90" t="s">
        <v>156</v>
      </c>
      <c r="I238" s="90" t="s">
        <v>888</v>
      </c>
      <c r="J238" s="27">
        <v>1475</v>
      </c>
    </row>
    <row r="239" spans="2:10" x14ac:dyDescent="0.2">
      <c r="B239" s="114"/>
      <c r="C239" s="114">
        <v>211</v>
      </c>
      <c r="D239" s="119" t="s">
        <v>12</v>
      </c>
      <c r="E239" s="32" t="s">
        <v>124</v>
      </c>
      <c r="F239" s="32" t="s">
        <v>124</v>
      </c>
      <c r="G239" s="32" t="s">
        <v>387</v>
      </c>
      <c r="H239" s="90" t="s">
        <v>151</v>
      </c>
      <c r="I239" s="90" t="s">
        <v>165</v>
      </c>
      <c r="J239" s="27">
        <v>6000</v>
      </c>
    </row>
    <row r="240" spans="2:10" x14ac:dyDescent="0.2">
      <c r="B240" s="114"/>
      <c r="C240" s="114">
        <v>211</v>
      </c>
      <c r="D240" s="119" t="s">
        <v>12</v>
      </c>
      <c r="E240" s="32" t="s">
        <v>145</v>
      </c>
      <c r="F240" s="32" t="s">
        <v>125</v>
      </c>
      <c r="G240" s="32" t="s">
        <v>1059</v>
      </c>
      <c r="H240" s="90" t="s">
        <v>150</v>
      </c>
      <c r="I240" s="90" t="s">
        <v>161</v>
      </c>
      <c r="J240" s="27">
        <v>1600</v>
      </c>
    </row>
    <row r="241" spans="2:10" x14ac:dyDescent="0.2">
      <c r="B241" s="114"/>
      <c r="C241" s="114">
        <v>211</v>
      </c>
      <c r="D241" s="119" t="s">
        <v>12</v>
      </c>
      <c r="E241" s="32" t="s">
        <v>256</v>
      </c>
      <c r="F241" s="32" t="s">
        <v>128</v>
      </c>
      <c r="G241" s="32" t="s">
        <v>382</v>
      </c>
      <c r="H241" s="90" t="s">
        <v>150</v>
      </c>
      <c r="I241" s="90" t="s">
        <v>158</v>
      </c>
      <c r="J241" s="27">
        <v>5800</v>
      </c>
    </row>
    <row r="242" spans="2:10" x14ac:dyDescent="0.2">
      <c r="B242" s="114"/>
      <c r="C242" s="114">
        <v>211</v>
      </c>
      <c r="D242" s="119" t="s">
        <v>12</v>
      </c>
      <c r="E242" s="32" t="s">
        <v>256</v>
      </c>
      <c r="F242" s="32" t="s">
        <v>128</v>
      </c>
      <c r="G242" s="32" t="s">
        <v>382</v>
      </c>
      <c r="H242" s="90" t="s">
        <v>157</v>
      </c>
      <c r="I242" s="90" t="s">
        <v>225</v>
      </c>
      <c r="J242" s="27">
        <v>6000</v>
      </c>
    </row>
    <row r="243" spans="2:10" x14ac:dyDescent="0.2">
      <c r="B243" s="114"/>
      <c r="C243" s="114">
        <v>211</v>
      </c>
      <c r="D243" s="119" t="s">
        <v>12</v>
      </c>
      <c r="E243" s="32" t="s">
        <v>256</v>
      </c>
      <c r="F243" s="32" t="s">
        <v>129</v>
      </c>
      <c r="G243" s="32" t="s">
        <v>427</v>
      </c>
      <c r="H243" s="90" t="s">
        <v>150</v>
      </c>
      <c r="I243" s="90" t="s">
        <v>161</v>
      </c>
      <c r="J243" s="27">
        <v>5500</v>
      </c>
    </row>
    <row r="244" spans="2:10" x14ac:dyDescent="0.2">
      <c r="B244" s="114"/>
      <c r="C244" s="114">
        <v>211</v>
      </c>
      <c r="D244" s="119" t="s">
        <v>12</v>
      </c>
      <c r="E244" s="32" t="s">
        <v>135</v>
      </c>
      <c r="F244" s="32" t="s">
        <v>135</v>
      </c>
      <c r="G244" s="32" t="s">
        <v>385</v>
      </c>
      <c r="H244" s="90" t="s">
        <v>150</v>
      </c>
      <c r="I244" s="90" t="s">
        <v>161</v>
      </c>
      <c r="J244" s="27">
        <v>1000</v>
      </c>
    </row>
    <row r="245" spans="2:10" x14ac:dyDescent="0.2">
      <c r="B245" s="114"/>
      <c r="C245" s="114">
        <v>211</v>
      </c>
      <c r="D245" s="119" t="s">
        <v>12</v>
      </c>
      <c r="E245" s="32" t="s">
        <v>135</v>
      </c>
      <c r="F245" s="32" t="s">
        <v>135</v>
      </c>
      <c r="G245" s="32" t="s">
        <v>385</v>
      </c>
      <c r="H245" s="90" t="s">
        <v>151</v>
      </c>
      <c r="I245" s="90" t="s">
        <v>164</v>
      </c>
      <c r="J245" s="27">
        <v>12500</v>
      </c>
    </row>
    <row r="246" spans="2:10" x14ac:dyDescent="0.2">
      <c r="B246" s="114"/>
      <c r="C246" s="114"/>
      <c r="D246" s="119"/>
      <c r="E246" s="70" t="s">
        <v>928</v>
      </c>
      <c r="F246" s="151" t="s">
        <v>936</v>
      </c>
      <c r="G246" s="152"/>
      <c r="H246" s="153" t="s">
        <v>1023</v>
      </c>
      <c r="I246" s="153"/>
      <c r="J246" s="154">
        <v>32500</v>
      </c>
    </row>
    <row r="247" spans="2:10" x14ac:dyDescent="0.2">
      <c r="B247" s="114"/>
      <c r="C247" s="114"/>
      <c r="D247" s="119"/>
      <c r="E247" s="70"/>
      <c r="F247" s="155"/>
      <c r="G247" s="156"/>
      <c r="H247" s="157" t="s">
        <v>1024</v>
      </c>
      <c r="I247" s="157"/>
      <c r="J247" s="126">
        <v>173923</v>
      </c>
    </row>
    <row r="248" spans="2:10" x14ac:dyDescent="0.2">
      <c r="B248" s="114"/>
      <c r="C248" s="114"/>
      <c r="D248" s="119"/>
      <c r="E248" s="70"/>
      <c r="F248" s="158"/>
      <c r="G248" s="159"/>
      <c r="H248" s="130" t="s">
        <v>1025</v>
      </c>
      <c r="I248" s="130"/>
      <c r="J248" s="40">
        <v>206423</v>
      </c>
    </row>
    <row r="249" spans="2:10" x14ac:dyDescent="0.2">
      <c r="B249" s="114"/>
      <c r="C249" s="114"/>
      <c r="D249" s="119"/>
      <c r="E249" s="70"/>
      <c r="F249" s="131" t="s">
        <v>927</v>
      </c>
      <c r="G249" s="132"/>
      <c r="H249" s="132"/>
      <c r="I249" s="133"/>
      <c r="J249" s="27">
        <v>168943</v>
      </c>
    </row>
    <row r="250" spans="2:10" ht="13.8" thickBot="1" x14ac:dyDescent="0.25">
      <c r="B250" s="134"/>
      <c r="C250" s="134"/>
      <c r="D250" s="135"/>
      <c r="E250" s="136"/>
      <c r="F250" s="160" t="s">
        <v>1034</v>
      </c>
      <c r="G250" s="160"/>
      <c r="H250" s="160"/>
      <c r="I250" s="160"/>
      <c r="J250" s="161">
        <v>375366</v>
      </c>
    </row>
    <row r="251" spans="2:10" ht="13.8" thickTop="1" x14ac:dyDescent="0.2">
      <c r="B251" s="141">
        <v>5</v>
      </c>
      <c r="C251" s="141">
        <v>151</v>
      </c>
      <c r="D251" s="142" t="s">
        <v>21</v>
      </c>
      <c r="E251" s="32" t="s">
        <v>107</v>
      </c>
      <c r="F251" s="32" t="s">
        <v>107</v>
      </c>
      <c r="G251" s="32" t="s">
        <v>418</v>
      </c>
      <c r="H251" s="90" t="s">
        <v>151</v>
      </c>
      <c r="I251" s="90" t="s">
        <v>165</v>
      </c>
      <c r="J251" s="27">
        <v>48600</v>
      </c>
    </row>
    <row r="252" spans="2:10" x14ac:dyDescent="0.2">
      <c r="B252" s="114"/>
      <c r="C252" s="114">
        <v>151</v>
      </c>
      <c r="D252" s="119" t="s">
        <v>21</v>
      </c>
      <c r="E252" s="32" t="s">
        <v>107</v>
      </c>
      <c r="F252" s="32" t="s">
        <v>107</v>
      </c>
      <c r="G252" s="32" t="s">
        <v>418</v>
      </c>
      <c r="H252" s="90" t="s">
        <v>157</v>
      </c>
      <c r="I252" s="90" t="s">
        <v>229</v>
      </c>
      <c r="J252" s="27">
        <v>27000</v>
      </c>
    </row>
    <row r="253" spans="2:10" x14ac:dyDescent="0.2">
      <c r="B253" s="114"/>
      <c r="C253" s="114">
        <v>151</v>
      </c>
      <c r="D253" s="119" t="s">
        <v>21</v>
      </c>
      <c r="E253" s="32" t="s">
        <v>256</v>
      </c>
      <c r="F253" s="32" t="s">
        <v>107</v>
      </c>
      <c r="G253" s="32" t="s">
        <v>418</v>
      </c>
      <c r="H253" s="90" t="s">
        <v>151</v>
      </c>
      <c r="I253" s="90" t="s">
        <v>165</v>
      </c>
      <c r="J253" s="27">
        <v>99915</v>
      </c>
    </row>
    <row r="254" spans="2:10" x14ac:dyDescent="0.2">
      <c r="B254" s="114"/>
      <c r="C254" s="114">
        <v>151</v>
      </c>
      <c r="D254" s="119" t="s">
        <v>21</v>
      </c>
      <c r="E254" s="32" t="s">
        <v>256</v>
      </c>
      <c r="F254" s="32" t="s">
        <v>107</v>
      </c>
      <c r="G254" s="32" t="s">
        <v>418</v>
      </c>
      <c r="H254" s="90" t="s">
        <v>157</v>
      </c>
      <c r="I254" s="90" t="s">
        <v>225</v>
      </c>
      <c r="J254" s="27">
        <v>13525</v>
      </c>
    </row>
    <row r="255" spans="2:10" x14ac:dyDescent="0.2">
      <c r="B255" s="114"/>
      <c r="C255" s="114">
        <v>151</v>
      </c>
      <c r="D255" s="119" t="s">
        <v>21</v>
      </c>
      <c r="E255" s="32" t="s">
        <v>256</v>
      </c>
      <c r="F255" s="32" t="s">
        <v>109</v>
      </c>
      <c r="G255" s="32" t="s">
        <v>426</v>
      </c>
      <c r="H255" s="90" t="s">
        <v>154</v>
      </c>
      <c r="I255" s="90" t="s">
        <v>190</v>
      </c>
      <c r="J255" s="27">
        <v>7400</v>
      </c>
    </row>
    <row r="256" spans="2:10" x14ac:dyDescent="0.2">
      <c r="B256" s="114"/>
      <c r="C256" s="114">
        <v>151</v>
      </c>
      <c r="D256" s="119" t="s">
        <v>21</v>
      </c>
      <c r="E256" s="32" t="s">
        <v>256</v>
      </c>
      <c r="F256" s="32" t="s">
        <v>109</v>
      </c>
      <c r="G256" s="32" t="s">
        <v>426</v>
      </c>
      <c r="H256" s="90" t="s">
        <v>154</v>
      </c>
      <c r="I256" s="90" t="s">
        <v>208</v>
      </c>
      <c r="J256" s="27">
        <v>5725</v>
      </c>
    </row>
    <row r="257" spans="2:10" x14ac:dyDescent="0.2">
      <c r="B257" s="114"/>
      <c r="C257" s="114">
        <v>151</v>
      </c>
      <c r="D257" s="119" t="s">
        <v>21</v>
      </c>
      <c r="E257" s="32" t="s">
        <v>145</v>
      </c>
      <c r="F257" s="32" t="s">
        <v>111</v>
      </c>
      <c r="G257" s="32" t="s">
        <v>405</v>
      </c>
      <c r="H257" s="90" t="s">
        <v>156</v>
      </c>
      <c r="I257" s="90" t="s">
        <v>888</v>
      </c>
      <c r="J257" s="27">
        <v>5000</v>
      </c>
    </row>
    <row r="258" spans="2:10" x14ac:dyDescent="0.2">
      <c r="B258" s="114"/>
      <c r="C258" s="114">
        <v>151</v>
      </c>
      <c r="D258" s="119" t="s">
        <v>21</v>
      </c>
      <c r="E258" s="32" t="s">
        <v>256</v>
      </c>
      <c r="F258" s="32" t="s">
        <v>111</v>
      </c>
      <c r="G258" s="32" t="s">
        <v>405</v>
      </c>
      <c r="H258" s="90" t="s">
        <v>154</v>
      </c>
      <c r="I258" s="90" t="s">
        <v>192</v>
      </c>
      <c r="J258" s="27">
        <v>15606</v>
      </c>
    </row>
    <row r="259" spans="2:10" x14ac:dyDescent="0.2">
      <c r="B259" s="114"/>
      <c r="C259" s="114">
        <v>151</v>
      </c>
      <c r="D259" s="119" t="s">
        <v>21</v>
      </c>
      <c r="E259" s="32" t="s">
        <v>256</v>
      </c>
      <c r="F259" s="32" t="s">
        <v>111</v>
      </c>
      <c r="G259" s="32" t="s">
        <v>405</v>
      </c>
      <c r="H259" s="90" t="s">
        <v>155</v>
      </c>
      <c r="I259" s="90" t="s">
        <v>212</v>
      </c>
      <c r="J259" s="27">
        <v>32540</v>
      </c>
    </row>
    <row r="260" spans="2:10" x14ac:dyDescent="0.2">
      <c r="B260" s="114"/>
      <c r="C260" s="114">
        <v>151</v>
      </c>
      <c r="D260" s="119" t="s">
        <v>21</v>
      </c>
      <c r="E260" s="32" t="s">
        <v>256</v>
      </c>
      <c r="F260" s="32" t="s">
        <v>112</v>
      </c>
      <c r="G260" s="32" t="s">
        <v>383</v>
      </c>
      <c r="H260" s="90" t="s">
        <v>155</v>
      </c>
      <c r="I260" s="90" t="s">
        <v>212</v>
      </c>
      <c r="J260" s="27">
        <v>5503</v>
      </c>
    </row>
    <row r="261" spans="2:10" x14ac:dyDescent="0.2">
      <c r="B261" s="114"/>
      <c r="C261" s="114">
        <v>151</v>
      </c>
      <c r="D261" s="119" t="s">
        <v>21</v>
      </c>
      <c r="E261" s="32" t="s">
        <v>256</v>
      </c>
      <c r="F261" s="32" t="s">
        <v>113</v>
      </c>
      <c r="G261" s="32" t="s">
        <v>389</v>
      </c>
      <c r="H261" s="90" t="s">
        <v>150</v>
      </c>
      <c r="I261" s="90" t="s">
        <v>161</v>
      </c>
      <c r="J261" s="27">
        <v>11686.058000000001</v>
      </c>
    </row>
    <row r="262" spans="2:10" x14ac:dyDescent="0.2">
      <c r="B262" s="114"/>
      <c r="C262" s="114">
        <v>151</v>
      </c>
      <c r="D262" s="119" t="s">
        <v>21</v>
      </c>
      <c r="E262" s="32" t="s">
        <v>256</v>
      </c>
      <c r="F262" s="32" t="s">
        <v>116</v>
      </c>
      <c r="G262" s="32" t="s">
        <v>1060</v>
      </c>
      <c r="H262" s="90" t="s">
        <v>157</v>
      </c>
      <c r="I262" s="90" t="s">
        <v>225</v>
      </c>
      <c r="J262" s="27">
        <v>6300</v>
      </c>
    </row>
    <row r="263" spans="2:10" x14ac:dyDescent="0.2">
      <c r="B263" s="114"/>
      <c r="C263" s="114">
        <v>151</v>
      </c>
      <c r="D263" s="119" t="s">
        <v>21</v>
      </c>
      <c r="E263" s="32" t="s">
        <v>256</v>
      </c>
      <c r="F263" s="32" t="s">
        <v>117</v>
      </c>
      <c r="G263" s="32" t="s">
        <v>416</v>
      </c>
      <c r="H263" s="90" t="s">
        <v>155</v>
      </c>
      <c r="I263" s="90" t="s">
        <v>212</v>
      </c>
      <c r="J263" s="27">
        <v>11105</v>
      </c>
    </row>
    <row r="264" spans="2:10" x14ac:dyDescent="0.2">
      <c r="B264" s="114"/>
      <c r="C264" s="114">
        <v>151</v>
      </c>
      <c r="D264" s="119" t="s">
        <v>21</v>
      </c>
      <c r="E264" s="32" t="s">
        <v>122</v>
      </c>
      <c r="F264" s="32" t="s">
        <v>122</v>
      </c>
      <c r="G264" s="32" t="s">
        <v>390</v>
      </c>
      <c r="H264" s="90" t="s">
        <v>156</v>
      </c>
      <c r="I264" s="90" t="s">
        <v>888</v>
      </c>
      <c r="J264" s="27">
        <v>7500</v>
      </c>
    </row>
    <row r="265" spans="2:10" x14ac:dyDescent="0.2">
      <c r="B265" s="114"/>
      <c r="C265" s="114">
        <v>151</v>
      </c>
      <c r="D265" s="119" t="s">
        <v>21</v>
      </c>
      <c r="E265" s="32" t="s">
        <v>122</v>
      </c>
      <c r="F265" s="32" t="s">
        <v>122</v>
      </c>
      <c r="G265" s="32" t="s">
        <v>1061</v>
      </c>
      <c r="H265" s="90" t="s">
        <v>151</v>
      </c>
      <c r="I265" s="90" t="s">
        <v>162</v>
      </c>
      <c r="J265" s="27">
        <v>2682</v>
      </c>
    </row>
    <row r="266" spans="2:10" x14ac:dyDescent="0.2">
      <c r="B266" s="114"/>
      <c r="C266" s="114">
        <v>151</v>
      </c>
      <c r="D266" s="119" t="s">
        <v>21</v>
      </c>
      <c r="E266" s="32" t="s">
        <v>123</v>
      </c>
      <c r="F266" s="32" t="s">
        <v>123</v>
      </c>
      <c r="G266" s="32" t="s">
        <v>425</v>
      </c>
      <c r="H266" s="90" t="s">
        <v>157</v>
      </c>
      <c r="I266" s="90" t="s">
        <v>229</v>
      </c>
      <c r="J266" s="27">
        <v>24263</v>
      </c>
    </row>
    <row r="267" spans="2:10" x14ac:dyDescent="0.2">
      <c r="B267" s="114"/>
      <c r="C267" s="114">
        <v>151</v>
      </c>
      <c r="D267" s="119" t="s">
        <v>21</v>
      </c>
      <c r="E267" s="32" t="s">
        <v>256</v>
      </c>
      <c r="F267" s="32" t="s">
        <v>128</v>
      </c>
      <c r="G267" s="32" t="s">
        <v>422</v>
      </c>
      <c r="H267" s="90" t="s">
        <v>154</v>
      </c>
      <c r="I267" s="90" t="s">
        <v>208</v>
      </c>
      <c r="J267" s="27">
        <v>10919</v>
      </c>
    </row>
    <row r="268" spans="2:10" x14ac:dyDescent="0.2">
      <c r="B268" s="114"/>
      <c r="C268" s="114">
        <v>151</v>
      </c>
      <c r="D268" s="119" t="s">
        <v>21</v>
      </c>
      <c r="E268" s="32" t="s">
        <v>256</v>
      </c>
      <c r="F268" s="32" t="s">
        <v>128</v>
      </c>
      <c r="G268" s="32" t="s">
        <v>422</v>
      </c>
      <c r="H268" s="90" t="s">
        <v>155</v>
      </c>
      <c r="I268" s="90" t="s">
        <v>212</v>
      </c>
      <c r="J268" s="27">
        <v>55389</v>
      </c>
    </row>
    <row r="269" spans="2:10" x14ac:dyDescent="0.2">
      <c r="B269" s="116"/>
      <c r="C269" s="116">
        <v>151</v>
      </c>
      <c r="D269" s="144" t="s">
        <v>21</v>
      </c>
      <c r="E269" s="32" t="s">
        <v>256</v>
      </c>
      <c r="F269" s="32" t="s">
        <v>128</v>
      </c>
      <c r="G269" s="32" t="s">
        <v>422</v>
      </c>
      <c r="H269" s="90" t="s">
        <v>157</v>
      </c>
      <c r="I269" s="90" t="s">
        <v>225</v>
      </c>
      <c r="J269" s="27">
        <v>5775</v>
      </c>
    </row>
    <row r="270" spans="2:10" x14ac:dyDescent="0.2">
      <c r="B270" s="112">
        <v>5</v>
      </c>
      <c r="C270" s="112">
        <v>151</v>
      </c>
      <c r="D270" s="118" t="s">
        <v>21</v>
      </c>
      <c r="E270" s="32" t="s">
        <v>256</v>
      </c>
      <c r="F270" s="32" t="s">
        <v>128</v>
      </c>
      <c r="G270" s="32" t="s">
        <v>422</v>
      </c>
      <c r="H270" s="90" t="s">
        <v>157</v>
      </c>
      <c r="I270" s="90" t="s">
        <v>231</v>
      </c>
      <c r="J270" s="27">
        <v>8100</v>
      </c>
    </row>
    <row r="271" spans="2:10" x14ac:dyDescent="0.2">
      <c r="B271" s="114"/>
      <c r="C271" s="114">
        <v>151</v>
      </c>
      <c r="D271" s="119" t="s">
        <v>21</v>
      </c>
      <c r="E271" s="32" t="s">
        <v>256</v>
      </c>
      <c r="F271" s="32" t="s">
        <v>130</v>
      </c>
      <c r="G271" s="32" t="s">
        <v>453</v>
      </c>
      <c r="H271" s="90" t="s">
        <v>155</v>
      </c>
      <c r="I271" s="90" t="s">
        <v>214</v>
      </c>
      <c r="J271" s="27">
        <v>10920</v>
      </c>
    </row>
    <row r="272" spans="2:10" x14ac:dyDescent="0.2">
      <c r="B272" s="114"/>
      <c r="C272" s="114">
        <v>151</v>
      </c>
      <c r="D272" s="119" t="s">
        <v>21</v>
      </c>
      <c r="E272" s="32" t="s">
        <v>256</v>
      </c>
      <c r="F272" s="32" t="s">
        <v>132</v>
      </c>
      <c r="G272" s="32" t="s">
        <v>424</v>
      </c>
      <c r="H272" s="90" t="s">
        <v>154</v>
      </c>
      <c r="I272" s="90" t="s">
        <v>192</v>
      </c>
      <c r="J272" s="27">
        <v>19615</v>
      </c>
    </row>
    <row r="273" spans="2:10" x14ac:dyDescent="0.2">
      <c r="B273" s="114"/>
      <c r="C273" s="114">
        <v>151</v>
      </c>
      <c r="D273" s="119" t="s">
        <v>21</v>
      </c>
      <c r="E273" s="32" t="s">
        <v>256</v>
      </c>
      <c r="F273" s="32" t="s">
        <v>132</v>
      </c>
      <c r="G273" s="32" t="s">
        <v>424</v>
      </c>
      <c r="H273" s="90" t="s">
        <v>154</v>
      </c>
      <c r="I273" s="90" t="s">
        <v>208</v>
      </c>
      <c r="J273" s="27">
        <v>10854</v>
      </c>
    </row>
    <row r="274" spans="2:10" x14ac:dyDescent="0.2">
      <c r="B274" s="114"/>
      <c r="C274" s="114">
        <v>151</v>
      </c>
      <c r="D274" s="119" t="s">
        <v>21</v>
      </c>
      <c r="E274" s="32" t="s">
        <v>256</v>
      </c>
      <c r="F274" s="32" t="s">
        <v>132</v>
      </c>
      <c r="G274" s="32" t="s">
        <v>424</v>
      </c>
      <c r="H274" s="90" t="s">
        <v>157</v>
      </c>
      <c r="I274" s="90" t="s">
        <v>225</v>
      </c>
      <c r="J274" s="27">
        <v>10014</v>
      </c>
    </row>
    <row r="275" spans="2:10" x14ac:dyDescent="0.2">
      <c r="B275" s="114"/>
      <c r="C275" s="114">
        <v>151</v>
      </c>
      <c r="D275" s="119" t="s">
        <v>21</v>
      </c>
      <c r="E275" s="32" t="s">
        <v>133</v>
      </c>
      <c r="F275" s="32" t="s">
        <v>133</v>
      </c>
      <c r="G275" s="32" t="s">
        <v>402</v>
      </c>
      <c r="H275" s="90" t="s">
        <v>151</v>
      </c>
      <c r="I275" s="90" t="s">
        <v>162</v>
      </c>
      <c r="J275" s="27">
        <v>1757</v>
      </c>
    </row>
    <row r="276" spans="2:10" x14ac:dyDescent="0.2">
      <c r="B276" s="114"/>
      <c r="C276" s="114">
        <v>151</v>
      </c>
      <c r="D276" s="119" t="s">
        <v>21</v>
      </c>
      <c r="E276" s="32" t="s">
        <v>133</v>
      </c>
      <c r="F276" s="32" t="s">
        <v>133</v>
      </c>
      <c r="G276" s="32" t="s">
        <v>402</v>
      </c>
      <c r="H276" s="90" t="s">
        <v>151</v>
      </c>
      <c r="I276" s="90" t="s">
        <v>165</v>
      </c>
      <c r="J276" s="27">
        <v>7581</v>
      </c>
    </row>
    <row r="277" spans="2:10" x14ac:dyDescent="0.2">
      <c r="B277" s="114"/>
      <c r="C277" s="114">
        <v>151</v>
      </c>
      <c r="D277" s="119" t="s">
        <v>21</v>
      </c>
      <c r="E277" s="32" t="s">
        <v>133</v>
      </c>
      <c r="F277" s="32" t="s">
        <v>133</v>
      </c>
      <c r="G277" s="32" t="s">
        <v>402</v>
      </c>
      <c r="H277" s="90" t="s">
        <v>155</v>
      </c>
      <c r="I277" s="90" t="s">
        <v>212</v>
      </c>
      <c r="J277" s="27">
        <v>10452</v>
      </c>
    </row>
    <row r="278" spans="2:10" x14ac:dyDescent="0.2">
      <c r="B278" s="114"/>
      <c r="C278" s="114">
        <v>151</v>
      </c>
      <c r="D278" s="119" t="s">
        <v>21</v>
      </c>
      <c r="E278" s="32" t="s">
        <v>133</v>
      </c>
      <c r="F278" s="32" t="s">
        <v>133</v>
      </c>
      <c r="G278" s="32" t="s">
        <v>402</v>
      </c>
      <c r="H278" s="90" t="s">
        <v>157</v>
      </c>
      <c r="I278" s="90" t="s">
        <v>225</v>
      </c>
      <c r="J278" s="27">
        <v>10026</v>
      </c>
    </row>
    <row r="279" spans="2:10" x14ac:dyDescent="0.2">
      <c r="B279" s="114"/>
      <c r="C279" s="114">
        <v>151</v>
      </c>
      <c r="D279" s="119" t="s">
        <v>21</v>
      </c>
      <c r="E279" s="32" t="s">
        <v>256</v>
      </c>
      <c r="F279" s="32" t="s">
        <v>137</v>
      </c>
      <c r="G279" s="32" t="s">
        <v>401</v>
      </c>
      <c r="H279" s="90" t="s">
        <v>154</v>
      </c>
      <c r="I279" s="90" t="s">
        <v>208</v>
      </c>
      <c r="J279" s="27">
        <v>10700</v>
      </c>
    </row>
    <row r="280" spans="2:10" x14ac:dyDescent="0.2">
      <c r="B280" s="114"/>
      <c r="C280" s="114">
        <v>151</v>
      </c>
      <c r="D280" s="119" t="s">
        <v>21</v>
      </c>
      <c r="E280" s="32" t="s">
        <v>145</v>
      </c>
      <c r="F280" s="32" t="s">
        <v>143</v>
      </c>
      <c r="G280" s="32" t="s">
        <v>423</v>
      </c>
      <c r="H280" s="90" t="s">
        <v>157</v>
      </c>
      <c r="I280" s="90" t="s">
        <v>229</v>
      </c>
      <c r="J280" s="27">
        <v>33244</v>
      </c>
    </row>
    <row r="281" spans="2:10" x14ac:dyDescent="0.2">
      <c r="B281" s="114"/>
      <c r="C281" s="114">
        <v>151</v>
      </c>
      <c r="D281" s="119" t="s">
        <v>21</v>
      </c>
      <c r="E281" s="32" t="s">
        <v>256</v>
      </c>
      <c r="F281" s="32" t="s">
        <v>143</v>
      </c>
      <c r="G281" s="32" t="s">
        <v>423</v>
      </c>
      <c r="H281" s="90" t="s">
        <v>156</v>
      </c>
      <c r="I281" s="90" t="s">
        <v>219</v>
      </c>
      <c r="J281" s="27">
        <v>16396</v>
      </c>
    </row>
    <row r="282" spans="2:10" x14ac:dyDescent="0.2">
      <c r="B282" s="114"/>
      <c r="C282" s="114"/>
      <c r="D282" s="119"/>
      <c r="E282" s="70" t="s">
        <v>928</v>
      </c>
      <c r="F282" s="151" t="s">
        <v>936</v>
      </c>
      <c r="G282" s="152"/>
      <c r="H282" s="153" t="s">
        <v>1023</v>
      </c>
      <c r="I282" s="153"/>
      <c r="J282" s="154">
        <v>139861</v>
      </c>
    </row>
    <row r="283" spans="2:10" x14ac:dyDescent="0.2">
      <c r="B283" s="114"/>
      <c r="C283" s="114"/>
      <c r="D283" s="119"/>
      <c r="E283" s="70"/>
      <c r="F283" s="155"/>
      <c r="G283" s="156"/>
      <c r="H283" s="157" t="s">
        <v>1024</v>
      </c>
      <c r="I283" s="157"/>
      <c r="J283" s="126">
        <v>38244</v>
      </c>
    </row>
    <row r="284" spans="2:10" x14ac:dyDescent="0.2">
      <c r="B284" s="114"/>
      <c r="C284" s="114"/>
      <c r="D284" s="119"/>
      <c r="E284" s="70"/>
      <c r="F284" s="158"/>
      <c r="G284" s="159"/>
      <c r="H284" s="130" t="s">
        <v>1025</v>
      </c>
      <c r="I284" s="130"/>
      <c r="J284" s="40">
        <v>178105</v>
      </c>
    </row>
    <row r="285" spans="2:10" x14ac:dyDescent="0.2">
      <c r="B285" s="114"/>
      <c r="C285" s="114"/>
      <c r="D285" s="119"/>
      <c r="E285" s="70"/>
      <c r="F285" s="131" t="s">
        <v>927</v>
      </c>
      <c r="G285" s="132"/>
      <c r="H285" s="132"/>
      <c r="I285" s="133"/>
      <c r="J285" s="27">
        <v>367987.05800000002</v>
      </c>
    </row>
    <row r="286" spans="2:10" ht="13.8" thickBot="1" x14ac:dyDescent="0.25">
      <c r="B286" s="134"/>
      <c r="C286" s="134"/>
      <c r="D286" s="135"/>
      <c r="E286" s="136"/>
      <c r="F286" s="160" t="s">
        <v>1062</v>
      </c>
      <c r="G286" s="160"/>
      <c r="H286" s="160"/>
      <c r="I286" s="160"/>
      <c r="J286" s="161">
        <v>546092.05799999996</v>
      </c>
    </row>
    <row r="287" spans="2:10" ht="13.8" thickTop="1" x14ac:dyDescent="0.2">
      <c r="B287" s="141">
        <v>6</v>
      </c>
      <c r="C287" s="141">
        <v>111</v>
      </c>
      <c r="D287" s="142" t="s">
        <v>19</v>
      </c>
      <c r="E287" s="32" t="s">
        <v>256</v>
      </c>
      <c r="F287" s="32" t="s">
        <v>106</v>
      </c>
      <c r="G287" s="32" t="s">
        <v>428</v>
      </c>
      <c r="H287" s="90" t="s">
        <v>157</v>
      </c>
      <c r="I287" s="90" t="s">
        <v>225</v>
      </c>
      <c r="J287" s="27">
        <v>45000</v>
      </c>
    </row>
    <row r="288" spans="2:10" x14ac:dyDescent="0.2">
      <c r="B288" s="114"/>
      <c r="C288" s="114">
        <v>111</v>
      </c>
      <c r="D288" s="119" t="s">
        <v>19</v>
      </c>
      <c r="E288" s="32" t="s">
        <v>256</v>
      </c>
      <c r="F288" s="32" t="s">
        <v>106</v>
      </c>
      <c r="G288" s="32" t="s">
        <v>421</v>
      </c>
      <c r="H288" s="90" t="s">
        <v>151</v>
      </c>
      <c r="I288" s="90" t="s">
        <v>166</v>
      </c>
      <c r="J288" s="27">
        <v>46499</v>
      </c>
    </row>
    <row r="289" spans="2:10" x14ac:dyDescent="0.2">
      <c r="B289" s="114"/>
      <c r="C289" s="114">
        <v>111</v>
      </c>
      <c r="D289" s="119" t="s">
        <v>19</v>
      </c>
      <c r="E289" s="32" t="s">
        <v>256</v>
      </c>
      <c r="F289" s="32" t="s">
        <v>106</v>
      </c>
      <c r="G289" s="32" t="s">
        <v>421</v>
      </c>
      <c r="H289" s="90" t="s">
        <v>155</v>
      </c>
      <c r="I289" s="90" t="s">
        <v>213</v>
      </c>
      <c r="J289" s="27">
        <v>45000</v>
      </c>
    </row>
    <row r="290" spans="2:10" x14ac:dyDescent="0.2">
      <c r="B290" s="114"/>
      <c r="C290" s="114">
        <v>111</v>
      </c>
      <c r="D290" s="119" t="s">
        <v>19</v>
      </c>
      <c r="E290" s="32" t="s">
        <v>256</v>
      </c>
      <c r="F290" s="32" t="s">
        <v>106</v>
      </c>
      <c r="G290" s="32" t="s">
        <v>1063</v>
      </c>
      <c r="H290" s="90" t="s">
        <v>152</v>
      </c>
      <c r="I290" s="90" t="s">
        <v>175</v>
      </c>
      <c r="J290" s="27">
        <v>45000</v>
      </c>
    </row>
    <row r="291" spans="2:10" x14ac:dyDescent="0.2">
      <c r="B291" s="114"/>
      <c r="C291" s="114">
        <v>111</v>
      </c>
      <c r="D291" s="119" t="s">
        <v>19</v>
      </c>
      <c r="E291" s="32" t="s">
        <v>256</v>
      </c>
      <c r="F291" s="32" t="s">
        <v>106</v>
      </c>
      <c r="G291" s="32" t="s">
        <v>1064</v>
      </c>
      <c r="H291" s="90" t="s">
        <v>151</v>
      </c>
      <c r="I291" s="90" t="s">
        <v>164</v>
      </c>
      <c r="J291" s="27">
        <v>23892</v>
      </c>
    </row>
    <row r="292" spans="2:10" x14ac:dyDescent="0.2">
      <c r="B292" s="114"/>
      <c r="C292" s="114">
        <v>111</v>
      </c>
      <c r="D292" s="119" t="s">
        <v>19</v>
      </c>
      <c r="E292" s="32" t="s">
        <v>256</v>
      </c>
      <c r="F292" s="32" t="s">
        <v>106</v>
      </c>
      <c r="G292" s="32" t="s">
        <v>1064</v>
      </c>
      <c r="H292" s="90" t="s">
        <v>151</v>
      </c>
      <c r="I292" s="90" t="s">
        <v>166</v>
      </c>
      <c r="J292" s="27">
        <v>20700</v>
      </c>
    </row>
    <row r="293" spans="2:10" x14ac:dyDescent="0.2">
      <c r="B293" s="114"/>
      <c r="C293" s="114">
        <v>111</v>
      </c>
      <c r="D293" s="119" t="s">
        <v>19</v>
      </c>
      <c r="E293" s="32" t="s">
        <v>256</v>
      </c>
      <c r="F293" s="32" t="s">
        <v>106</v>
      </c>
      <c r="G293" s="32" t="s">
        <v>403</v>
      </c>
      <c r="H293" s="90" t="s">
        <v>154</v>
      </c>
      <c r="I293" s="90" t="s">
        <v>190</v>
      </c>
      <c r="J293" s="27">
        <v>19319</v>
      </c>
    </row>
    <row r="294" spans="2:10" x14ac:dyDescent="0.2">
      <c r="B294" s="114"/>
      <c r="C294" s="114">
        <v>111</v>
      </c>
      <c r="D294" s="119" t="s">
        <v>19</v>
      </c>
      <c r="E294" s="32" t="s">
        <v>106</v>
      </c>
      <c r="F294" s="32" t="s">
        <v>106</v>
      </c>
      <c r="G294" s="32" t="s">
        <v>1065</v>
      </c>
      <c r="H294" s="90" t="s">
        <v>151</v>
      </c>
      <c r="I294" s="90" t="s">
        <v>162</v>
      </c>
      <c r="J294" s="27">
        <v>10285</v>
      </c>
    </row>
    <row r="295" spans="2:10" x14ac:dyDescent="0.2">
      <c r="B295" s="114"/>
      <c r="C295" s="114">
        <v>111</v>
      </c>
      <c r="D295" s="119" t="s">
        <v>19</v>
      </c>
      <c r="E295" s="32" t="s">
        <v>256</v>
      </c>
      <c r="F295" s="32" t="s">
        <v>107</v>
      </c>
      <c r="G295" s="32" t="s">
        <v>418</v>
      </c>
      <c r="H295" s="90" t="s">
        <v>151</v>
      </c>
      <c r="I295" s="90" t="s">
        <v>166</v>
      </c>
      <c r="J295" s="27">
        <v>53000</v>
      </c>
    </row>
    <row r="296" spans="2:10" x14ac:dyDescent="0.2">
      <c r="B296" s="114"/>
      <c r="C296" s="114">
        <v>111</v>
      </c>
      <c r="D296" s="119" t="s">
        <v>19</v>
      </c>
      <c r="E296" s="32" t="s">
        <v>256</v>
      </c>
      <c r="F296" s="32" t="s">
        <v>107</v>
      </c>
      <c r="G296" s="32" t="s">
        <v>418</v>
      </c>
      <c r="H296" s="90" t="s">
        <v>157</v>
      </c>
      <c r="I296" s="90" t="s">
        <v>225</v>
      </c>
      <c r="J296" s="27">
        <v>50000</v>
      </c>
    </row>
    <row r="297" spans="2:10" x14ac:dyDescent="0.2">
      <c r="B297" s="114"/>
      <c r="C297" s="114">
        <v>111</v>
      </c>
      <c r="D297" s="119" t="s">
        <v>19</v>
      </c>
      <c r="E297" s="32" t="s">
        <v>145</v>
      </c>
      <c r="F297" s="32" t="s">
        <v>108</v>
      </c>
      <c r="G297" s="32" t="s">
        <v>393</v>
      </c>
      <c r="H297" s="90" t="s">
        <v>154</v>
      </c>
      <c r="I297" s="90" t="s">
        <v>192</v>
      </c>
      <c r="J297" s="27">
        <v>9309</v>
      </c>
    </row>
    <row r="298" spans="2:10" x14ac:dyDescent="0.2">
      <c r="B298" s="114"/>
      <c r="C298" s="114">
        <v>111</v>
      </c>
      <c r="D298" s="119" t="s">
        <v>19</v>
      </c>
      <c r="E298" s="32" t="s">
        <v>256</v>
      </c>
      <c r="F298" s="32" t="s">
        <v>108</v>
      </c>
      <c r="G298" s="32" t="s">
        <v>393</v>
      </c>
      <c r="H298" s="90" t="s">
        <v>155</v>
      </c>
      <c r="I298" s="90" t="s">
        <v>213</v>
      </c>
      <c r="J298" s="27">
        <v>45000</v>
      </c>
    </row>
    <row r="299" spans="2:10" x14ac:dyDescent="0.2">
      <c r="B299" s="114"/>
      <c r="C299" s="114">
        <v>111</v>
      </c>
      <c r="D299" s="119" t="s">
        <v>19</v>
      </c>
      <c r="E299" s="32" t="s">
        <v>256</v>
      </c>
      <c r="F299" s="32" t="s">
        <v>111</v>
      </c>
      <c r="G299" s="32" t="s">
        <v>405</v>
      </c>
      <c r="H299" s="90" t="s">
        <v>151</v>
      </c>
      <c r="I299" s="90" t="s">
        <v>166</v>
      </c>
      <c r="J299" s="27">
        <v>7700</v>
      </c>
    </row>
    <row r="300" spans="2:10" x14ac:dyDescent="0.2">
      <c r="B300" s="114"/>
      <c r="C300" s="114">
        <v>111</v>
      </c>
      <c r="D300" s="119" t="s">
        <v>19</v>
      </c>
      <c r="E300" s="32" t="s">
        <v>256</v>
      </c>
      <c r="F300" s="32" t="s">
        <v>112</v>
      </c>
      <c r="G300" s="32" t="s">
        <v>373</v>
      </c>
      <c r="H300" s="90" t="s">
        <v>151</v>
      </c>
      <c r="I300" s="90" t="s">
        <v>166</v>
      </c>
      <c r="J300" s="27">
        <v>10900</v>
      </c>
    </row>
    <row r="301" spans="2:10" x14ac:dyDescent="0.2">
      <c r="B301" s="114"/>
      <c r="C301" s="114">
        <v>111</v>
      </c>
      <c r="D301" s="119" t="s">
        <v>19</v>
      </c>
      <c r="E301" s="32" t="s">
        <v>256</v>
      </c>
      <c r="F301" s="32" t="s">
        <v>112</v>
      </c>
      <c r="G301" s="32" t="s">
        <v>383</v>
      </c>
      <c r="H301" s="90" t="s">
        <v>151</v>
      </c>
      <c r="I301" s="90" t="s">
        <v>166</v>
      </c>
      <c r="J301" s="27">
        <v>10800</v>
      </c>
    </row>
    <row r="302" spans="2:10" x14ac:dyDescent="0.2">
      <c r="B302" s="114"/>
      <c r="C302" s="114">
        <v>111</v>
      </c>
      <c r="D302" s="119" t="s">
        <v>19</v>
      </c>
      <c r="E302" s="32" t="s">
        <v>256</v>
      </c>
      <c r="F302" s="32" t="s">
        <v>116</v>
      </c>
      <c r="G302" s="32" t="s">
        <v>413</v>
      </c>
      <c r="H302" s="90" t="s">
        <v>151</v>
      </c>
      <c r="I302" s="90" t="s">
        <v>166</v>
      </c>
      <c r="J302" s="27">
        <v>54049</v>
      </c>
    </row>
    <row r="303" spans="2:10" x14ac:dyDescent="0.2">
      <c r="B303" s="114"/>
      <c r="C303" s="114">
        <v>111</v>
      </c>
      <c r="D303" s="119" t="s">
        <v>19</v>
      </c>
      <c r="E303" s="32" t="s">
        <v>256</v>
      </c>
      <c r="F303" s="32" t="s">
        <v>116</v>
      </c>
      <c r="G303" s="32" t="s">
        <v>413</v>
      </c>
      <c r="H303" s="90" t="s">
        <v>152</v>
      </c>
      <c r="I303" s="90" t="s">
        <v>175</v>
      </c>
      <c r="J303" s="27">
        <v>50000</v>
      </c>
    </row>
    <row r="304" spans="2:10" x14ac:dyDescent="0.2">
      <c r="B304" s="114"/>
      <c r="C304" s="114">
        <v>111</v>
      </c>
      <c r="D304" s="119" t="s">
        <v>19</v>
      </c>
      <c r="E304" s="32" t="s">
        <v>256</v>
      </c>
      <c r="F304" s="32" t="s">
        <v>116</v>
      </c>
      <c r="G304" s="32" t="s">
        <v>413</v>
      </c>
      <c r="H304" s="90" t="s">
        <v>155</v>
      </c>
      <c r="I304" s="90" t="s">
        <v>212</v>
      </c>
      <c r="J304" s="27">
        <v>105458</v>
      </c>
    </row>
    <row r="305" spans="2:10" x14ac:dyDescent="0.2">
      <c r="B305" s="114"/>
      <c r="C305" s="114">
        <v>111</v>
      </c>
      <c r="D305" s="119" t="s">
        <v>19</v>
      </c>
      <c r="E305" s="32" t="s">
        <v>256</v>
      </c>
      <c r="F305" s="32" t="s">
        <v>116</v>
      </c>
      <c r="G305" s="32" t="s">
        <v>413</v>
      </c>
      <c r="H305" s="90" t="s">
        <v>157</v>
      </c>
      <c r="I305" s="90" t="s">
        <v>225</v>
      </c>
      <c r="J305" s="27">
        <v>44000</v>
      </c>
    </row>
    <row r="306" spans="2:10" x14ac:dyDescent="0.2">
      <c r="B306" s="114"/>
      <c r="C306" s="114">
        <v>111</v>
      </c>
      <c r="D306" s="119" t="s">
        <v>19</v>
      </c>
      <c r="E306" s="32" t="s">
        <v>117</v>
      </c>
      <c r="F306" s="32" t="s">
        <v>117</v>
      </c>
      <c r="G306" s="32" t="s">
        <v>416</v>
      </c>
      <c r="H306" s="90" t="s">
        <v>154</v>
      </c>
      <c r="I306" s="90" t="s">
        <v>190</v>
      </c>
      <c r="J306" s="27">
        <v>41957</v>
      </c>
    </row>
    <row r="307" spans="2:10" x14ac:dyDescent="0.2">
      <c r="B307" s="114"/>
      <c r="C307" s="114">
        <v>111</v>
      </c>
      <c r="D307" s="119" t="s">
        <v>19</v>
      </c>
      <c r="E307" s="32" t="s">
        <v>256</v>
      </c>
      <c r="F307" s="32" t="s">
        <v>117</v>
      </c>
      <c r="G307" s="32" t="s">
        <v>416</v>
      </c>
      <c r="H307" s="90" t="s">
        <v>151</v>
      </c>
      <c r="I307" s="90" t="s">
        <v>166</v>
      </c>
      <c r="J307" s="27">
        <v>88004</v>
      </c>
    </row>
    <row r="308" spans="2:10" x14ac:dyDescent="0.2">
      <c r="B308" s="114"/>
      <c r="C308" s="114">
        <v>111</v>
      </c>
      <c r="D308" s="119" t="s">
        <v>19</v>
      </c>
      <c r="E308" s="32" t="s">
        <v>256</v>
      </c>
      <c r="F308" s="32" t="s">
        <v>117</v>
      </c>
      <c r="G308" s="32" t="s">
        <v>416</v>
      </c>
      <c r="H308" s="90" t="s">
        <v>157</v>
      </c>
      <c r="I308" s="90" t="s">
        <v>230</v>
      </c>
      <c r="J308" s="27">
        <v>10333</v>
      </c>
    </row>
    <row r="309" spans="2:10" x14ac:dyDescent="0.2">
      <c r="B309" s="114"/>
      <c r="C309" s="114">
        <v>111</v>
      </c>
      <c r="D309" s="119" t="s">
        <v>19</v>
      </c>
      <c r="E309" s="32" t="s">
        <v>256</v>
      </c>
      <c r="F309" s="32" t="s">
        <v>119</v>
      </c>
      <c r="G309" s="32" t="s">
        <v>1049</v>
      </c>
      <c r="H309" s="90" t="s">
        <v>151</v>
      </c>
      <c r="I309" s="90" t="s">
        <v>166</v>
      </c>
      <c r="J309" s="27">
        <v>33075</v>
      </c>
    </row>
    <row r="310" spans="2:10" x14ac:dyDescent="0.2">
      <c r="B310" s="114"/>
      <c r="C310" s="114">
        <v>111</v>
      </c>
      <c r="D310" s="119" t="s">
        <v>19</v>
      </c>
      <c r="E310" s="32" t="s">
        <v>120</v>
      </c>
      <c r="F310" s="32" t="s">
        <v>120</v>
      </c>
      <c r="G310" s="32" t="s">
        <v>449</v>
      </c>
      <c r="H310" s="90" t="s">
        <v>151</v>
      </c>
      <c r="I310" s="90" t="s">
        <v>167</v>
      </c>
      <c r="J310" s="27">
        <v>19789</v>
      </c>
    </row>
    <row r="311" spans="2:10" x14ac:dyDescent="0.2">
      <c r="B311" s="114"/>
      <c r="C311" s="114">
        <v>111</v>
      </c>
      <c r="D311" s="119" t="s">
        <v>19</v>
      </c>
      <c r="E311" s="32" t="s">
        <v>256</v>
      </c>
      <c r="F311" s="32" t="s">
        <v>121</v>
      </c>
      <c r="G311" s="32" t="s">
        <v>451</v>
      </c>
      <c r="H311" s="90" t="s">
        <v>157</v>
      </c>
      <c r="I311" s="90" t="s">
        <v>225</v>
      </c>
      <c r="J311" s="27">
        <v>55570</v>
      </c>
    </row>
    <row r="312" spans="2:10" x14ac:dyDescent="0.2">
      <c r="B312" s="114"/>
      <c r="C312" s="114">
        <v>111</v>
      </c>
      <c r="D312" s="119" t="s">
        <v>19</v>
      </c>
      <c r="E312" s="32" t="s">
        <v>121</v>
      </c>
      <c r="F312" s="32" t="s">
        <v>121</v>
      </c>
      <c r="G312" s="32" t="s">
        <v>367</v>
      </c>
      <c r="H312" s="90" t="s">
        <v>151</v>
      </c>
      <c r="I312" s="90" t="s">
        <v>166</v>
      </c>
      <c r="J312" s="27">
        <v>36344</v>
      </c>
    </row>
    <row r="313" spans="2:10" x14ac:dyDescent="0.2">
      <c r="B313" s="114"/>
      <c r="C313" s="114">
        <v>111</v>
      </c>
      <c r="D313" s="119" t="s">
        <v>19</v>
      </c>
      <c r="E313" s="32" t="s">
        <v>256</v>
      </c>
      <c r="F313" s="32" t="s">
        <v>121</v>
      </c>
      <c r="G313" s="32" t="s">
        <v>367</v>
      </c>
      <c r="H313" s="90" t="s">
        <v>154</v>
      </c>
      <c r="I313" s="90" t="s">
        <v>190</v>
      </c>
      <c r="J313" s="27">
        <v>16712</v>
      </c>
    </row>
    <row r="314" spans="2:10" x14ac:dyDescent="0.2">
      <c r="B314" s="114"/>
      <c r="C314" s="114">
        <v>111</v>
      </c>
      <c r="D314" s="119" t="s">
        <v>19</v>
      </c>
      <c r="E314" s="32" t="s">
        <v>256</v>
      </c>
      <c r="F314" s="32" t="s">
        <v>121</v>
      </c>
      <c r="G314" s="32" t="s">
        <v>367</v>
      </c>
      <c r="H314" s="90" t="s">
        <v>157</v>
      </c>
      <c r="I314" s="90" t="s">
        <v>230</v>
      </c>
      <c r="J314" s="27">
        <v>14684</v>
      </c>
    </row>
    <row r="315" spans="2:10" x14ac:dyDescent="0.2">
      <c r="B315" s="114"/>
      <c r="C315" s="114">
        <v>111</v>
      </c>
      <c r="D315" s="119" t="s">
        <v>19</v>
      </c>
      <c r="E315" s="32" t="s">
        <v>124</v>
      </c>
      <c r="F315" s="32" t="s">
        <v>124</v>
      </c>
      <c r="G315" s="32" t="s">
        <v>1066</v>
      </c>
      <c r="H315" s="90" t="s">
        <v>151</v>
      </c>
      <c r="I315" s="90" t="s">
        <v>167</v>
      </c>
      <c r="J315" s="27">
        <v>6315</v>
      </c>
    </row>
    <row r="316" spans="2:10" x14ac:dyDescent="0.2">
      <c r="B316" s="114"/>
      <c r="C316" s="114">
        <v>111</v>
      </c>
      <c r="D316" s="119" t="s">
        <v>19</v>
      </c>
      <c r="E316" s="32" t="s">
        <v>256</v>
      </c>
      <c r="F316" s="32" t="s">
        <v>126</v>
      </c>
      <c r="G316" s="32" t="s">
        <v>1067</v>
      </c>
      <c r="H316" s="90" t="s">
        <v>151</v>
      </c>
      <c r="I316" s="90" t="s">
        <v>166</v>
      </c>
      <c r="J316" s="27">
        <v>50000</v>
      </c>
    </row>
    <row r="317" spans="2:10" x14ac:dyDescent="0.2">
      <c r="B317" s="114"/>
      <c r="C317" s="114">
        <v>111</v>
      </c>
      <c r="D317" s="119" t="s">
        <v>19</v>
      </c>
      <c r="E317" s="32" t="s">
        <v>256</v>
      </c>
      <c r="F317" s="32" t="s">
        <v>126</v>
      </c>
      <c r="G317" s="32" t="s">
        <v>1067</v>
      </c>
      <c r="H317" s="90" t="s">
        <v>157</v>
      </c>
      <c r="I317" s="90" t="s">
        <v>225</v>
      </c>
      <c r="J317" s="27">
        <v>9244</v>
      </c>
    </row>
    <row r="318" spans="2:10" x14ac:dyDescent="0.2">
      <c r="B318" s="114"/>
      <c r="C318" s="114">
        <v>111</v>
      </c>
      <c r="D318" s="119" t="s">
        <v>19</v>
      </c>
      <c r="E318" s="32" t="s">
        <v>256</v>
      </c>
      <c r="F318" s="32" t="s">
        <v>127</v>
      </c>
      <c r="G318" s="32" t="s">
        <v>420</v>
      </c>
      <c r="H318" s="90" t="s">
        <v>151</v>
      </c>
      <c r="I318" s="90" t="s">
        <v>162</v>
      </c>
      <c r="J318" s="27">
        <v>47625</v>
      </c>
    </row>
    <row r="319" spans="2:10" x14ac:dyDescent="0.2">
      <c r="B319" s="114"/>
      <c r="C319" s="114">
        <v>111</v>
      </c>
      <c r="D319" s="119" t="s">
        <v>19</v>
      </c>
      <c r="E319" s="32" t="s">
        <v>256</v>
      </c>
      <c r="F319" s="32" t="s">
        <v>127</v>
      </c>
      <c r="G319" s="32" t="s">
        <v>420</v>
      </c>
      <c r="H319" s="90" t="s">
        <v>151</v>
      </c>
      <c r="I319" s="90" t="s">
        <v>166</v>
      </c>
      <c r="J319" s="27">
        <v>45000</v>
      </c>
    </row>
    <row r="320" spans="2:10" x14ac:dyDescent="0.2">
      <c r="B320" s="114"/>
      <c r="C320" s="114">
        <v>111</v>
      </c>
      <c r="D320" s="119" t="s">
        <v>19</v>
      </c>
      <c r="E320" s="32" t="s">
        <v>256</v>
      </c>
      <c r="F320" s="32" t="s">
        <v>129</v>
      </c>
      <c r="G320" s="32" t="s">
        <v>427</v>
      </c>
      <c r="H320" s="90" t="s">
        <v>151</v>
      </c>
      <c r="I320" s="90" t="s">
        <v>164</v>
      </c>
      <c r="J320" s="27">
        <v>45000</v>
      </c>
    </row>
    <row r="321" spans="2:10" x14ac:dyDescent="0.2">
      <c r="B321" s="114"/>
      <c r="C321" s="114">
        <v>111</v>
      </c>
      <c r="D321" s="119" t="s">
        <v>19</v>
      </c>
      <c r="E321" s="32" t="s">
        <v>256</v>
      </c>
      <c r="F321" s="32" t="s">
        <v>129</v>
      </c>
      <c r="G321" s="32" t="s">
        <v>427</v>
      </c>
      <c r="H321" s="90" t="s">
        <v>151</v>
      </c>
      <c r="I321" s="90" t="s">
        <v>166</v>
      </c>
      <c r="J321" s="27">
        <v>21515</v>
      </c>
    </row>
    <row r="322" spans="2:10" x14ac:dyDescent="0.2">
      <c r="B322" s="114"/>
      <c r="C322" s="114">
        <v>111</v>
      </c>
      <c r="D322" s="119" t="s">
        <v>19</v>
      </c>
      <c r="E322" s="32" t="s">
        <v>256</v>
      </c>
      <c r="F322" s="32" t="s">
        <v>130</v>
      </c>
      <c r="G322" s="32" t="s">
        <v>392</v>
      </c>
      <c r="H322" s="90" t="s">
        <v>155</v>
      </c>
      <c r="I322" s="90" t="s">
        <v>213</v>
      </c>
      <c r="J322" s="27">
        <v>51198</v>
      </c>
    </row>
    <row r="323" spans="2:10" x14ac:dyDescent="0.2">
      <c r="B323" s="114"/>
      <c r="C323" s="114">
        <v>111</v>
      </c>
      <c r="D323" s="119" t="s">
        <v>19</v>
      </c>
      <c r="E323" s="32" t="s">
        <v>256</v>
      </c>
      <c r="F323" s="32" t="s">
        <v>130</v>
      </c>
      <c r="G323" s="32" t="s">
        <v>392</v>
      </c>
      <c r="H323" s="90" t="s">
        <v>156</v>
      </c>
      <c r="I323" s="90" t="s">
        <v>888</v>
      </c>
      <c r="J323" s="27">
        <v>44830</v>
      </c>
    </row>
    <row r="324" spans="2:10" x14ac:dyDescent="0.2">
      <c r="B324" s="114"/>
      <c r="C324" s="114">
        <v>111</v>
      </c>
      <c r="D324" s="119" t="s">
        <v>19</v>
      </c>
      <c r="E324" s="32" t="s">
        <v>256</v>
      </c>
      <c r="F324" s="32" t="s">
        <v>131</v>
      </c>
      <c r="G324" s="32" t="s">
        <v>417</v>
      </c>
      <c r="H324" s="90" t="s">
        <v>151</v>
      </c>
      <c r="I324" s="90" t="s">
        <v>164</v>
      </c>
      <c r="J324" s="27">
        <v>45000</v>
      </c>
    </row>
    <row r="325" spans="2:10" x14ac:dyDescent="0.2">
      <c r="B325" s="114"/>
      <c r="C325" s="114">
        <v>111</v>
      </c>
      <c r="D325" s="119" t="s">
        <v>19</v>
      </c>
      <c r="E325" s="32" t="s">
        <v>256</v>
      </c>
      <c r="F325" s="32" t="s">
        <v>131</v>
      </c>
      <c r="G325" s="32" t="s">
        <v>417</v>
      </c>
      <c r="H325" s="90" t="s">
        <v>151</v>
      </c>
      <c r="I325" s="90" t="s">
        <v>166</v>
      </c>
      <c r="J325" s="27">
        <v>58743</v>
      </c>
    </row>
    <row r="326" spans="2:10" x14ac:dyDescent="0.2">
      <c r="B326" s="114"/>
      <c r="C326" s="114">
        <v>111</v>
      </c>
      <c r="D326" s="119" t="s">
        <v>19</v>
      </c>
      <c r="E326" s="32" t="s">
        <v>256</v>
      </c>
      <c r="F326" s="32" t="s">
        <v>133</v>
      </c>
      <c r="G326" s="32" t="s">
        <v>415</v>
      </c>
      <c r="H326" s="90" t="s">
        <v>151</v>
      </c>
      <c r="I326" s="90" t="s">
        <v>166</v>
      </c>
      <c r="J326" s="27">
        <v>155725</v>
      </c>
    </row>
    <row r="327" spans="2:10" x14ac:dyDescent="0.2">
      <c r="B327" s="114"/>
      <c r="C327" s="114">
        <v>111</v>
      </c>
      <c r="D327" s="119" t="s">
        <v>19</v>
      </c>
      <c r="E327" s="32" t="s">
        <v>256</v>
      </c>
      <c r="F327" s="32" t="s">
        <v>133</v>
      </c>
      <c r="G327" s="32" t="s">
        <v>415</v>
      </c>
      <c r="H327" s="90" t="s">
        <v>154</v>
      </c>
      <c r="I327" s="90" t="s">
        <v>190</v>
      </c>
      <c r="J327" s="27">
        <v>74195</v>
      </c>
    </row>
    <row r="328" spans="2:10" x14ac:dyDescent="0.2">
      <c r="B328" s="114"/>
      <c r="C328" s="114">
        <v>111</v>
      </c>
      <c r="D328" s="119" t="s">
        <v>19</v>
      </c>
      <c r="E328" s="32" t="s">
        <v>256</v>
      </c>
      <c r="F328" s="32" t="s">
        <v>133</v>
      </c>
      <c r="G328" s="32" t="s">
        <v>415</v>
      </c>
      <c r="H328" s="90" t="s">
        <v>157</v>
      </c>
      <c r="I328" s="90" t="s">
        <v>225</v>
      </c>
      <c r="J328" s="27">
        <v>148947</v>
      </c>
    </row>
    <row r="329" spans="2:10" x14ac:dyDescent="0.2">
      <c r="B329" s="114"/>
      <c r="C329" s="114">
        <v>111</v>
      </c>
      <c r="D329" s="119" t="s">
        <v>19</v>
      </c>
      <c r="E329" s="32" t="s">
        <v>135</v>
      </c>
      <c r="F329" s="32" t="s">
        <v>135</v>
      </c>
      <c r="G329" s="32" t="s">
        <v>385</v>
      </c>
      <c r="H329" s="90" t="s">
        <v>151</v>
      </c>
      <c r="I329" s="90" t="s">
        <v>166</v>
      </c>
      <c r="J329" s="27">
        <v>7618</v>
      </c>
    </row>
    <row r="330" spans="2:10" x14ac:dyDescent="0.2">
      <c r="B330" s="114"/>
      <c r="C330" s="114">
        <v>111</v>
      </c>
      <c r="D330" s="119" t="s">
        <v>19</v>
      </c>
      <c r="E330" s="32" t="s">
        <v>256</v>
      </c>
      <c r="F330" s="32" t="s">
        <v>142</v>
      </c>
      <c r="G330" s="32" t="s">
        <v>1068</v>
      </c>
      <c r="H330" s="90" t="s">
        <v>152</v>
      </c>
      <c r="I330" s="90" t="s">
        <v>175</v>
      </c>
      <c r="J330" s="27">
        <v>45000</v>
      </c>
    </row>
    <row r="331" spans="2:10" x14ac:dyDescent="0.2">
      <c r="B331" s="114"/>
      <c r="C331" s="114">
        <v>111</v>
      </c>
      <c r="D331" s="119" t="s">
        <v>19</v>
      </c>
      <c r="E331" s="32" t="s">
        <v>256</v>
      </c>
      <c r="F331" s="32" t="s">
        <v>143</v>
      </c>
      <c r="G331" s="32" t="s">
        <v>419</v>
      </c>
      <c r="H331" s="90" t="s">
        <v>151</v>
      </c>
      <c r="I331" s="90" t="s">
        <v>164</v>
      </c>
      <c r="J331" s="27">
        <v>26377</v>
      </c>
    </row>
    <row r="332" spans="2:10" x14ac:dyDescent="0.2">
      <c r="B332" s="114"/>
      <c r="C332" s="114">
        <v>111</v>
      </c>
      <c r="D332" s="119" t="s">
        <v>19</v>
      </c>
      <c r="E332" s="32" t="s">
        <v>256</v>
      </c>
      <c r="F332" s="32" t="s">
        <v>143</v>
      </c>
      <c r="G332" s="32" t="s">
        <v>419</v>
      </c>
      <c r="H332" s="90" t="s">
        <v>157</v>
      </c>
      <c r="I332" s="90" t="s">
        <v>230</v>
      </c>
      <c r="J332" s="27">
        <v>73902</v>
      </c>
    </row>
    <row r="333" spans="2:10" x14ac:dyDescent="0.2">
      <c r="B333" s="114"/>
      <c r="C333" s="114">
        <v>111</v>
      </c>
      <c r="D333" s="119" t="s">
        <v>19</v>
      </c>
      <c r="E333" s="32" t="s">
        <v>256</v>
      </c>
      <c r="F333" s="32" t="s">
        <v>138</v>
      </c>
      <c r="G333" s="32" t="s">
        <v>1069</v>
      </c>
      <c r="H333" s="90" t="s">
        <v>151</v>
      </c>
      <c r="I333" s="90" t="s">
        <v>166</v>
      </c>
      <c r="J333" s="27">
        <v>35332</v>
      </c>
    </row>
    <row r="334" spans="2:10" x14ac:dyDescent="0.2">
      <c r="B334" s="116"/>
      <c r="C334" s="116">
        <v>111</v>
      </c>
      <c r="D334" s="144" t="s">
        <v>19</v>
      </c>
      <c r="E334" s="32" t="s">
        <v>256</v>
      </c>
      <c r="F334" s="32" t="s">
        <v>138</v>
      </c>
      <c r="G334" s="32" t="s">
        <v>1069</v>
      </c>
      <c r="H334" s="90" t="s">
        <v>157</v>
      </c>
      <c r="I334" s="90" t="s">
        <v>230</v>
      </c>
      <c r="J334" s="27">
        <v>22526</v>
      </c>
    </row>
    <row r="335" spans="2:10" x14ac:dyDescent="0.2">
      <c r="B335" s="114">
        <v>6</v>
      </c>
      <c r="C335" s="114">
        <v>111</v>
      </c>
      <c r="D335" s="119" t="s">
        <v>521</v>
      </c>
      <c r="E335" s="70" t="s">
        <v>928</v>
      </c>
      <c r="F335" s="151" t="s">
        <v>936</v>
      </c>
      <c r="G335" s="152"/>
      <c r="H335" s="153" t="s">
        <v>1023</v>
      </c>
      <c r="I335" s="153"/>
      <c r="J335" s="154">
        <v>122308</v>
      </c>
    </row>
    <row r="336" spans="2:10" x14ac:dyDescent="0.2">
      <c r="B336" s="114"/>
      <c r="C336" s="114"/>
      <c r="D336" s="119"/>
      <c r="E336" s="70"/>
      <c r="F336" s="155"/>
      <c r="G336" s="156"/>
      <c r="H336" s="157" t="s">
        <v>1024</v>
      </c>
      <c r="I336" s="157"/>
      <c r="J336" s="126">
        <v>9309</v>
      </c>
    </row>
    <row r="337" spans="2:10" x14ac:dyDescent="0.2">
      <c r="B337" s="114"/>
      <c r="C337" s="114"/>
      <c r="D337" s="119"/>
      <c r="E337" s="70"/>
      <c r="F337" s="158"/>
      <c r="G337" s="159"/>
      <c r="H337" s="130" t="s">
        <v>1025</v>
      </c>
      <c r="I337" s="130"/>
      <c r="J337" s="40">
        <v>131617</v>
      </c>
    </row>
    <row r="338" spans="2:10" x14ac:dyDescent="0.2">
      <c r="B338" s="114"/>
      <c r="C338" s="114"/>
      <c r="D338" s="119"/>
      <c r="E338" s="70"/>
      <c r="F338" s="131" t="s">
        <v>927</v>
      </c>
      <c r="G338" s="132"/>
      <c r="H338" s="132"/>
      <c r="I338" s="133"/>
      <c r="J338" s="27">
        <v>1894854</v>
      </c>
    </row>
    <row r="339" spans="2:10" ht="13.8" thickBot="1" x14ac:dyDescent="0.25">
      <c r="B339" s="134"/>
      <c r="C339" s="134"/>
      <c r="D339" s="135"/>
      <c r="E339" s="136"/>
      <c r="F339" s="160" t="s">
        <v>1070</v>
      </c>
      <c r="G339" s="160"/>
      <c r="H339" s="160"/>
      <c r="I339" s="160"/>
      <c r="J339" s="161">
        <v>2026471</v>
      </c>
    </row>
    <row r="340" spans="2:10" ht="13.8" thickTop="1" x14ac:dyDescent="0.2">
      <c r="B340" s="141">
        <v>7</v>
      </c>
      <c r="C340" s="141">
        <v>11</v>
      </c>
      <c r="D340" s="142" t="s">
        <v>22</v>
      </c>
      <c r="E340" s="32" t="s">
        <v>145</v>
      </c>
      <c r="F340" s="32" t="s">
        <v>106</v>
      </c>
      <c r="G340" s="32" t="s">
        <v>431</v>
      </c>
      <c r="H340" s="90" t="s">
        <v>154</v>
      </c>
      <c r="I340" s="90" t="s">
        <v>190</v>
      </c>
      <c r="J340" s="27">
        <v>8500</v>
      </c>
    </row>
    <row r="341" spans="2:10" x14ac:dyDescent="0.2">
      <c r="B341" s="114"/>
      <c r="C341" s="114">
        <v>11</v>
      </c>
      <c r="D341" s="119" t="s">
        <v>22</v>
      </c>
      <c r="E341" s="32" t="s">
        <v>145</v>
      </c>
      <c r="F341" s="32" t="s">
        <v>106</v>
      </c>
      <c r="G341" s="32" t="s">
        <v>403</v>
      </c>
      <c r="H341" s="90" t="s">
        <v>154</v>
      </c>
      <c r="I341" s="90" t="s">
        <v>192</v>
      </c>
      <c r="J341" s="27">
        <v>4400</v>
      </c>
    </row>
    <row r="342" spans="2:10" x14ac:dyDescent="0.2">
      <c r="B342" s="114"/>
      <c r="C342" s="114">
        <v>11</v>
      </c>
      <c r="D342" s="119" t="s">
        <v>22</v>
      </c>
      <c r="E342" s="32" t="s">
        <v>256</v>
      </c>
      <c r="F342" s="32" t="s">
        <v>108</v>
      </c>
      <c r="G342" s="32" t="s">
        <v>393</v>
      </c>
      <c r="H342" s="90" t="s">
        <v>154</v>
      </c>
      <c r="I342" s="90" t="s">
        <v>192</v>
      </c>
      <c r="J342" s="27">
        <v>6037</v>
      </c>
    </row>
    <row r="343" spans="2:10" x14ac:dyDescent="0.2">
      <c r="B343" s="114"/>
      <c r="C343" s="114">
        <v>11</v>
      </c>
      <c r="D343" s="119" t="s">
        <v>22</v>
      </c>
      <c r="E343" s="32" t="s">
        <v>113</v>
      </c>
      <c r="F343" s="32" t="s">
        <v>113</v>
      </c>
      <c r="G343" s="32" t="s">
        <v>389</v>
      </c>
      <c r="H343" s="90" t="s">
        <v>154</v>
      </c>
      <c r="I343" s="90" t="s">
        <v>192</v>
      </c>
      <c r="J343" s="27">
        <v>10000</v>
      </c>
    </row>
    <row r="344" spans="2:10" x14ac:dyDescent="0.2">
      <c r="B344" s="114"/>
      <c r="C344" s="114">
        <v>11</v>
      </c>
      <c r="D344" s="119" t="s">
        <v>22</v>
      </c>
      <c r="E344" s="32" t="s">
        <v>145</v>
      </c>
      <c r="F344" s="32" t="s">
        <v>113</v>
      </c>
      <c r="G344" s="32" t="s">
        <v>389</v>
      </c>
      <c r="H344" s="90" t="s">
        <v>154</v>
      </c>
      <c r="I344" s="90" t="s">
        <v>190</v>
      </c>
      <c r="J344" s="27">
        <v>8594</v>
      </c>
    </row>
    <row r="345" spans="2:10" x14ac:dyDescent="0.2">
      <c r="B345" s="114"/>
      <c r="C345" s="114">
        <v>11</v>
      </c>
      <c r="D345" s="119" t="s">
        <v>22</v>
      </c>
      <c r="E345" s="32" t="s">
        <v>256</v>
      </c>
      <c r="F345" s="32" t="s">
        <v>113</v>
      </c>
      <c r="G345" s="32" t="s">
        <v>389</v>
      </c>
      <c r="H345" s="90" t="s">
        <v>154</v>
      </c>
      <c r="I345" s="90" t="s">
        <v>190</v>
      </c>
      <c r="J345" s="27">
        <v>6132</v>
      </c>
    </row>
    <row r="346" spans="2:10" x14ac:dyDescent="0.2">
      <c r="B346" s="114"/>
      <c r="C346" s="114">
        <v>11</v>
      </c>
      <c r="D346" s="119" t="s">
        <v>22</v>
      </c>
      <c r="E346" s="32" t="s">
        <v>256</v>
      </c>
      <c r="F346" s="32" t="s">
        <v>113</v>
      </c>
      <c r="G346" s="32" t="s">
        <v>389</v>
      </c>
      <c r="H346" s="90" t="s">
        <v>154</v>
      </c>
      <c r="I346" s="90" t="s">
        <v>192</v>
      </c>
      <c r="J346" s="27">
        <v>16249</v>
      </c>
    </row>
    <row r="347" spans="2:10" x14ac:dyDescent="0.2">
      <c r="B347" s="114"/>
      <c r="C347" s="114">
        <v>11</v>
      </c>
      <c r="D347" s="119" t="s">
        <v>22</v>
      </c>
      <c r="E347" s="32" t="s">
        <v>256</v>
      </c>
      <c r="F347" s="32" t="s">
        <v>114</v>
      </c>
      <c r="G347" s="32" t="s">
        <v>412</v>
      </c>
      <c r="H347" s="90" t="s">
        <v>154</v>
      </c>
      <c r="I347" s="90" t="s">
        <v>192</v>
      </c>
      <c r="J347" s="27">
        <v>9092</v>
      </c>
    </row>
    <row r="348" spans="2:10" x14ac:dyDescent="0.2">
      <c r="B348" s="114"/>
      <c r="C348" s="114">
        <v>11</v>
      </c>
      <c r="D348" s="119" t="s">
        <v>22</v>
      </c>
      <c r="E348" s="32" t="s">
        <v>145</v>
      </c>
      <c r="F348" s="32" t="s">
        <v>115</v>
      </c>
      <c r="G348" s="32" t="s">
        <v>375</v>
      </c>
      <c r="H348" s="90" t="s">
        <v>154</v>
      </c>
      <c r="I348" s="90" t="s">
        <v>190</v>
      </c>
      <c r="J348" s="27">
        <v>8420</v>
      </c>
    </row>
    <row r="349" spans="2:10" x14ac:dyDescent="0.2">
      <c r="B349" s="114"/>
      <c r="C349" s="114">
        <v>11</v>
      </c>
      <c r="D349" s="119" t="s">
        <v>22</v>
      </c>
      <c r="E349" s="32" t="s">
        <v>256</v>
      </c>
      <c r="F349" s="32" t="s">
        <v>115</v>
      </c>
      <c r="G349" s="32" t="s">
        <v>375</v>
      </c>
      <c r="H349" s="90" t="s">
        <v>154</v>
      </c>
      <c r="I349" s="90" t="s">
        <v>192</v>
      </c>
      <c r="J349" s="27">
        <v>6657</v>
      </c>
    </row>
    <row r="350" spans="2:10" x14ac:dyDescent="0.2">
      <c r="B350" s="114"/>
      <c r="C350" s="114">
        <v>11</v>
      </c>
      <c r="D350" s="119" t="s">
        <v>22</v>
      </c>
      <c r="E350" s="32" t="s">
        <v>256</v>
      </c>
      <c r="F350" s="32" t="s">
        <v>120</v>
      </c>
      <c r="G350" s="32" t="s">
        <v>449</v>
      </c>
      <c r="H350" s="90" t="s">
        <v>154</v>
      </c>
      <c r="I350" s="90" t="s">
        <v>192</v>
      </c>
      <c r="J350" s="27">
        <v>3033</v>
      </c>
    </row>
    <row r="351" spans="2:10" x14ac:dyDescent="0.2">
      <c r="B351" s="114"/>
      <c r="C351" s="114">
        <v>11</v>
      </c>
      <c r="D351" s="119" t="s">
        <v>22</v>
      </c>
      <c r="E351" s="32" t="s">
        <v>256</v>
      </c>
      <c r="F351" s="32" t="s">
        <v>121</v>
      </c>
      <c r="G351" s="32" t="s">
        <v>367</v>
      </c>
      <c r="H351" s="90" t="s">
        <v>157</v>
      </c>
      <c r="I351" s="90" t="s">
        <v>225</v>
      </c>
      <c r="J351" s="27">
        <v>6514</v>
      </c>
    </row>
    <row r="352" spans="2:10" x14ac:dyDescent="0.2">
      <c r="B352" s="114"/>
      <c r="C352" s="114">
        <v>11</v>
      </c>
      <c r="D352" s="119" t="s">
        <v>22</v>
      </c>
      <c r="E352" s="32" t="s">
        <v>256</v>
      </c>
      <c r="F352" s="32" t="s">
        <v>124</v>
      </c>
      <c r="G352" s="32" t="s">
        <v>387</v>
      </c>
      <c r="H352" s="90" t="s">
        <v>154</v>
      </c>
      <c r="I352" s="90" t="s">
        <v>192</v>
      </c>
      <c r="J352" s="27">
        <v>5417</v>
      </c>
    </row>
    <row r="353" spans="2:10" x14ac:dyDescent="0.2">
      <c r="B353" s="114"/>
      <c r="C353" s="114">
        <v>11</v>
      </c>
      <c r="D353" s="119" t="s">
        <v>22</v>
      </c>
      <c r="E353" s="32" t="s">
        <v>256</v>
      </c>
      <c r="F353" s="32" t="s">
        <v>124</v>
      </c>
      <c r="G353" s="32" t="s">
        <v>387</v>
      </c>
      <c r="H353" s="90" t="s">
        <v>157</v>
      </c>
      <c r="I353" s="90" t="s">
        <v>225</v>
      </c>
      <c r="J353" s="27">
        <v>8698</v>
      </c>
    </row>
    <row r="354" spans="2:10" x14ac:dyDescent="0.2">
      <c r="B354" s="114"/>
      <c r="C354" s="114">
        <v>11</v>
      </c>
      <c r="D354" s="119" t="s">
        <v>22</v>
      </c>
      <c r="E354" s="32" t="s">
        <v>125</v>
      </c>
      <c r="F354" s="32" t="s">
        <v>125</v>
      </c>
      <c r="G354" s="32" t="s">
        <v>399</v>
      </c>
      <c r="H354" s="90" t="s">
        <v>154</v>
      </c>
      <c r="I354" s="90" t="s">
        <v>190</v>
      </c>
      <c r="J354" s="27">
        <v>6000</v>
      </c>
    </row>
    <row r="355" spans="2:10" x14ac:dyDescent="0.2">
      <c r="B355" s="114"/>
      <c r="C355" s="114">
        <v>11</v>
      </c>
      <c r="D355" s="119" t="s">
        <v>22</v>
      </c>
      <c r="E355" s="32" t="s">
        <v>145</v>
      </c>
      <c r="F355" s="32" t="s">
        <v>125</v>
      </c>
      <c r="G355" s="32" t="s">
        <v>399</v>
      </c>
      <c r="H355" s="90" t="s">
        <v>154</v>
      </c>
      <c r="I355" s="90" t="s">
        <v>190</v>
      </c>
      <c r="J355" s="27">
        <v>15300</v>
      </c>
    </row>
    <row r="356" spans="2:10" x14ac:dyDescent="0.2">
      <c r="B356" s="114"/>
      <c r="C356" s="114">
        <v>11</v>
      </c>
      <c r="D356" s="119" t="s">
        <v>22</v>
      </c>
      <c r="E356" s="32" t="s">
        <v>256</v>
      </c>
      <c r="F356" s="32" t="s">
        <v>125</v>
      </c>
      <c r="G356" s="32" t="s">
        <v>399</v>
      </c>
      <c r="H356" s="90" t="s">
        <v>154</v>
      </c>
      <c r="I356" s="90" t="s">
        <v>190</v>
      </c>
      <c r="J356" s="27">
        <v>14254</v>
      </c>
    </row>
    <row r="357" spans="2:10" x14ac:dyDescent="0.2">
      <c r="B357" s="114"/>
      <c r="C357" s="114">
        <v>11</v>
      </c>
      <c r="D357" s="119" t="s">
        <v>22</v>
      </c>
      <c r="E357" s="32" t="s">
        <v>256</v>
      </c>
      <c r="F357" s="32" t="s">
        <v>125</v>
      </c>
      <c r="G357" s="32" t="s">
        <v>399</v>
      </c>
      <c r="H357" s="90" t="s">
        <v>154</v>
      </c>
      <c r="I357" s="90" t="s">
        <v>192</v>
      </c>
      <c r="J357" s="27">
        <v>18194</v>
      </c>
    </row>
    <row r="358" spans="2:10" x14ac:dyDescent="0.2">
      <c r="B358" s="114"/>
      <c r="C358" s="114">
        <v>11</v>
      </c>
      <c r="D358" s="119" t="s">
        <v>22</v>
      </c>
      <c r="E358" s="32" t="s">
        <v>256</v>
      </c>
      <c r="F358" s="32" t="s">
        <v>125</v>
      </c>
      <c r="G358" s="32" t="s">
        <v>399</v>
      </c>
      <c r="H358" s="90" t="s">
        <v>157</v>
      </c>
      <c r="I358" s="90" t="s">
        <v>225</v>
      </c>
      <c r="J358" s="27">
        <v>9107</v>
      </c>
    </row>
    <row r="359" spans="2:10" x14ac:dyDescent="0.2">
      <c r="B359" s="114"/>
      <c r="C359" s="114">
        <v>11</v>
      </c>
      <c r="D359" s="119" t="s">
        <v>22</v>
      </c>
      <c r="E359" s="32" t="s">
        <v>256</v>
      </c>
      <c r="F359" s="32" t="s">
        <v>128</v>
      </c>
      <c r="G359" s="32" t="s">
        <v>382</v>
      </c>
      <c r="H359" s="90" t="s">
        <v>154</v>
      </c>
      <c r="I359" s="90" t="s">
        <v>192</v>
      </c>
      <c r="J359" s="27">
        <v>16503</v>
      </c>
    </row>
    <row r="360" spans="2:10" x14ac:dyDescent="0.2">
      <c r="B360" s="114"/>
      <c r="C360" s="114">
        <v>11</v>
      </c>
      <c r="D360" s="119" t="s">
        <v>22</v>
      </c>
      <c r="E360" s="32" t="s">
        <v>145</v>
      </c>
      <c r="F360" s="32" t="s">
        <v>135</v>
      </c>
      <c r="G360" s="32" t="s">
        <v>374</v>
      </c>
      <c r="H360" s="90" t="s">
        <v>154</v>
      </c>
      <c r="I360" s="90" t="s">
        <v>190</v>
      </c>
      <c r="J360" s="27">
        <v>15352</v>
      </c>
    </row>
    <row r="361" spans="2:10" x14ac:dyDescent="0.2">
      <c r="B361" s="114"/>
      <c r="C361" s="114">
        <v>11</v>
      </c>
      <c r="D361" s="119" t="s">
        <v>22</v>
      </c>
      <c r="E361" s="32" t="s">
        <v>256</v>
      </c>
      <c r="F361" s="32" t="s">
        <v>135</v>
      </c>
      <c r="G361" s="32" t="s">
        <v>374</v>
      </c>
      <c r="H361" s="90" t="s">
        <v>154</v>
      </c>
      <c r="I361" s="90" t="s">
        <v>190</v>
      </c>
      <c r="J361" s="27">
        <v>8478</v>
      </c>
    </row>
    <row r="362" spans="2:10" x14ac:dyDescent="0.2">
      <c r="B362" s="114"/>
      <c r="C362" s="114">
        <v>11</v>
      </c>
      <c r="D362" s="119" t="s">
        <v>22</v>
      </c>
      <c r="E362" s="32" t="s">
        <v>256</v>
      </c>
      <c r="F362" s="32" t="s">
        <v>135</v>
      </c>
      <c r="G362" s="32" t="s">
        <v>374</v>
      </c>
      <c r="H362" s="90" t="s">
        <v>154</v>
      </c>
      <c r="I362" s="90" t="s">
        <v>192</v>
      </c>
      <c r="J362" s="27">
        <v>40351.372000000003</v>
      </c>
    </row>
    <row r="363" spans="2:10" x14ac:dyDescent="0.2">
      <c r="B363" s="114"/>
      <c r="C363" s="114">
        <v>11</v>
      </c>
      <c r="D363" s="119" t="s">
        <v>22</v>
      </c>
      <c r="E363" s="32" t="s">
        <v>256</v>
      </c>
      <c r="F363" s="32" t="s">
        <v>135</v>
      </c>
      <c r="G363" s="32" t="s">
        <v>374</v>
      </c>
      <c r="H363" s="90" t="s">
        <v>157</v>
      </c>
      <c r="I363" s="90" t="s">
        <v>225</v>
      </c>
      <c r="J363" s="27">
        <v>2761</v>
      </c>
    </row>
    <row r="364" spans="2:10" x14ac:dyDescent="0.2">
      <c r="B364" s="114"/>
      <c r="C364" s="114">
        <v>11</v>
      </c>
      <c r="D364" s="119" t="s">
        <v>22</v>
      </c>
      <c r="E364" s="32" t="s">
        <v>135</v>
      </c>
      <c r="F364" s="32" t="s">
        <v>138</v>
      </c>
      <c r="G364" s="32" t="s">
        <v>433</v>
      </c>
      <c r="H364" s="90" t="s">
        <v>154</v>
      </c>
      <c r="I364" s="90" t="s">
        <v>192</v>
      </c>
      <c r="J364" s="27">
        <v>2360</v>
      </c>
    </row>
    <row r="365" spans="2:10" x14ac:dyDescent="0.2">
      <c r="B365" s="114"/>
      <c r="C365" s="114">
        <v>11</v>
      </c>
      <c r="D365" s="119" t="s">
        <v>22</v>
      </c>
      <c r="E365" s="32" t="s">
        <v>138</v>
      </c>
      <c r="F365" s="32" t="s">
        <v>138</v>
      </c>
      <c r="G365" s="32" t="s">
        <v>433</v>
      </c>
      <c r="H365" s="90" t="s">
        <v>154</v>
      </c>
      <c r="I365" s="90" t="s">
        <v>192</v>
      </c>
      <c r="J365" s="27">
        <v>9055</v>
      </c>
    </row>
    <row r="366" spans="2:10" x14ac:dyDescent="0.2">
      <c r="B366" s="114"/>
      <c r="C366" s="114">
        <v>11</v>
      </c>
      <c r="D366" s="119" t="s">
        <v>22</v>
      </c>
      <c r="E366" s="32" t="s">
        <v>144</v>
      </c>
      <c r="F366" s="32" t="s">
        <v>138</v>
      </c>
      <c r="G366" s="32" t="s">
        <v>433</v>
      </c>
      <c r="H366" s="90" t="s">
        <v>154</v>
      </c>
      <c r="I366" s="90" t="s">
        <v>192</v>
      </c>
      <c r="J366" s="27">
        <v>85</v>
      </c>
    </row>
    <row r="367" spans="2:10" x14ac:dyDescent="0.2">
      <c r="B367" s="114"/>
      <c r="C367" s="114">
        <v>11</v>
      </c>
      <c r="D367" s="119" t="s">
        <v>22</v>
      </c>
      <c r="E367" s="32" t="s">
        <v>145</v>
      </c>
      <c r="F367" s="32" t="s">
        <v>138</v>
      </c>
      <c r="G367" s="32" t="s">
        <v>433</v>
      </c>
      <c r="H367" s="90" t="s">
        <v>154</v>
      </c>
      <c r="I367" s="90" t="s">
        <v>190</v>
      </c>
      <c r="J367" s="27">
        <v>26234</v>
      </c>
    </row>
    <row r="368" spans="2:10" x14ac:dyDescent="0.2">
      <c r="B368" s="114"/>
      <c r="C368" s="114">
        <v>11</v>
      </c>
      <c r="D368" s="119" t="s">
        <v>22</v>
      </c>
      <c r="E368" s="32" t="s">
        <v>256</v>
      </c>
      <c r="F368" s="32" t="s">
        <v>138</v>
      </c>
      <c r="G368" s="32" t="s">
        <v>434</v>
      </c>
      <c r="H368" s="90" t="s">
        <v>154</v>
      </c>
      <c r="I368" s="90" t="s">
        <v>192</v>
      </c>
      <c r="J368" s="27">
        <v>19034</v>
      </c>
    </row>
    <row r="369" spans="2:10" x14ac:dyDescent="0.2">
      <c r="B369" s="114"/>
      <c r="C369" s="114"/>
      <c r="D369" s="119"/>
      <c r="E369" s="70" t="s">
        <v>928</v>
      </c>
      <c r="F369" s="151" t="s">
        <v>936</v>
      </c>
      <c r="G369" s="152"/>
      <c r="H369" s="153" t="s">
        <v>1023</v>
      </c>
      <c r="I369" s="153"/>
      <c r="J369" s="154">
        <v>27500</v>
      </c>
    </row>
    <row r="370" spans="2:10" x14ac:dyDescent="0.2">
      <c r="B370" s="114"/>
      <c r="C370" s="114"/>
      <c r="D370" s="119"/>
      <c r="E370" s="70"/>
      <c r="F370" s="155"/>
      <c r="G370" s="156"/>
      <c r="H370" s="157" t="s">
        <v>1024</v>
      </c>
      <c r="I370" s="157"/>
      <c r="J370" s="126">
        <v>86800</v>
      </c>
    </row>
    <row r="371" spans="2:10" x14ac:dyDescent="0.2">
      <c r="B371" s="114"/>
      <c r="C371" s="114"/>
      <c r="D371" s="119"/>
      <c r="E371" s="70"/>
      <c r="F371" s="158"/>
      <c r="G371" s="159"/>
      <c r="H371" s="130" t="s">
        <v>1025</v>
      </c>
      <c r="I371" s="130"/>
      <c r="J371" s="40">
        <v>114300</v>
      </c>
    </row>
    <row r="372" spans="2:10" x14ac:dyDescent="0.2">
      <c r="B372" s="114"/>
      <c r="C372" s="114"/>
      <c r="D372" s="119"/>
      <c r="E372" s="70"/>
      <c r="F372" s="131" t="s">
        <v>927</v>
      </c>
      <c r="G372" s="132"/>
      <c r="H372" s="132"/>
      <c r="I372" s="133"/>
      <c r="J372" s="27">
        <v>196511.372</v>
      </c>
    </row>
    <row r="373" spans="2:10" ht="13.8" thickBot="1" x14ac:dyDescent="0.25">
      <c r="B373" s="134"/>
      <c r="C373" s="134"/>
      <c r="D373" s="135"/>
      <c r="E373" s="136"/>
      <c r="F373" s="160" t="s">
        <v>1071</v>
      </c>
      <c r="G373" s="160"/>
      <c r="H373" s="160"/>
      <c r="I373" s="160"/>
      <c r="J373" s="161">
        <v>310811.37199999997</v>
      </c>
    </row>
    <row r="374" spans="2:10" ht="13.8" thickTop="1" x14ac:dyDescent="0.2">
      <c r="B374" s="141">
        <v>8</v>
      </c>
      <c r="C374" s="141">
        <v>22</v>
      </c>
      <c r="D374" s="142" t="s">
        <v>20</v>
      </c>
      <c r="E374" s="32" t="s">
        <v>256</v>
      </c>
      <c r="F374" s="32" t="s">
        <v>106</v>
      </c>
      <c r="G374" s="32" t="s">
        <v>428</v>
      </c>
      <c r="H374" s="90" t="s">
        <v>155</v>
      </c>
      <c r="I374" s="90" t="s">
        <v>213</v>
      </c>
      <c r="J374" s="27">
        <v>62741</v>
      </c>
    </row>
    <row r="375" spans="2:10" x14ac:dyDescent="0.2">
      <c r="B375" s="114"/>
      <c r="C375" s="114">
        <v>22</v>
      </c>
      <c r="D375" s="119" t="s">
        <v>20</v>
      </c>
      <c r="E375" s="32" t="s">
        <v>256</v>
      </c>
      <c r="F375" s="32" t="s">
        <v>106</v>
      </c>
      <c r="G375" s="32" t="s">
        <v>430</v>
      </c>
      <c r="H375" s="90" t="s">
        <v>155</v>
      </c>
      <c r="I375" s="90" t="s">
        <v>213</v>
      </c>
      <c r="J375" s="27">
        <v>17400</v>
      </c>
    </row>
    <row r="376" spans="2:10" x14ac:dyDescent="0.2">
      <c r="B376" s="114"/>
      <c r="C376" s="114">
        <v>22</v>
      </c>
      <c r="D376" s="119" t="s">
        <v>20</v>
      </c>
      <c r="E376" s="32" t="s">
        <v>256</v>
      </c>
      <c r="F376" s="32" t="s">
        <v>106</v>
      </c>
      <c r="G376" s="32" t="s">
        <v>431</v>
      </c>
      <c r="H376" s="90" t="s">
        <v>155</v>
      </c>
      <c r="I376" s="90" t="s">
        <v>213</v>
      </c>
      <c r="J376" s="27">
        <v>4861</v>
      </c>
    </row>
    <row r="377" spans="2:10" x14ac:dyDescent="0.2">
      <c r="B377" s="114"/>
      <c r="C377" s="114">
        <v>22</v>
      </c>
      <c r="D377" s="119" t="s">
        <v>20</v>
      </c>
      <c r="E377" s="32" t="s">
        <v>108</v>
      </c>
      <c r="F377" s="32" t="s">
        <v>112</v>
      </c>
      <c r="G377" s="32" t="s">
        <v>383</v>
      </c>
      <c r="H377" s="90" t="s">
        <v>155</v>
      </c>
      <c r="I377" s="90" t="s">
        <v>213</v>
      </c>
      <c r="J377" s="27">
        <v>6000</v>
      </c>
    </row>
    <row r="378" spans="2:10" x14ac:dyDescent="0.2">
      <c r="B378" s="114"/>
      <c r="C378" s="114">
        <v>22</v>
      </c>
      <c r="D378" s="119" t="s">
        <v>20</v>
      </c>
      <c r="E378" s="32" t="s">
        <v>112</v>
      </c>
      <c r="F378" s="32" t="s">
        <v>112</v>
      </c>
      <c r="G378" s="32" t="s">
        <v>383</v>
      </c>
      <c r="H378" s="90" t="s">
        <v>154</v>
      </c>
      <c r="I378" s="90" t="s">
        <v>190</v>
      </c>
      <c r="J378" s="27">
        <v>3204</v>
      </c>
    </row>
    <row r="379" spans="2:10" x14ac:dyDescent="0.2">
      <c r="B379" s="114"/>
      <c r="C379" s="114">
        <v>22</v>
      </c>
      <c r="D379" s="119" t="s">
        <v>20</v>
      </c>
      <c r="E379" s="32" t="s">
        <v>112</v>
      </c>
      <c r="F379" s="32" t="s">
        <v>112</v>
      </c>
      <c r="G379" s="32" t="s">
        <v>383</v>
      </c>
      <c r="H379" s="90" t="s">
        <v>155</v>
      </c>
      <c r="I379" s="90" t="s">
        <v>213</v>
      </c>
      <c r="J379" s="27">
        <v>40636</v>
      </c>
    </row>
    <row r="380" spans="2:10" x14ac:dyDescent="0.2">
      <c r="B380" s="114"/>
      <c r="C380" s="114">
        <v>22</v>
      </c>
      <c r="D380" s="119" t="s">
        <v>20</v>
      </c>
      <c r="E380" s="32" t="s">
        <v>135</v>
      </c>
      <c r="F380" s="32" t="s">
        <v>112</v>
      </c>
      <c r="G380" s="32" t="s">
        <v>383</v>
      </c>
      <c r="H380" s="90" t="s">
        <v>155</v>
      </c>
      <c r="I380" s="90" t="s">
        <v>213</v>
      </c>
      <c r="J380" s="27">
        <v>1500</v>
      </c>
    </row>
    <row r="381" spans="2:10" x14ac:dyDescent="0.2">
      <c r="B381" s="114"/>
      <c r="C381" s="114">
        <v>22</v>
      </c>
      <c r="D381" s="119" t="s">
        <v>20</v>
      </c>
      <c r="E381" s="32" t="s">
        <v>256</v>
      </c>
      <c r="F381" s="32" t="s">
        <v>112</v>
      </c>
      <c r="G381" s="32" t="s">
        <v>383</v>
      </c>
      <c r="H381" s="90" t="s">
        <v>155</v>
      </c>
      <c r="I381" s="90" t="s">
        <v>213</v>
      </c>
      <c r="J381" s="27">
        <v>101945</v>
      </c>
    </row>
    <row r="382" spans="2:10" x14ac:dyDescent="0.2">
      <c r="B382" s="114"/>
      <c r="C382" s="114">
        <v>22</v>
      </c>
      <c r="D382" s="119" t="s">
        <v>20</v>
      </c>
      <c r="E382" s="32" t="s">
        <v>256</v>
      </c>
      <c r="F382" s="32" t="s">
        <v>115</v>
      </c>
      <c r="G382" s="32" t="s">
        <v>375</v>
      </c>
      <c r="H382" s="90" t="s">
        <v>155</v>
      </c>
      <c r="I382" s="90" t="s">
        <v>213</v>
      </c>
      <c r="J382" s="27">
        <v>22330</v>
      </c>
    </row>
    <row r="383" spans="2:10" x14ac:dyDescent="0.2">
      <c r="B383" s="114"/>
      <c r="C383" s="114">
        <v>22</v>
      </c>
      <c r="D383" s="119" t="s">
        <v>20</v>
      </c>
      <c r="E383" s="32" t="s">
        <v>121</v>
      </c>
      <c r="F383" s="32" t="s">
        <v>121</v>
      </c>
      <c r="G383" s="32" t="s">
        <v>367</v>
      </c>
      <c r="H383" s="90" t="s">
        <v>154</v>
      </c>
      <c r="I383" s="90" t="s">
        <v>190</v>
      </c>
      <c r="J383" s="27">
        <v>32075</v>
      </c>
    </row>
    <row r="384" spans="2:10" x14ac:dyDescent="0.2">
      <c r="B384" s="114"/>
      <c r="C384" s="114">
        <v>22</v>
      </c>
      <c r="D384" s="119" t="s">
        <v>20</v>
      </c>
      <c r="E384" s="32" t="s">
        <v>256</v>
      </c>
      <c r="F384" s="32" t="s">
        <v>128</v>
      </c>
      <c r="G384" s="32" t="s">
        <v>382</v>
      </c>
      <c r="H384" s="90" t="s">
        <v>155</v>
      </c>
      <c r="I384" s="90" t="s">
        <v>213</v>
      </c>
      <c r="J384" s="27">
        <v>27500</v>
      </c>
    </row>
    <row r="385" spans="2:10" x14ac:dyDescent="0.2">
      <c r="B385" s="114"/>
      <c r="C385" s="114">
        <v>22</v>
      </c>
      <c r="D385" s="119" t="s">
        <v>20</v>
      </c>
      <c r="E385" s="32" t="s">
        <v>136</v>
      </c>
      <c r="F385" s="32" t="s">
        <v>136</v>
      </c>
      <c r="G385" s="32" t="s">
        <v>429</v>
      </c>
      <c r="H385" s="90" t="s">
        <v>155</v>
      </c>
      <c r="I385" s="90" t="s">
        <v>213</v>
      </c>
      <c r="J385" s="27">
        <v>23000</v>
      </c>
    </row>
    <row r="386" spans="2:10" x14ac:dyDescent="0.2">
      <c r="B386" s="114"/>
      <c r="C386" s="114"/>
      <c r="D386" s="119"/>
      <c r="E386" s="70" t="s">
        <v>928</v>
      </c>
      <c r="F386" s="151" t="s">
        <v>936</v>
      </c>
      <c r="G386" s="152"/>
      <c r="H386" s="153" t="s">
        <v>1023</v>
      </c>
      <c r="I386" s="153"/>
      <c r="J386" s="154">
        <v>106415</v>
      </c>
    </row>
    <row r="387" spans="2:10" x14ac:dyDescent="0.2">
      <c r="B387" s="114"/>
      <c r="C387" s="114"/>
      <c r="D387" s="119"/>
      <c r="E387" s="70"/>
      <c r="F387" s="155"/>
      <c r="G387" s="156"/>
      <c r="H387" s="157" t="s">
        <v>1024</v>
      </c>
      <c r="I387" s="157"/>
      <c r="J387" s="126"/>
    </row>
    <row r="388" spans="2:10" x14ac:dyDescent="0.2">
      <c r="B388" s="114"/>
      <c r="C388" s="114"/>
      <c r="D388" s="119"/>
      <c r="E388" s="70"/>
      <c r="F388" s="158"/>
      <c r="G388" s="159"/>
      <c r="H388" s="130" t="s">
        <v>1025</v>
      </c>
      <c r="I388" s="130"/>
      <c r="J388" s="40">
        <v>106415</v>
      </c>
    </row>
    <row r="389" spans="2:10" x14ac:dyDescent="0.2">
      <c r="B389" s="114"/>
      <c r="C389" s="114"/>
      <c r="D389" s="119"/>
      <c r="E389" s="70"/>
      <c r="F389" s="131" t="s">
        <v>927</v>
      </c>
      <c r="G389" s="132"/>
      <c r="H389" s="132"/>
      <c r="I389" s="133"/>
      <c r="J389" s="27">
        <v>236777</v>
      </c>
    </row>
    <row r="390" spans="2:10" ht="13.8" thickBot="1" x14ac:dyDescent="0.25">
      <c r="B390" s="134"/>
      <c r="C390" s="134"/>
      <c r="D390" s="135"/>
      <c r="E390" s="136"/>
      <c r="F390" s="160" t="s">
        <v>1072</v>
      </c>
      <c r="G390" s="160"/>
      <c r="H390" s="160"/>
      <c r="I390" s="160"/>
      <c r="J390" s="161">
        <v>343192</v>
      </c>
    </row>
    <row r="391" spans="2:10" ht="13.8" thickTop="1" x14ac:dyDescent="0.2">
      <c r="B391" s="141">
        <v>9</v>
      </c>
      <c r="C391" s="141">
        <v>324</v>
      </c>
      <c r="D391" s="142" t="s">
        <v>9</v>
      </c>
      <c r="E391" s="32" t="s">
        <v>256</v>
      </c>
      <c r="F391" s="32" t="s">
        <v>106</v>
      </c>
      <c r="G391" s="32" t="s">
        <v>428</v>
      </c>
      <c r="H391" s="90" t="s">
        <v>151</v>
      </c>
      <c r="I391" s="90" t="s">
        <v>162</v>
      </c>
      <c r="J391" s="27">
        <v>1200</v>
      </c>
    </row>
    <row r="392" spans="2:10" x14ac:dyDescent="0.2">
      <c r="B392" s="114"/>
      <c r="C392" s="114">
        <v>324</v>
      </c>
      <c r="D392" s="119" t="s">
        <v>9</v>
      </c>
      <c r="E392" s="32" t="s">
        <v>256</v>
      </c>
      <c r="F392" s="32" t="s">
        <v>106</v>
      </c>
      <c r="G392" s="32" t="s">
        <v>428</v>
      </c>
      <c r="H392" s="90" t="s">
        <v>151</v>
      </c>
      <c r="I392" s="90" t="s">
        <v>164</v>
      </c>
      <c r="J392" s="27">
        <v>2600</v>
      </c>
    </row>
    <row r="393" spans="2:10" x14ac:dyDescent="0.2">
      <c r="B393" s="114"/>
      <c r="C393" s="114">
        <v>324</v>
      </c>
      <c r="D393" s="119" t="s">
        <v>9</v>
      </c>
      <c r="E393" s="32" t="s">
        <v>256</v>
      </c>
      <c r="F393" s="32" t="s">
        <v>106</v>
      </c>
      <c r="G393" s="32" t="s">
        <v>403</v>
      </c>
      <c r="H393" s="90" t="s">
        <v>150</v>
      </c>
      <c r="I393" s="90" t="s">
        <v>158</v>
      </c>
      <c r="J393" s="27">
        <v>5003</v>
      </c>
    </row>
    <row r="394" spans="2:10" x14ac:dyDescent="0.2">
      <c r="B394" s="114"/>
      <c r="C394" s="114">
        <v>324</v>
      </c>
      <c r="D394" s="119" t="s">
        <v>9</v>
      </c>
      <c r="E394" s="32" t="s">
        <v>256</v>
      </c>
      <c r="F394" s="32" t="s">
        <v>108</v>
      </c>
      <c r="G394" s="32" t="s">
        <v>393</v>
      </c>
      <c r="H394" s="90" t="s">
        <v>150</v>
      </c>
      <c r="I394" s="90" t="s">
        <v>158</v>
      </c>
      <c r="J394" s="27">
        <v>4531</v>
      </c>
    </row>
    <row r="395" spans="2:10" x14ac:dyDescent="0.2">
      <c r="B395" s="114"/>
      <c r="C395" s="114">
        <v>324</v>
      </c>
      <c r="D395" s="119" t="s">
        <v>9</v>
      </c>
      <c r="E395" s="32" t="s">
        <v>256</v>
      </c>
      <c r="F395" s="32" t="s">
        <v>108</v>
      </c>
      <c r="G395" s="32" t="s">
        <v>393</v>
      </c>
      <c r="H395" s="90" t="s">
        <v>151</v>
      </c>
      <c r="I395" s="90" t="s">
        <v>164</v>
      </c>
      <c r="J395" s="27">
        <v>1000</v>
      </c>
    </row>
    <row r="396" spans="2:10" x14ac:dyDescent="0.2">
      <c r="B396" s="114"/>
      <c r="C396" s="114">
        <v>324</v>
      </c>
      <c r="D396" s="119" t="s">
        <v>9</v>
      </c>
      <c r="E396" s="32" t="s">
        <v>112</v>
      </c>
      <c r="F396" s="32" t="s">
        <v>112</v>
      </c>
      <c r="G396" s="32" t="s">
        <v>383</v>
      </c>
      <c r="H396" s="90" t="s">
        <v>150</v>
      </c>
      <c r="I396" s="90" t="s">
        <v>158</v>
      </c>
      <c r="J396" s="27">
        <v>7363</v>
      </c>
    </row>
    <row r="397" spans="2:10" x14ac:dyDescent="0.2">
      <c r="B397" s="114"/>
      <c r="C397" s="114">
        <v>324</v>
      </c>
      <c r="D397" s="119" t="s">
        <v>9</v>
      </c>
      <c r="E397" s="32" t="s">
        <v>113</v>
      </c>
      <c r="F397" s="32" t="s">
        <v>113</v>
      </c>
      <c r="G397" s="32" t="s">
        <v>389</v>
      </c>
      <c r="H397" s="90" t="s">
        <v>150</v>
      </c>
      <c r="I397" s="90" t="s">
        <v>161</v>
      </c>
      <c r="J397" s="27">
        <v>410</v>
      </c>
    </row>
    <row r="398" spans="2:10" x14ac:dyDescent="0.2">
      <c r="B398" s="114"/>
      <c r="C398" s="114">
        <v>324</v>
      </c>
      <c r="D398" s="119" t="s">
        <v>9</v>
      </c>
      <c r="E398" s="32" t="s">
        <v>113</v>
      </c>
      <c r="F398" s="32" t="s">
        <v>113</v>
      </c>
      <c r="G398" s="32" t="s">
        <v>389</v>
      </c>
      <c r="H398" s="90" t="s">
        <v>154</v>
      </c>
      <c r="I398" s="90" t="s">
        <v>190</v>
      </c>
      <c r="J398" s="27">
        <v>24977</v>
      </c>
    </row>
    <row r="399" spans="2:10" x14ac:dyDescent="0.2">
      <c r="B399" s="114"/>
      <c r="C399" s="114">
        <v>324</v>
      </c>
      <c r="D399" s="119" t="s">
        <v>9</v>
      </c>
      <c r="E399" s="32" t="s">
        <v>126</v>
      </c>
      <c r="F399" s="32" t="s">
        <v>113</v>
      </c>
      <c r="G399" s="32" t="s">
        <v>389</v>
      </c>
      <c r="H399" s="90" t="s">
        <v>154</v>
      </c>
      <c r="I399" s="90" t="s">
        <v>190</v>
      </c>
      <c r="J399" s="27">
        <v>16561</v>
      </c>
    </row>
    <row r="400" spans="2:10" x14ac:dyDescent="0.2">
      <c r="B400" s="116"/>
      <c r="C400" s="116">
        <v>324</v>
      </c>
      <c r="D400" s="144" t="s">
        <v>9</v>
      </c>
      <c r="E400" s="32" t="s">
        <v>112</v>
      </c>
      <c r="F400" s="32" t="s">
        <v>115</v>
      </c>
      <c r="G400" s="32" t="s">
        <v>371</v>
      </c>
      <c r="H400" s="90" t="s">
        <v>154</v>
      </c>
      <c r="I400" s="90" t="s">
        <v>190</v>
      </c>
      <c r="J400" s="27">
        <v>11187</v>
      </c>
    </row>
    <row r="401" spans="2:10" x14ac:dyDescent="0.2">
      <c r="B401" s="112">
        <v>9</v>
      </c>
      <c r="C401" s="112">
        <v>324</v>
      </c>
      <c r="D401" s="118" t="s">
        <v>9</v>
      </c>
      <c r="E401" s="32" t="s">
        <v>115</v>
      </c>
      <c r="F401" s="32" t="s">
        <v>115</v>
      </c>
      <c r="G401" s="32" t="s">
        <v>371</v>
      </c>
      <c r="H401" s="90" t="s">
        <v>150</v>
      </c>
      <c r="I401" s="90" t="s">
        <v>161</v>
      </c>
      <c r="J401" s="27">
        <v>700</v>
      </c>
    </row>
    <row r="402" spans="2:10" x14ac:dyDescent="0.2">
      <c r="B402" s="114"/>
      <c r="C402" s="114">
        <v>324</v>
      </c>
      <c r="D402" s="119" t="s">
        <v>9</v>
      </c>
      <c r="E402" s="32" t="s">
        <v>256</v>
      </c>
      <c r="F402" s="32" t="s">
        <v>115</v>
      </c>
      <c r="G402" s="32" t="s">
        <v>371</v>
      </c>
      <c r="H402" s="90" t="s">
        <v>150</v>
      </c>
      <c r="I402" s="90" t="s">
        <v>159</v>
      </c>
      <c r="J402" s="27">
        <v>7196</v>
      </c>
    </row>
    <row r="403" spans="2:10" x14ac:dyDescent="0.2">
      <c r="B403" s="114"/>
      <c r="C403" s="114">
        <v>324</v>
      </c>
      <c r="D403" s="119" t="s">
        <v>9</v>
      </c>
      <c r="E403" s="32" t="s">
        <v>256</v>
      </c>
      <c r="F403" s="32" t="s">
        <v>115</v>
      </c>
      <c r="G403" s="32" t="s">
        <v>371</v>
      </c>
      <c r="H403" s="90" t="s">
        <v>151</v>
      </c>
      <c r="I403" s="90" t="s">
        <v>162</v>
      </c>
      <c r="J403" s="27">
        <v>3000</v>
      </c>
    </row>
    <row r="404" spans="2:10" x14ac:dyDescent="0.2">
      <c r="B404" s="114"/>
      <c r="C404" s="114">
        <v>324</v>
      </c>
      <c r="D404" s="119" t="s">
        <v>9</v>
      </c>
      <c r="E404" s="32" t="s">
        <v>256</v>
      </c>
      <c r="F404" s="32" t="s">
        <v>115</v>
      </c>
      <c r="G404" s="32" t="s">
        <v>371</v>
      </c>
      <c r="H404" s="90" t="s">
        <v>154</v>
      </c>
      <c r="I404" s="90" t="s">
        <v>190</v>
      </c>
      <c r="J404" s="27">
        <v>2168</v>
      </c>
    </row>
    <row r="405" spans="2:10" x14ac:dyDescent="0.2">
      <c r="B405" s="114"/>
      <c r="C405" s="114">
        <v>324</v>
      </c>
      <c r="D405" s="119" t="s">
        <v>9</v>
      </c>
      <c r="E405" s="32" t="s">
        <v>115</v>
      </c>
      <c r="F405" s="32" t="s">
        <v>115</v>
      </c>
      <c r="G405" s="32" t="s">
        <v>375</v>
      </c>
      <c r="H405" s="90" t="s">
        <v>150</v>
      </c>
      <c r="I405" s="90" t="s">
        <v>158</v>
      </c>
      <c r="J405" s="27">
        <v>345</v>
      </c>
    </row>
    <row r="406" spans="2:10" x14ac:dyDescent="0.2">
      <c r="B406" s="114"/>
      <c r="C406" s="114">
        <v>324</v>
      </c>
      <c r="D406" s="119" t="s">
        <v>9</v>
      </c>
      <c r="E406" s="32" t="s">
        <v>115</v>
      </c>
      <c r="F406" s="32" t="s">
        <v>115</v>
      </c>
      <c r="G406" s="32" t="s">
        <v>375</v>
      </c>
      <c r="H406" s="90" t="s">
        <v>150</v>
      </c>
      <c r="I406" s="90" t="s">
        <v>161</v>
      </c>
      <c r="J406" s="27">
        <v>700</v>
      </c>
    </row>
    <row r="407" spans="2:10" x14ac:dyDescent="0.2">
      <c r="B407" s="114"/>
      <c r="C407" s="114">
        <v>324</v>
      </c>
      <c r="D407" s="119" t="s">
        <v>9</v>
      </c>
      <c r="E407" s="32" t="s">
        <v>256</v>
      </c>
      <c r="F407" s="32" t="s">
        <v>115</v>
      </c>
      <c r="G407" s="32" t="s">
        <v>375</v>
      </c>
      <c r="H407" s="90" t="s">
        <v>153</v>
      </c>
      <c r="I407" s="90" t="s">
        <v>188</v>
      </c>
      <c r="J407" s="27">
        <v>612</v>
      </c>
    </row>
    <row r="408" spans="2:10" x14ac:dyDescent="0.2">
      <c r="B408" s="114"/>
      <c r="C408" s="114">
        <v>324</v>
      </c>
      <c r="D408" s="119" t="s">
        <v>9</v>
      </c>
      <c r="E408" s="32" t="s">
        <v>256</v>
      </c>
      <c r="F408" s="32" t="s">
        <v>115</v>
      </c>
      <c r="G408" s="32" t="s">
        <v>375</v>
      </c>
      <c r="H408" s="90" t="s">
        <v>154</v>
      </c>
      <c r="I408" s="90" t="s">
        <v>190</v>
      </c>
      <c r="J408" s="27">
        <v>2270</v>
      </c>
    </row>
    <row r="409" spans="2:10" x14ac:dyDescent="0.2">
      <c r="B409" s="114"/>
      <c r="C409" s="114">
        <v>324</v>
      </c>
      <c r="D409" s="119" t="s">
        <v>9</v>
      </c>
      <c r="E409" s="32" t="s">
        <v>116</v>
      </c>
      <c r="F409" s="32" t="s">
        <v>116</v>
      </c>
      <c r="G409" s="32" t="s">
        <v>1060</v>
      </c>
      <c r="H409" s="90" t="s">
        <v>150</v>
      </c>
      <c r="I409" s="90" t="s">
        <v>158</v>
      </c>
      <c r="J409" s="27">
        <v>3504</v>
      </c>
    </row>
    <row r="410" spans="2:10" x14ac:dyDescent="0.2">
      <c r="B410" s="114"/>
      <c r="C410" s="114">
        <v>324</v>
      </c>
      <c r="D410" s="119" t="s">
        <v>9</v>
      </c>
      <c r="E410" s="32" t="s">
        <v>256</v>
      </c>
      <c r="F410" s="32" t="s">
        <v>116</v>
      </c>
      <c r="G410" s="32" t="s">
        <v>1073</v>
      </c>
      <c r="H410" s="90" t="s">
        <v>150</v>
      </c>
      <c r="I410" s="90" t="s">
        <v>158</v>
      </c>
      <c r="J410" s="27">
        <v>1024</v>
      </c>
    </row>
    <row r="411" spans="2:10" x14ac:dyDescent="0.2">
      <c r="B411" s="114"/>
      <c r="C411" s="114">
        <v>324</v>
      </c>
      <c r="D411" s="119" t="s">
        <v>9</v>
      </c>
      <c r="E411" s="32" t="s">
        <v>256</v>
      </c>
      <c r="F411" s="32" t="s">
        <v>117</v>
      </c>
      <c r="G411" s="32" t="s">
        <v>416</v>
      </c>
      <c r="H411" s="90" t="s">
        <v>154</v>
      </c>
      <c r="I411" s="90" t="s">
        <v>190</v>
      </c>
      <c r="J411" s="27">
        <v>22000</v>
      </c>
    </row>
    <row r="412" spans="2:10" x14ac:dyDescent="0.2">
      <c r="B412" s="114"/>
      <c r="C412" s="114">
        <v>324</v>
      </c>
      <c r="D412" s="119" t="s">
        <v>9</v>
      </c>
      <c r="E412" s="32" t="s">
        <v>256</v>
      </c>
      <c r="F412" s="32" t="s">
        <v>118</v>
      </c>
      <c r="G412" s="32" t="s">
        <v>1048</v>
      </c>
      <c r="H412" s="90" t="s">
        <v>150</v>
      </c>
      <c r="I412" s="90" t="s">
        <v>158</v>
      </c>
      <c r="J412" s="27">
        <v>11203</v>
      </c>
    </row>
    <row r="413" spans="2:10" x14ac:dyDescent="0.2">
      <c r="B413" s="114"/>
      <c r="C413" s="114">
        <v>324</v>
      </c>
      <c r="D413" s="119" t="s">
        <v>9</v>
      </c>
      <c r="E413" s="32" t="s">
        <v>119</v>
      </c>
      <c r="F413" s="32" t="s">
        <v>119</v>
      </c>
      <c r="G413" s="32" t="s">
        <v>1049</v>
      </c>
      <c r="H413" s="90" t="s">
        <v>150</v>
      </c>
      <c r="I413" s="90" t="s">
        <v>161</v>
      </c>
      <c r="J413" s="27">
        <v>1100</v>
      </c>
    </row>
    <row r="414" spans="2:10" x14ac:dyDescent="0.2">
      <c r="B414" s="114"/>
      <c r="C414" s="114">
        <v>324</v>
      </c>
      <c r="D414" s="119" t="s">
        <v>9</v>
      </c>
      <c r="E414" s="32" t="s">
        <v>120</v>
      </c>
      <c r="F414" s="32" t="s">
        <v>120</v>
      </c>
      <c r="G414" s="32" t="s">
        <v>1050</v>
      </c>
      <c r="H414" s="90" t="s">
        <v>150</v>
      </c>
      <c r="I414" s="90" t="s">
        <v>158</v>
      </c>
      <c r="J414" s="27">
        <v>1500</v>
      </c>
    </row>
    <row r="415" spans="2:10" x14ac:dyDescent="0.2">
      <c r="B415" s="114"/>
      <c r="C415" s="114">
        <v>324</v>
      </c>
      <c r="D415" s="119" t="s">
        <v>9</v>
      </c>
      <c r="E415" s="32" t="s">
        <v>121</v>
      </c>
      <c r="F415" s="32" t="s">
        <v>121</v>
      </c>
      <c r="G415" s="32" t="s">
        <v>367</v>
      </c>
      <c r="H415" s="90" t="s">
        <v>150</v>
      </c>
      <c r="I415" s="90" t="s">
        <v>161</v>
      </c>
      <c r="J415" s="27">
        <v>250</v>
      </c>
    </row>
    <row r="416" spans="2:10" x14ac:dyDescent="0.2">
      <c r="B416" s="114"/>
      <c r="C416" s="114">
        <v>324</v>
      </c>
      <c r="D416" s="119" t="s">
        <v>9</v>
      </c>
      <c r="E416" s="32" t="s">
        <v>124</v>
      </c>
      <c r="F416" s="32" t="s">
        <v>124</v>
      </c>
      <c r="G416" s="32" t="s">
        <v>404</v>
      </c>
      <c r="H416" s="90" t="s">
        <v>150</v>
      </c>
      <c r="I416" s="90" t="s">
        <v>158</v>
      </c>
      <c r="J416" s="27">
        <v>3144</v>
      </c>
    </row>
    <row r="417" spans="2:10" x14ac:dyDescent="0.2">
      <c r="B417" s="114"/>
      <c r="C417" s="114">
        <v>324</v>
      </c>
      <c r="D417" s="119" t="s">
        <v>9</v>
      </c>
      <c r="E417" s="32" t="s">
        <v>256</v>
      </c>
      <c r="F417" s="32" t="s">
        <v>124</v>
      </c>
      <c r="G417" s="32" t="s">
        <v>1074</v>
      </c>
      <c r="H417" s="90" t="s">
        <v>150</v>
      </c>
      <c r="I417" s="90" t="s">
        <v>158</v>
      </c>
      <c r="J417" s="27">
        <v>1022</v>
      </c>
    </row>
    <row r="418" spans="2:10" x14ac:dyDescent="0.2">
      <c r="B418" s="114"/>
      <c r="C418" s="114">
        <v>324</v>
      </c>
      <c r="D418" s="119" t="s">
        <v>9</v>
      </c>
      <c r="E418" s="32" t="s">
        <v>124</v>
      </c>
      <c r="F418" s="32" t="s">
        <v>124</v>
      </c>
      <c r="G418" s="32" t="s">
        <v>387</v>
      </c>
      <c r="H418" s="90" t="s">
        <v>150</v>
      </c>
      <c r="I418" s="90" t="s">
        <v>161</v>
      </c>
      <c r="J418" s="27">
        <v>300</v>
      </c>
    </row>
    <row r="419" spans="2:10" x14ac:dyDescent="0.2">
      <c r="B419" s="114"/>
      <c r="C419" s="114">
        <v>324</v>
      </c>
      <c r="D419" s="119" t="s">
        <v>9</v>
      </c>
      <c r="E419" s="32" t="s">
        <v>256</v>
      </c>
      <c r="F419" s="32" t="s">
        <v>124</v>
      </c>
      <c r="G419" s="32" t="s">
        <v>387</v>
      </c>
      <c r="H419" s="90" t="s">
        <v>151</v>
      </c>
      <c r="I419" s="90" t="s">
        <v>162</v>
      </c>
      <c r="J419" s="27">
        <v>3002</v>
      </c>
    </row>
    <row r="420" spans="2:10" x14ac:dyDescent="0.2">
      <c r="B420" s="114"/>
      <c r="C420" s="114">
        <v>324</v>
      </c>
      <c r="D420" s="119" t="s">
        <v>9</v>
      </c>
      <c r="E420" s="32" t="s">
        <v>256</v>
      </c>
      <c r="F420" s="32" t="s">
        <v>124</v>
      </c>
      <c r="G420" s="32" t="s">
        <v>387</v>
      </c>
      <c r="H420" s="90" t="s">
        <v>151</v>
      </c>
      <c r="I420" s="90" t="s">
        <v>164</v>
      </c>
      <c r="J420" s="27">
        <v>2400</v>
      </c>
    </row>
    <row r="421" spans="2:10" x14ac:dyDescent="0.2">
      <c r="B421" s="114"/>
      <c r="C421" s="114">
        <v>324</v>
      </c>
      <c r="D421" s="119" t="s">
        <v>9</v>
      </c>
      <c r="E421" s="32" t="s">
        <v>125</v>
      </c>
      <c r="F421" s="32" t="s">
        <v>125</v>
      </c>
      <c r="G421" s="32" t="s">
        <v>399</v>
      </c>
      <c r="H421" s="90" t="s">
        <v>150</v>
      </c>
      <c r="I421" s="90" t="s">
        <v>161</v>
      </c>
      <c r="J421" s="27">
        <v>2585</v>
      </c>
    </row>
    <row r="422" spans="2:10" x14ac:dyDescent="0.2">
      <c r="B422" s="114"/>
      <c r="C422" s="114">
        <v>324</v>
      </c>
      <c r="D422" s="119" t="s">
        <v>9</v>
      </c>
      <c r="E422" s="32" t="s">
        <v>256</v>
      </c>
      <c r="F422" s="32" t="s">
        <v>125</v>
      </c>
      <c r="G422" s="32" t="s">
        <v>399</v>
      </c>
      <c r="H422" s="90" t="s">
        <v>154</v>
      </c>
      <c r="I422" s="90" t="s">
        <v>190</v>
      </c>
      <c r="J422" s="27">
        <v>9228</v>
      </c>
    </row>
    <row r="423" spans="2:10" x14ac:dyDescent="0.2">
      <c r="B423" s="114"/>
      <c r="C423" s="114">
        <v>324</v>
      </c>
      <c r="D423" s="119" t="s">
        <v>9</v>
      </c>
      <c r="E423" s="32" t="s">
        <v>125</v>
      </c>
      <c r="F423" s="32" t="s">
        <v>125</v>
      </c>
      <c r="G423" s="32" t="s">
        <v>414</v>
      </c>
      <c r="H423" s="90" t="s">
        <v>150</v>
      </c>
      <c r="I423" s="90" t="s">
        <v>158</v>
      </c>
      <c r="J423" s="27">
        <v>1730</v>
      </c>
    </row>
    <row r="424" spans="2:10" x14ac:dyDescent="0.2">
      <c r="B424" s="114"/>
      <c r="C424" s="114">
        <v>324</v>
      </c>
      <c r="D424" s="119" t="s">
        <v>9</v>
      </c>
      <c r="E424" s="32" t="s">
        <v>124</v>
      </c>
      <c r="F424" s="32" t="s">
        <v>126</v>
      </c>
      <c r="G424" s="32" t="s">
        <v>384</v>
      </c>
      <c r="H424" s="90" t="s">
        <v>154</v>
      </c>
      <c r="I424" s="90" t="s">
        <v>190</v>
      </c>
      <c r="J424" s="27">
        <v>4964.9424254797896</v>
      </c>
    </row>
    <row r="425" spans="2:10" x14ac:dyDescent="0.2">
      <c r="B425" s="114"/>
      <c r="C425" s="114">
        <v>324</v>
      </c>
      <c r="D425" s="119" t="s">
        <v>9</v>
      </c>
      <c r="E425" s="32" t="s">
        <v>130</v>
      </c>
      <c r="F425" s="32" t="s">
        <v>126</v>
      </c>
      <c r="G425" s="32" t="s">
        <v>384</v>
      </c>
      <c r="H425" s="90" t="s">
        <v>154</v>
      </c>
      <c r="I425" s="90" t="s">
        <v>190</v>
      </c>
      <c r="J425" s="27">
        <v>4328.3293180890196</v>
      </c>
    </row>
    <row r="426" spans="2:10" x14ac:dyDescent="0.2">
      <c r="B426" s="114"/>
      <c r="C426" s="114">
        <v>324</v>
      </c>
      <c r="D426" s="119" t="s">
        <v>9</v>
      </c>
      <c r="E426" s="32" t="s">
        <v>133</v>
      </c>
      <c r="F426" s="32" t="s">
        <v>126</v>
      </c>
      <c r="G426" s="32" t="s">
        <v>384</v>
      </c>
      <c r="H426" s="90" t="s">
        <v>154</v>
      </c>
      <c r="I426" s="90" t="s">
        <v>190</v>
      </c>
      <c r="J426" s="27">
        <v>6375.7282564312</v>
      </c>
    </row>
    <row r="427" spans="2:10" x14ac:dyDescent="0.2">
      <c r="B427" s="114"/>
      <c r="C427" s="114">
        <v>324</v>
      </c>
      <c r="D427" s="119" t="s">
        <v>9</v>
      </c>
      <c r="E427" s="32" t="s">
        <v>256</v>
      </c>
      <c r="F427" s="32" t="s">
        <v>128</v>
      </c>
      <c r="G427" s="32" t="s">
        <v>382</v>
      </c>
      <c r="H427" s="90" t="s">
        <v>150</v>
      </c>
      <c r="I427" s="90" t="s">
        <v>158</v>
      </c>
      <c r="J427" s="27">
        <v>3018</v>
      </c>
    </row>
    <row r="428" spans="2:10" x14ac:dyDescent="0.2">
      <c r="B428" s="114"/>
      <c r="C428" s="114">
        <v>324</v>
      </c>
      <c r="D428" s="119" t="s">
        <v>9</v>
      </c>
      <c r="E428" s="32" t="s">
        <v>256</v>
      </c>
      <c r="F428" s="32" t="s">
        <v>128</v>
      </c>
      <c r="G428" s="32" t="s">
        <v>382</v>
      </c>
      <c r="H428" s="90" t="s">
        <v>154</v>
      </c>
      <c r="I428" s="90" t="s">
        <v>190</v>
      </c>
      <c r="J428" s="27">
        <v>11187</v>
      </c>
    </row>
    <row r="429" spans="2:10" x14ac:dyDescent="0.2">
      <c r="B429" s="114"/>
      <c r="C429" s="114">
        <v>324</v>
      </c>
      <c r="D429" s="119" t="s">
        <v>9</v>
      </c>
      <c r="E429" s="32" t="s">
        <v>256</v>
      </c>
      <c r="F429" s="32" t="s">
        <v>136</v>
      </c>
      <c r="G429" s="32" t="s">
        <v>1075</v>
      </c>
      <c r="H429" s="90" t="s">
        <v>150</v>
      </c>
      <c r="I429" s="90" t="s">
        <v>158</v>
      </c>
      <c r="J429" s="27">
        <v>5990</v>
      </c>
    </row>
    <row r="430" spans="2:10" x14ac:dyDescent="0.2">
      <c r="B430" s="114"/>
      <c r="C430" s="114">
        <v>324</v>
      </c>
      <c r="D430" s="119" t="s">
        <v>9</v>
      </c>
      <c r="E430" s="32" t="s">
        <v>256</v>
      </c>
      <c r="F430" s="32" t="s">
        <v>136</v>
      </c>
      <c r="G430" s="32" t="s">
        <v>1076</v>
      </c>
      <c r="H430" s="90" t="s">
        <v>150</v>
      </c>
      <c r="I430" s="90" t="s">
        <v>158</v>
      </c>
      <c r="J430" s="27">
        <v>5181</v>
      </c>
    </row>
    <row r="431" spans="2:10" x14ac:dyDescent="0.2">
      <c r="B431" s="114"/>
      <c r="C431" s="114">
        <v>324</v>
      </c>
      <c r="D431" s="119" t="s">
        <v>9</v>
      </c>
      <c r="E431" s="32" t="s">
        <v>142</v>
      </c>
      <c r="F431" s="32" t="s">
        <v>142</v>
      </c>
      <c r="G431" s="32" t="s">
        <v>1077</v>
      </c>
      <c r="H431" s="90" t="s">
        <v>150</v>
      </c>
      <c r="I431" s="90" t="s">
        <v>158</v>
      </c>
      <c r="J431" s="27">
        <v>800</v>
      </c>
    </row>
    <row r="432" spans="2:10" x14ac:dyDescent="0.2">
      <c r="B432" s="114"/>
      <c r="C432" s="114">
        <v>324</v>
      </c>
      <c r="D432" s="119" t="s">
        <v>9</v>
      </c>
      <c r="E432" s="32" t="s">
        <v>142</v>
      </c>
      <c r="F432" s="32" t="s">
        <v>142</v>
      </c>
      <c r="G432" s="32" t="s">
        <v>1068</v>
      </c>
      <c r="H432" s="90" t="s">
        <v>150</v>
      </c>
      <c r="I432" s="90" t="s">
        <v>158</v>
      </c>
      <c r="J432" s="27">
        <v>949</v>
      </c>
    </row>
    <row r="433" spans="2:10" x14ac:dyDescent="0.2">
      <c r="B433" s="114"/>
      <c r="C433" s="114">
        <v>324</v>
      </c>
      <c r="D433" s="119" t="s">
        <v>9</v>
      </c>
      <c r="E433" s="32" t="s">
        <v>138</v>
      </c>
      <c r="F433" s="32" t="s">
        <v>138</v>
      </c>
      <c r="G433" s="32" t="s">
        <v>1078</v>
      </c>
      <c r="H433" s="90" t="s">
        <v>150</v>
      </c>
      <c r="I433" s="90" t="s">
        <v>158</v>
      </c>
      <c r="J433" s="27">
        <v>474</v>
      </c>
    </row>
    <row r="434" spans="2:10" x14ac:dyDescent="0.2">
      <c r="B434" s="114"/>
      <c r="C434" s="114">
        <v>324</v>
      </c>
      <c r="D434" s="119" t="s">
        <v>9</v>
      </c>
      <c r="E434" s="32" t="s">
        <v>256</v>
      </c>
      <c r="F434" s="32" t="s">
        <v>138</v>
      </c>
      <c r="G434" s="32" t="s">
        <v>1079</v>
      </c>
      <c r="H434" s="90" t="s">
        <v>150</v>
      </c>
      <c r="I434" s="90" t="s">
        <v>158</v>
      </c>
      <c r="J434" s="27">
        <v>5400</v>
      </c>
    </row>
    <row r="435" spans="2:10" x14ac:dyDescent="0.2">
      <c r="B435" s="114"/>
      <c r="C435" s="114">
        <v>324</v>
      </c>
      <c r="D435" s="119" t="s">
        <v>9</v>
      </c>
      <c r="E435" s="32" t="s">
        <v>144</v>
      </c>
      <c r="F435" s="32" t="s">
        <v>144</v>
      </c>
      <c r="G435" s="32" t="s">
        <v>1080</v>
      </c>
      <c r="H435" s="90" t="s">
        <v>150</v>
      </c>
      <c r="I435" s="90" t="s">
        <v>158</v>
      </c>
      <c r="J435" s="27">
        <v>1316</v>
      </c>
    </row>
    <row r="436" spans="2:10" x14ac:dyDescent="0.2">
      <c r="B436" s="114"/>
      <c r="C436" s="114">
        <v>324</v>
      </c>
      <c r="D436" s="119" t="s">
        <v>9</v>
      </c>
      <c r="E436" s="32" t="s">
        <v>144</v>
      </c>
      <c r="F436" s="32" t="s">
        <v>144</v>
      </c>
      <c r="G436" s="32" t="s">
        <v>1081</v>
      </c>
      <c r="H436" s="90" t="s">
        <v>150</v>
      </c>
      <c r="I436" s="90" t="s">
        <v>158</v>
      </c>
      <c r="J436" s="27">
        <v>400</v>
      </c>
    </row>
    <row r="437" spans="2:10" x14ac:dyDescent="0.2">
      <c r="B437" s="114"/>
      <c r="C437" s="114"/>
      <c r="D437" s="119"/>
      <c r="E437" s="70" t="s">
        <v>928</v>
      </c>
      <c r="F437" s="151" t="s">
        <v>936</v>
      </c>
      <c r="G437" s="152"/>
      <c r="H437" s="153" t="s">
        <v>1023</v>
      </c>
      <c r="I437" s="153"/>
      <c r="J437" s="154">
        <v>95964</v>
      </c>
    </row>
    <row r="438" spans="2:10" x14ac:dyDescent="0.2">
      <c r="B438" s="114"/>
      <c r="C438" s="114"/>
      <c r="D438" s="119"/>
      <c r="E438" s="70"/>
      <c r="F438" s="155"/>
      <c r="G438" s="156"/>
      <c r="H438" s="157" t="s">
        <v>1024</v>
      </c>
      <c r="I438" s="157"/>
      <c r="J438" s="126"/>
    </row>
    <row r="439" spans="2:10" x14ac:dyDescent="0.2">
      <c r="B439" s="114"/>
      <c r="C439" s="114"/>
      <c r="D439" s="119"/>
      <c r="E439" s="70"/>
      <c r="F439" s="158"/>
      <c r="G439" s="159"/>
      <c r="H439" s="130" t="s">
        <v>1025</v>
      </c>
      <c r="I439" s="130"/>
      <c r="J439" s="40">
        <v>95964</v>
      </c>
    </row>
    <row r="440" spans="2:10" x14ac:dyDescent="0.2">
      <c r="B440" s="114"/>
      <c r="C440" s="114"/>
      <c r="D440" s="119"/>
      <c r="E440" s="70"/>
      <c r="F440" s="131" t="s">
        <v>927</v>
      </c>
      <c r="G440" s="132"/>
      <c r="H440" s="132"/>
      <c r="I440" s="133"/>
      <c r="J440" s="27">
        <v>110235</v>
      </c>
    </row>
    <row r="441" spans="2:10" ht="13.8" thickBot="1" x14ac:dyDescent="0.25">
      <c r="B441" s="134"/>
      <c r="C441" s="134"/>
      <c r="D441" s="135"/>
      <c r="E441" s="136"/>
      <c r="F441" s="160" t="s">
        <v>1032</v>
      </c>
      <c r="G441" s="160"/>
      <c r="H441" s="160"/>
      <c r="I441" s="160"/>
      <c r="J441" s="161">
        <v>206199</v>
      </c>
    </row>
    <row r="442" spans="2:10" ht="13.8" thickTop="1" x14ac:dyDescent="0.2">
      <c r="B442" s="141">
        <v>10</v>
      </c>
      <c r="C442" s="141">
        <v>201</v>
      </c>
      <c r="D442" s="142" t="s">
        <v>23</v>
      </c>
      <c r="E442" s="32" t="s">
        <v>106</v>
      </c>
      <c r="F442" s="32" t="s">
        <v>106</v>
      </c>
      <c r="G442" s="32" t="s">
        <v>428</v>
      </c>
      <c r="H442" s="90" t="s">
        <v>157</v>
      </c>
      <c r="I442" s="90" t="s">
        <v>225</v>
      </c>
      <c r="J442" s="27">
        <v>7200</v>
      </c>
    </row>
    <row r="443" spans="2:10" x14ac:dyDescent="0.2">
      <c r="B443" s="114"/>
      <c r="C443" s="114">
        <v>201</v>
      </c>
      <c r="D443" s="119" t="s">
        <v>23</v>
      </c>
      <c r="E443" s="32" t="s">
        <v>111</v>
      </c>
      <c r="F443" s="32" t="s">
        <v>111</v>
      </c>
      <c r="G443" s="32" t="s">
        <v>405</v>
      </c>
      <c r="H443" s="90" t="s">
        <v>157</v>
      </c>
      <c r="I443" s="90" t="s">
        <v>225</v>
      </c>
      <c r="J443" s="27">
        <v>11000</v>
      </c>
    </row>
    <row r="444" spans="2:10" x14ac:dyDescent="0.2">
      <c r="B444" s="114"/>
      <c r="C444" s="114">
        <v>201</v>
      </c>
      <c r="D444" s="119" t="s">
        <v>23</v>
      </c>
      <c r="E444" s="32" t="s">
        <v>256</v>
      </c>
      <c r="F444" s="32" t="s">
        <v>115</v>
      </c>
      <c r="G444" s="32" t="s">
        <v>371</v>
      </c>
      <c r="H444" s="90" t="s">
        <v>157</v>
      </c>
      <c r="I444" s="90" t="s">
        <v>225</v>
      </c>
      <c r="J444" s="27">
        <v>35000</v>
      </c>
    </row>
    <row r="445" spans="2:10" x14ac:dyDescent="0.2">
      <c r="B445" s="114"/>
      <c r="C445" s="114">
        <v>201</v>
      </c>
      <c r="D445" s="119" t="s">
        <v>23</v>
      </c>
      <c r="E445" s="32" t="s">
        <v>128</v>
      </c>
      <c r="F445" s="32" t="s">
        <v>128</v>
      </c>
      <c r="G445" s="32" t="s">
        <v>382</v>
      </c>
      <c r="H445" s="90" t="s">
        <v>152</v>
      </c>
      <c r="I445" s="90" t="s">
        <v>171</v>
      </c>
      <c r="J445" s="27">
        <v>53600</v>
      </c>
    </row>
    <row r="446" spans="2:10" x14ac:dyDescent="0.2">
      <c r="B446" s="114"/>
      <c r="C446" s="114">
        <v>201</v>
      </c>
      <c r="D446" s="119" t="s">
        <v>23</v>
      </c>
      <c r="E446" s="32" t="s">
        <v>256</v>
      </c>
      <c r="F446" s="32" t="s">
        <v>129</v>
      </c>
      <c r="G446" s="32" t="s">
        <v>432</v>
      </c>
      <c r="H446" s="90" t="s">
        <v>154</v>
      </c>
      <c r="I446" s="90" t="s">
        <v>208</v>
      </c>
      <c r="J446" s="27">
        <v>160000</v>
      </c>
    </row>
    <row r="447" spans="2:10" x14ac:dyDescent="0.2">
      <c r="B447" s="114"/>
      <c r="C447" s="114">
        <v>201</v>
      </c>
      <c r="D447" s="119" t="s">
        <v>23</v>
      </c>
      <c r="E447" s="32" t="s">
        <v>256</v>
      </c>
      <c r="F447" s="32" t="s">
        <v>130</v>
      </c>
      <c r="G447" s="32" t="s">
        <v>391</v>
      </c>
      <c r="H447" s="90" t="s">
        <v>157</v>
      </c>
      <c r="I447" s="90" t="s">
        <v>225</v>
      </c>
      <c r="J447" s="27">
        <v>34100</v>
      </c>
    </row>
    <row r="448" spans="2:10" x14ac:dyDescent="0.2">
      <c r="B448" s="114"/>
      <c r="C448" s="114">
        <v>201</v>
      </c>
      <c r="D448" s="119" t="s">
        <v>23</v>
      </c>
      <c r="E448" s="32" t="s">
        <v>133</v>
      </c>
      <c r="F448" s="32" t="s">
        <v>133</v>
      </c>
      <c r="G448" s="32" t="s">
        <v>402</v>
      </c>
      <c r="H448" s="90" t="s">
        <v>152</v>
      </c>
      <c r="I448" s="90" t="s">
        <v>171</v>
      </c>
      <c r="J448" s="27">
        <v>5000</v>
      </c>
    </row>
    <row r="449" spans="2:10" x14ac:dyDescent="0.2">
      <c r="B449" s="114"/>
      <c r="C449" s="114">
        <v>201</v>
      </c>
      <c r="D449" s="119" t="s">
        <v>23</v>
      </c>
      <c r="E449" s="32" t="s">
        <v>256</v>
      </c>
      <c r="F449" s="32" t="s">
        <v>133</v>
      </c>
      <c r="G449" s="32" t="s">
        <v>402</v>
      </c>
      <c r="H449" s="90" t="s">
        <v>157</v>
      </c>
      <c r="I449" s="90" t="s">
        <v>225</v>
      </c>
      <c r="J449" s="27">
        <v>20000</v>
      </c>
    </row>
    <row r="450" spans="2:10" x14ac:dyDescent="0.2">
      <c r="B450" s="114"/>
      <c r="C450" s="114">
        <v>201</v>
      </c>
      <c r="D450" s="119" t="s">
        <v>23</v>
      </c>
      <c r="E450" s="32" t="s">
        <v>135</v>
      </c>
      <c r="F450" s="32" t="s">
        <v>143</v>
      </c>
      <c r="G450" s="32" t="s">
        <v>423</v>
      </c>
      <c r="H450" s="90" t="s">
        <v>157</v>
      </c>
      <c r="I450" s="90" t="s">
        <v>225</v>
      </c>
      <c r="J450" s="27">
        <v>602</v>
      </c>
    </row>
    <row r="451" spans="2:10" x14ac:dyDescent="0.2">
      <c r="B451" s="114"/>
      <c r="C451" s="114">
        <v>201</v>
      </c>
      <c r="D451" s="119" t="s">
        <v>23</v>
      </c>
      <c r="E451" s="32" t="s">
        <v>142</v>
      </c>
      <c r="F451" s="32" t="s">
        <v>143</v>
      </c>
      <c r="G451" s="32" t="s">
        <v>423</v>
      </c>
      <c r="H451" s="90" t="s">
        <v>157</v>
      </c>
      <c r="I451" s="90" t="s">
        <v>225</v>
      </c>
      <c r="J451" s="27">
        <v>601</v>
      </c>
    </row>
    <row r="452" spans="2:10" x14ac:dyDescent="0.2">
      <c r="B452" s="114"/>
      <c r="C452" s="114">
        <v>201</v>
      </c>
      <c r="D452" s="119" t="s">
        <v>23</v>
      </c>
      <c r="E452" s="32" t="s">
        <v>138</v>
      </c>
      <c r="F452" s="32" t="s">
        <v>143</v>
      </c>
      <c r="G452" s="32" t="s">
        <v>423</v>
      </c>
      <c r="H452" s="90" t="s">
        <v>157</v>
      </c>
      <c r="I452" s="90" t="s">
        <v>225</v>
      </c>
      <c r="J452" s="27">
        <v>602</v>
      </c>
    </row>
    <row r="453" spans="2:10" x14ac:dyDescent="0.2">
      <c r="B453" s="114"/>
      <c r="C453" s="114"/>
      <c r="D453" s="119"/>
      <c r="E453" s="70" t="s">
        <v>928</v>
      </c>
      <c r="F453" s="151" t="s">
        <v>936</v>
      </c>
      <c r="G453" s="152"/>
      <c r="H453" s="153" t="s">
        <v>1023</v>
      </c>
      <c r="I453" s="153"/>
      <c r="J453" s="123">
        <v>78605</v>
      </c>
    </row>
    <row r="454" spans="2:10" x14ac:dyDescent="0.2">
      <c r="B454" s="114"/>
      <c r="C454" s="114"/>
      <c r="D454" s="119"/>
      <c r="E454" s="70"/>
      <c r="F454" s="155"/>
      <c r="G454" s="156"/>
      <c r="H454" s="157" t="s">
        <v>1024</v>
      </c>
      <c r="I454" s="157"/>
      <c r="J454" s="126"/>
    </row>
    <row r="455" spans="2:10" x14ac:dyDescent="0.2">
      <c r="B455" s="114"/>
      <c r="C455" s="114"/>
      <c r="D455" s="119"/>
      <c r="E455" s="70"/>
      <c r="F455" s="158"/>
      <c r="G455" s="159"/>
      <c r="H455" s="130" t="s">
        <v>1025</v>
      </c>
      <c r="I455" s="130"/>
      <c r="J455" s="40">
        <v>78605</v>
      </c>
    </row>
    <row r="456" spans="2:10" x14ac:dyDescent="0.2">
      <c r="B456" s="114"/>
      <c r="C456" s="114"/>
      <c r="D456" s="119"/>
      <c r="E456" s="70"/>
      <c r="F456" s="131" t="s">
        <v>927</v>
      </c>
      <c r="G456" s="132"/>
      <c r="H456" s="132"/>
      <c r="I456" s="133"/>
      <c r="J456" s="27">
        <v>249100</v>
      </c>
    </row>
    <row r="457" spans="2:10" x14ac:dyDescent="0.2">
      <c r="B457" s="116"/>
      <c r="C457" s="116"/>
      <c r="D457" s="144"/>
      <c r="E457" s="70"/>
      <c r="F457" s="162" t="s">
        <v>1082</v>
      </c>
      <c r="G457" s="162"/>
      <c r="H457" s="162"/>
      <c r="I457" s="162"/>
      <c r="J457" s="77">
        <v>327705</v>
      </c>
    </row>
  </sheetData>
  <mergeCells count="124">
    <mergeCell ref="B72:B128"/>
    <mergeCell ref="C72:C128"/>
    <mergeCell ref="D72:D128"/>
    <mergeCell ref="E124:E128"/>
    <mergeCell ref="F124:G126"/>
    <mergeCell ref="B129:B137"/>
    <mergeCell ref="C129:C137"/>
    <mergeCell ref="D129:D137"/>
    <mergeCell ref="B138:B175"/>
    <mergeCell ref="C138:C175"/>
    <mergeCell ref="D138:D175"/>
    <mergeCell ref="E171:E175"/>
    <mergeCell ref="F171:G173"/>
    <mergeCell ref="H4:I4"/>
    <mergeCell ref="J4:J5"/>
    <mergeCell ref="B6:B71"/>
    <mergeCell ref="C6:C71"/>
    <mergeCell ref="D6:D71"/>
    <mergeCell ref="B4:B5"/>
    <mergeCell ref="C4:D4"/>
    <mergeCell ref="E4:E5"/>
    <mergeCell ref="F4:G4"/>
    <mergeCell ref="H171:I171"/>
    <mergeCell ref="H172:I172"/>
    <mergeCell ref="H173:I173"/>
    <mergeCell ref="F174:I174"/>
    <mergeCell ref="F175:I175"/>
    <mergeCell ref="H124:I124"/>
    <mergeCell ref="H125:I125"/>
    <mergeCell ref="H126:I126"/>
    <mergeCell ref="F127:I127"/>
    <mergeCell ref="F128:I128"/>
    <mergeCell ref="E218:E222"/>
    <mergeCell ref="F218:G220"/>
    <mergeCell ref="H218:I218"/>
    <mergeCell ref="H219:I219"/>
    <mergeCell ref="H220:I220"/>
    <mergeCell ref="F221:I221"/>
    <mergeCell ref="F222:I222"/>
    <mergeCell ref="B176:B203"/>
    <mergeCell ref="C176:C203"/>
    <mergeCell ref="D176:D203"/>
    <mergeCell ref="B204:B222"/>
    <mergeCell ref="C204:C222"/>
    <mergeCell ref="D204:D222"/>
    <mergeCell ref="H246:I246"/>
    <mergeCell ref="H247:I247"/>
    <mergeCell ref="H248:I248"/>
    <mergeCell ref="F249:I249"/>
    <mergeCell ref="F250:I250"/>
    <mergeCell ref="B223:B250"/>
    <mergeCell ref="C223:C250"/>
    <mergeCell ref="D223:D250"/>
    <mergeCell ref="E246:E250"/>
    <mergeCell ref="F246:G248"/>
    <mergeCell ref="E282:E286"/>
    <mergeCell ref="F282:G284"/>
    <mergeCell ref="H282:I282"/>
    <mergeCell ref="H283:I283"/>
    <mergeCell ref="H284:I284"/>
    <mergeCell ref="F285:I285"/>
    <mergeCell ref="F286:I286"/>
    <mergeCell ref="B251:B269"/>
    <mergeCell ref="C251:C269"/>
    <mergeCell ref="D251:D269"/>
    <mergeCell ref="B270:B286"/>
    <mergeCell ref="C270:C286"/>
    <mergeCell ref="D270:D286"/>
    <mergeCell ref="E335:E339"/>
    <mergeCell ref="F335:G337"/>
    <mergeCell ref="H335:I335"/>
    <mergeCell ref="H336:I336"/>
    <mergeCell ref="H337:I337"/>
    <mergeCell ref="F338:I338"/>
    <mergeCell ref="F339:I339"/>
    <mergeCell ref="B287:B334"/>
    <mergeCell ref="C287:C334"/>
    <mergeCell ref="D287:D334"/>
    <mergeCell ref="B335:B339"/>
    <mergeCell ref="C335:C339"/>
    <mergeCell ref="D335:D339"/>
    <mergeCell ref="H369:I369"/>
    <mergeCell ref="H370:I370"/>
    <mergeCell ref="H371:I371"/>
    <mergeCell ref="F372:I372"/>
    <mergeCell ref="F373:I373"/>
    <mergeCell ref="B340:B373"/>
    <mergeCell ref="C340:C373"/>
    <mergeCell ref="D340:D373"/>
    <mergeCell ref="E369:E373"/>
    <mergeCell ref="F369:G371"/>
    <mergeCell ref="H386:I386"/>
    <mergeCell ref="H387:I387"/>
    <mergeCell ref="H388:I388"/>
    <mergeCell ref="F389:I389"/>
    <mergeCell ref="F390:I390"/>
    <mergeCell ref="B374:B390"/>
    <mergeCell ref="C374:C390"/>
    <mergeCell ref="D374:D390"/>
    <mergeCell ref="E386:E390"/>
    <mergeCell ref="F386:G388"/>
    <mergeCell ref="E437:E441"/>
    <mergeCell ref="F437:G439"/>
    <mergeCell ref="H437:I437"/>
    <mergeCell ref="H438:I438"/>
    <mergeCell ref="H439:I439"/>
    <mergeCell ref="F440:I440"/>
    <mergeCell ref="F441:I441"/>
    <mergeCell ref="B391:B400"/>
    <mergeCell ref="C391:C400"/>
    <mergeCell ref="D391:D400"/>
    <mergeCell ref="B401:B441"/>
    <mergeCell ref="C401:C441"/>
    <mergeCell ref="D401:D441"/>
    <mergeCell ref="H453:I453"/>
    <mergeCell ref="H454:I454"/>
    <mergeCell ref="H455:I455"/>
    <mergeCell ref="F456:I456"/>
    <mergeCell ref="F457:I457"/>
    <mergeCell ref="B442:B457"/>
    <mergeCell ref="C442:C457"/>
    <mergeCell ref="D442:D457"/>
    <mergeCell ref="E453:E457"/>
    <mergeCell ref="F453:G455"/>
  </mergeCells>
  <phoneticPr fontId="6"/>
  <pageMargins left="0.51181102362204722" right="0.51181102362204722" top="0.55118110236220474" bottom="0.55118110236220474" header="0.31496062992125984" footer="0.31496062992125984"/>
  <pageSetup paperSize="9" scale="86" orientation="portrait" r:id="rId1"/>
  <rowBreaks count="6" manualBreakCount="6">
    <brk id="71" min="1" max="9" man="1"/>
    <brk id="137" min="1" max="9" man="1"/>
    <brk id="203" min="1" max="9" man="1"/>
    <brk id="269" min="1" max="9" man="1"/>
    <brk id="334" min="1" max="9" man="1"/>
    <brk id="400" min="1" max="9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DEF28-0153-40BD-BECE-2A79A17FD566}">
  <dimension ref="B1:K3373"/>
  <sheetViews>
    <sheetView view="pageBreakPreview" topLeftCell="A3333" zoomScale="85" zoomScaleNormal="25" zoomScaleSheetLayoutView="85" workbookViewId="0">
      <selection activeCell="A12" sqref="A1:XFD1048576"/>
    </sheetView>
  </sheetViews>
  <sheetFormatPr defaultRowHeight="13.2" x14ac:dyDescent="0.2"/>
  <cols>
    <col min="1" max="1" width="8.88671875" style="12"/>
    <col min="2" max="2" width="5.21875" style="72" bestFit="1" customWidth="1"/>
    <col min="3" max="3" width="4.44140625" style="26" bestFit="1" customWidth="1"/>
    <col min="4" max="4" width="18.6640625" style="12" customWidth="1"/>
    <col min="5" max="5" width="13" style="12" bestFit="1" customWidth="1"/>
    <col min="6" max="6" width="13" style="30" bestFit="1" customWidth="1"/>
    <col min="7" max="7" width="10.21875" style="81" customWidth="1"/>
    <col min="8" max="8" width="11.109375" style="31" bestFit="1" customWidth="1"/>
    <col min="9" max="10" width="12.6640625" style="81" customWidth="1"/>
    <col min="11" max="11" width="11.109375" style="12" bestFit="1" customWidth="1"/>
    <col min="12" max="16384" width="8.88671875" style="12"/>
  </cols>
  <sheetData>
    <row r="1" spans="2:11" x14ac:dyDescent="0.2">
      <c r="F1" s="13"/>
      <c r="H1" s="14"/>
    </row>
    <row r="2" spans="2:11" x14ac:dyDescent="0.2">
      <c r="D2" s="74" t="s">
        <v>1041</v>
      </c>
      <c r="F2" s="13"/>
      <c r="H2" s="14"/>
    </row>
    <row r="3" spans="2:11" x14ac:dyDescent="0.2">
      <c r="F3" s="13"/>
      <c r="H3" s="14"/>
    </row>
    <row r="4" spans="2:11" x14ac:dyDescent="0.2">
      <c r="B4" s="12" t="s">
        <v>1083</v>
      </c>
      <c r="C4" s="12"/>
      <c r="D4" s="81"/>
      <c r="E4" s="12" t="s">
        <v>1013</v>
      </c>
      <c r="F4" s="12"/>
      <c r="H4" s="12"/>
    </row>
    <row r="5" spans="2:11" x14ac:dyDescent="0.2">
      <c r="B5" s="70" t="s">
        <v>1014</v>
      </c>
      <c r="C5" s="70" t="s">
        <v>357</v>
      </c>
      <c r="D5" s="70"/>
      <c r="E5" s="110" t="s">
        <v>1084</v>
      </c>
      <c r="F5" s="70" t="s">
        <v>1016</v>
      </c>
      <c r="G5" s="70"/>
      <c r="H5" s="70" t="s">
        <v>1085</v>
      </c>
      <c r="I5" s="70"/>
      <c r="J5" s="111" t="s">
        <v>1042</v>
      </c>
      <c r="K5" s="51" t="s">
        <v>1018</v>
      </c>
    </row>
    <row r="6" spans="2:11" x14ac:dyDescent="0.2">
      <c r="B6" s="70"/>
      <c r="C6" s="48" t="s">
        <v>362</v>
      </c>
      <c r="D6" s="100" t="s">
        <v>2</v>
      </c>
      <c r="E6" s="70"/>
      <c r="F6" s="48" t="s">
        <v>1019</v>
      </c>
      <c r="G6" s="100" t="s">
        <v>1020</v>
      </c>
      <c r="H6" s="48" t="s">
        <v>1019</v>
      </c>
      <c r="I6" s="100" t="s">
        <v>1020</v>
      </c>
      <c r="J6" s="111"/>
      <c r="K6" s="51"/>
    </row>
    <row r="7" spans="2:11" x14ac:dyDescent="0.2">
      <c r="B7" s="112">
        <v>1</v>
      </c>
      <c r="C7" s="112">
        <v>252</v>
      </c>
      <c r="D7" s="113" t="s">
        <v>5</v>
      </c>
      <c r="E7" s="32" t="s">
        <v>145</v>
      </c>
      <c r="F7" s="32" t="s">
        <v>106</v>
      </c>
      <c r="G7" s="90" t="s">
        <v>403</v>
      </c>
      <c r="H7" s="32" t="s">
        <v>107</v>
      </c>
      <c r="I7" s="90" t="s">
        <v>418</v>
      </c>
      <c r="J7" s="90" t="s">
        <v>145</v>
      </c>
      <c r="K7" s="41">
        <v>1890</v>
      </c>
    </row>
    <row r="8" spans="2:11" x14ac:dyDescent="0.2">
      <c r="B8" s="114"/>
      <c r="C8" s="114">
        <v>252</v>
      </c>
      <c r="D8" s="115" t="s">
        <v>5</v>
      </c>
      <c r="E8" s="32" t="s">
        <v>145</v>
      </c>
      <c r="F8" s="32" t="s">
        <v>106</v>
      </c>
      <c r="G8" s="90" t="s">
        <v>403</v>
      </c>
      <c r="H8" s="32" t="s">
        <v>108</v>
      </c>
      <c r="I8" s="90" t="s">
        <v>393</v>
      </c>
      <c r="J8" s="90" t="s">
        <v>145</v>
      </c>
      <c r="K8" s="27">
        <v>490</v>
      </c>
    </row>
    <row r="9" spans="2:11" x14ac:dyDescent="0.2">
      <c r="B9" s="114"/>
      <c r="C9" s="114">
        <v>252</v>
      </c>
      <c r="D9" s="115" t="s">
        <v>5</v>
      </c>
      <c r="E9" s="32" t="s">
        <v>145</v>
      </c>
      <c r="F9" s="32" t="s">
        <v>106</v>
      </c>
      <c r="G9" s="90" t="s">
        <v>403</v>
      </c>
      <c r="H9" s="32" t="s">
        <v>112</v>
      </c>
      <c r="I9" s="90" t="s">
        <v>373</v>
      </c>
      <c r="J9" s="90" t="s">
        <v>145</v>
      </c>
      <c r="K9" s="27">
        <v>4270</v>
      </c>
    </row>
    <row r="10" spans="2:11" x14ac:dyDescent="0.2">
      <c r="B10" s="114"/>
      <c r="C10" s="114">
        <v>252</v>
      </c>
      <c r="D10" s="115" t="s">
        <v>5</v>
      </c>
      <c r="E10" s="32" t="s">
        <v>145</v>
      </c>
      <c r="F10" s="32" t="s">
        <v>106</v>
      </c>
      <c r="G10" s="90" t="s">
        <v>403</v>
      </c>
      <c r="H10" s="32" t="s">
        <v>115</v>
      </c>
      <c r="I10" s="90" t="s">
        <v>437</v>
      </c>
      <c r="J10" s="90" t="s">
        <v>145</v>
      </c>
      <c r="K10" s="27">
        <v>2930</v>
      </c>
    </row>
    <row r="11" spans="2:11" x14ac:dyDescent="0.2">
      <c r="B11" s="114"/>
      <c r="C11" s="114">
        <v>252</v>
      </c>
      <c r="D11" s="115" t="s">
        <v>5</v>
      </c>
      <c r="E11" s="32" t="s">
        <v>145</v>
      </c>
      <c r="F11" s="32" t="s">
        <v>106</v>
      </c>
      <c r="G11" s="90" t="s">
        <v>403</v>
      </c>
      <c r="H11" s="32" t="s">
        <v>115</v>
      </c>
      <c r="I11" s="90" t="s">
        <v>375</v>
      </c>
      <c r="J11" s="90" t="s">
        <v>145</v>
      </c>
      <c r="K11" s="27">
        <v>30570</v>
      </c>
    </row>
    <row r="12" spans="2:11" x14ac:dyDescent="0.2">
      <c r="B12" s="114"/>
      <c r="C12" s="114">
        <v>252</v>
      </c>
      <c r="D12" s="115" t="s">
        <v>5</v>
      </c>
      <c r="E12" s="32" t="s">
        <v>145</v>
      </c>
      <c r="F12" s="32" t="s">
        <v>106</v>
      </c>
      <c r="G12" s="90" t="s">
        <v>403</v>
      </c>
      <c r="H12" s="32" t="s">
        <v>119</v>
      </c>
      <c r="I12" s="90" t="s">
        <v>1049</v>
      </c>
      <c r="J12" s="90" t="s">
        <v>145</v>
      </c>
      <c r="K12" s="27">
        <v>3080</v>
      </c>
    </row>
    <row r="13" spans="2:11" x14ac:dyDescent="0.2">
      <c r="B13" s="114"/>
      <c r="C13" s="114">
        <v>252</v>
      </c>
      <c r="D13" s="115" t="s">
        <v>5</v>
      </c>
      <c r="E13" s="32" t="s">
        <v>145</v>
      </c>
      <c r="F13" s="32" t="s">
        <v>107</v>
      </c>
      <c r="G13" s="90" t="s">
        <v>418</v>
      </c>
      <c r="H13" s="32" t="s">
        <v>106</v>
      </c>
      <c r="I13" s="90" t="s">
        <v>403</v>
      </c>
      <c r="J13" s="90" t="s">
        <v>145</v>
      </c>
      <c r="K13" s="27">
        <v>40</v>
      </c>
    </row>
    <row r="14" spans="2:11" x14ac:dyDescent="0.2">
      <c r="B14" s="114"/>
      <c r="C14" s="114">
        <v>252</v>
      </c>
      <c r="D14" s="115" t="s">
        <v>5</v>
      </c>
      <c r="E14" s="32" t="s">
        <v>145</v>
      </c>
      <c r="F14" s="32" t="s">
        <v>107</v>
      </c>
      <c r="G14" s="90" t="s">
        <v>418</v>
      </c>
      <c r="H14" s="32" t="s">
        <v>115</v>
      </c>
      <c r="I14" s="90" t="s">
        <v>437</v>
      </c>
      <c r="J14" s="90" t="s">
        <v>145</v>
      </c>
      <c r="K14" s="27">
        <v>390</v>
      </c>
    </row>
    <row r="15" spans="2:11" x14ac:dyDescent="0.2">
      <c r="B15" s="114"/>
      <c r="C15" s="114">
        <v>252</v>
      </c>
      <c r="D15" s="115" t="s">
        <v>5</v>
      </c>
      <c r="E15" s="32" t="s">
        <v>145</v>
      </c>
      <c r="F15" s="32" t="s">
        <v>107</v>
      </c>
      <c r="G15" s="90" t="s">
        <v>418</v>
      </c>
      <c r="H15" s="32" t="s">
        <v>115</v>
      </c>
      <c r="I15" s="90" t="s">
        <v>375</v>
      </c>
      <c r="J15" s="90" t="s">
        <v>145</v>
      </c>
      <c r="K15" s="27">
        <v>2100</v>
      </c>
    </row>
    <row r="16" spans="2:11" x14ac:dyDescent="0.2">
      <c r="B16" s="114"/>
      <c r="C16" s="114">
        <v>252</v>
      </c>
      <c r="D16" s="115" t="s">
        <v>5</v>
      </c>
      <c r="E16" s="32" t="s">
        <v>145</v>
      </c>
      <c r="F16" s="32" t="s">
        <v>108</v>
      </c>
      <c r="G16" s="90" t="s">
        <v>393</v>
      </c>
      <c r="H16" s="32" t="s">
        <v>106</v>
      </c>
      <c r="I16" s="90" t="s">
        <v>403</v>
      </c>
      <c r="J16" s="90" t="s">
        <v>145</v>
      </c>
      <c r="K16" s="27">
        <v>17680</v>
      </c>
    </row>
    <row r="17" spans="2:11" x14ac:dyDescent="0.2">
      <c r="B17" s="114"/>
      <c r="C17" s="114">
        <v>252</v>
      </c>
      <c r="D17" s="115" t="s">
        <v>5</v>
      </c>
      <c r="E17" s="32" t="s">
        <v>145</v>
      </c>
      <c r="F17" s="32" t="s">
        <v>108</v>
      </c>
      <c r="G17" s="90" t="s">
        <v>393</v>
      </c>
      <c r="H17" s="32" t="s">
        <v>107</v>
      </c>
      <c r="I17" s="90" t="s">
        <v>418</v>
      </c>
      <c r="J17" s="90" t="s">
        <v>145</v>
      </c>
      <c r="K17" s="27">
        <v>480</v>
      </c>
    </row>
    <row r="18" spans="2:11" x14ac:dyDescent="0.2">
      <c r="B18" s="114"/>
      <c r="C18" s="114">
        <v>252</v>
      </c>
      <c r="D18" s="115" t="s">
        <v>5</v>
      </c>
      <c r="E18" s="32" t="s">
        <v>145</v>
      </c>
      <c r="F18" s="32" t="s">
        <v>108</v>
      </c>
      <c r="G18" s="90" t="s">
        <v>393</v>
      </c>
      <c r="H18" s="32" t="s">
        <v>115</v>
      </c>
      <c r="I18" s="90" t="s">
        <v>437</v>
      </c>
      <c r="J18" s="90" t="s">
        <v>145</v>
      </c>
      <c r="K18" s="27">
        <v>310</v>
      </c>
    </row>
    <row r="19" spans="2:11" x14ac:dyDescent="0.2">
      <c r="B19" s="114"/>
      <c r="C19" s="114">
        <v>252</v>
      </c>
      <c r="D19" s="115" t="s">
        <v>5</v>
      </c>
      <c r="E19" s="32" t="s">
        <v>145</v>
      </c>
      <c r="F19" s="32" t="s">
        <v>108</v>
      </c>
      <c r="G19" s="90" t="s">
        <v>393</v>
      </c>
      <c r="H19" s="32" t="s">
        <v>115</v>
      </c>
      <c r="I19" s="90" t="s">
        <v>371</v>
      </c>
      <c r="J19" s="90" t="s">
        <v>145</v>
      </c>
      <c r="K19" s="27">
        <v>71960</v>
      </c>
    </row>
    <row r="20" spans="2:11" x14ac:dyDescent="0.2">
      <c r="B20" s="114"/>
      <c r="C20" s="114">
        <v>252</v>
      </c>
      <c r="D20" s="115" t="s">
        <v>5</v>
      </c>
      <c r="E20" s="32" t="s">
        <v>145</v>
      </c>
      <c r="F20" s="32" t="s">
        <v>108</v>
      </c>
      <c r="G20" s="90" t="s">
        <v>393</v>
      </c>
      <c r="H20" s="32" t="s">
        <v>115</v>
      </c>
      <c r="I20" s="90" t="s">
        <v>375</v>
      </c>
      <c r="J20" s="90" t="s">
        <v>145</v>
      </c>
      <c r="K20" s="27">
        <v>4400</v>
      </c>
    </row>
    <row r="21" spans="2:11" x14ac:dyDescent="0.2">
      <c r="B21" s="114"/>
      <c r="C21" s="114">
        <v>252</v>
      </c>
      <c r="D21" s="115" t="s">
        <v>5</v>
      </c>
      <c r="E21" s="32" t="s">
        <v>145</v>
      </c>
      <c r="F21" s="32" t="s">
        <v>108</v>
      </c>
      <c r="G21" s="90" t="s">
        <v>393</v>
      </c>
      <c r="H21" s="32" t="s">
        <v>121</v>
      </c>
      <c r="I21" s="90" t="s">
        <v>368</v>
      </c>
      <c r="J21" s="90" t="s">
        <v>145</v>
      </c>
      <c r="K21" s="27">
        <v>44290</v>
      </c>
    </row>
    <row r="22" spans="2:11" x14ac:dyDescent="0.2">
      <c r="B22" s="114"/>
      <c r="C22" s="114">
        <v>252</v>
      </c>
      <c r="D22" s="115" t="s">
        <v>5</v>
      </c>
      <c r="E22" s="32" t="s">
        <v>145</v>
      </c>
      <c r="F22" s="32" t="s">
        <v>108</v>
      </c>
      <c r="G22" s="90" t="s">
        <v>393</v>
      </c>
      <c r="H22" s="32" t="s">
        <v>121</v>
      </c>
      <c r="I22" s="90" t="s">
        <v>367</v>
      </c>
      <c r="J22" s="90" t="s">
        <v>145</v>
      </c>
      <c r="K22" s="27">
        <v>157040</v>
      </c>
    </row>
    <row r="23" spans="2:11" x14ac:dyDescent="0.2">
      <c r="B23" s="114"/>
      <c r="C23" s="114">
        <v>252</v>
      </c>
      <c r="D23" s="115" t="s">
        <v>5</v>
      </c>
      <c r="E23" s="32" t="s">
        <v>145</v>
      </c>
      <c r="F23" s="32" t="s">
        <v>108</v>
      </c>
      <c r="G23" s="90" t="s">
        <v>393</v>
      </c>
      <c r="H23" s="32" t="s">
        <v>129</v>
      </c>
      <c r="I23" s="90" t="s">
        <v>369</v>
      </c>
      <c r="J23" s="90" t="s">
        <v>145</v>
      </c>
      <c r="K23" s="27">
        <v>1310</v>
      </c>
    </row>
    <row r="24" spans="2:11" x14ac:dyDescent="0.2">
      <c r="B24" s="114"/>
      <c r="C24" s="114">
        <v>252</v>
      </c>
      <c r="D24" s="115" t="s">
        <v>5</v>
      </c>
      <c r="E24" s="32" t="s">
        <v>145</v>
      </c>
      <c r="F24" s="32" t="s">
        <v>108</v>
      </c>
      <c r="G24" s="90" t="s">
        <v>393</v>
      </c>
      <c r="H24" s="32" t="s">
        <v>133</v>
      </c>
      <c r="I24" s="90" t="s">
        <v>1031</v>
      </c>
      <c r="J24" s="90" t="s">
        <v>145</v>
      </c>
      <c r="K24" s="27">
        <v>90</v>
      </c>
    </row>
    <row r="25" spans="2:11" x14ac:dyDescent="0.2">
      <c r="B25" s="114"/>
      <c r="C25" s="114">
        <v>252</v>
      </c>
      <c r="D25" s="115" t="s">
        <v>5</v>
      </c>
      <c r="E25" s="32" t="s">
        <v>145</v>
      </c>
      <c r="F25" s="32" t="s">
        <v>108</v>
      </c>
      <c r="G25" s="90" t="s">
        <v>393</v>
      </c>
      <c r="H25" s="32" t="s">
        <v>135</v>
      </c>
      <c r="I25" s="90" t="s">
        <v>385</v>
      </c>
      <c r="J25" s="90" t="s">
        <v>145</v>
      </c>
      <c r="K25" s="27">
        <v>23620</v>
      </c>
    </row>
    <row r="26" spans="2:11" x14ac:dyDescent="0.2">
      <c r="B26" s="114"/>
      <c r="C26" s="114">
        <v>252</v>
      </c>
      <c r="D26" s="115" t="s">
        <v>5</v>
      </c>
      <c r="E26" s="32" t="s">
        <v>145</v>
      </c>
      <c r="F26" s="32" t="s">
        <v>112</v>
      </c>
      <c r="G26" s="90" t="s">
        <v>373</v>
      </c>
      <c r="H26" s="32" t="s">
        <v>106</v>
      </c>
      <c r="I26" s="90" t="s">
        <v>403</v>
      </c>
      <c r="J26" s="90" t="s">
        <v>145</v>
      </c>
      <c r="K26" s="27">
        <v>4000</v>
      </c>
    </row>
    <row r="27" spans="2:11" x14ac:dyDescent="0.2">
      <c r="B27" s="114"/>
      <c r="C27" s="114">
        <v>252</v>
      </c>
      <c r="D27" s="115" t="s">
        <v>5</v>
      </c>
      <c r="E27" s="32" t="s">
        <v>145</v>
      </c>
      <c r="F27" s="32" t="s">
        <v>113</v>
      </c>
      <c r="G27" s="90" t="s">
        <v>389</v>
      </c>
      <c r="H27" s="32" t="s">
        <v>108</v>
      </c>
      <c r="I27" s="90" t="s">
        <v>393</v>
      </c>
      <c r="J27" s="90" t="s">
        <v>145</v>
      </c>
      <c r="K27" s="27">
        <v>10</v>
      </c>
    </row>
    <row r="28" spans="2:11" x14ac:dyDescent="0.2">
      <c r="B28" s="114"/>
      <c r="C28" s="114">
        <v>252</v>
      </c>
      <c r="D28" s="115" t="s">
        <v>5</v>
      </c>
      <c r="E28" s="32" t="s">
        <v>145</v>
      </c>
      <c r="F28" s="32" t="s">
        <v>113</v>
      </c>
      <c r="G28" s="90" t="s">
        <v>389</v>
      </c>
      <c r="H28" s="32" t="s">
        <v>115</v>
      </c>
      <c r="I28" s="90" t="s">
        <v>371</v>
      </c>
      <c r="J28" s="90" t="s">
        <v>145</v>
      </c>
      <c r="K28" s="27">
        <v>130</v>
      </c>
    </row>
    <row r="29" spans="2:11" x14ac:dyDescent="0.2">
      <c r="B29" s="114"/>
      <c r="C29" s="114">
        <v>252</v>
      </c>
      <c r="D29" s="115" t="s">
        <v>5</v>
      </c>
      <c r="E29" s="32" t="s">
        <v>145</v>
      </c>
      <c r="F29" s="32" t="s">
        <v>113</v>
      </c>
      <c r="G29" s="90" t="s">
        <v>389</v>
      </c>
      <c r="H29" s="32" t="s">
        <v>121</v>
      </c>
      <c r="I29" s="90" t="s">
        <v>368</v>
      </c>
      <c r="J29" s="90" t="s">
        <v>145</v>
      </c>
      <c r="K29" s="27">
        <v>40</v>
      </c>
    </row>
    <row r="30" spans="2:11" x14ac:dyDescent="0.2">
      <c r="B30" s="114"/>
      <c r="C30" s="114">
        <v>252</v>
      </c>
      <c r="D30" s="115" t="s">
        <v>5</v>
      </c>
      <c r="E30" s="32" t="s">
        <v>145</v>
      </c>
      <c r="F30" s="32" t="s">
        <v>113</v>
      </c>
      <c r="G30" s="90" t="s">
        <v>389</v>
      </c>
      <c r="H30" s="32" t="s">
        <v>121</v>
      </c>
      <c r="I30" s="90" t="s">
        <v>367</v>
      </c>
      <c r="J30" s="90" t="s">
        <v>145</v>
      </c>
      <c r="K30" s="27">
        <v>290</v>
      </c>
    </row>
    <row r="31" spans="2:11" x14ac:dyDescent="0.2">
      <c r="B31" s="114"/>
      <c r="C31" s="114">
        <v>252</v>
      </c>
      <c r="D31" s="115" t="s">
        <v>5</v>
      </c>
      <c r="E31" s="32" t="s">
        <v>145</v>
      </c>
      <c r="F31" s="32" t="s">
        <v>113</v>
      </c>
      <c r="G31" s="90" t="s">
        <v>389</v>
      </c>
      <c r="H31" s="32" t="s">
        <v>122</v>
      </c>
      <c r="I31" s="90" t="s">
        <v>390</v>
      </c>
      <c r="J31" s="90" t="s">
        <v>145</v>
      </c>
      <c r="K31" s="27">
        <v>57050</v>
      </c>
    </row>
    <row r="32" spans="2:11" x14ac:dyDescent="0.2">
      <c r="B32" s="114"/>
      <c r="C32" s="114">
        <v>252</v>
      </c>
      <c r="D32" s="115" t="s">
        <v>5</v>
      </c>
      <c r="E32" s="32" t="s">
        <v>321</v>
      </c>
      <c r="F32" s="32" t="s">
        <v>113</v>
      </c>
      <c r="G32" s="90" t="s">
        <v>389</v>
      </c>
      <c r="H32" s="32" t="s">
        <v>129</v>
      </c>
      <c r="I32" s="90" t="s">
        <v>369</v>
      </c>
      <c r="J32" s="90" t="s">
        <v>145</v>
      </c>
      <c r="K32" s="27">
        <v>1500</v>
      </c>
    </row>
    <row r="33" spans="2:11" x14ac:dyDescent="0.2">
      <c r="B33" s="114"/>
      <c r="C33" s="114">
        <v>252</v>
      </c>
      <c r="D33" s="115" t="s">
        <v>5</v>
      </c>
      <c r="E33" s="32" t="s">
        <v>115</v>
      </c>
      <c r="F33" s="32" t="s">
        <v>113</v>
      </c>
      <c r="G33" s="90" t="s">
        <v>389</v>
      </c>
      <c r="H33" s="32" t="s">
        <v>129</v>
      </c>
      <c r="I33" s="90" t="s">
        <v>369</v>
      </c>
      <c r="J33" s="90" t="s">
        <v>145</v>
      </c>
      <c r="K33" s="27">
        <v>330</v>
      </c>
    </row>
    <row r="34" spans="2:11" x14ac:dyDescent="0.2">
      <c r="B34" s="114"/>
      <c r="C34" s="114">
        <v>252</v>
      </c>
      <c r="D34" s="115" t="s">
        <v>5</v>
      </c>
      <c r="E34" s="32" t="s">
        <v>145</v>
      </c>
      <c r="F34" s="32" t="s">
        <v>113</v>
      </c>
      <c r="G34" s="90" t="s">
        <v>389</v>
      </c>
      <c r="H34" s="32" t="s">
        <v>129</v>
      </c>
      <c r="I34" s="90" t="s">
        <v>369</v>
      </c>
      <c r="J34" s="90" t="s">
        <v>145</v>
      </c>
      <c r="K34" s="27">
        <v>40</v>
      </c>
    </row>
    <row r="35" spans="2:11" x14ac:dyDescent="0.2">
      <c r="B35" s="114"/>
      <c r="C35" s="114">
        <v>252</v>
      </c>
      <c r="D35" s="115" t="s">
        <v>5</v>
      </c>
      <c r="E35" s="32" t="s">
        <v>321</v>
      </c>
      <c r="F35" s="32" t="s">
        <v>113</v>
      </c>
      <c r="G35" s="90" t="s">
        <v>389</v>
      </c>
      <c r="H35" s="32" t="s">
        <v>132</v>
      </c>
      <c r="I35" s="90" t="s">
        <v>407</v>
      </c>
      <c r="J35" s="90" t="s">
        <v>145</v>
      </c>
      <c r="K35" s="27">
        <v>1300</v>
      </c>
    </row>
    <row r="36" spans="2:11" x14ac:dyDescent="0.2">
      <c r="B36" s="114"/>
      <c r="C36" s="114">
        <v>252</v>
      </c>
      <c r="D36" s="115" t="s">
        <v>5</v>
      </c>
      <c r="E36" s="32" t="s">
        <v>145</v>
      </c>
      <c r="F36" s="32" t="s">
        <v>113</v>
      </c>
      <c r="G36" s="90" t="s">
        <v>389</v>
      </c>
      <c r="H36" s="32" t="s">
        <v>132</v>
      </c>
      <c r="I36" s="90" t="s">
        <v>407</v>
      </c>
      <c r="J36" s="90" t="s">
        <v>145</v>
      </c>
      <c r="K36" s="27">
        <v>300</v>
      </c>
    </row>
    <row r="37" spans="2:11" x14ac:dyDescent="0.2">
      <c r="B37" s="114"/>
      <c r="C37" s="114">
        <v>252</v>
      </c>
      <c r="D37" s="115" t="s">
        <v>5</v>
      </c>
      <c r="E37" s="32" t="s">
        <v>145</v>
      </c>
      <c r="F37" s="32" t="s">
        <v>113</v>
      </c>
      <c r="G37" s="90" t="s">
        <v>389</v>
      </c>
      <c r="H37" s="32" t="s">
        <v>135</v>
      </c>
      <c r="I37" s="90" t="s">
        <v>374</v>
      </c>
      <c r="J37" s="90" t="s">
        <v>145</v>
      </c>
      <c r="K37" s="27">
        <v>200</v>
      </c>
    </row>
    <row r="38" spans="2:11" x14ac:dyDescent="0.2">
      <c r="B38" s="114"/>
      <c r="C38" s="114">
        <v>252</v>
      </c>
      <c r="D38" s="115" t="s">
        <v>5</v>
      </c>
      <c r="E38" s="32" t="s">
        <v>114</v>
      </c>
      <c r="F38" s="32" t="s">
        <v>114</v>
      </c>
      <c r="G38" s="90" t="s">
        <v>412</v>
      </c>
      <c r="H38" s="32" t="s">
        <v>114</v>
      </c>
      <c r="I38" s="90" t="s">
        <v>1086</v>
      </c>
      <c r="J38" s="90" t="s">
        <v>114</v>
      </c>
      <c r="K38" s="27">
        <v>2000</v>
      </c>
    </row>
    <row r="39" spans="2:11" x14ac:dyDescent="0.2">
      <c r="B39" s="114"/>
      <c r="C39" s="114">
        <v>252</v>
      </c>
      <c r="D39" s="115" t="s">
        <v>5</v>
      </c>
      <c r="E39" s="32" t="s">
        <v>145</v>
      </c>
      <c r="F39" s="32" t="s">
        <v>114</v>
      </c>
      <c r="G39" s="90" t="s">
        <v>412</v>
      </c>
      <c r="H39" s="32" t="s">
        <v>124</v>
      </c>
      <c r="I39" s="90" t="s">
        <v>387</v>
      </c>
      <c r="J39" s="90" t="s">
        <v>145</v>
      </c>
      <c r="K39" s="27">
        <v>1010</v>
      </c>
    </row>
    <row r="40" spans="2:11" x14ac:dyDescent="0.2">
      <c r="B40" s="114"/>
      <c r="C40" s="114">
        <v>252</v>
      </c>
      <c r="D40" s="115" t="s">
        <v>5</v>
      </c>
      <c r="E40" s="32" t="s">
        <v>145</v>
      </c>
      <c r="F40" s="32" t="s">
        <v>114</v>
      </c>
      <c r="G40" s="90" t="s">
        <v>412</v>
      </c>
      <c r="H40" s="32" t="s">
        <v>144</v>
      </c>
      <c r="I40" s="90" t="s">
        <v>1055</v>
      </c>
      <c r="J40" s="90" t="s">
        <v>145</v>
      </c>
      <c r="K40" s="27">
        <v>1370</v>
      </c>
    </row>
    <row r="41" spans="2:11" x14ac:dyDescent="0.2">
      <c r="B41" s="114"/>
      <c r="C41" s="114">
        <v>252</v>
      </c>
      <c r="D41" s="115" t="s">
        <v>5</v>
      </c>
      <c r="E41" s="32" t="s">
        <v>145</v>
      </c>
      <c r="F41" s="32" t="s">
        <v>115</v>
      </c>
      <c r="G41" s="90" t="s">
        <v>437</v>
      </c>
      <c r="H41" s="32" t="s">
        <v>106</v>
      </c>
      <c r="I41" s="90" t="s">
        <v>403</v>
      </c>
      <c r="J41" s="90" t="s">
        <v>145</v>
      </c>
      <c r="K41" s="27">
        <v>6620</v>
      </c>
    </row>
    <row r="42" spans="2:11" x14ac:dyDescent="0.2">
      <c r="B42" s="114"/>
      <c r="C42" s="114">
        <v>252</v>
      </c>
      <c r="D42" s="115" t="s">
        <v>5</v>
      </c>
      <c r="E42" s="32" t="s">
        <v>145</v>
      </c>
      <c r="F42" s="32" t="s">
        <v>115</v>
      </c>
      <c r="G42" s="90" t="s">
        <v>437</v>
      </c>
      <c r="H42" s="32" t="s">
        <v>107</v>
      </c>
      <c r="I42" s="90" t="s">
        <v>418</v>
      </c>
      <c r="J42" s="90" t="s">
        <v>145</v>
      </c>
      <c r="K42" s="27">
        <v>2220</v>
      </c>
    </row>
    <row r="43" spans="2:11" x14ac:dyDescent="0.2">
      <c r="B43" s="114"/>
      <c r="C43" s="114">
        <v>252</v>
      </c>
      <c r="D43" s="115" t="s">
        <v>5</v>
      </c>
      <c r="E43" s="32" t="s">
        <v>145</v>
      </c>
      <c r="F43" s="32" t="s">
        <v>115</v>
      </c>
      <c r="G43" s="90" t="s">
        <v>437</v>
      </c>
      <c r="H43" s="32" t="s">
        <v>108</v>
      </c>
      <c r="I43" s="90" t="s">
        <v>393</v>
      </c>
      <c r="J43" s="90" t="s">
        <v>145</v>
      </c>
      <c r="K43" s="27">
        <v>12610</v>
      </c>
    </row>
    <row r="44" spans="2:11" x14ac:dyDescent="0.2">
      <c r="B44" s="114"/>
      <c r="C44" s="114">
        <v>252</v>
      </c>
      <c r="D44" s="115" t="s">
        <v>5</v>
      </c>
      <c r="E44" s="32" t="s">
        <v>145</v>
      </c>
      <c r="F44" s="32" t="s">
        <v>115</v>
      </c>
      <c r="G44" s="90" t="s">
        <v>437</v>
      </c>
      <c r="H44" s="32" t="s">
        <v>115</v>
      </c>
      <c r="I44" s="90" t="s">
        <v>375</v>
      </c>
      <c r="J44" s="90" t="s">
        <v>145</v>
      </c>
      <c r="K44" s="27">
        <v>910</v>
      </c>
    </row>
    <row r="45" spans="2:11" x14ac:dyDescent="0.2">
      <c r="B45" s="114"/>
      <c r="C45" s="114">
        <v>252</v>
      </c>
      <c r="D45" s="115" t="s">
        <v>5</v>
      </c>
      <c r="E45" s="32" t="s">
        <v>115</v>
      </c>
      <c r="F45" s="32" t="s">
        <v>115</v>
      </c>
      <c r="G45" s="90" t="s">
        <v>437</v>
      </c>
      <c r="H45" s="32" t="s">
        <v>121</v>
      </c>
      <c r="I45" s="90" t="s">
        <v>368</v>
      </c>
      <c r="J45" s="90" t="s">
        <v>120</v>
      </c>
      <c r="K45" s="27">
        <v>330</v>
      </c>
    </row>
    <row r="46" spans="2:11" x14ac:dyDescent="0.2">
      <c r="B46" s="114"/>
      <c r="C46" s="114">
        <v>252</v>
      </c>
      <c r="D46" s="115" t="s">
        <v>5</v>
      </c>
      <c r="E46" s="32" t="s">
        <v>115</v>
      </c>
      <c r="F46" s="32" t="s">
        <v>115</v>
      </c>
      <c r="G46" s="90" t="s">
        <v>437</v>
      </c>
      <c r="H46" s="32" t="s">
        <v>121</v>
      </c>
      <c r="I46" s="90" t="s">
        <v>368</v>
      </c>
      <c r="J46" s="90" t="s">
        <v>121</v>
      </c>
      <c r="K46" s="27">
        <v>1210</v>
      </c>
    </row>
    <row r="47" spans="2:11" x14ac:dyDescent="0.2">
      <c r="B47" s="114"/>
      <c r="C47" s="114">
        <v>252</v>
      </c>
      <c r="D47" s="115" t="s">
        <v>5</v>
      </c>
      <c r="E47" s="32" t="s">
        <v>115</v>
      </c>
      <c r="F47" s="32" t="s">
        <v>115</v>
      </c>
      <c r="G47" s="90" t="s">
        <v>437</v>
      </c>
      <c r="H47" s="32" t="s">
        <v>121</v>
      </c>
      <c r="I47" s="90" t="s">
        <v>367</v>
      </c>
      <c r="J47" s="90" t="s">
        <v>121</v>
      </c>
      <c r="K47" s="27">
        <v>9270</v>
      </c>
    </row>
    <row r="48" spans="2:11" x14ac:dyDescent="0.2">
      <c r="B48" s="114"/>
      <c r="C48" s="114">
        <v>252</v>
      </c>
      <c r="D48" s="115" t="s">
        <v>5</v>
      </c>
      <c r="E48" s="32" t="s">
        <v>115</v>
      </c>
      <c r="F48" s="32" t="s">
        <v>115</v>
      </c>
      <c r="G48" s="90" t="s">
        <v>437</v>
      </c>
      <c r="H48" s="32" t="s">
        <v>125</v>
      </c>
      <c r="I48" s="90" t="s">
        <v>399</v>
      </c>
      <c r="J48" s="90" t="s">
        <v>125</v>
      </c>
      <c r="K48" s="27">
        <v>20280</v>
      </c>
    </row>
    <row r="49" spans="2:11" x14ac:dyDescent="0.2">
      <c r="B49" s="114"/>
      <c r="C49" s="114">
        <v>252</v>
      </c>
      <c r="D49" s="115" t="s">
        <v>5</v>
      </c>
      <c r="E49" s="32" t="s">
        <v>145</v>
      </c>
      <c r="F49" s="32" t="s">
        <v>115</v>
      </c>
      <c r="G49" s="90" t="s">
        <v>437</v>
      </c>
      <c r="H49" s="32" t="s">
        <v>125</v>
      </c>
      <c r="I49" s="90" t="s">
        <v>399</v>
      </c>
      <c r="J49" s="90" t="s">
        <v>145</v>
      </c>
      <c r="K49" s="27">
        <v>29270</v>
      </c>
    </row>
    <row r="50" spans="2:11" x14ac:dyDescent="0.2">
      <c r="B50" s="114"/>
      <c r="C50" s="114">
        <v>252</v>
      </c>
      <c r="D50" s="115" t="s">
        <v>5</v>
      </c>
      <c r="E50" s="32" t="s">
        <v>115</v>
      </c>
      <c r="F50" s="32" t="s">
        <v>115</v>
      </c>
      <c r="G50" s="90" t="s">
        <v>437</v>
      </c>
      <c r="H50" s="32" t="s">
        <v>128</v>
      </c>
      <c r="I50" s="90" t="s">
        <v>382</v>
      </c>
      <c r="J50" s="90" t="s">
        <v>128</v>
      </c>
      <c r="K50" s="27">
        <v>2710</v>
      </c>
    </row>
    <row r="51" spans="2:11" x14ac:dyDescent="0.2">
      <c r="B51" s="114"/>
      <c r="C51" s="114">
        <v>252</v>
      </c>
      <c r="D51" s="115" t="s">
        <v>5</v>
      </c>
      <c r="E51" s="32" t="s">
        <v>115</v>
      </c>
      <c r="F51" s="32" t="s">
        <v>115</v>
      </c>
      <c r="G51" s="90" t="s">
        <v>437</v>
      </c>
      <c r="H51" s="32" t="s">
        <v>128</v>
      </c>
      <c r="I51" s="90" t="s">
        <v>382</v>
      </c>
      <c r="J51" s="90" t="s">
        <v>129</v>
      </c>
      <c r="K51" s="27">
        <v>110</v>
      </c>
    </row>
    <row r="52" spans="2:11" x14ac:dyDescent="0.2">
      <c r="B52" s="114"/>
      <c r="C52" s="114">
        <v>252</v>
      </c>
      <c r="D52" s="115" t="s">
        <v>5</v>
      </c>
      <c r="E52" s="32" t="s">
        <v>115</v>
      </c>
      <c r="F52" s="32" t="s">
        <v>115</v>
      </c>
      <c r="G52" s="90" t="s">
        <v>437</v>
      </c>
      <c r="H52" s="32" t="s">
        <v>129</v>
      </c>
      <c r="I52" s="90" t="s">
        <v>369</v>
      </c>
      <c r="J52" s="90" t="s">
        <v>140</v>
      </c>
      <c r="K52" s="27">
        <v>3600</v>
      </c>
    </row>
    <row r="53" spans="2:11" x14ac:dyDescent="0.2">
      <c r="B53" s="114"/>
      <c r="C53" s="114">
        <v>252</v>
      </c>
      <c r="D53" s="115" t="s">
        <v>5</v>
      </c>
      <c r="E53" s="32" t="s">
        <v>115</v>
      </c>
      <c r="F53" s="32" t="s">
        <v>115</v>
      </c>
      <c r="G53" s="90" t="s">
        <v>437</v>
      </c>
      <c r="H53" s="32" t="s">
        <v>129</v>
      </c>
      <c r="I53" s="90" t="s">
        <v>369</v>
      </c>
      <c r="J53" s="90" t="s">
        <v>129</v>
      </c>
      <c r="K53" s="27">
        <v>1370</v>
      </c>
    </row>
    <row r="54" spans="2:11" x14ac:dyDescent="0.2">
      <c r="B54" s="114"/>
      <c r="C54" s="114">
        <v>252</v>
      </c>
      <c r="D54" s="115" t="s">
        <v>5</v>
      </c>
      <c r="E54" s="32" t="s">
        <v>115</v>
      </c>
      <c r="F54" s="32" t="s">
        <v>115</v>
      </c>
      <c r="G54" s="90" t="s">
        <v>437</v>
      </c>
      <c r="H54" s="32" t="s">
        <v>132</v>
      </c>
      <c r="I54" s="90" t="s">
        <v>407</v>
      </c>
      <c r="J54" s="90" t="s">
        <v>133</v>
      </c>
      <c r="K54" s="27">
        <v>1540</v>
      </c>
    </row>
    <row r="55" spans="2:11" x14ac:dyDescent="0.2">
      <c r="B55" s="114"/>
      <c r="C55" s="114">
        <v>252</v>
      </c>
      <c r="D55" s="115" t="s">
        <v>5</v>
      </c>
      <c r="E55" s="32" t="s">
        <v>115</v>
      </c>
      <c r="F55" s="32" t="s">
        <v>115</v>
      </c>
      <c r="G55" s="90" t="s">
        <v>437</v>
      </c>
      <c r="H55" s="32" t="s">
        <v>132</v>
      </c>
      <c r="I55" s="90" t="s">
        <v>407</v>
      </c>
      <c r="J55" s="90" t="s">
        <v>134</v>
      </c>
      <c r="K55" s="27">
        <v>530</v>
      </c>
    </row>
    <row r="56" spans="2:11" x14ac:dyDescent="0.2">
      <c r="B56" s="114"/>
      <c r="C56" s="114">
        <v>252</v>
      </c>
      <c r="D56" s="115" t="s">
        <v>5</v>
      </c>
      <c r="E56" s="32" t="s">
        <v>115</v>
      </c>
      <c r="F56" s="32" t="s">
        <v>115</v>
      </c>
      <c r="G56" s="90" t="s">
        <v>437</v>
      </c>
      <c r="H56" s="32" t="s">
        <v>135</v>
      </c>
      <c r="I56" s="90" t="s">
        <v>370</v>
      </c>
      <c r="J56" s="90" t="s">
        <v>135</v>
      </c>
      <c r="K56" s="27">
        <v>27880</v>
      </c>
    </row>
    <row r="57" spans="2:11" x14ac:dyDescent="0.2">
      <c r="B57" s="114"/>
      <c r="C57" s="114">
        <v>252</v>
      </c>
      <c r="D57" s="115" t="s">
        <v>5</v>
      </c>
      <c r="E57" s="32" t="s">
        <v>115</v>
      </c>
      <c r="F57" s="32" t="s">
        <v>115</v>
      </c>
      <c r="G57" s="90" t="s">
        <v>437</v>
      </c>
      <c r="H57" s="32" t="s">
        <v>135</v>
      </c>
      <c r="I57" s="90" t="s">
        <v>370</v>
      </c>
      <c r="J57" s="90" t="s">
        <v>137</v>
      </c>
      <c r="K57" s="27">
        <v>1120</v>
      </c>
    </row>
    <row r="58" spans="2:11" x14ac:dyDescent="0.2">
      <c r="B58" s="114"/>
      <c r="C58" s="114">
        <v>252</v>
      </c>
      <c r="D58" s="115" t="s">
        <v>5</v>
      </c>
      <c r="E58" s="32" t="s">
        <v>145</v>
      </c>
      <c r="F58" s="32" t="s">
        <v>115</v>
      </c>
      <c r="G58" s="90" t="s">
        <v>437</v>
      </c>
      <c r="H58" s="32" t="s">
        <v>135</v>
      </c>
      <c r="I58" s="90" t="s">
        <v>370</v>
      </c>
      <c r="J58" s="90" t="s">
        <v>145</v>
      </c>
      <c r="K58" s="27">
        <v>22660</v>
      </c>
    </row>
    <row r="59" spans="2:11" x14ac:dyDescent="0.2">
      <c r="B59" s="114"/>
      <c r="C59" s="114">
        <v>252</v>
      </c>
      <c r="D59" s="115" t="s">
        <v>5</v>
      </c>
      <c r="E59" s="32" t="s">
        <v>145</v>
      </c>
      <c r="F59" s="32" t="s">
        <v>115</v>
      </c>
      <c r="G59" s="90" t="s">
        <v>371</v>
      </c>
      <c r="H59" s="32" t="s">
        <v>108</v>
      </c>
      <c r="I59" s="90" t="s">
        <v>393</v>
      </c>
      <c r="J59" s="90" t="s">
        <v>145</v>
      </c>
      <c r="K59" s="27">
        <v>3440</v>
      </c>
    </row>
    <row r="60" spans="2:11" x14ac:dyDescent="0.2">
      <c r="B60" s="114"/>
      <c r="C60" s="114">
        <v>252</v>
      </c>
      <c r="D60" s="115" t="s">
        <v>5</v>
      </c>
      <c r="E60" s="32" t="s">
        <v>145</v>
      </c>
      <c r="F60" s="32" t="s">
        <v>115</v>
      </c>
      <c r="G60" s="90" t="s">
        <v>371</v>
      </c>
      <c r="H60" s="32" t="s">
        <v>121</v>
      </c>
      <c r="I60" s="90" t="s">
        <v>368</v>
      </c>
      <c r="J60" s="90" t="s">
        <v>145</v>
      </c>
      <c r="K60" s="27">
        <v>11330</v>
      </c>
    </row>
    <row r="61" spans="2:11" x14ac:dyDescent="0.2">
      <c r="B61" s="114"/>
      <c r="C61" s="114">
        <v>252</v>
      </c>
      <c r="D61" s="115" t="s">
        <v>5</v>
      </c>
      <c r="E61" s="32" t="s">
        <v>145</v>
      </c>
      <c r="F61" s="32" t="s">
        <v>115</v>
      </c>
      <c r="G61" s="90" t="s">
        <v>371</v>
      </c>
      <c r="H61" s="32" t="s">
        <v>121</v>
      </c>
      <c r="I61" s="90" t="s">
        <v>367</v>
      </c>
      <c r="J61" s="90" t="s">
        <v>145</v>
      </c>
      <c r="K61" s="27">
        <v>48360</v>
      </c>
    </row>
    <row r="62" spans="2:11" x14ac:dyDescent="0.2">
      <c r="B62" s="114"/>
      <c r="C62" s="114">
        <v>252</v>
      </c>
      <c r="D62" s="115" t="s">
        <v>5</v>
      </c>
      <c r="E62" s="32" t="s">
        <v>145</v>
      </c>
      <c r="F62" s="32" t="s">
        <v>115</v>
      </c>
      <c r="G62" s="90" t="s">
        <v>371</v>
      </c>
      <c r="H62" s="32" t="s">
        <v>125</v>
      </c>
      <c r="I62" s="90" t="s">
        <v>1087</v>
      </c>
      <c r="J62" s="90" t="s">
        <v>145</v>
      </c>
      <c r="K62" s="27">
        <v>2690</v>
      </c>
    </row>
    <row r="63" spans="2:11" x14ac:dyDescent="0.2">
      <c r="B63" s="114"/>
      <c r="C63" s="114">
        <v>252</v>
      </c>
      <c r="D63" s="115" t="s">
        <v>5</v>
      </c>
      <c r="E63" s="32" t="s">
        <v>145</v>
      </c>
      <c r="F63" s="32" t="s">
        <v>115</v>
      </c>
      <c r="G63" s="90" t="s">
        <v>371</v>
      </c>
      <c r="H63" s="32" t="s">
        <v>128</v>
      </c>
      <c r="I63" s="90" t="s">
        <v>382</v>
      </c>
      <c r="J63" s="90" t="s">
        <v>145</v>
      </c>
      <c r="K63" s="27">
        <v>3810</v>
      </c>
    </row>
    <row r="64" spans="2:11" x14ac:dyDescent="0.2">
      <c r="B64" s="114"/>
      <c r="C64" s="114">
        <v>252</v>
      </c>
      <c r="D64" s="115" t="s">
        <v>5</v>
      </c>
      <c r="E64" s="32" t="s">
        <v>145</v>
      </c>
      <c r="F64" s="32" t="s">
        <v>115</v>
      </c>
      <c r="G64" s="90" t="s">
        <v>371</v>
      </c>
      <c r="H64" s="32" t="s">
        <v>129</v>
      </c>
      <c r="I64" s="90" t="s">
        <v>369</v>
      </c>
      <c r="J64" s="90" t="s">
        <v>145</v>
      </c>
      <c r="K64" s="27">
        <v>1060</v>
      </c>
    </row>
    <row r="65" spans="2:11" x14ac:dyDescent="0.2">
      <c r="B65" s="114"/>
      <c r="C65" s="114">
        <v>252</v>
      </c>
      <c r="D65" s="115" t="s">
        <v>5</v>
      </c>
      <c r="E65" s="32" t="s">
        <v>145</v>
      </c>
      <c r="F65" s="32" t="s">
        <v>115</v>
      </c>
      <c r="G65" s="90" t="s">
        <v>371</v>
      </c>
      <c r="H65" s="32" t="s">
        <v>132</v>
      </c>
      <c r="I65" s="90" t="s">
        <v>407</v>
      </c>
      <c r="J65" s="90" t="s">
        <v>145</v>
      </c>
      <c r="K65" s="27">
        <v>1190</v>
      </c>
    </row>
    <row r="66" spans="2:11" x14ac:dyDescent="0.2">
      <c r="B66" s="114"/>
      <c r="C66" s="114">
        <v>252</v>
      </c>
      <c r="D66" s="115" t="s">
        <v>5</v>
      </c>
      <c r="E66" s="32" t="s">
        <v>145</v>
      </c>
      <c r="F66" s="32" t="s">
        <v>115</v>
      </c>
      <c r="G66" s="90" t="s">
        <v>371</v>
      </c>
      <c r="H66" s="32" t="s">
        <v>133</v>
      </c>
      <c r="I66" s="90" t="s">
        <v>1031</v>
      </c>
      <c r="J66" s="90" t="s">
        <v>145</v>
      </c>
      <c r="K66" s="27">
        <v>590</v>
      </c>
    </row>
    <row r="67" spans="2:11" x14ac:dyDescent="0.2">
      <c r="B67" s="114"/>
      <c r="C67" s="114">
        <v>252</v>
      </c>
      <c r="D67" s="115" t="s">
        <v>5</v>
      </c>
      <c r="E67" s="32" t="s">
        <v>145</v>
      </c>
      <c r="F67" s="32" t="s">
        <v>115</v>
      </c>
      <c r="G67" s="90" t="s">
        <v>371</v>
      </c>
      <c r="H67" s="32" t="s">
        <v>135</v>
      </c>
      <c r="I67" s="90" t="s">
        <v>385</v>
      </c>
      <c r="J67" s="90" t="s">
        <v>145</v>
      </c>
      <c r="K67" s="27">
        <v>10640</v>
      </c>
    </row>
    <row r="68" spans="2:11" x14ac:dyDescent="0.2">
      <c r="B68" s="114"/>
      <c r="C68" s="114">
        <v>252</v>
      </c>
      <c r="D68" s="115" t="s">
        <v>5</v>
      </c>
      <c r="E68" s="32" t="s">
        <v>145</v>
      </c>
      <c r="F68" s="32" t="s">
        <v>115</v>
      </c>
      <c r="G68" s="90" t="s">
        <v>371</v>
      </c>
      <c r="H68" s="32" t="s">
        <v>137</v>
      </c>
      <c r="I68" s="90" t="s">
        <v>436</v>
      </c>
      <c r="J68" s="90" t="s">
        <v>145</v>
      </c>
      <c r="K68" s="27">
        <v>350</v>
      </c>
    </row>
    <row r="69" spans="2:11" x14ac:dyDescent="0.2">
      <c r="B69" s="114"/>
      <c r="C69" s="114">
        <v>252</v>
      </c>
      <c r="D69" s="115" t="s">
        <v>5</v>
      </c>
      <c r="E69" s="32" t="s">
        <v>145</v>
      </c>
      <c r="F69" s="32" t="s">
        <v>115</v>
      </c>
      <c r="G69" s="90" t="s">
        <v>375</v>
      </c>
      <c r="H69" s="32" t="s">
        <v>106</v>
      </c>
      <c r="I69" s="90" t="s">
        <v>403</v>
      </c>
      <c r="J69" s="90" t="s">
        <v>145</v>
      </c>
      <c r="K69" s="27">
        <v>12720</v>
      </c>
    </row>
    <row r="70" spans="2:11" x14ac:dyDescent="0.2">
      <c r="B70" s="114"/>
      <c r="C70" s="114">
        <v>252</v>
      </c>
      <c r="D70" s="115" t="s">
        <v>5</v>
      </c>
      <c r="E70" s="32" t="s">
        <v>145</v>
      </c>
      <c r="F70" s="32" t="s">
        <v>115</v>
      </c>
      <c r="G70" s="90" t="s">
        <v>375</v>
      </c>
      <c r="H70" s="32" t="s">
        <v>107</v>
      </c>
      <c r="I70" s="90" t="s">
        <v>418</v>
      </c>
      <c r="J70" s="90" t="s">
        <v>145</v>
      </c>
      <c r="K70" s="27">
        <v>3480</v>
      </c>
    </row>
    <row r="71" spans="2:11" x14ac:dyDescent="0.2">
      <c r="B71" s="114"/>
      <c r="C71" s="114">
        <v>252</v>
      </c>
      <c r="D71" s="115" t="s">
        <v>5</v>
      </c>
      <c r="E71" s="32" t="s">
        <v>145</v>
      </c>
      <c r="F71" s="32" t="s">
        <v>115</v>
      </c>
      <c r="G71" s="90" t="s">
        <v>375</v>
      </c>
      <c r="H71" s="32" t="s">
        <v>108</v>
      </c>
      <c r="I71" s="90" t="s">
        <v>393</v>
      </c>
      <c r="J71" s="90" t="s">
        <v>145</v>
      </c>
      <c r="K71" s="27">
        <v>21120</v>
      </c>
    </row>
    <row r="72" spans="2:11" x14ac:dyDescent="0.2">
      <c r="B72" s="116"/>
      <c r="C72" s="116">
        <v>252</v>
      </c>
      <c r="D72" s="117" t="s">
        <v>5</v>
      </c>
      <c r="E72" s="32" t="s">
        <v>145</v>
      </c>
      <c r="F72" s="32" t="s">
        <v>115</v>
      </c>
      <c r="G72" s="90" t="s">
        <v>375</v>
      </c>
      <c r="H72" s="32" t="s">
        <v>115</v>
      </c>
      <c r="I72" s="90" t="s">
        <v>437</v>
      </c>
      <c r="J72" s="90" t="s">
        <v>145</v>
      </c>
      <c r="K72" s="27">
        <v>2330</v>
      </c>
    </row>
    <row r="73" spans="2:11" x14ac:dyDescent="0.2">
      <c r="B73" s="112">
        <v>1</v>
      </c>
      <c r="C73" s="112">
        <v>252</v>
      </c>
      <c r="D73" s="113" t="s">
        <v>5</v>
      </c>
      <c r="E73" s="32" t="s">
        <v>113</v>
      </c>
      <c r="F73" s="32" t="s">
        <v>115</v>
      </c>
      <c r="G73" s="90" t="s">
        <v>375</v>
      </c>
      <c r="H73" s="32" t="s">
        <v>121</v>
      </c>
      <c r="I73" s="90" t="s">
        <v>368</v>
      </c>
      <c r="J73" s="90" t="s">
        <v>120</v>
      </c>
      <c r="K73" s="27">
        <v>320</v>
      </c>
    </row>
    <row r="74" spans="2:11" x14ac:dyDescent="0.2">
      <c r="B74" s="114"/>
      <c r="C74" s="114">
        <v>252</v>
      </c>
      <c r="D74" s="115" t="s">
        <v>5</v>
      </c>
      <c r="E74" s="32" t="s">
        <v>113</v>
      </c>
      <c r="F74" s="32" t="s">
        <v>115</v>
      </c>
      <c r="G74" s="90" t="s">
        <v>375</v>
      </c>
      <c r="H74" s="32" t="s">
        <v>121</v>
      </c>
      <c r="I74" s="90" t="s">
        <v>368</v>
      </c>
      <c r="J74" s="90" t="s">
        <v>121</v>
      </c>
      <c r="K74" s="27">
        <v>610</v>
      </c>
    </row>
    <row r="75" spans="2:11" x14ac:dyDescent="0.2">
      <c r="B75" s="114"/>
      <c r="C75" s="114">
        <v>252</v>
      </c>
      <c r="D75" s="115" t="s">
        <v>5</v>
      </c>
      <c r="E75" s="32" t="s">
        <v>115</v>
      </c>
      <c r="F75" s="32" t="s">
        <v>115</v>
      </c>
      <c r="G75" s="90" t="s">
        <v>375</v>
      </c>
      <c r="H75" s="32" t="s">
        <v>121</v>
      </c>
      <c r="I75" s="90" t="s">
        <v>368</v>
      </c>
      <c r="J75" s="90" t="s">
        <v>121</v>
      </c>
      <c r="K75" s="27">
        <v>210</v>
      </c>
    </row>
    <row r="76" spans="2:11" x14ac:dyDescent="0.2">
      <c r="B76" s="114"/>
      <c r="C76" s="114">
        <v>252</v>
      </c>
      <c r="D76" s="115" t="s">
        <v>5</v>
      </c>
      <c r="E76" s="32" t="s">
        <v>115</v>
      </c>
      <c r="F76" s="32" t="s">
        <v>115</v>
      </c>
      <c r="G76" s="90" t="s">
        <v>375</v>
      </c>
      <c r="H76" s="32" t="s">
        <v>121</v>
      </c>
      <c r="I76" s="90" t="s">
        <v>367</v>
      </c>
      <c r="J76" s="90" t="s">
        <v>121</v>
      </c>
      <c r="K76" s="27">
        <v>7510</v>
      </c>
    </row>
    <row r="77" spans="2:11" x14ac:dyDescent="0.2">
      <c r="B77" s="114"/>
      <c r="C77" s="114">
        <v>252</v>
      </c>
      <c r="D77" s="115" t="s">
        <v>5</v>
      </c>
      <c r="E77" s="32" t="s">
        <v>145</v>
      </c>
      <c r="F77" s="32" t="s">
        <v>115</v>
      </c>
      <c r="G77" s="90" t="s">
        <v>375</v>
      </c>
      <c r="H77" s="32" t="s">
        <v>121</v>
      </c>
      <c r="I77" s="90" t="s">
        <v>367</v>
      </c>
      <c r="J77" s="90" t="s">
        <v>145</v>
      </c>
      <c r="K77" s="27">
        <v>1970</v>
      </c>
    </row>
    <row r="78" spans="2:11" x14ac:dyDescent="0.2">
      <c r="B78" s="114"/>
      <c r="C78" s="114">
        <v>252</v>
      </c>
      <c r="D78" s="115" t="s">
        <v>5</v>
      </c>
      <c r="E78" s="32" t="s">
        <v>113</v>
      </c>
      <c r="F78" s="32" t="s">
        <v>115</v>
      </c>
      <c r="G78" s="90" t="s">
        <v>375</v>
      </c>
      <c r="H78" s="32" t="s">
        <v>128</v>
      </c>
      <c r="I78" s="90" t="s">
        <v>382</v>
      </c>
      <c r="J78" s="90" t="s">
        <v>128</v>
      </c>
      <c r="K78" s="27">
        <v>1530</v>
      </c>
    </row>
    <row r="79" spans="2:11" x14ac:dyDescent="0.2">
      <c r="B79" s="114"/>
      <c r="C79" s="114">
        <v>252</v>
      </c>
      <c r="D79" s="115" t="s">
        <v>5</v>
      </c>
      <c r="E79" s="32" t="s">
        <v>113</v>
      </c>
      <c r="F79" s="32" t="s">
        <v>115</v>
      </c>
      <c r="G79" s="90" t="s">
        <v>375</v>
      </c>
      <c r="H79" s="32" t="s">
        <v>128</v>
      </c>
      <c r="I79" s="90" t="s">
        <v>382</v>
      </c>
      <c r="J79" s="90" t="s">
        <v>129</v>
      </c>
      <c r="K79" s="27">
        <v>260</v>
      </c>
    </row>
    <row r="80" spans="2:11" x14ac:dyDescent="0.2">
      <c r="B80" s="114"/>
      <c r="C80" s="114">
        <v>252</v>
      </c>
      <c r="D80" s="115" t="s">
        <v>5</v>
      </c>
      <c r="E80" s="32" t="s">
        <v>115</v>
      </c>
      <c r="F80" s="32" t="s">
        <v>115</v>
      </c>
      <c r="G80" s="90" t="s">
        <v>375</v>
      </c>
      <c r="H80" s="32" t="s">
        <v>128</v>
      </c>
      <c r="I80" s="90" t="s">
        <v>382</v>
      </c>
      <c r="J80" s="90" t="s">
        <v>128</v>
      </c>
      <c r="K80" s="27">
        <v>1460</v>
      </c>
    </row>
    <row r="81" spans="2:11" x14ac:dyDescent="0.2">
      <c r="B81" s="114"/>
      <c r="C81" s="114">
        <v>252</v>
      </c>
      <c r="D81" s="115" t="s">
        <v>5</v>
      </c>
      <c r="E81" s="32" t="s">
        <v>115</v>
      </c>
      <c r="F81" s="32" t="s">
        <v>115</v>
      </c>
      <c r="G81" s="90" t="s">
        <v>375</v>
      </c>
      <c r="H81" s="32" t="s">
        <v>129</v>
      </c>
      <c r="I81" s="90" t="s">
        <v>369</v>
      </c>
      <c r="J81" s="90" t="s">
        <v>140</v>
      </c>
      <c r="K81" s="27">
        <v>1880</v>
      </c>
    </row>
    <row r="82" spans="2:11" x14ac:dyDescent="0.2">
      <c r="B82" s="114"/>
      <c r="C82" s="114">
        <v>252</v>
      </c>
      <c r="D82" s="115" t="s">
        <v>5</v>
      </c>
      <c r="E82" s="32" t="s">
        <v>115</v>
      </c>
      <c r="F82" s="32" t="s">
        <v>115</v>
      </c>
      <c r="G82" s="90" t="s">
        <v>375</v>
      </c>
      <c r="H82" s="32" t="s">
        <v>129</v>
      </c>
      <c r="I82" s="90" t="s">
        <v>369</v>
      </c>
      <c r="J82" s="90" t="s">
        <v>129</v>
      </c>
      <c r="K82" s="27">
        <v>820</v>
      </c>
    </row>
    <row r="83" spans="2:11" x14ac:dyDescent="0.2">
      <c r="B83" s="114"/>
      <c r="C83" s="114">
        <v>252</v>
      </c>
      <c r="D83" s="115" t="s">
        <v>5</v>
      </c>
      <c r="E83" s="32" t="s">
        <v>319</v>
      </c>
      <c r="F83" s="32" t="s">
        <v>115</v>
      </c>
      <c r="G83" s="90" t="s">
        <v>375</v>
      </c>
      <c r="H83" s="32" t="s">
        <v>132</v>
      </c>
      <c r="I83" s="90" t="s">
        <v>407</v>
      </c>
      <c r="J83" s="90" t="s">
        <v>133</v>
      </c>
      <c r="K83" s="27">
        <v>210</v>
      </c>
    </row>
    <row r="84" spans="2:11" x14ac:dyDescent="0.2">
      <c r="B84" s="114"/>
      <c r="C84" s="114">
        <v>252</v>
      </c>
      <c r="D84" s="115" t="s">
        <v>5</v>
      </c>
      <c r="E84" s="32" t="s">
        <v>319</v>
      </c>
      <c r="F84" s="32" t="s">
        <v>115</v>
      </c>
      <c r="G84" s="90" t="s">
        <v>375</v>
      </c>
      <c r="H84" s="32" t="s">
        <v>132</v>
      </c>
      <c r="I84" s="90" t="s">
        <v>407</v>
      </c>
      <c r="J84" s="90" t="s">
        <v>134</v>
      </c>
      <c r="K84" s="27">
        <v>60</v>
      </c>
    </row>
    <row r="85" spans="2:11" x14ac:dyDescent="0.2">
      <c r="B85" s="114"/>
      <c r="C85" s="114">
        <v>252</v>
      </c>
      <c r="D85" s="115" t="s">
        <v>5</v>
      </c>
      <c r="E85" s="32" t="s">
        <v>321</v>
      </c>
      <c r="F85" s="32" t="s">
        <v>115</v>
      </c>
      <c r="G85" s="90" t="s">
        <v>375</v>
      </c>
      <c r="H85" s="32" t="s">
        <v>135</v>
      </c>
      <c r="I85" s="90" t="s">
        <v>370</v>
      </c>
      <c r="J85" s="90" t="s">
        <v>135</v>
      </c>
      <c r="K85" s="27">
        <v>10</v>
      </c>
    </row>
    <row r="86" spans="2:11" x14ac:dyDescent="0.2">
      <c r="B86" s="114"/>
      <c r="C86" s="114">
        <v>252</v>
      </c>
      <c r="D86" s="115" t="s">
        <v>5</v>
      </c>
      <c r="E86" s="32" t="s">
        <v>113</v>
      </c>
      <c r="F86" s="32" t="s">
        <v>115</v>
      </c>
      <c r="G86" s="90" t="s">
        <v>375</v>
      </c>
      <c r="H86" s="32" t="s">
        <v>135</v>
      </c>
      <c r="I86" s="90" t="s">
        <v>370</v>
      </c>
      <c r="J86" s="90" t="s">
        <v>135</v>
      </c>
      <c r="K86" s="27">
        <v>40</v>
      </c>
    </row>
    <row r="87" spans="2:11" x14ac:dyDescent="0.2">
      <c r="B87" s="114"/>
      <c r="C87" s="114">
        <v>252</v>
      </c>
      <c r="D87" s="115" t="s">
        <v>5</v>
      </c>
      <c r="E87" s="32" t="s">
        <v>114</v>
      </c>
      <c r="F87" s="32" t="s">
        <v>115</v>
      </c>
      <c r="G87" s="90" t="s">
        <v>375</v>
      </c>
      <c r="H87" s="32" t="s">
        <v>135</v>
      </c>
      <c r="I87" s="90" t="s">
        <v>370</v>
      </c>
      <c r="J87" s="90" t="s">
        <v>135</v>
      </c>
      <c r="K87" s="27">
        <v>20</v>
      </c>
    </row>
    <row r="88" spans="2:11" x14ac:dyDescent="0.2">
      <c r="B88" s="114"/>
      <c r="C88" s="114">
        <v>252</v>
      </c>
      <c r="D88" s="115" t="s">
        <v>5</v>
      </c>
      <c r="E88" s="32" t="s">
        <v>115</v>
      </c>
      <c r="F88" s="32" t="s">
        <v>115</v>
      </c>
      <c r="G88" s="90" t="s">
        <v>375</v>
      </c>
      <c r="H88" s="32" t="s">
        <v>135</v>
      </c>
      <c r="I88" s="90" t="s">
        <v>370</v>
      </c>
      <c r="J88" s="90" t="s">
        <v>135</v>
      </c>
      <c r="K88" s="27">
        <v>410</v>
      </c>
    </row>
    <row r="89" spans="2:11" x14ac:dyDescent="0.2">
      <c r="B89" s="114"/>
      <c r="C89" s="114">
        <v>252</v>
      </c>
      <c r="D89" s="115" t="s">
        <v>5</v>
      </c>
      <c r="E89" s="32" t="s">
        <v>145</v>
      </c>
      <c r="F89" s="32" t="s">
        <v>119</v>
      </c>
      <c r="G89" s="90" t="s">
        <v>1049</v>
      </c>
      <c r="H89" s="32" t="s">
        <v>106</v>
      </c>
      <c r="I89" s="90" t="s">
        <v>403</v>
      </c>
      <c r="J89" s="90" t="s">
        <v>145</v>
      </c>
      <c r="K89" s="27">
        <v>2660</v>
      </c>
    </row>
    <row r="90" spans="2:11" x14ac:dyDescent="0.2">
      <c r="B90" s="114"/>
      <c r="C90" s="114">
        <v>252</v>
      </c>
      <c r="D90" s="115" t="s">
        <v>5</v>
      </c>
      <c r="E90" s="32" t="s">
        <v>145</v>
      </c>
      <c r="F90" s="32" t="s">
        <v>119</v>
      </c>
      <c r="G90" s="90" t="s">
        <v>1049</v>
      </c>
      <c r="H90" s="32" t="s">
        <v>135</v>
      </c>
      <c r="I90" s="90" t="s">
        <v>374</v>
      </c>
      <c r="J90" s="90" t="s">
        <v>145</v>
      </c>
      <c r="K90" s="27">
        <v>1820</v>
      </c>
    </row>
    <row r="91" spans="2:11" x14ac:dyDescent="0.2">
      <c r="B91" s="114"/>
      <c r="C91" s="114">
        <v>252</v>
      </c>
      <c r="D91" s="115" t="s">
        <v>5</v>
      </c>
      <c r="E91" s="32" t="s">
        <v>120</v>
      </c>
      <c r="F91" s="32" t="s">
        <v>121</v>
      </c>
      <c r="G91" s="90" t="s">
        <v>451</v>
      </c>
      <c r="H91" s="32" t="s">
        <v>113</v>
      </c>
      <c r="I91" s="90" t="s">
        <v>389</v>
      </c>
      <c r="J91" s="90" t="s">
        <v>145</v>
      </c>
      <c r="K91" s="27">
        <v>5650</v>
      </c>
    </row>
    <row r="92" spans="2:11" x14ac:dyDescent="0.2">
      <c r="B92" s="114"/>
      <c r="C92" s="114">
        <v>252</v>
      </c>
      <c r="D92" s="115" t="s">
        <v>5</v>
      </c>
      <c r="E92" s="32" t="s">
        <v>120</v>
      </c>
      <c r="F92" s="32" t="s">
        <v>121</v>
      </c>
      <c r="G92" s="90" t="s">
        <v>451</v>
      </c>
      <c r="H92" s="32" t="s">
        <v>129</v>
      </c>
      <c r="I92" s="90" t="s">
        <v>369</v>
      </c>
      <c r="J92" s="90" t="s">
        <v>145</v>
      </c>
      <c r="K92" s="27">
        <v>8240</v>
      </c>
    </row>
    <row r="93" spans="2:11" x14ac:dyDescent="0.2">
      <c r="B93" s="114"/>
      <c r="C93" s="114">
        <v>252</v>
      </c>
      <c r="D93" s="115" t="s">
        <v>5</v>
      </c>
      <c r="E93" s="32" t="s">
        <v>120</v>
      </c>
      <c r="F93" s="32" t="s">
        <v>121</v>
      </c>
      <c r="G93" s="90" t="s">
        <v>451</v>
      </c>
      <c r="H93" s="32" t="s">
        <v>132</v>
      </c>
      <c r="I93" s="90" t="s">
        <v>407</v>
      </c>
      <c r="J93" s="90" t="s">
        <v>145</v>
      </c>
      <c r="K93" s="27">
        <v>130</v>
      </c>
    </row>
    <row r="94" spans="2:11" x14ac:dyDescent="0.2">
      <c r="B94" s="114"/>
      <c r="C94" s="114">
        <v>252</v>
      </c>
      <c r="D94" s="115" t="s">
        <v>5</v>
      </c>
      <c r="E94" s="32" t="s">
        <v>145</v>
      </c>
      <c r="F94" s="32" t="s">
        <v>121</v>
      </c>
      <c r="G94" s="90" t="s">
        <v>368</v>
      </c>
      <c r="H94" s="32" t="s">
        <v>108</v>
      </c>
      <c r="I94" s="90" t="s">
        <v>393</v>
      </c>
      <c r="J94" s="90" t="s">
        <v>145</v>
      </c>
      <c r="K94" s="27">
        <v>10200</v>
      </c>
    </row>
    <row r="95" spans="2:11" x14ac:dyDescent="0.2">
      <c r="B95" s="114"/>
      <c r="C95" s="114">
        <v>252</v>
      </c>
      <c r="D95" s="115" t="s">
        <v>5</v>
      </c>
      <c r="E95" s="32" t="s">
        <v>121</v>
      </c>
      <c r="F95" s="32" t="s">
        <v>121</v>
      </c>
      <c r="G95" s="90" t="s">
        <v>368</v>
      </c>
      <c r="H95" s="32" t="s">
        <v>115</v>
      </c>
      <c r="I95" s="90" t="s">
        <v>437</v>
      </c>
      <c r="J95" s="90" t="s">
        <v>321</v>
      </c>
      <c r="K95" s="27">
        <v>17050</v>
      </c>
    </row>
    <row r="96" spans="2:11" x14ac:dyDescent="0.2">
      <c r="B96" s="114"/>
      <c r="C96" s="114">
        <v>252</v>
      </c>
      <c r="D96" s="115" t="s">
        <v>5</v>
      </c>
      <c r="E96" s="32" t="s">
        <v>121</v>
      </c>
      <c r="F96" s="32" t="s">
        <v>121</v>
      </c>
      <c r="G96" s="90" t="s">
        <v>368</v>
      </c>
      <c r="H96" s="32" t="s">
        <v>115</v>
      </c>
      <c r="I96" s="90" t="s">
        <v>437</v>
      </c>
      <c r="J96" s="90" t="s">
        <v>115</v>
      </c>
      <c r="K96" s="27">
        <v>22010</v>
      </c>
    </row>
    <row r="97" spans="2:11" x14ac:dyDescent="0.2">
      <c r="B97" s="114"/>
      <c r="C97" s="114">
        <v>252</v>
      </c>
      <c r="D97" s="115" t="s">
        <v>5</v>
      </c>
      <c r="E97" s="32" t="s">
        <v>145</v>
      </c>
      <c r="F97" s="32" t="s">
        <v>121</v>
      </c>
      <c r="G97" s="90" t="s">
        <v>368</v>
      </c>
      <c r="H97" s="32" t="s">
        <v>115</v>
      </c>
      <c r="I97" s="90" t="s">
        <v>371</v>
      </c>
      <c r="J97" s="90" t="s">
        <v>145</v>
      </c>
      <c r="K97" s="27">
        <v>13440</v>
      </c>
    </row>
    <row r="98" spans="2:11" x14ac:dyDescent="0.2">
      <c r="B98" s="114"/>
      <c r="C98" s="114">
        <v>252</v>
      </c>
      <c r="D98" s="115" t="s">
        <v>5</v>
      </c>
      <c r="E98" s="32" t="s">
        <v>121</v>
      </c>
      <c r="F98" s="32" t="s">
        <v>121</v>
      </c>
      <c r="G98" s="90" t="s">
        <v>368</v>
      </c>
      <c r="H98" s="32" t="s">
        <v>115</v>
      </c>
      <c r="I98" s="90" t="s">
        <v>375</v>
      </c>
      <c r="J98" s="90" t="s">
        <v>106</v>
      </c>
      <c r="K98" s="27">
        <v>3670</v>
      </c>
    </row>
    <row r="99" spans="2:11" x14ac:dyDescent="0.2">
      <c r="B99" s="114"/>
      <c r="C99" s="114">
        <v>252</v>
      </c>
      <c r="D99" s="115" t="s">
        <v>5</v>
      </c>
      <c r="E99" s="32" t="s">
        <v>121</v>
      </c>
      <c r="F99" s="32" t="s">
        <v>121</v>
      </c>
      <c r="G99" s="90" t="s">
        <v>368</v>
      </c>
      <c r="H99" s="32" t="s">
        <v>115</v>
      </c>
      <c r="I99" s="90" t="s">
        <v>375</v>
      </c>
      <c r="J99" s="90" t="s">
        <v>112</v>
      </c>
      <c r="K99" s="27">
        <v>350</v>
      </c>
    </row>
    <row r="100" spans="2:11" x14ac:dyDescent="0.2">
      <c r="B100" s="114"/>
      <c r="C100" s="114">
        <v>252</v>
      </c>
      <c r="D100" s="115" t="s">
        <v>5</v>
      </c>
      <c r="E100" s="32" t="s">
        <v>121</v>
      </c>
      <c r="F100" s="32" t="s">
        <v>121</v>
      </c>
      <c r="G100" s="90" t="s">
        <v>368</v>
      </c>
      <c r="H100" s="32" t="s">
        <v>115</v>
      </c>
      <c r="I100" s="90" t="s">
        <v>375</v>
      </c>
      <c r="J100" s="90" t="s">
        <v>113</v>
      </c>
      <c r="K100" s="27">
        <v>420</v>
      </c>
    </row>
    <row r="101" spans="2:11" x14ac:dyDescent="0.2">
      <c r="B101" s="114"/>
      <c r="C101" s="114">
        <v>252</v>
      </c>
      <c r="D101" s="115" t="s">
        <v>5</v>
      </c>
      <c r="E101" s="32" t="s">
        <v>145</v>
      </c>
      <c r="F101" s="32" t="s">
        <v>121</v>
      </c>
      <c r="G101" s="90" t="s">
        <v>368</v>
      </c>
      <c r="H101" s="32" t="s">
        <v>115</v>
      </c>
      <c r="I101" s="90" t="s">
        <v>375</v>
      </c>
      <c r="J101" s="90" t="s">
        <v>145</v>
      </c>
      <c r="K101" s="27">
        <v>450</v>
      </c>
    </row>
    <row r="102" spans="2:11" x14ac:dyDescent="0.2">
      <c r="B102" s="114"/>
      <c r="C102" s="114">
        <v>252</v>
      </c>
      <c r="D102" s="115" t="s">
        <v>5</v>
      </c>
      <c r="E102" s="32" t="s">
        <v>145</v>
      </c>
      <c r="F102" s="32" t="s">
        <v>121</v>
      </c>
      <c r="G102" s="90" t="s">
        <v>368</v>
      </c>
      <c r="H102" s="32" t="s">
        <v>121</v>
      </c>
      <c r="I102" s="90" t="s">
        <v>367</v>
      </c>
      <c r="J102" s="90" t="s">
        <v>145</v>
      </c>
      <c r="K102" s="27">
        <v>880</v>
      </c>
    </row>
    <row r="103" spans="2:11" x14ac:dyDescent="0.2">
      <c r="B103" s="114"/>
      <c r="C103" s="114">
        <v>252</v>
      </c>
      <c r="D103" s="115" t="s">
        <v>5</v>
      </c>
      <c r="E103" s="32" t="s">
        <v>145</v>
      </c>
      <c r="F103" s="32" t="s">
        <v>121</v>
      </c>
      <c r="G103" s="90" t="s">
        <v>368</v>
      </c>
      <c r="H103" s="32" t="s">
        <v>125</v>
      </c>
      <c r="I103" s="90" t="s">
        <v>1087</v>
      </c>
      <c r="J103" s="90" t="s">
        <v>145</v>
      </c>
      <c r="K103" s="27">
        <v>300</v>
      </c>
    </row>
    <row r="104" spans="2:11" x14ac:dyDescent="0.2">
      <c r="B104" s="114"/>
      <c r="C104" s="114">
        <v>252</v>
      </c>
      <c r="D104" s="115" t="s">
        <v>5</v>
      </c>
      <c r="E104" s="32" t="s">
        <v>121</v>
      </c>
      <c r="F104" s="32" t="s">
        <v>121</v>
      </c>
      <c r="G104" s="90" t="s">
        <v>368</v>
      </c>
      <c r="H104" s="32" t="s">
        <v>128</v>
      </c>
      <c r="I104" s="90" t="s">
        <v>382</v>
      </c>
      <c r="J104" s="90" t="s">
        <v>128</v>
      </c>
      <c r="K104" s="27">
        <v>1310</v>
      </c>
    </row>
    <row r="105" spans="2:11" x14ac:dyDescent="0.2">
      <c r="B105" s="114"/>
      <c r="C105" s="114">
        <v>252</v>
      </c>
      <c r="D105" s="115" t="s">
        <v>5</v>
      </c>
      <c r="E105" s="32" t="s">
        <v>121</v>
      </c>
      <c r="F105" s="32" t="s">
        <v>121</v>
      </c>
      <c r="G105" s="90" t="s">
        <v>368</v>
      </c>
      <c r="H105" s="32" t="s">
        <v>128</v>
      </c>
      <c r="I105" s="90" t="s">
        <v>382</v>
      </c>
      <c r="J105" s="90" t="s">
        <v>129</v>
      </c>
      <c r="K105" s="27">
        <v>150</v>
      </c>
    </row>
    <row r="106" spans="2:11" x14ac:dyDescent="0.2">
      <c r="B106" s="114"/>
      <c r="C106" s="114">
        <v>252</v>
      </c>
      <c r="D106" s="115" t="s">
        <v>5</v>
      </c>
      <c r="E106" s="32" t="s">
        <v>145</v>
      </c>
      <c r="F106" s="32" t="s">
        <v>121</v>
      </c>
      <c r="G106" s="90" t="s">
        <v>368</v>
      </c>
      <c r="H106" s="32" t="s">
        <v>128</v>
      </c>
      <c r="I106" s="90" t="s">
        <v>382</v>
      </c>
      <c r="J106" s="90" t="s">
        <v>145</v>
      </c>
      <c r="K106" s="27">
        <v>60700</v>
      </c>
    </row>
    <row r="107" spans="2:11" x14ac:dyDescent="0.2">
      <c r="B107" s="114"/>
      <c r="C107" s="114">
        <v>252</v>
      </c>
      <c r="D107" s="115" t="s">
        <v>5</v>
      </c>
      <c r="E107" s="32" t="s">
        <v>121</v>
      </c>
      <c r="F107" s="32" t="s">
        <v>121</v>
      </c>
      <c r="G107" s="90" t="s">
        <v>368</v>
      </c>
      <c r="H107" s="32" t="s">
        <v>129</v>
      </c>
      <c r="I107" s="90" t="s">
        <v>369</v>
      </c>
      <c r="J107" s="90" t="s">
        <v>140</v>
      </c>
      <c r="K107" s="27">
        <v>2400</v>
      </c>
    </row>
    <row r="108" spans="2:11" x14ac:dyDescent="0.2">
      <c r="B108" s="114"/>
      <c r="C108" s="114">
        <v>252</v>
      </c>
      <c r="D108" s="115" t="s">
        <v>5</v>
      </c>
      <c r="E108" s="32" t="s">
        <v>121</v>
      </c>
      <c r="F108" s="32" t="s">
        <v>121</v>
      </c>
      <c r="G108" s="90" t="s">
        <v>368</v>
      </c>
      <c r="H108" s="32" t="s">
        <v>129</v>
      </c>
      <c r="I108" s="90" t="s">
        <v>369</v>
      </c>
      <c r="J108" s="90" t="s">
        <v>129</v>
      </c>
      <c r="K108" s="27">
        <v>760</v>
      </c>
    </row>
    <row r="109" spans="2:11" x14ac:dyDescent="0.2">
      <c r="B109" s="114"/>
      <c r="C109" s="114">
        <v>252</v>
      </c>
      <c r="D109" s="115" t="s">
        <v>5</v>
      </c>
      <c r="E109" s="32" t="s">
        <v>145</v>
      </c>
      <c r="F109" s="32" t="s">
        <v>121</v>
      </c>
      <c r="G109" s="90" t="s">
        <v>368</v>
      </c>
      <c r="H109" s="32" t="s">
        <v>129</v>
      </c>
      <c r="I109" s="90" t="s">
        <v>369</v>
      </c>
      <c r="J109" s="90" t="s">
        <v>145</v>
      </c>
      <c r="K109" s="27">
        <v>3660</v>
      </c>
    </row>
    <row r="110" spans="2:11" x14ac:dyDescent="0.2">
      <c r="B110" s="114"/>
      <c r="C110" s="114">
        <v>252</v>
      </c>
      <c r="D110" s="115" t="s">
        <v>5</v>
      </c>
      <c r="E110" s="32" t="s">
        <v>121</v>
      </c>
      <c r="F110" s="32" t="s">
        <v>121</v>
      </c>
      <c r="G110" s="90" t="s">
        <v>368</v>
      </c>
      <c r="H110" s="32" t="s">
        <v>132</v>
      </c>
      <c r="I110" s="90" t="s">
        <v>407</v>
      </c>
      <c r="J110" s="90" t="s">
        <v>133</v>
      </c>
      <c r="K110" s="27">
        <v>950</v>
      </c>
    </row>
    <row r="111" spans="2:11" x14ac:dyDescent="0.2">
      <c r="B111" s="114"/>
      <c r="C111" s="114">
        <v>252</v>
      </c>
      <c r="D111" s="115" t="s">
        <v>5</v>
      </c>
      <c r="E111" s="32" t="s">
        <v>121</v>
      </c>
      <c r="F111" s="32" t="s">
        <v>121</v>
      </c>
      <c r="G111" s="90" t="s">
        <v>368</v>
      </c>
      <c r="H111" s="32" t="s">
        <v>132</v>
      </c>
      <c r="I111" s="90" t="s">
        <v>407</v>
      </c>
      <c r="J111" s="90" t="s">
        <v>134</v>
      </c>
      <c r="K111" s="27">
        <v>50</v>
      </c>
    </row>
    <row r="112" spans="2:11" x14ac:dyDescent="0.2">
      <c r="B112" s="114"/>
      <c r="C112" s="114">
        <v>252</v>
      </c>
      <c r="D112" s="115" t="s">
        <v>5</v>
      </c>
      <c r="E112" s="32" t="s">
        <v>145</v>
      </c>
      <c r="F112" s="32" t="s">
        <v>121</v>
      </c>
      <c r="G112" s="90" t="s">
        <v>368</v>
      </c>
      <c r="H112" s="32" t="s">
        <v>132</v>
      </c>
      <c r="I112" s="90" t="s">
        <v>407</v>
      </c>
      <c r="J112" s="90" t="s">
        <v>145</v>
      </c>
      <c r="K112" s="27">
        <v>2110</v>
      </c>
    </row>
    <row r="113" spans="2:11" x14ac:dyDescent="0.2">
      <c r="B113" s="114"/>
      <c r="C113" s="114">
        <v>252</v>
      </c>
      <c r="D113" s="115" t="s">
        <v>5</v>
      </c>
      <c r="E113" s="32" t="s">
        <v>145</v>
      </c>
      <c r="F113" s="32" t="s">
        <v>121</v>
      </c>
      <c r="G113" s="90" t="s">
        <v>368</v>
      </c>
      <c r="H113" s="32" t="s">
        <v>133</v>
      </c>
      <c r="I113" s="90" t="s">
        <v>1031</v>
      </c>
      <c r="J113" s="90" t="s">
        <v>145</v>
      </c>
      <c r="K113" s="27">
        <v>2680</v>
      </c>
    </row>
    <row r="114" spans="2:11" x14ac:dyDescent="0.2">
      <c r="B114" s="114"/>
      <c r="C114" s="114">
        <v>252</v>
      </c>
      <c r="D114" s="115" t="s">
        <v>5</v>
      </c>
      <c r="E114" s="32" t="s">
        <v>121</v>
      </c>
      <c r="F114" s="32" t="s">
        <v>121</v>
      </c>
      <c r="G114" s="90" t="s">
        <v>368</v>
      </c>
      <c r="H114" s="32" t="s">
        <v>135</v>
      </c>
      <c r="I114" s="90" t="s">
        <v>370</v>
      </c>
      <c r="J114" s="90" t="s">
        <v>135</v>
      </c>
      <c r="K114" s="27">
        <v>6730</v>
      </c>
    </row>
    <row r="115" spans="2:11" x14ac:dyDescent="0.2">
      <c r="B115" s="114"/>
      <c r="C115" s="114">
        <v>252</v>
      </c>
      <c r="D115" s="115" t="s">
        <v>5</v>
      </c>
      <c r="E115" s="32" t="s">
        <v>145</v>
      </c>
      <c r="F115" s="32" t="s">
        <v>121</v>
      </c>
      <c r="G115" s="90" t="s">
        <v>368</v>
      </c>
      <c r="H115" s="32" t="s">
        <v>135</v>
      </c>
      <c r="I115" s="90" t="s">
        <v>385</v>
      </c>
      <c r="J115" s="90" t="s">
        <v>145</v>
      </c>
      <c r="K115" s="27">
        <v>79550</v>
      </c>
    </row>
    <row r="116" spans="2:11" x14ac:dyDescent="0.2">
      <c r="B116" s="114"/>
      <c r="C116" s="114">
        <v>252</v>
      </c>
      <c r="D116" s="115" t="s">
        <v>5</v>
      </c>
      <c r="E116" s="32" t="s">
        <v>145</v>
      </c>
      <c r="F116" s="32" t="s">
        <v>121</v>
      </c>
      <c r="G116" s="90" t="s">
        <v>368</v>
      </c>
      <c r="H116" s="32" t="s">
        <v>137</v>
      </c>
      <c r="I116" s="90" t="s">
        <v>436</v>
      </c>
      <c r="J116" s="90" t="s">
        <v>145</v>
      </c>
      <c r="K116" s="27">
        <v>1140</v>
      </c>
    </row>
    <row r="117" spans="2:11" x14ac:dyDescent="0.2">
      <c r="B117" s="114"/>
      <c r="C117" s="114">
        <v>252</v>
      </c>
      <c r="D117" s="115" t="s">
        <v>5</v>
      </c>
      <c r="E117" s="32" t="s">
        <v>145</v>
      </c>
      <c r="F117" s="32" t="s">
        <v>121</v>
      </c>
      <c r="G117" s="90" t="s">
        <v>368</v>
      </c>
      <c r="H117" s="32" t="s">
        <v>138</v>
      </c>
      <c r="I117" s="90" t="s">
        <v>434</v>
      </c>
      <c r="J117" s="90" t="s">
        <v>145</v>
      </c>
      <c r="K117" s="27">
        <v>20260</v>
      </c>
    </row>
    <row r="118" spans="2:11" x14ac:dyDescent="0.2">
      <c r="B118" s="114"/>
      <c r="C118" s="114">
        <v>252</v>
      </c>
      <c r="D118" s="115" t="s">
        <v>5</v>
      </c>
      <c r="E118" s="32" t="s">
        <v>145</v>
      </c>
      <c r="F118" s="32" t="s">
        <v>121</v>
      </c>
      <c r="G118" s="90" t="s">
        <v>368</v>
      </c>
      <c r="H118" s="32" t="s">
        <v>144</v>
      </c>
      <c r="I118" s="90" t="s">
        <v>1055</v>
      </c>
      <c r="J118" s="90" t="s">
        <v>145</v>
      </c>
      <c r="K118" s="27">
        <v>10170</v>
      </c>
    </row>
    <row r="119" spans="2:11" x14ac:dyDescent="0.2">
      <c r="B119" s="114"/>
      <c r="C119" s="114">
        <v>252</v>
      </c>
      <c r="D119" s="115" t="s">
        <v>5</v>
      </c>
      <c r="E119" s="32" t="s">
        <v>145</v>
      </c>
      <c r="F119" s="32" t="s">
        <v>121</v>
      </c>
      <c r="G119" s="90" t="s">
        <v>367</v>
      </c>
      <c r="H119" s="32" t="s">
        <v>106</v>
      </c>
      <c r="I119" s="90" t="s">
        <v>403</v>
      </c>
      <c r="J119" s="90" t="s">
        <v>145</v>
      </c>
      <c r="K119" s="27">
        <v>102630</v>
      </c>
    </row>
    <row r="120" spans="2:11" x14ac:dyDescent="0.2">
      <c r="B120" s="114"/>
      <c r="C120" s="114">
        <v>252</v>
      </c>
      <c r="D120" s="115" t="s">
        <v>5</v>
      </c>
      <c r="E120" s="32" t="s">
        <v>145</v>
      </c>
      <c r="F120" s="32" t="s">
        <v>121</v>
      </c>
      <c r="G120" s="90" t="s">
        <v>367</v>
      </c>
      <c r="H120" s="32" t="s">
        <v>107</v>
      </c>
      <c r="I120" s="90" t="s">
        <v>418</v>
      </c>
      <c r="J120" s="90" t="s">
        <v>145</v>
      </c>
      <c r="K120" s="27">
        <v>34660</v>
      </c>
    </row>
    <row r="121" spans="2:11" x14ac:dyDescent="0.2">
      <c r="B121" s="114"/>
      <c r="C121" s="114">
        <v>252</v>
      </c>
      <c r="D121" s="115" t="s">
        <v>5</v>
      </c>
      <c r="E121" s="32" t="s">
        <v>145</v>
      </c>
      <c r="F121" s="32" t="s">
        <v>121</v>
      </c>
      <c r="G121" s="90" t="s">
        <v>367</v>
      </c>
      <c r="H121" s="32" t="s">
        <v>108</v>
      </c>
      <c r="I121" s="90" t="s">
        <v>393</v>
      </c>
      <c r="J121" s="90" t="s">
        <v>145</v>
      </c>
      <c r="K121" s="27">
        <v>167000</v>
      </c>
    </row>
    <row r="122" spans="2:11" x14ac:dyDescent="0.2">
      <c r="B122" s="114"/>
      <c r="C122" s="114">
        <v>252</v>
      </c>
      <c r="D122" s="115" t="s">
        <v>5</v>
      </c>
      <c r="E122" s="32" t="s">
        <v>145</v>
      </c>
      <c r="F122" s="32" t="s">
        <v>121</v>
      </c>
      <c r="G122" s="90" t="s">
        <v>367</v>
      </c>
      <c r="H122" s="32" t="s">
        <v>113</v>
      </c>
      <c r="I122" s="90" t="s">
        <v>389</v>
      </c>
      <c r="J122" s="90" t="s">
        <v>145</v>
      </c>
      <c r="K122" s="27">
        <v>149240</v>
      </c>
    </row>
    <row r="123" spans="2:11" x14ac:dyDescent="0.2">
      <c r="B123" s="114"/>
      <c r="C123" s="114">
        <v>252</v>
      </c>
      <c r="D123" s="115" t="s">
        <v>5</v>
      </c>
      <c r="E123" s="32" t="s">
        <v>145</v>
      </c>
      <c r="F123" s="32" t="s">
        <v>121</v>
      </c>
      <c r="G123" s="90" t="s">
        <v>367</v>
      </c>
      <c r="H123" s="32" t="s">
        <v>115</v>
      </c>
      <c r="I123" s="90" t="s">
        <v>371</v>
      </c>
      <c r="J123" s="90" t="s">
        <v>145</v>
      </c>
      <c r="K123" s="27">
        <v>123550</v>
      </c>
    </row>
    <row r="124" spans="2:11" x14ac:dyDescent="0.2">
      <c r="B124" s="114"/>
      <c r="C124" s="114">
        <v>252</v>
      </c>
      <c r="D124" s="115" t="s">
        <v>5</v>
      </c>
      <c r="E124" s="32" t="s">
        <v>145</v>
      </c>
      <c r="F124" s="32" t="s">
        <v>121</v>
      </c>
      <c r="G124" s="90" t="s">
        <v>367</v>
      </c>
      <c r="H124" s="32" t="s">
        <v>115</v>
      </c>
      <c r="I124" s="90" t="s">
        <v>375</v>
      </c>
      <c r="J124" s="90" t="s">
        <v>145</v>
      </c>
      <c r="K124" s="27">
        <v>84640</v>
      </c>
    </row>
    <row r="125" spans="2:11" x14ac:dyDescent="0.2">
      <c r="B125" s="114"/>
      <c r="C125" s="114">
        <v>252</v>
      </c>
      <c r="D125" s="115" t="s">
        <v>5</v>
      </c>
      <c r="E125" s="32" t="s">
        <v>145</v>
      </c>
      <c r="F125" s="32" t="s">
        <v>121</v>
      </c>
      <c r="G125" s="90" t="s">
        <v>367</v>
      </c>
      <c r="H125" s="32" t="s">
        <v>121</v>
      </c>
      <c r="I125" s="90" t="s">
        <v>368</v>
      </c>
      <c r="J125" s="90" t="s">
        <v>145</v>
      </c>
      <c r="K125" s="27">
        <v>4280</v>
      </c>
    </row>
    <row r="126" spans="2:11" x14ac:dyDescent="0.2">
      <c r="B126" s="114"/>
      <c r="C126" s="114">
        <v>252</v>
      </c>
      <c r="D126" s="115" t="s">
        <v>5</v>
      </c>
      <c r="E126" s="32" t="s">
        <v>145</v>
      </c>
      <c r="F126" s="32" t="s">
        <v>121</v>
      </c>
      <c r="G126" s="90" t="s">
        <v>367</v>
      </c>
      <c r="H126" s="32" t="s">
        <v>125</v>
      </c>
      <c r="I126" s="90" t="s">
        <v>1087</v>
      </c>
      <c r="J126" s="90" t="s">
        <v>145</v>
      </c>
      <c r="K126" s="27">
        <v>26100</v>
      </c>
    </row>
    <row r="127" spans="2:11" x14ac:dyDescent="0.2">
      <c r="B127" s="114"/>
      <c r="C127" s="114">
        <v>252</v>
      </c>
      <c r="D127" s="115" t="s">
        <v>5</v>
      </c>
      <c r="E127" s="32" t="s">
        <v>145</v>
      </c>
      <c r="F127" s="32" t="s">
        <v>121</v>
      </c>
      <c r="G127" s="90" t="s">
        <v>367</v>
      </c>
      <c r="H127" s="32" t="s">
        <v>128</v>
      </c>
      <c r="I127" s="90" t="s">
        <v>382</v>
      </c>
      <c r="J127" s="90" t="s">
        <v>145</v>
      </c>
      <c r="K127" s="27">
        <v>24370</v>
      </c>
    </row>
    <row r="128" spans="2:11" x14ac:dyDescent="0.2">
      <c r="B128" s="114"/>
      <c r="C128" s="114">
        <v>252</v>
      </c>
      <c r="D128" s="115" t="s">
        <v>5</v>
      </c>
      <c r="E128" s="32" t="s">
        <v>145</v>
      </c>
      <c r="F128" s="32" t="s">
        <v>121</v>
      </c>
      <c r="G128" s="90" t="s">
        <v>367</v>
      </c>
      <c r="H128" s="32" t="s">
        <v>129</v>
      </c>
      <c r="I128" s="90" t="s">
        <v>369</v>
      </c>
      <c r="J128" s="90" t="s">
        <v>145</v>
      </c>
      <c r="K128" s="27">
        <v>18610</v>
      </c>
    </row>
    <row r="129" spans="2:11" x14ac:dyDescent="0.2">
      <c r="B129" s="114"/>
      <c r="C129" s="114">
        <v>252</v>
      </c>
      <c r="D129" s="115" t="s">
        <v>5</v>
      </c>
      <c r="E129" s="32" t="s">
        <v>145</v>
      </c>
      <c r="F129" s="32" t="s">
        <v>121</v>
      </c>
      <c r="G129" s="90" t="s">
        <v>367</v>
      </c>
      <c r="H129" s="32" t="s">
        <v>132</v>
      </c>
      <c r="I129" s="90" t="s">
        <v>407</v>
      </c>
      <c r="J129" s="90" t="s">
        <v>145</v>
      </c>
      <c r="K129" s="27">
        <v>18470</v>
      </c>
    </row>
    <row r="130" spans="2:11" x14ac:dyDescent="0.2">
      <c r="B130" s="114"/>
      <c r="C130" s="114">
        <v>252</v>
      </c>
      <c r="D130" s="115" t="s">
        <v>5</v>
      </c>
      <c r="E130" s="32" t="s">
        <v>145</v>
      </c>
      <c r="F130" s="32" t="s">
        <v>121</v>
      </c>
      <c r="G130" s="90" t="s">
        <v>367</v>
      </c>
      <c r="H130" s="32" t="s">
        <v>133</v>
      </c>
      <c r="I130" s="90" t="s">
        <v>1031</v>
      </c>
      <c r="J130" s="90" t="s">
        <v>145</v>
      </c>
      <c r="K130" s="27">
        <v>5070</v>
      </c>
    </row>
    <row r="131" spans="2:11" x14ac:dyDescent="0.2">
      <c r="B131" s="114"/>
      <c r="C131" s="114">
        <v>252</v>
      </c>
      <c r="D131" s="115" t="s">
        <v>5</v>
      </c>
      <c r="E131" s="32" t="s">
        <v>145</v>
      </c>
      <c r="F131" s="32" t="s">
        <v>121</v>
      </c>
      <c r="G131" s="90" t="s">
        <v>367</v>
      </c>
      <c r="H131" s="32" t="s">
        <v>135</v>
      </c>
      <c r="I131" s="90" t="s">
        <v>385</v>
      </c>
      <c r="J131" s="90" t="s">
        <v>145</v>
      </c>
      <c r="K131" s="27">
        <v>81040</v>
      </c>
    </row>
    <row r="132" spans="2:11" x14ac:dyDescent="0.2">
      <c r="B132" s="114"/>
      <c r="C132" s="114">
        <v>252</v>
      </c>
      <c r="D132" s="115" t="s">
        <v>5</v>
      </c>
      <c r="E132" s="32" t="s">
        <v>145</v>
      </c>
      <c r="F132" s="32" t="s">
        <v>121</v>
      </c>
      <c r="G132" s="90" t="s">
        <v>367</v>
      </c>
      <c r="H132" s="32" t="s">
        <v>137</v>
      </c>
      <c r="I132" s="90" t="s">
        <v>436</v>
      </c>
      <c r="J132" s="90" t="s">
        <v>145</v>
      </c>
      <c r="K132" s="27">
        <v>7880</v>
      </c>
    </row>
    <row r="133" spans="2:11" x14ac:dyDescent="0.2">
      <c r="B133" s="114"/>
      <c r="C133" s="114">
        <v>252</v>
      </c>
      <c r="D133" s="115" t="s">
        <v>5</v>
      </c>
      <c r="E133" s="32" t="s">
        <v>145</v>
      </c>
      <c r="F133" s="32" t="s">
        <v>121</v>
      </c>
      <c r="G133" s="90" t="s">
        <v>367</v>
      </c>
      <c r="H133" s="32" t="s">
        <v>138</v>
      </c>
      <c r="I133" s="90" t="s">
        <v>434</v>
      </c>
      <c r="J133" s="90" t="s">
        <v>145</v>
      </c>
      <c r="K133" s="27">
        <v>16440</v>
      </c>
    </row>
    <row r="134" spans="2:11" x14ac:dyDescent="0.2">
      <c r="B134" s="114"/>
      <c r="C134" s="114">
        <v>252</v>
      </c>
      <c r="D134" s="115" t="s">
        <v>5</v>
      </c>
      <c r="E134" s="32" t="s">
        <v>145</v>
      </c>
      <c r="F134" s="32" t="s">
        <v>121</v>
      </c>
      <c r="G134" s="90" t="s">
        <v>367</v>
      </c>
      <c r="H134" s="32" t="s">
        <v>144</v>
      </c>
      <c r="I134" s="90" t="s">
        <v>1055</v>
      </c>
      <c r="J134" s="90" t="s">
        <v>145</v>
      </c>
      <c r="K134" s="27">
        <v>12930</v>
      </c>
    </row>
    <row r="135" spans="2:11" x14ac:dyDescent="0.2">
      <c r="B135" s="114"/>
      <c r="C135" s="114">
        <v>252</v>
      </c>
      <c r="D135" s="115" t="s">
        <v>5</v>
      </c>
      <c r="E135" s="32" t="s">
        <v>145</v>
      </c>
      <c r="F135" s="32" t="s">
        <v>122</v>
      </c>
      <c r="G135" s="90" t="s">
        <v>390</v>
      </c>
      <c r="H135" s="32" t="s">
        <v>113</v>
      </c>
      <c r="I135" s="90" t="s">
        <v>389</v>
      </c>
      <c r="J135" s="90" t="s">
        <v>145</v>
      </c>
      <c r="K135" s="27">
        <v>74970</v>
      </c>
    </row>
    <row r="136" spans="2:11" x14ac:dyDescent="0.2">
      <c r="B136" s="114"/>
      <c r="C136" s="114">
        <v>252</v>
      </c>
      <c r="D136" s="115" t="s">
        <v>5</v>
      </c>
      <c r="E136" s="32" t="s">
        <v>145</v>
      </c>
      <c r="F136" s="32" t="s">
        <v>122</v>
      </c>
      <c r="G136" s="90" t="s">
        <v>390</v>
      </c>
      <c r="H136" s="32" t="s">
        <v>128</v>
      </c>
      <c r="I136" s="90" t="s">
        <v>422</v>
      </c>
      <c r="J136" s="90" t="s">
        <v>145</v>
      </c>
      <c r="K136" s="27">
        <v>11660</v>
      </c>
    </row>
    <row r="137" spans="2:11" x14ac:dyDescent="0.2">
      <c r="B137" s="114"/>
      <c r="C137" s="114">
        <v>252</v>
      </c>
      <c r="D137" s="115" t="s">
        <v>5</v>
      </c>
      <c r="E137" s="32" t="s">
        <v>145</v>
      </c>
      <c r="F137" s="32" t="s">
        <v>122</v>
      </c>
      <c r="G137" s="90" t="s">
        <v>390</v>
      </c>
      <c r="H137" s="32" t="s">
        <v>129</v>
      </c>
      <c r="I137" s="90" t="s">
        <v>369</v>
      </c>
      <c r="J137" s="90" t="s">
        <v>145</v>
      </c>
      <c r="K137" s="27">
        <v>11260</v>
      </c>
    </row>
    <row r="138" spans="2:11" x14ac:dyDescent="0.2">
      <c r="B138" s="116"/>
      <c r="C138" s="116">
        <v>252</v>
      </c>
      <c r="D138" s="117" t="s">
        <v>5</v>
      </c>
      <c r="E138" s="32" t="s">
        <v>122</v>
      </c>
      <c r="F138" s="32" t="s">
        <v>122</v>
      </c>
      <c r="G138" s="90" t="s">
        <v>390</v>
      </c>
      <c r="H138" s="32" t="s">
        <v>132</v>
      </c>
      <c r="I138" s="90" t="s">
        <v>407</v>
      </c>
      <c r="J138" s="90" t="s">
        <v>145</v>
      </c>
      <c r="K138" s="27">
        <v>1020</v>
      </c>
    </row>
    <row r="139" spans="2:11" x14ac:dyDescent="0.2">
      <c r="B139" s="112">
        <v>1</v>
      </c>
      <c r="C139" s="112">
        <v>252</v>
      </c>
      <c r="D139" s="113" t="s">
        <v>5</v>
      </c>
      <c r="E139" s="32" t="s">
        <v>145</v>
      </c>
      <c r="F139" s="32" t="s">
        <v>122</v>
      </c>
      <c r="G139" s="90" t="s">
        <v>390</v>
      </c>
      <c r="H139" s="32" t="s">
        <v>132</v>
      </c>
      <c r="I139" s="90" t="s">
        <v>407</v>
      </c>
      <c r="J139" s="90" t="s">
        <v>145</v>
      </c>
      <c r="K139" s="27">
        <v>13640</v>
      </c>
    </row>
    <row r="140" spans="2:11" x14ac:dyDescent="0.2">
      <c r="B140" s="114"/>
      <c r="C140" s="114">
        <v>252</v>
      </c>
      <c r="D140" s="115" t="s">
        <v>5</v>
      </c>
      <c r="E140" s="32" t="s">
        <v>145</v>
      </c>
      <c r="F140" s="32" t="s">
        <v>122</v>
      </c>
      <c r="G140" s="90" t="s">
        <v>390</v>
      </c>
      <c r="H140" s="32" t="s">
        <v>135</v>
      </c>
      <c r="I140" s="90" t="s">
        <v>374</v>
      </c>
      <c r="J140" s="90" t="s">
        <v>145</v>
      </c>
      <c r="K140" s="27">
        <v>31620</v>
      </c>
    </row>
    <row r="141" spans="2:11" x14ac:dyDescent="0.2">
      <c r="B141" s="114"/>
      <c r="C141" s="114">
        <v>252</v>
      </c>
      <c r="D141" s="115" t="s">
        <v>5</v>
      </c>
      <c r="E141" s="32" t="s">
        <v>123</v>
      </c>
      <c r="F141" s="32" t="s">
        <v>124</v>
      </c>
      <c r="G141" s="90" t="s">
        <v>404</v>
      </c>
      <c r="H141" s="32" t="s">
        <v>129</v>
      </c>
      <c r="I141" s="90" t="s">
        <v>369</v>
      </c>
      <c r="J141" s="90" t="s">
        <v>145</v>
      </c>
      <c r="K141" s="27">
        <v>370</v>
      </c>
    </row>
    <row r="142" spans="2:11" x14ac:dyDescent="0.2">
      <c r="B142" s="114"/>
      <c r="C142" s="114">
        <v>252</v>
      </c>
      <c r="D142" s="115" t="s">
        <v>5</v>
      </c>
      <c r="E142" s="32" t="s">
        <v>145</v>
      </c>
      <c r="F142" s="32" t="s">
        <v>124</v>
      </c>
      <c r="G142" s="90" t="s">
        <v>387</v>
      </c>
      <c r="H142" s="32" t="s">
        <v>114</v>
      </c>
      <c r="I142" s="90" t="s">
        <v>412</v>
      </c>
      <c r="J142" s="90" t="s">
        <v>145</v>
      </c>
      <c r="K142" s="27">
        <v>10</v>
      </c>
    </row>
    <row r="143" spans="2:11" x14ac:dyDescent="0.2">
      <c r="B143" s="114"/>
      <c r="C143" s="114">
        <v>252</v>
      </c>
      <c r="D143" s="115" t="s">
        <v>5</v>
      </c>
      <c r="E143" s="32" t="s">
        <v>145</v>
      </c>
      <c r="F143" s="32" t="s">
        <v>124</v>
      </c>
      <c r="G143" s="90" t="s">
        <v>387</v>
      </c>
      <c r="H143" s="32" t="s">
        <v>144</v>
      </c>
      <c r="I143" s="90" t="s">
        <v>1055</v>
      </c>
      <c r="J143" s="90" t="s">
        <v>145</v>
      </c>
      <c r="K143" s="27">
        <v>3040</v>
      </c>
    </row>
    <row r="144" spans="2:11" x14ac:dyDescent="0.2">
      <c r="B144" s="114"/>
      <c r="C144" s="114">
        <v>252</v>
      </c>
      <c r="D144" s="115" t="s">
        <v>5</v>
      </c>
      <c r="E144" s="32" t="s">
        <v>123</v>
      </c>
      <c r="F144" s="32" t="s">
        <v>125</v>
      </c>
      <c r="G144" s="90" t="s">
        <v>399</v>
      </c>
      <c r="H144" s="32" t="s">
        <v>115</v>
      </c>
      <c r="I144" s="90" t="s">
        <v>437</v>
      </c>
      <c r="J144" s="90" t="s">
        <v>321</v>
      </c>
      <c r="K144" s="27">
        <v>1170</v>
      </c>
    </row>
    <row r="145" spans="2:11" x14ac:dyDescent="0.2">
      <c r="B145" s="114"/>
      <c r="C145" s="114">
        <v>252</v>
      </c>
      <c r="D145" s="115" t="s">
        <v>5</v>
      </c>
      <c r="E145" s="32" t="s">
        <v>123</v>
      </c>
      <c r="F145" s="32" t="s">
        <v>125</v>
      </c>
      <c r="G145" s="90" t="s">
        <v>399</v>
      </c>
      <c r="H145" s="32" t="s">
        <v>115</v>
      </c>
      <c r="I145" s="90" t="s">
        <v>437</v>
      </c>
      <c r="J145" s="90" t="s">
        <v>115</v>
      </c>
      <c r="K145" s="27">
        <v>820</v>
      </c>
    </row>
    <row r="146" spans="2:11" x14ac:dyDescent="0.2">
      <c r="B146" s="114"/>
      <c r="C146" s="114">
        <v>252</v>
      </c>
      <c r="D146" s="115" t="s">
        <v>5</v>
      </c>
      <c r="E146" s="32" t="s">
        <v>145</v>
      </c>
      <c r="F146" s="32" t="s">
        <v>125</v>
      </c>
      <c r="G146" s="90" t="s">
        <v>399</v>
      </c>
      <c r="H146" s="32" t="s">
        <v>115</v>
      </c>
      <c r="I146" s="90" t="s">
        <v>437</v>
      </c>
      <c r="J146" s="90" t="s">
        <v>145</v>
      </c>
      <c r="K146" s="27">
        <v>4150</v>
      </c>
    </row>
    <row r="147" spans="2:11" x14ac:dyDescent="0.2">
      <c r="B147" s="114"/>
      <c r="C147" s="114">
        <v>252</v>
      </c>
      <c r="D147" s="115" t="s">
        <v>5</v>
      </c>
      <c r="E147" s="32" t="s">
        <v>123</v>
      </c>
      <c r="F147" s="32" t="s">
        <v>125</v>
      </c>
      <c r="G147" s="90" t="s">
        <v>399</v>
      </c>
      <c r="H147" s="32" t="s">
        <v>115</v>
      </c>
      <c r="I147" s="90" t="s">
        <v>375</v>
      </c>
      <c r="J147" s="90" t="s">
        <v>106</v>
      </c>
      <c r="K147" s="27">
        <v>70</v>
      </c>
    </row>
    <row r="148" spans="2:11" x14ac:dyDescent="0.2">
      <c r="B148" s="114"/>
      <c r="C148" s="114">
        <v>252</v>
      </c>
      <c r="D148" s="115" t="s">
        <v>5</v>
      </c>
      <c r="E148" s="32" t="s">
        <v>125</v>
      </c>
      <c r="F148" s="32" t="s">
        <v>125</v>
      </c>
      <c r="G148" s="90" t="s">
        <v>399</v>
      </c>
      <c r="H148" s="32" t="s">
        <v>115</v>
      </c>
      <c r="I148" s="90" t="s">
        <v>375</v>
      </c>
      <c r="J148" s="90" t="s">
        <v>106</v>
      </c>
      <c r="K148" s="27">
        <v>370</v>
      </c>
    </row>
    <row r="149" spans="2:11" x14ac:dyDescent="0.2">
      <c r="B149" s="114"/>
      <c r="C149" s="114">
        <v>252</v>
      </c>
      <c r="D149" s="115" t="s">
        <v>5</v>
      </c>
      <c r="E149" s="32" t="s">
        <v>125</v>
      </c>
      <c r="F149" s="32" t="s">
        <v>125</v>
      </c>
      <c r="G149" s="90" t="s">
        <v>399</v>
      </c>
      <c r="H149" s="32" t="s">
        <v>115</v>
      </c>
      <c r="I149" s="90" t="s">
        <v>375</v>
      </c>
      <c r="J149" s="90" t="s">
        <v>112</v>
      </c>
      <c r="K149" s="27">
        <v>580</v>
      </c>
    </row>
    <row r="150" spans="2:11" x14ac:dyDescent="0.2">
      <c r="B150" s="114"/>
      <c r="C150" s="114">
        <v>252</v>
      </c>
      <c r="D150" s="115" t="s">
        <v>5</v>
      </c>
      <c r="E150" s="32" t="s">
        <v>125</v>
      </c>
      <c r="F150" s="32" t="s">
        <v>125</v>
      </c>
      <c r="G150" s="90" t="s">
        <v>399</v>
      </c>
      <c r="H150" s="32" t="s">
        <v>115</v>
      </c>
      <c r="I150" s="90" t="s">
        <v>375</v>
      </c>
      <c r="J150" s="90" t="s">
        <v>113</v>
      </c>
      <c r="K150" s="27">
        <v>230</v>
      </c>
    </row>
    <row r="151" spans="2:11" x14ac:dyDescent="0.2">
      <c r="B151" s="114"/>
      <c r="C151" s="114">
        <v>252</v>
      </c>
      <c r="D151" s="115" t="s">
        <v>5</v>
      </c>
      <c r="E151" s="32" t="s">
        <v>125</v>
      </c>
      <c r="F151" s="32" t="s">
        <v>125</v>
      </c>
      <c r="G151" s="90" t="s">
        <v>399</v>
      </c>
      <c r="H151" s="32" t="s">
        <v>121</v>
      </c>
      <c r="I151" s="90" t="s">
        <v>368</v>
      </c>
      <c r="J151" s="90" t="s">
        <v>121</v>
      </c>
      <c r="K151" s="27">
        <v>30</v>
      </c>
    </row>
    <row r="152" spans="2:11" x14ac:dyDescent="0.2">
      <c r="B152" s="114"/>
      <c r="C152" s="114">
        <v>252</v>
      </c>
      <c r="D152" s="115" t="s">
        <v>5</v>
      </c>
      <c r="E152" s="32" t="s">
        <v>123</v>
      </c>
      <c r="F152" s="32" t="s">
        <v>125</v>
      </c>
      <c r="G152" s="90" t="s">
        <v>399</v>
      </c>
      <c r="H152" s="32" t="s">
        <v>128</v>
      </c>
      <c r="I152" s="90" t="s">
        <v>382</v>
      </c>
      <c r="J152" s="90" t="s">
        <v>140</v>
      </c>
      <c r="K152" s="27">
        <v>100</v>
      </c>
    </row>
    <row r="153" spans="2:11" x14ac:dyDescent="0.2">
      <c r="B153" s="114"/>
      <c r="C153" s="114">
        <v>252</v>
      </c>
      <c r="D153" s="115" t="s">
        <v>5</v>
      </c>
      <c r="E153" s="32" t="s">
        <v>123</v>
      </c>
      <c r="F153" s="32" t="s">
        <v>125</v>
      </c>
      <c r="G153" s="90" t="s">
        <v>399</v>
      </c>
      <c r="H153" s="32" t="s">
        <v>128</v>
      </c>
      <c r="I153" s="90" t="s">
        <v>382</v>
      </c>
      <c r="J153" s="90" t="s">
        <v>128</v>
      </c>
      <c r="K153" s="27">
        <v>80</v>
      </c>
    </row>
    <row r="154" spans="2:11" x14ac:dyDescent="0.2">
      <c r="B154" s="114"/>
      <c r="C154" s="114">
        <v>252</v>
      </c>
      <c r="D154" s="115" t="s">
        <v>5</v>
      </c>
      <c r="E154" s="32" t="s">
        <v>123</v>
      </c>
      <c r="F154" s="32" t="s">
        <v>125</v>
      </c>
      <c r="G154" s="90" t="s">
        <v>399</v>
      </c>
      <c r="H154" s="32" t="s">
        <v>128</v>
      </c>
      <c r="I154" s="90" t="s">
        <v>382</v>
      </c>
      <c r="J154" s="90" t="s">
        <v>129</v>
      </c>
      <c r="K154" s="27">
        <v>40</v>
      </c>
    </row>
    <row r="155" spans="2:11" x14ac:dyDescent="0.2">
      <c r="B155" s="114"/>
      <c r="C155" s="114">
        <v>252</v>
      </c>
      <c r="D155" s="115" t="s">
        <v>5</v>
      </c>
      <c r="E155" s="32" t="s">
        <v>123</v>
      </c>
      <c r="F155" s="32" t="s">
        <v>125</v>
      </c>
      <c r="G155" s="90" t="s">
        <v>399</v>
      </c>
      <c r="H155" s="32" t="s">
        <v>128</v>
      </c>
      <c r="I155" s="90" t="s">
        <v>382</v>
      </c>
      <c r="J155" s="90" t="s">
        <v>132</v>
      </c>
      <c r="K155" s="27">
        <v>30</v>
      </c>
    </row>
    <row r="156" spans="2:11" x14ac:dyDescent="0.2">
      <c r="B156" s="114"/>
      <c r="C156" s="114">
        <v>252</v>
      </c>
      <c r="D156" s="115" t="s">
        <v>5</v>
      </c>
      <c r="E156" s="32" t="s">
        <v>125</v>
      </c>
      <c r="F156" s="32" t="s">
        <v>125</v>
      </c>
      <c r="G156" s="90" t="s">
        <v>399</v>
      </c>
      <c r="H156" s="32" t="s">
        <v>128</v>
      </c>
      <c r="I156" s="90" t="s">
        <v>382</v>
      </c>
      <c r="J156" s="90" t="s">
        <v>128</v>
      </c>
      <c r="K156" s="27">
        <v>10</v>
      </c>
    </row>
    <row r="157" spans="2:11" x14ac:dyDescent="0.2">
      <c r="B157" s="114"/>
      <c r="C157" s="114">
        <v>252</v>
      </c>
      <c r="D157" s="115" t="s">
        <v>5</v>
      </c>
      <c r="E157" s="32" t="s">
        <v>123</v>
      </c>
      <c r="F157" s="32" t="s">
        <v>125</v>
      </c>
      <c r="G157" s="90" t="s">
        <v>399</v>
      </c>
      <c r="H157" s="32" t="s">
        <v>135</v>
      </c>
      <c r="I157" s="90" t="s">
        <v>370</v>
      </c>
      <c r="J157" s="90" t="s">
        <v>135</v>
      </c>
      <c r="K157" s="27">
        <v>6290</v>
      </c>
    </row>
    <row r="158" spans="2:11" x14ac:dyDescent="0.2">
      <c r="B158" s="114"/>
      <c r="C158" s="114">
        <v>252</v>
      </c>
      <c r="D158" s="115" t="s">
        <v>5</v>
      </c>
      <c r="E158" s="32" t="s">
        <v>125</v>
      </c>
      <c r="F158" s="32" t="s">
        <v>125</v>
      </c>
      <c r="G158" s="90" t="s">
        <v>399</v>
      </c>
      <c r="H158" s="32" t="s">
        <v>135</v>
      </c>
      <c r="I158" s="90" t="s">
        <v>370</v>
      </c>
      <c r="J158" s="90" t="s">
        <v>135</v>
      </c>
      <c r="K158" s="27">
        <v>370</v>
      </c>
    </row>
    <row r="159" spans="2:11" x14ac:dyDescent="0.2">
      <c r="B159" s="114"/>
      <c r="C159" s="114">
        <v>252</v>
      </c>
      <c r="D159" s="115" t="s">
        <v>5</v>
      </c>
      <c r="E159" s="32" t="s">
        <v>145</v>
      </c>
      <c r="F159" s="32" t="s">
        <v>125</v>
      </c>
      <c r="G159" s="90" t="s">
        <v>399</v>
      </c>
      <c r="H159" s="32" t="s">
        <v>135</v>
      </c>
      <c r="I159" s="90" t="s">
        <v>370</v>
      </c>
      <c r="J159" s="90" t="s">
        <v>145</v>
      </c>
      <c r="K159" s="27">
        <v>4580</v>
      </c>
    </row>
    <row r="160" spans="2:11" x14ac:dyDescent="0.2">
      <c r="B160" s="114"/>
      <c r="C160" s="114">
        <v>252</v>
      </c>
      <c r="D160" s="115" t="s">
        <v>5</v>
      </c>
      <c r="E160" s="32" t="s">
        <v>145</v>
      </c>
      <c r="F160" s="32" t="s">
        <v>125</v>
      </c>
      <c r="G160" s="90" t="s">
        <v>1087</v>
      </c>
      <c r="H160" s="32" t="s">
        <v>135</v>
      </c>
      <c r="I160" s="90" t="s">
        <v>385</v>
      </c>
      <c r="J160" s="90" t="s">
        <v>145</v>
      </c>
      <c r="K160" s="27">
        <v>21920</v>
      </c>
    </row>
    <row r="161" spans="2:11" x14ac:dyDescent="0.2">
      <c r="B161" s="114"/>
      <c r="C161" s="114">
        <v>252</v>
      </c>
      <c r="D161" s="115" t="s">
        <v>5</v>
      </c>
      <c r="E161" s="32" t="s">
        <v>145</v>
      </c>
      <c r="F161" s="32" t="s">
        <v>128</v>
      </c>
      <c r="G161" s="90" t="s">
        <v>382</v>
      </c>
      <c r="H161" s="32" t="s">
        <v>113</v>
      </c>
      <c r="I161" s="90" t="s">
        <v>389</v>
      </c>
      <c r="J161" s="90" t="s">
        <v>145</v>
      </c>
      <c r="K161" s="27">
        <v>15760</v>
      </c>
    </row>
    <row r="162" spans="2:11" x14ac:dyDescent="0.2">
      <c r="B162" s="114"/>
      <c r="C162" s="114">
        <v>252</v>
      </c>
      <c r="D162" s="115" t="s">
        <v>5</v>
      </c>
      <c r="E162" s="32" t="s">
        <v>128</v>
      </c>
      <c r="F162" s="32" t="s">
        <v>128</v>
      </c>
      <c r="G162" s="90" t="s">
        <v>382</v>
      </c>
      <c r="H162" s="32" t="s">
        <v>115</v>
      </c>
      <c r="I162" s="90" t="s">
        <v>437</v>
      </c>
      <c r="J162" s="90" t="s">
        <v>321</v>
      </c>
      <c r="K162" s="27">
        <v>3590</v>
      </c>
    </row>
    <row r="163" spans="2:11" x14ac:dyDescent="0.2">
      <c r="B163" s="114"/>
      <c r="C163" s="114">
        <v>252</v>
      </c>
      <c r="D163" s="115" t="s">
        <v>5</v>
      </c>
      <c r="E163" s="32" t="s">
        <v>128</v>
      </c>
      <c r="F163" s="32" t="s">
        <v>128</v>
      </c>
      <c r="G163" s="90" t="s">
        <v>382</v>
      </c>
      <c r="H163" s="32" t="s">
        <v>115</v>
      </c>
      <c r="I163" s="90" t="s">
        <v>437</v>
      </c>
      <c r="J163" s="90" t="s">
        <v>115</v>
      </c>
      <c r="K163" s="27">
        <v>64100</v>
      </c>
    </row>
    <row r="164" spans="2:11" x14ac:dyDescent="0.2">
      <c r="B164" s="114"/>
      <c r="C164" s="114">
        <v>252</v>
      </c>
      <c r="D164" s="115" t="s">
        <v>5</v>
      </c>
      <c r="E164" s="32" t="s">
        <v>128</v>
      </c>
      <c r="F164" s="32" t="s">
        <v>128</v>
      </c>
      <c r="G164" s="90" t="s">
        <v>382</v>
      </c>
      <c r="H164" s="32" t="s">
        <v>115</v>
      </c>
      <c r="I164" s="90" t="s">
        <v>371</v>
      </c>
      <c r="J164" s="90" t="s">
        <v>321</v>
      </c>
      <c r="K164" s="27">
        <v>6020</v>
      </c>
    </row>
    <row r="165" spans="2:11" x14ac:dyDescent="0.2">
      <c r="B165" s="114"/>
      <c r="C165" s="114">
        <v>252</v>
      </c>
      <c r="D165" s="115" t="s">
        <v>5</v>
      </c>
      <c r="E165" s="32" t="s">
        <v>128</v>
      </c>
      <c r="F165" s="32" t="s">
        <v>128</v>
      </c>
      <c r="G165" s="90" t="s">
        <v>382</v>
      </c>
      <c r="H165" s="32" t="s">
        <v>115</v>
      </c>
      <c r="I165" s="90" t="s">
        <v>371</v>
      </c>
      <c r="J165" s="90" t="s">
        <v>115</v>
      </c>
      <c r="K165" s="27">
        <v>4600</v>
      </c>
    </row>
    <row r="166" spans="2:11" x14ac:dyDescent="0.2">
      <c r="B166" s="114"/>
      <c r="C166" s="114">
        <v>252</v>
      </c>
      <c r="D166" s="115" t="s">
        <v>5</v>
      </c>
      <c r="E166" s="32" t="s">
        <v>145</v>
      </c>
      <c r="F166" s="32" t="s">
        <v>128</v>
      </c>
      <c r="G166" s="90" t="s">
        <v>382</v>
      </c>
      <c r="H166" s="32" t="s">
        <v>115</v>
      </c>
      <c r="I166" s="90" t="s">
        <v>371</v>
      </c>
      <c r="J166" s="90" t="s">
        <v>145</v>
      </c>
      <c r="K166" s="27">
        <v>90</v>
      </c>
    </row>
    <row r="167" spans="2:11" x14ac:dyDescent="0.2">
      <c r="B167" s="114"/>
      <c r="C167" s="114">
        <v>252</v>
      </c>
      <c r="D167" s="115" t="s">
        <v>5</v>
      </c>
      <c r="E167" s="32" t="s">
        <v>128</v>
      </c>
      <c r="F167" s="32" t="s">
        <v>128</v>
      </c>
      <c r="G167" s="90" t="s">
        <v>382</v>
      </c>
      <c r="H167" s="32" t="s">
        <v>115</v>
      </c>
      <c r="I167" s="90" t="s">
        <v>375</v>
      </c>
      <c r="J167" s="90" t="s">
        <v>106</v>
      </c>
      <c r="K167" s="27">
        <v>7090</v>
      </c>
    </row>
    <row r="168" spans="2:11" x14ac:dyDescent="0.2">
      <c r="B168" s="114"/>
      <c r="C168" s="114">
        <v>252</v>
      </c>
      <c r="D168" s="115" t="s">
        <v>5</v>
      </c>
      <c r="E168" s="32" t="s">
        <v>128</v>
      </c>
      <c r="F168" s="32" t="s">
        <v>128</v>
      </c>
      <c r="G168" s="90" t="s">
        <v>382</v>
      </c>
      <c r="H168" s="32" t="s">
        <v>115</v>
      </c>
      <c r="I168" s="90" t="s">
        <v>375</v>
      </c>
      <c r="J168" s="90" t="s">
        <v>113</v>
      </c>
      <c r="K168" s="27">
        <v>140</v>
      </c>
    </row>
    <row r="169" spans="2:11" x14ac:dyDescent="0.2">
      <c r="B169" s="114"/>
      <c r="C169" s="114">
        <v>252</v>
      </c>
      <c r="D169" s="115" t="s">
        <v>5</v>
      </c>
      <c r="E169" s="32" t="s">
        <v>128</v>
      </c>
      <c r="F169" s="32" t="s">
        <v>128</v>
      </c>
      <c r="G169" s="90" t="s">
        <v>382</v>
      </c>
      <c r="H169" s="32" t="s">
        <v>121</v>
      </c>
      <c r="I169" s="90" t="s">
        <v>368</v>
      </c>
      <c r="J169" s="90" t="s">
        <v>120</v>
      </c>
      <c r="K169" s="27">
        <v>3430</v>
      </c>
    </row>
    <row r="170" spans="2:11" x14ac:dyDescent="0.2">
      <c r="B170" s="114"/>
      <c r="C170" s="114">
        <v>252</v>
      </c>
      <c r="D170" s="115" t="s">
        <v>5</v>
      </c>
      <c r="E170" s="32" t="s">
        <v>128</v>
      </c>
      <c r="F170" s="32" t="s">
        <v>128</v>
      </c>
      <c r="G170" s="90" t="s">
        <v>382</v>
      </c>
      <c r="H170" s="32" t="s">
        <v>121</v>
      </c>
      <c r="I170" s="90" t="s">
        <v>368</v>
      </c>
      <c r="J170" s="90" t="s">
        <v>121</v>
      </c>
      <c r="K170" s="27">
        <v>60</v>
      </c>
    </row>
    <row r="171" spans="2:11" x14ac:dyDescent="0.2">
      <c r="B171" s="114"/>
      <c r="C171" s="114">
        <v>252</v>
      </c>
      <c r="D171" s="115" t="s">
        <v>5</v>
      </c>
      <c r="E171" s="32" t="s">
        <v>129</v>
      </c>
      <c r="F171" s="32" t="s">
        <v>128</v>
      </c>
      <c r="G171" s="90" t="s">
        <v>382</v>
      </c>
      <c r="H171" s="32" t="s">
        <v>121</v>
      </c>
      <c r="I171" s="90" t="s">
        <v>368</v>
      </c>
      <c r="J171" s="90" t="s">
        <v>121</v>
      </c>
      <c r="K171" s="27">
        <v>10</v>
      </c>
    </row>
    <row r="172" spans="2:11" x14ac:dyDescent="0.2">
      <c r="B172" s="114"/>
      <c r="C172" s="114">
        <v>252</v>
      </c>
      <c r="D172" s="115" t="s">
        <v>5</v>
      </c>
      <c r="E172" s="32" t="s">
        <v>145</v>
      </c>
      <c r="F172" s="32" t="s">
        <v>128</v>
      </c>
      <c r="G172" s="90" t="s">
        <v>382</v>
      </c>
      <c r="H172" s="32" t="s">
        <v>121</v>
      </c>
      <c r="I172" s="90" t="s">
        <v>367</v>
      </c>
      <c r="J172" s="90" t="s">
        <v>145</v>
      </c>
      <c r="K172" s="27">
        <v>41020</v>
      </c>
    </row>
    <row r="173" spans="2:11" x14ac:dyDescent="0.2">
      <c r="B173" s="114"/>
      <c r="C173" s="114">
        <v>252</v>
      </c>
      <c r="D173" s="115" t="s">
        <v>5</v>
      </c>
      <c r="E173" s="32" t="s">
        <v>128</v>
      </c>
      <c r="F173" s="32" t="s">
        <v>128</v>
      </c>
      <c r="G173" s="90" t="s">
        <v>382</v>
      </c>
      <c r="H173" s="32" t="s">
        <v>125</v>
      </c>
      <c r="I173" s="90" t="s">
        <v>399</v>
      </c>
      <c r="J173" s="90" t="s">
        <v>125</v>
      </c>
      <c r="K173" s="27">
        <v>170</v>
      </c>
    </row>
    <row r="174" spans="2:11" x14ac:dyDescent="0.2">
      <c r="B174" s="114"/>
      <c r="C174" s="114">
        <v>252</v>
      </c>
      <c r="D174" s="115" t="s">
        <v>5</v>
      </c>
      <c r="E174" s="32" t="s">
        <v>129</v>
      </c>
      <c r="F174" s="32" t="s">
        <v>128</v>
      </c>
      <c r="G174" s="90" t="s">
        <v>382</v>
      </c>
      <c r="H174" s="32" t="s">
        <v>125</v>
      </c>
      <c r="I174" s="90" t="s">
        <v>399</v>
      </c>
      <c r="J174" s="90" t="s">
        <v>125</v>
      </c>
      <c r="K174" s="27">
        <v>40</v>
      </c>
    </row>
    <row r="175" spans="2:11" x14ac:dyDescent="0.2">
      <c r="B175" s="114"/>
      <c r="C175" s="114">
        <v>252</v>
      </c>
      <c r="D175" s="115" t="s">
        <v>5</v>
      </c>
      <c r="E175" s="32" t="s">
        <v>125</v>
      </c>
      <c r="F175" s="32" t="s">
        <v>128</v>
      </c>
      <c r="G175" s="90" t="s">
        <v>382</v>
      </c>
      <c r="H175" s="32" t="s">
        <v>129</v>
      </c>
      <c r="I175" s="90" t="s">
        <v>369</v>
      </c>
      <c r="J175" s="90" t="s">
        <v>140</v>
      </c>
      <c r="K175" s="27">
        <v>10</v>
      </c>
    </row>
    <row r="176" spans="2:11" x14ac:dyDescent="0.2">
      <c r="B176" s="114"/>
      <c r="C176" s="114">
        <v>252</v>
      </c>
      <c r="D176" s="115" t="s">
        <v>5</v>
      </c>
      <c r="E176" s="32" t="s">
        <v>128</v>
      </c>
      <c r="F176" s="32" t="s">
        <v>128</v>
      </c>
      <c r="G176" s="90" t="s">
        <v>382</v>
      </c>
      <c r="H176" s="32" t="s">
        <v>129</v>
      </c>
      <c r="I176" s="90" t="s">
        <v>369</v>
      </c>
      <c r="J176" s="90" t="s">
        <v>140</v>
      </c>
      <c r="K176" s="27">
        <v>80</v>
      </c>
    </row>
    <row r="177" spans="2:11" x14ac:dyDescent="0.2">
      <c r="B177" s="114"/>
      <c r="C177" s="114">
        <v>252</v>
      </c>
      <c r="D177" s="115" t="s">
        <v>5</v>
      </c>
      <c r="E177" s="32" t="s">
        <v>128</v>
      </c>
      <c r="F177" s="32" t="s">
        <v>128</v>
      </c>
      <c r="G177" s="90" t="s">
        <v>382</v>
      </c>
      <c r="H177" s="32" t="s">
        <v>135</v>
      </c>
      <c r="I177" s="90" t="s">
        <v>370</v>
      </c>
      <c r="J177" s="90" t="s">
        <v>135</v>
      </c>
      <c r="K177" s="27">
        <v>25970</v>
      </c>
    </row>
    <row r="178" spans="2:11" x14ac:dyDescent="0.2">
      <c r="B178" s="114"/>
      <c r="C178" s="114">
        <v>252</v>
      </c>
      <c r="D178" s="115" t="s">
        <v>5</v>
      </c>
      <c r="E178" s="32" t="s">
        <v>145</v>
      </c>
      <c r="F178" s="32" t="s">
        <v>128</v>
      </c>
      <c r="G178" s="90" t="s">
        <v>382</v>
      </c>
      <c r="H178" s="32" t="s">
        <v>135</v>
      </c>
      <c r="I178" s="90" t="s">
        <v>385</v>
      </c>
      <c r="J178" s="90" t="s">
        <v>145</v>
      </c>
      <c r="K178" s="27">
        <v>6890</v>
      </c>
    </row>
    <row r="179" spans="2:11" x14ac:dyDescent="0.2">
      <c r="B179" s="114"/>
      <c r="C179" s="114">
        <v>252</v>
      </c>
      <c r="D179" s="115" t="s">
        <v>5</v>
      </c>
      <c r="E179" s="32" t="s">
        <v>145</v>
      </c>
      <c r="F179" s="32" t="s">
        <v>128</v>
      </c>
      <c r="G179" s="90" t="s">
        <v>382</v>
      </c>
      <c r="H179" s="32" t="s">
        <v>137</v>
      </c>
      <c r="I179" s="90" t="s">
        <v>436</v>
      </c>
      <c r="J179" s="90" t="s">
        <v>145</v>
      </c>
      <c r="K179" s="27">
        <v>1890</v>
      </c>
    </row>
    <row r="180" spans="2:11" x14ac:dyDescent="0.2">
      <c r="B180" s="114"/>
      <c r="C180" s="114">
        <v>252</v>
      </c>
      <c r="D180" s="115" t="s">
        <v>5</v>
      </c>
      <c r="E180" s="32" t="s">
        <v>129</v>
      </c>
      <c r="F180" s="32" t="s">
        <v>129</v>
      </c>
      <c r="G180" s="90" t="s">
        <v>369</v>
      </c>
      <c r="H180" s="32" t="s">
        <v>113</v>
      </c>
      <c r="I180" s="90" t="s">
        <v>389</v>
      </c>
      <c r="J180" s="90" t="s">
        <v>145</v>
      </c>
      <c r="K180" s="27">
        <v>33740</v>
      </c>
    </row>
    <row r="181" spans="2:11" x14ac:dyDescent="0.2">
      <c r="B181" s="114"/>
      <c r="C181" s="114">
        <v>252</v>
      </c>
      <c r="D181" s="115" t="s">
        <v>5</v>
      </c>
      <c r="E181" s="32" t="s">
        <v>145</v>
      </c>
      <c r="F181" s="32" t="s">
        <v>129</v>
      </c>
      <c r="G181" s="90" t="s">
        <v>369</v>
      </c>
      <c r="H181" s="32" t="s">
        <v>113</v>
      </c>
      <c r="I181" s="90" t="s">
        <v>389</v>
      </c>
      <c r="J181" s="90" t="s">
        <v>145</v>
      </c>
      <c r="K181" s="27">
        <v>20</v>
      </c>
    </row>
    <row r="182" spans="2:11" x14ac:dyDescent="0.2">
      <c r="B182" s="114"/>
      <c r="C182" s="114">
        <v>252</v>
      </c>
      <c r="D182" s="115" t="s">
        <v>5</v>
      </c>
      <c r="E182" s="32" t="s">
        <v>129</v>
      </c>
      <c r="F182" s="32" t="s">
        <v>129</v>
      </c>
      <c r="G182" s="90" t="s">
        <v>369</v>
      </c>
      <c r="H182" s="32" t="s">
        <v>115</v>
      </c>
      <c r="I182" s="90" t="s">
        <v>437</v>
      </c>
      <c r="J182" s="90" t="s">
        <v>321</v>
      </c>
      <c r="K182" s="27">
        <v>230</v>
      </c>
    </row>
    <row r="183" spans="2:11" x14ac:dyDescent="0.2">
      <c r="B183" s="114"/>
      <c r="C183" s="114">
        <v>252</v>
      </c>
      <c r="D183" s="115" t="s">
        <v>5</v>
      </c>
      <c r="E183" s="32" t="s">
        <v>129</v>
      </c>
      <c r="F183" s="32" t="s">
        <v>129</v>
      </c>
      <c r="G183" s="90" t="s">
        <v>369</v>
      </c>
      <c r="H183" s="32" t="s">
        <v>115</v>
      </c>
      <c r="I183" s="90" t="s">
        <v>437</v>
      </c>
      <c r="J183" s="90" t="s">
        <v>115</v>
      </c>
      <c r="K183" s="27">
        <v>340</v>
      </c>
    </row>
    <row r="184" spans="2:11" x14ac:dyDescent="0.2">
      <c r="B184" s="114"/>
      <c r="C184" s="114">
        <v>252</v>
      </c>
      <c r="D184" s="115" t="s">
        <v>5</v>
      </c>
      <c r="E184" s="32" t="s">
        <v>140</v>
      </c>
      <c r="F184" s="32" t="s">
        <v>129</v>
      </c>
      <c r="G184" s="90" t="s">
        <v>369</v>
      </c>
      <c r="H184" s="32" t="s">
        <v>115</v>
      </c>
      <c r="I184" s="90" t="s">
        <v>375</v>
      </c>
      <c r="J184" s="90" t="s">
        <v>106</v>
      </c>
      <c r="K184" s="27">
        <v>110</v>
      </c>
    </row>
    <row r="185" spans="2:11" x14ac:dyDescent="0.2">
      <c r="B185" s="114"/>
      <c r="C185" s="114">
        <v>252</v>
      </c>
      <c r="D185" s="115" t="s">
        <v>5</v>
      </c>
      <c r="E185" s="32" t="s">
        <v>129</v>
      </c>
      <c r="F185" s="32" t="s">
        <v>129</v>
      </c>
      <c r="G185" s="90" t="s">
        <v>369</v>
      </c>
      <c r="H185" s="32" t="s">
        <v>115</v>
      </c>
      <c r="I185" s="90" t="s">
        <v>375</v>
      </c>
      <c r="J185" s="90" t="s">
        <v>106</v>
      </c>
      <c r="K185" s="27">
        <v>900</v>
      </c>
    </row>
    <row r="186" spans="2:11" x14ac:dyDescent="0.2">
      <c r="B186" s="114"/>
      <c r="C186" s="114">
        <v>252</v>
      </c>
      <c r="D186" s="115" t="s">
        <v>5</v>
      </c>
      <c r="E186" s="32" t="s">
        <v>129</v>
      </c>
      <c r="F186" s="32" t="s">
        <v>129</v>
      </c>
      <c r="G186" s="90" t="s">
        <v>369</v>
      </c>
      <c r="H186" s="32" t="s">
        <v>115</v>
      </c>
      <c r="I186" s="90" t="s">
        <v>375</v>
      </c>
      <c r="J186" s="90" t="s">
        <v>112</v>
      </c>
      <c r="K186" s="27">
        <v>120</v>
      </c>
    </row>
    <row r="187" spans="2:11" x14ac:dyDescent="0.2">
      <c r="B187" s="114"/>
      <c r="C187" s="114">
        <v>252</v>
      </c>
      <c r="D187" s="115" t="s">
        <v>5</v>
      </c>
      <c r="E187" s="32" t="s">
        <v>129</v>
      </c>
      <c r="F187" s="32" t="s">
        <v>129</v>
      </c>
      <c r="G187" s="90" t="s">
        <v>369</v>
      </c>
      <c r="H187" s="32" t="s">
        <v>115</v>
      </c>
      <c r="I187" s="90" t="s">
        <v>375</v>
      </c>
      <c r="J187" s="90" t="s">
        <v>113</v>
      </c>
      <c r="K187" s="27">
        <v>230</v>
      </c>
    </row>
    <row r="188" spans="2:11" x14ac:dyDescent="0.2">
      <c r="B188" s="114"/>
      <c r="C188" s="114">
        <v>252</v>
      </c>
      <c r="D188" s="115" t="s">
        <v>5</v>
      </c>
      <c r="E188" s="32" t="s">
        <v>129</v>
      </c>
      <c r="F188" s="32" t="s">
        <v>129</v>
      </c>
      <c r="G188" s="90" t="s">
        <v>369</v>
      </c>
      <c r="H188" s="32" t="s">
        <v>121</v>
      </c>
      <c r="I188" s="90" t="s">
        <v>451</v>
      </c>
      <c r="J188" s="90" t="s">
        <v>145</v>
      </c>
      <c r="K188" s="27">
        <v>13550</v>
      </c>
    </row>
    <row r="189" spans="2:11" x14ac:dyDescent="0.2">
      <c r="B189" s="114"/>
      <c r="C189" s="114">
        <v>252</v>
      </c>
      <c r="D189" s="115" t="s">
        <v>5</v>
      </c>
      <c r="E189" s="32" t="s">
        <v>145</v>
      </c>
      <c r="F189" s="32" t="s">
        <v>129</v>
      </c>
      <c r="G189" s="90" t="s">
        <v>369</v>
      </c>
      <c r="H189" s="32" t="s">
        <v>121</v>
      </c>
      <c r="I189" s="90" t="s">
        <v>451</v>
      </c>
      <c r="J189" s="90" t="s">
        <v>145</v>
      </c>
      <c r="K189" s="27">
        <v>3060</v>
      </c>
    </row>
    <row r="190" spans="2:11" x14ac:dyDescent="0.2">
      <c r="B190" s="114"/>
      <c r="C190" s="114">
        <v>252</v>
      </c>
      <c r="D190" s="115" t="s">
        <v>5</v>
      </c>
      <c r="E190" s="32" t="s">
        <v>140</v>
      </c>
      <c r="F190" s="32" t="s">
        <v>129</v>
      </c>
      <c r="G190" s="90" t="s">
        <v>369</v>
      </c>
      <c r="H190" s="32" t="s">
        <v>121</v>
      </c>
      <c r="I190" s="90" t="s">
        <v>368</v>
      </c>
      <c r="J190" s="90" t="s">
        <v>120</v>
      </c>
      <c r="K190" s="27">
        <v>30</v>
      </c>
    </row>
    <row r="191" spans="2:11" x14ac:dyDescent="0.2">
      <c r="B191" s="114"/>
      <c r="C191" s="114">
        <v>252</v>
      </c>
      <c r="D191" s="115" t="s">
        <v>5</v>
      </c>
      <c r="E191" s="32" t="s">
        <v>140</v>
      </c>
      <c r="F191" s="32" t="s">
        <v>129</v>
      </c>
      <c r="G191" s="90" t="s">
        <v>369</v>
      </c>
      <c r="H191" s="32" t="s">
        <v>121</v>
      </c>
      <c r="I191" s="90" t="s">
        <v>368</v>
      </c>
      <c r="J191" s="90" t="s">
        <v>121</v>
      </c>
      <c r="K191" s="27">
        <v>10</v>
      </c>
    </row>
    <row r="192" spans="2:11" x14ac:dyDescent="0.2">
      <c r="B192" s="114"/>
      <c r="C192" s="114">
        <v>252</v>
      </c>
      <c r="D192" s="115" t="s">
        <v>5</v>
      </c>
      <c r="E192" s="32" t="s">
        <v>129</v>
      </c>
      <c r="F192" s="32" t="s">
        <v>129</v>
      </c>
      <c r="G192" s="90" t="s">
        <v>369</v>
      </c>
      <c r="H192" s="32" t="s">
        <v>121</v>
      </c>
      <c r="I192" s="90" t="s">
        <v>368</v>
      </c>
      <c r="J192" s="90" t="s">
        <v>120</v>
      </c>
      <c r="K192" s="27">
        <v>40</v>
      </c>
    </row>
    <row r="193" spans="2:11" x14ac:dyDescent="0.2">
      <c r="B193" s="114"/>
      <c r="C193" s="114">
        <v>252</v>
      </c>
      <c r="D193" s="115" t="s">
        <v>5</v>
      </c>
      <c r="E193" s="32" t="s">
        <v>129</v>
      </c>
      <c r="F193" s="32" t="s">
        <v>129</v>
      </c>
      <c r="G193" s="90" t="s">
        <v>369</v>
      </c>
      <c r="H193" s="32" t="s">
        <v>121</v>
      </c>
      <c r="I193" s="90" t="s">
        <v>368</v>
      </c>
      <c r="J193" s="90" t="s">
        <v>121</v>
      </c>
      <c r="K193" s="27">
        <v>90</v>
      </c>
    </row>
    <row r="194" spans="2:11" x14ac:dyDescent="0.2">
      <c r="B194" s="114"/>
      <c r="C194" s="114">
        <v>252</v>
      </c>
      <c r="D194" s="115" t="s">
        <v>5</v>
      </c>
      <c r="E194" s="32" t="s">
        <v>145</v>
      </c>
      <c r="F194" s="32" t="s">
        <v>129</v>
      </c>
      <c r="G194" s="90" t="s">
        <v>369</v>
      </c>
      <c r="H194" s="32" t="s">
        <v>121</v>
      </c>
      <c r="I194" s="90" t="s">
        <v>367</v>
      </c>
      <c r="J194" s="90" t="s">
        <v>145</v>
      </c>
      <c r="K194" s="27">
        <v>950</v>
      </c>
    </row>
    <row r="195" spans="2:11" x14ac:dyDescent="0.2">
      <c r="B195" s="114"/>
      <c r="C195" s="114">
        <v>252</v>
      </c>
      <c r="D195" s="115" t="s">
        <v>5</v>
      </c>
      <c r="E195" s="32" t="s">
        <v>145</v>
      </c>
      <c r="F195" s="32" t="s">
        <v>129</v>
      </c>
      <c r="G195" s="90" t="s">
        <v>369</v>
      </c>
      <c r="H195" s="32" t="s">
        <v>122</v>
      </c>
      <c r="I195" s="90" t="s">
        <v>390</v>
      </c>
      <c r="J195" s="90" t="s">
        <v>145</v>
      </c>
      <c r="K195" s="27">
        <v>240</v>
      </c>
    </row>
    <row r="196" spans="2:11" x14ac:dyDescent="0.2">
      <c r="B196" s="114"/>
      <c r="C196" s="114">
        <v>252</v>
      </c>
      <c r="D196" s="115" t="s">
        <v>5</v>
      </c>
      <c r="E196" s="32" t="s">
        <v>129</v>
      </c>
      <c r="F196" s="32" t="s">
        <v>129</v>
      </c>
      <c r="G196" s="90" t="s">
        <v>369</v>
      </c>
      <c r="H196" s="32" t="s">
        <v>124</v>
      </c>
      <c r="I196" s="90" t="s">
        <v>404</v>
      </c>
      <c r="J196" s="90" t="s">
        <v>145</v>
      </c>
      <c r="K196" s="27">
        <v>17480</v>
      </c>
    </row>
    <row r="197" spans="2:11" x14ac:dyDescent="0.2">
      <c r="B197" s="114"/>
      <c r="C197" s="114">
        <v>252</v>
      </c>
      <c r="D197" s="115" t="s">
        <v>5</v>
      </c>
      <c r="E197" s="32" t="s">
        <v>129</v>
      </c>
      <c r="F197" s="32" t="s">
        <v>129</v>
      </c>
      <c r="G197" s="90" t="s">
        <v>369</v>
      </c>
      <c r="H197" s="32" t="s">
        <v>125</v>
      </c>
      <c r="I197" s="90" t="s">
        <v>399</v>
      </c>
      <c r="J197" s="90" t="s">
        <v>125</v>
      </c>
      <c r="K197" s="27">
        <v>2000</v>
      </c>
    </row>
    <row r="198" spans="2:11" x14ac:dyDescent="0.2">
      <c r="B198" s="114"/>
      <c r="C198" s="114">
        <v>252</v>
      </c>
      <c r="D198" s="115" t="s">
        <v>5</v>
      </c>
      <c r="E198" s="32" t="s">
        <v>129</v>
      </c>
      <c r="F198" s="32" t="s">
        <v>129</v>
      </c>
      <c r="G198" s="90" t="s">
        <v>369</v>
      </c>
      <c r="H198" s="32" t="s">
        <v>130</v>
      </c>
      <c r="I198" s="90" t="s">
        <v>372</v>
      </c>
      <c r="J198" s="90" t="s">
        <v>145</v>
      </c>
      <c r="K198" s="27">
        <v>1060</v>
      </c>
    </row>
    <row r="199" spans="2:11" x14ac:dyDescent="0.2">
      <c r="B199" s="114"/>
      <c r="C199" s="114">
        <v>252</v>
      </c>
      <c r="D199" s="115" t="s">
        <v>5</v>
      </c>
      <c r="E199" s="32" t="s">
        <v>129</v>
      </c>
      <c r="F199" s="32" t="s">
        <v>129</v>
      </c>
      <c r="G199" s="90" t="s">
        <v>369</v>
      </c>
      <c r="H199" s="32" t="s">
        <v>135</v>
      </c>
      <c r="I199" s="90" t="s">
        <v>370</v>
      </c>
      <c r="J199" s="90" t="s">
        <v>135</v>
      </c>
      <c r="K199" s="27">
        <v>1150</v>
      </c>
    </row>
    <row r="200" spans="2:11" x14ac:dyDescent="0.2">
      <c r="B200" s="114"/>
      <c r="C200" s="114">
        <v>252</v>
      </c>
      <c r="D200" s="115" t="s">
        <v>5</v>
      </c>
      <c r="E200" s="32" t="s">
        <v>145</v>
      </c>
      <c r="F200" s="32" t="s">
        <v>129</v>
      </c>
      <c r="G200" s="90" t="s">
        <v>369</v>
      </c>
      <c r="H200" s="32" t="s">
        <v>135</v>
      </c>
      <c r="I200" s="90" t="s">
        <v>385</v>
      </c>
      <c r="J200" s="90" t="s">
        <v>145</v>
      </c>
      <c r="K200" s="27">
        <v>6270</v>
      </c>
    </row>
    <row r="201" spans="2:11" x14ac:dyDescent="0.2">
      <c r="B201" s="114"/>
      <c r="C201" s="114">
        <v>252</v>
      </c>
      <c r="D201" s="115" t="s">
        <v>5</v>
      </c>
      <c r="E201" s="32" t="s">
        <v>130</v>
      </c>
      <c r="F201" s="32" t="s">
        <v>130</v>
      </c>
      <c r="G201" s="90" t="s">
        <v>372</v>
      </c>
      <c r="H201" s="32" t="s">
        <v>121</v>
      </c>
      <c r="I201" s="90" t="s">
        <v>451</v>
      </c>
      <c r="J201" s="90" t="s">
        <v>145</v>
      </c>
      <c r="K201" s="27">
        <v>530</v>
      </c>
    </row>
    <row r="202" spans="2:11" x14ac:dyDescent="0.2">
      <c r="B202" s="114"/>
      <c r="C202" s="114">
        <v>252</v>
      </c>
      <c r="D202" s="115" t="s">
        <v>5</v>
      </c>
      <c r="E202" s="32" t="s">
        <v>130</v>
      </c>
      <c r="F202" s="32" t="s">
        <v>130</v>
      </c>
      <c r="G202" s="90" t="s">
        <v>372</v>
      </c>
      <c r="H202" s="32" t="s">
        <v>124</v>
      </c>
      <c r="I202" s="90" t="s">
        <v>404</v>
      </c>
      <c r="J202" s="90" t="s">
        <v>145</v>
      </c>
      <c r="K202" s="27">
        <v>500</v>
      </c>
    </row>
    <row r="203" spans="2:11" x14ac:dyDescent="0.2">
      <c r="B203" s="114"/>
      <c r="C203" s="114">
        <v>252</v>
      </c>
      <c r="D203" s="115" t="s">
        <v>5</v>
      </c>
      <c r="E203" s="32" t="s">
        <v>130</v>
      </c>
      <c r="F203" s="32" t="s">
        <v>130</v>
      </c>
      <c r="G203" s="90" t="s">
        <v>372</v>
      </c>
      <c r="H203" s="32" t="s">
        <v>129</v>
      </c>
      <c r="I203" s="90" t="s">
        <v>369</v>
      </c>
      <c r="J203" s="90" t="s">
        <v>145</v>
      </c>
      <c r="K203" s="27">
        <v>2510</v>
      </c>
    </row>
    <row r="204" spans="2:11" x14ac:dyDescent="0.2">
      <c r="B204" s="116"/>
      <c r="C204" s="116">
        <v>252</v>
      </c>
      <c r="D204" s="117" t="s">
        <v>5</v>
      </c>
      <c r="E204" s="32" t="s">
        <v>145</v>
      </c>
      <c r="F204" s="32" t="s">
        <v>132</v>
      </c>
      <c r="G204" s="90" t="s">
        <v>407</v>
      </c>
      <c r="H204" s="32" t="s">
        <v>121</v>
      </c>
      <c r="I204" s="90" t="s">
        <v>367</v>
      </c>
      <c r="J204" s="90" t="s">
        <v>145</v>
      </c>
      <c r="K204" s="27">
        <v>820</v>
      </c>
    </row>
    <row r="205" spans="2:11" x14ac:dyDescent="0.2">
      <c r="B205" s="112">
        <v>1</v>
      </c>
      <c r="C205" s="112">
        <v>252</v>
      </c>
      <c r="D205" s="118" t="s">
        <v>5</v>
      </c>
      <c r="E205" s="32" t="s">
        <v>131</v>
      </c>
      <c r="F205" s="32" t="s">
        <v>132</v>
      </c>
      <c r="G205" s="90" t="s">
        <v>407</v>
      </c>
      <c r="H205" s="32" t="s">
        <v>129</v>
      </c>
      <c r="I205" s="90" t="s">
        <v>369</v>
      </c>
      <c r="J205" s="90" t="s">
        <v>140</v>
      </c>
      <c r="K205" s="27">
        <v>30</v>
      </c>
    </row>
    <row r="206" spans="2:11" x14ac:dyDescent="0.2">
      <c r="B206" s="114"/>
      <c r="C206" s="114">
        <v>252</v>
      </c>
      <c r="D206" s="119" t="s">
        <v>5</v>
      </c>
      <c r="E206" s="32" t="s">
        <v>133</v>
      </c>
      <c r="F206" s="32" t="s">
        <v>132</v>
      </c>
      <c r="G206" s="90" t="s">
        <v>407</v>
      </c>
      <c r="H206" s="32" t="s">
        <v>129</v>
      </c>
      <c r="I206" s="90" t="s">
        <v>369</v>
      </c>
      <c r="J206" s="90" t="s">
        <v>140</v>
      </c>
      <c r="K206" s="27">
        <v>80</v>
      </c>
    </row>
    <row r="207" spans="2:11" x14ac:dyDescent="0.2">
      <c r="B207" s="114"/>
      <c r="C207" s="114">
        <v>252</v>
      </c>
      <c r="D207" s="119" t="s">
        <v>5</v>
      </c>
      <c r="E207" s="32" t="s">
        <v>145</v>
      </c>
      <c r="F207" s="32" t="s">
        <v>132</v>
      </c>
      <c r="G207" s="90" t="s">
        <v>407</v>
      </c>
      <c r="H207" s="32" t="s">
        <v>129</v>
      </c>
      <c r="I207" s="90" t="s">
        <v>369</v>
      </c>
      <c r="J207" s="90" t="s">
        <v>145</v>
      </c>
      <c r="K207" s="27">
        <v>30</v>
      </c>
    </row>
    <row r="208" spans="2:11" x14ac:dyDescent="0.2">
      <c r="B208" s="114"/>
      <c r="C208" s="114">
        <v>252</v>
      </c>
      <c r="D208" s="119" t="s">
        <v>5</v>
      </c>
      <c r="E208" s="32" t="s">
        <v>145</v>
      </c>
      <c r="F208" s="32" t="s">
        <v>132</v>
      </c>
      <c r="G208" s="90" t="s">
        <v>407</v>
      </c>
      <c r="H208" s="32" t="s">
        <v>135</v>
      </c>
      <c r="I208" s="90" t="s">
        <v>385</v>
      </c>
      <c r="J208" s="90" t="s">
        <v>145</v>
      </c>
      <c r="K208" s="27">
        <v>100</v>
      </c>
    </row>
    <row r="209" spans="2:11" x14ac:dyDescent="0.2">
      <c r="B209" s="114"/>
      <c r="C209" s="114">
        <v>252</v>
      </c>
      <c r="D209" s="119" t="s">
        <v>5</v>
      </c>
      <c r="E209" s="32" t="s">
        <v>145</v>
      </c>
      <c r="F209" s="32" t="s">
        <v>133</v>
      </c>
      <c r="G209" s="90" t="s">
        <v>1031</v>
      </c>
      <c r="H209" s="32" t="s">
        <v>115</v>
      </c>
      <c r="I209" s="90" t="s">
        <v>371</v>
      </c>
      <c r="J209" s="90" t="s">
        <v>145</v>
      </c>
      <c r="K209" s="27">
        <v>100</v>
      </c>
    </row>
    <row r="210" spans="2:11" x14ac:dyDescent="0.2">
      <c r="B210" s="114"/>
      <c r="C210" s="114">
        <v>252</v>
      </c>
      <c r="D210" s="119" t="s">
        <v>5</v>
      </c>
      <c r="E210" s="32" t="s">
        <v>145</v>
      </c>
      <c r="F210" s="32" t="s">
        <v>133</v>
      </c>
      <c r="G210" s="90" t="s">
        <v>1031</v>
      </c>
      <c r="H210" s="32" t="s">
        <v>121</v>
      </c>
      <c r="I210" s="90" t="s">
        <v>367</v>
      </c>
      <c r="J210" s="90" t="s">
        <v>145</v>
      </c>
      <c r="K210" s="27">
        <v>760</v>
      </c>
    </row>
    <row r="211" spans="2:11" x14ac:dyDescent="0.2">
      <c r="B211" s="114"/>
      <c r="C211" s="114">
        <v>252</v>
      </c>
      <c r="D211" s="119" t="s">
        <v>5</v>
      </c>
      <c r="E211" s="32" t="s">
        <v>145</v>
      </c>
      <c r="F211" s="32" t="s">
        <v>133</v>
      </c>
      <c r="G211" s="90" t="s">
        <v>1031</v>
      </c>
      <c r="H211" s="32" t="s">
        <v>135</v>
      </c>
      <c r="I211" s="90" t="s">
        <v>385</v>
      </c>
      <c r="J211" s="90" t="s">
        <v>145</v>
      </c>
      <c r="K211" s="27">
        <v>80</v>
      </c>
    </row>
    <row r="212" spans="2:11" x14ac:dyDescent="0.2">
      <c r="B212" s="114"/>
      <c r="C212" s="114">
        <v>252</v>
      </c>
      <c r="D212" s="119" t="s">
        <v>5</v>
      </c>
      <c r="E212" s="32" t="s">
        <v>135</v>
      </c>
      <c r="F212" s="32" t="s">
        <v>135</v>
      </c>
      <c r="G212" s="90" t="s">
        <v>370</v>
      </c>
      <c r="H212" s="32" t="s">
        <v>115</v>
      </c>
      <c r="I212" s="90" t="s">
        <v>437</v>
      </c>
      <c r="J212" s="90" t="s">
        <v>115</v>
      </c>
      <c r="K212" s="27">
        <v>30190</v>
      </c>
    </row>
    <row r="213" spans="2:11" x14ac:dyDescent="0.2">
      <c r="B213" s="114"/>
      <c r="C213" s="114">
        <v>252</v>
      </c>
      <c r="D213" s="119" t="s">
        <v>5</v>
      </c>
      <c r="E213" s="32" t="s">
        <v>145</v>
      </c>
      <c r="F213" s="32" t="s">
        <v>135</v>
      </c>
      <c r="G213" s="90" t="s">
        <v>370</v>
      </c>
      <c r="H213" s="32" t="s">
        <v>115</v>
      </c>
      <c r="I213" s="90" t="s">
        <v>437</v>
      </c>
      <c r="J213" s="90" t="s">
        <v>145</v>
      </c>
      <c r="K213" s="27">
        <v>17850</v>
      </c>
    </row>
    <row r="214" spans="2:11" x14ac:dyDescent="0.2">
      <c r="B214" s="114"/>
      <c r="C214" s="114">
        <v>252</v>
      </c>
      <c r="D214" s="119" t="s">
        <v>5</v>
      </c>
      <c r="E214" s="32" t="s">
        <v>135</v>
      </c>
      <c r="F214" s="32" t="s">
        <v>135</v>
      </c>
      <c r="G214" s="90" t="s">
        <v>370</v>
      </c>
      <c r="H214" s="32" t="s">
        <v>115</v>
      </c>
      <c r="I214" s="90" t="s">
        <v>371</v>
      </c>
      <c r="J214" s="90" t="s">
        <v>321</v>
      </c>
      <c r="K214" s="27">
        <v>190</v>
      </c>
    </row>
    <row r="215" spans="2:11" x14ac:dyDescent="0.2">
      <c r="B215" s="114"/>
      <c r="C215" s="114">
        <v>252</v>
      </c>
      <c r="D215" s="119" t="s">
        <v>5</v>
      </c>
      <c r="E215" s="32" t="s">
        <v>135</v>
      </c>
      <c r="F215" s="32" t="s">
        <v>135</v>
      </c>
      <c r="G215" s="90" t="s">
        <v>370</v>
      </c>
      <c r="H215" s="32" t="s">
        <v>115</v>
      </c>
      <c r="I215" s="90" t="s">
        <v>371</v>
      </c>
      <c r="J215" s="90" t="s">
        <v>115</v>
      </c>
      <c r="K215" s="27">
        <v>1870</v>
      </c>
    </row>
    <row r="216" spans="2:11" x14ac:dyDescent="0.2">
      <c r="B216" s="114"/>
      <c r="C216" s="114">
        <v>252</v>
      </c>
      <c r="D216" s="119" t="s">
        <v>5</v>
      </c>
      <c r="E216" s="32" t="s">
        <v>145</v>
      </c>
      <c r="F216" s="32" t="s">
        <v>135</v>
      </c>
      <c r="G216" s="90" t="s">
        <v>370</v>
      </c>
      <c r="H216" s="32" t="s">
        <v>115</v>
      </c>
      <c r="I216" s="90" t="s">
        <v>371</v>
      </c>
      <c r="J216" s="90" t="s">
        <v>145</v>
      </c>
      <c r="K216" s="27">
        <v>11310</v>
      </c>
    </row>
    <row r="217" spans="2:11" x14ac:dyDescent="0.2">
      <c r="B217" s="114"/>
      <c r="C217" s="114">
        <v>252</v>
      </c>
      <c r="D217" s="119" t="s">
        <v>5</v>
      </c>
      <c r="E217" s="32" t="s">
        <v>135</v>
      </c>
      <c r="F217" s="32" t="s">
        <v>135</v>
      </c>
      <c r="G217" s="90" t="s">
        <v>370</v>
      </c>
      <c r="H217" s="32" t="s">
        <v>115</v>
      </c>
      <c r="I217" s="90" t="s">
        <v>375</v>
      </c>
      <c r="J217" s="90" t="s">
        <v>106</v>
      </c>
      <c r="K217" s="27">
        <v>400</v>
      </c>
    </row>
    <row r="218" spans="2:11" x14ac:dyDescent="0.2">
      <c r="B218" s="114"/>
      <c r="C218" s="114">
        <v>252</v>
      </c>
      <c r="D218" s="119" t="s">
        <v>5</v>
      </c>
      <c r="E218" s="32" t="s">
        <v>135</v>
      </c>
      <c r="F218" s="32" t="s">
        <v>135</v>
      </c>
      <c r="G218" s="90" t="s">
        <v>370</v>
      </c>
      <c r="H218" s="32" t="s">
        <v>115</v>
      </c>
      <c r="I218" s="90" t="s">
        <v>375</v>
      </c>
      <c r="J218" s="90" t="s">
        <v>112</v>
      </c>
      <c r="K218" s="27">
        <v>40</v>
      </c>
    </row>
    <row r="219" spans="2:11" x14ac:dyDescent="0.2">
      <c r="B219" s="114"/>
      <c r="C219" s="114">
        <v>252</v>
      </c>
      <c r="D219" s="119" t="s">
        <v>5</v>
      </c>
      <c r="E219" s="32" t="s">
        <v>135</v>
      </c>
      <c r="F219" s="32" t="s">
        <v>135</v>
      </c>
      <c r="G219" s="90" t="s">
        <v>370</v>
      </c>
      <c r="H219" s="32" t="s">
        <v>115</v>
      </c>
      <c r="I219" s="90" t="s">
        <v>375</v>
      </c>
      <c r="J219" s="90" t="s">
        <v>113</v>
      </c>
      <c r="K219" s="27">
        <v>60</v>
      </c>
    </row>
    <row r="220" spans="2:11" x14ac:dyDescent="0.2">
      <c r="B220" s="114"/>
      <c r="C220" s="114">
        <v>252</v>
      </c>
      <c r="D220" s="119" t="s">
        <v>5</v>
      </c>
      <c r="E220" s="32" t="s">
        <v>143</v>
      </c>
      <c r="F220" s="32" t="s">
        <v>135</v>
      </c>
      <c r="G220" s="90" t="s">
        <v>370</v>
      </c>
      <c r="H220" s="32" t="s">
        <v>115</v>
      </c>
      <c r="I220" s="90" t="s">
        <v>375</v>
      </c>
      <c r="J220" s="90" t="s">
        <v>106</v>
      </c>
      <c r="K220" s="27">
        <v>80</v>
      </c>
    </row>
    <row r="221" spans="2:11" x14ac:dyDescent="0.2">
      <c r="B221" s="114"/>
      <c r="C221" s="114">
        <v>252</v>
      </c>
      <c r="D221" s="119" t="s">
        <v>5</v>
      </c>
      <c r="E221" s="32" t="s">
        <v>135</v>
      </c>
      <c r="F221" s="32" t="s">
        <v>135</v>
      </c>
      <c r="G221" s="90" t="s">
        <v>370</v>
      </c>
      <c r="H221" s="32" t="s">
        <v>121</v>
      </c>
      <c r="I221" s="90" t="s">
        <v>368</v>
      </c>
      <c r="J221" s="90" t="s">
        <v>120</v>
      </c>
      <c r="K221" s="27">
        <v>700</v>
      </c>
    </row>
    <row r="222" spans="2:11" x14ac:dyDescent="0.2">
      <c r="B222" s="114"/>
      <c r="C222" s="114">
        <v>252</v>
      </c>
      <c r="D222" s="119" t="s">
        <v>5</v>
      </c>
      <c r="E222" s="32" t="s">
        <v>135</v>
      </c>
      <c r="F222" s="32" t="s">
        <v>135</v>
      </c>
      <c r="G222" s="90" t="s">
        <v>370</v>
      </c>
      <c r="H222" s="32" t="s">
        <v>121</v>
      </c>
      <c r="I222" s="90" t="s">
        <v>368</v>
      </c>
      <c r="J222" s="90" t="s">
        <v>121</v>
      </c>
      <c r="K222" s="27">
        <v>2940</v>
      </c>
    </row>
    <row r="223" spans="2:11" x14ac:dyDescent="0.2">
      <c r="B223" s="114"/>
      <c r="C223" s="114">
        <v>252</v>
      </c>
      <c r="D223" s="119" t="s">
        <v>5</v>
      </c>
      <c r="E223" s="32" t="s">
        <v>145</v>
      </c>
      <c r="F223" s="32" t="s">
        <v>135</v>
      </c>
      <c r="G223" s="90" t="s">
        <v>370</v>
      </c>
      <c r="H223" s="32" t="s">
        <v>121</v>
      </c>
      <c r="I223" s="90" t="s">
        <v>367</v>
      </c>
      <c r="J223" s="90" t="s">
        <v>145</v>
      </c>
      <c r="K223" s="27">
        <v>3550</v>
      </c>
    </row>
    <row r="224" spans="2:11" x14ac:dyDescent="0.2">
      <c r="B224" s="114"/>
      <c r="C224" s="114">
        <v>252</v>
      </c>
      <c r="D224" s="119" t="s">
        <v>5</v>
      </c>
      <c r="E224" s="32" t="s">
        <v>145</v>
      </c>
      <c r="F224" s="32" t="s">
        <v>135</v>
      </c>
      <c r="G224" s="90" t="s">
        <v>370</v>
      </c>
      <c r="H224" s="32" t="s">
        <v>122</v>
      </c>
      <c r="I224" s="90" t="s">
        <v>390</v>
      </c>
      <c r="J224" s="90" t="s">
        <v>145</v>
      </c>
      <c r="K224" s="27">
        <v>440</v>
      </c>
    </row>
    <row r="225" spans="2:11" x14ac:dyDescent="0.2">
      <c r="B225" s="114"/>
      <c r="C225" s="114">
        <v>252</v>
      </c>
      <c r="D225" s="119" t="s">
        <v>5</v>
      </c>
      <c r="E225" s="32" t="s">
        <v>135</v>
      </c>
      <c r="F225" s="32" t="s">
        <v>135</v>
      </c>
      <c r="G225" s="90" t="s">
        <v>370</v>
      </c>
      <c r="H225" s="32" t="s">
        <v>125</v>
      </c>
      <c r="I225" s="90" t="s">
        <v>399</v>
      </c>
      <c r="J225" s="90" t="s">
        <v>125</v>
      </c>
      <c r="K225" s="27">
        <v>8830</v>
      </c>
    </row>
    <row r="226" spans="2:11" x14ac:dyDescent="0.2">
      <c r="B226" s="114"/>
      <c r="C226" s="114">
        <v>252</v>
      </c>
      <c r="D226" s="119" t="s">
        <v>5</v>
      </c>
      <c r="E226" s="32" t="s">
        <v>145</v>
      </c>
      <c r="F226" s="32" t="s">
        <v>135</v>
      </c>
      <c r="G226" s="90" t="s">
        <v>370</v>
      </c>
      <c r="H226" s="32" t="s">
        <v>125</v>
      </c>
      <c r="I226" s="90" t="s">
        <v>399</v>
      </c>
      <c r="J226" s="90" t="s">
        <v>145</v>
      </c>
      <c r="K226" s="27">
        <v>6160</v>
      </c>
    </row>
    <row r="227" spans="2:11" x14ac:dyDescent="0.2">
      <c r="B227" s="114"/>
      <c r="C227" s="114">
        <v>252</v>
      </c>
      <c r="D227" s="119" t="s">
        <v>5</v>
      </c>
      <c r="E227" s="32" t="s">
        <v>135</v>
      </c>
      <c r="F227" s="32" t="s">
        <v>135</v>
      </c>
      <c r="G227" s="90" t="s">
        <v>370</v>
      </c>
      <c r="H227" s="32" t="s">
        <v>128</v>
      </c>
      <c r="I227" s="90" t="s">
        <v>382</v>
      </c>
      <c r="J227" s="90" t="s">
        <v>128</v>
      </c>
      <c r="K227" s="27">
        <v>2310</v>
      </c>
    </row>
    <row r="228" spans="2:11" x14ac:dyDescent="0.2">
      <c r="B228" s="114"/>
      <c r="C228" s="114">
        <v>252</v>
      </c>
      <c r="D228" s="119" t="s">
        <v>5</v>
      </c>
      <c r="E228" s="32" t="s">
        <v>137</v>
      </c>
      <c r="F228" s="32" t="s">
        <v>135</v>
      </c>
      <c r="G228" s="90" t="s">
        <v>370</v>
      </c>
      <c r="H228" s="32" t="s">
        <v>128</v>
      </c>
      <c r="I228" s="90" t="s">
        <v>382</v>
      </c>
      <c r="J228" s="90" t="s">
        <v>140</v>
      </c>
      <c r="K228" s="27">
        <v>10</v>
      </c>
    </row>
    <row r="229" spans="2:11" x14ac:dyDescent="0.2">
      <c r="B229" s="114"/>
      <c r="C229" s="114">
        <v>252</v>
      </c>
      <c r="D229" s="119" t="s">
        <v>5</v>
      </c>
      <c r="E229" s="32" t="s">
        <v>145</v>
      </c>
      <c r="F229" s="32" t="s">
        <v>135</v>
      </c>
      <c r="G229" s="90" t="s">
        <v>374</v>
      </c>
      <c r="H229" s="32" t="s">
        <v>119</v>
      </c>
      <c r="I229" s="90" t="s">
        <v>1049</v>
      </c>
      <c r="J229" s="90" t="s">
        <v>145</v>
      </c>
      <c r="K229" s="27">
        <v>790</v>
      </c>
    </row>
    <row r="230" spans="2:11" x14ac:dyDescent="0.2">
      <c r="B230" s="114"/>
      <c r="C230" s="114">
        <v>252</v>
      </c>
      <c r="D230" s="119" t="s">
        <v>5</v>
      </c>
      <c r="E230" s="32" t="s">
        <v>145</v>
      </c>
      <c r="F230" s="32" t="s">
        <v>135</v>
      </c>
      <c r="G230" s="90" t="s">
        <v>385</v>
      </c>
      <c r="H230" s="32" t="s">
        <v>108</v>
      </c>
      <c r="I230" s="90" t="s">
        <v>393</v>
      </c>
      <c r="J230" s="90" t="s">
        <v>145</v>
      </c>
      <c r="K230" s="27">
        <v>1230</v>
      </c>
    </row>
    <row r="231" spans="2:11" x14ac:dyDescent="0.2">
      <c r="B231" s="114"/>
      <c r="C231" s="114">
        <v>252</v>
      </c>
      <c r="D231" s="119" t="s">
        <v>5</v>
      </c>
      <c r="E231" s="32" t="s">
        <v>145</v>
      </c>
      <c r="F231" s="32" t="s">
        <v>135</v>
      </c>
      <c r="G231" s="90" t="s">
        <v>385</v>
      </c>
      <c r="H231" s="32" t="s">
        <v>113</v>
      </c>
      <c r="I231" s="90" t="s">
        <v>389</v>
      </c>
      <c r="J231" s="90" t="s">
        <v>145</v>
      </c>
      <c r="K231" s="27">
        <v>2780</v>
      </c>
    </row>
    <row r="232" spans="2:11" x14ac:dyDescent="0.2">
      <c r="B232" s="114"/>
      <c r="C232" s="114">
        <v>252</v>
      </c>
      <c r="D232" s="119" t="s">
        <v>5</v>
      </c>
      <c r="E232" s="32" t="s">
        <v>145</v>
      </c>
      <c r="F232" s="32" t="s">
        <v>135</v>
      </c>
      <c r="G232" s="90" t="s">
        <v>385</v>
      </c>
      <c r="H232" s="32" t="s">
        <v>115</v>
      </c>
      <c r="I232" s="90" t="s">
        <v>371</v>
      </c>
      <c r="J232" s="90" t="s">
        <v>145</v>
      </c>
      <c r="K232" s="27">
        <v>12250</v>
      </c>
    </row>
    <row r="233" spans="2:11" x14ac:dyDescent="0.2">
      <c r="B233" s="114"/>
      <c r="C233" s="114">
        <v>252</v>
      </c>
      <c r="D233" s="119" t="s">
        <v>5</v>
      </c>
      <c r="E233" s="32" t="s">
        <v>145</v>
      </c>
      <c r="F233" s="32" t="s">
        <v>135</v>
      </c>
      <c r="G233" s="90" t="s">
        <v>385</v>
      </c>
      <c r="H233" s="32" t="s">
        <v>121</v>
      </c>
      <c r="I233" s="90" t="s">
        <v>368</v>
      </c>
      <c r="J233" s="90" t="s">
        <v>145</v>
      </c>
      <c r="K233" s="27">
        <v>40430</v>
      </c>
    </row>
    <row r="234" spans="2:11" x14ac:dyDescent="0.2">
      <c r="B234" s="114"/>
      <c r="C234" s="114">
        <v>252</v>
      </c>
      <c r="D234" s="119" t="s">
        <v>5</v>
      </c>
      <c r="E234" s="32" t="s">
        <v>145</v>
      </c>
      <c r="F234" s="32" t="s">
        <v>135</v>
      </c>
      <c r="G234" s="90" t="s">
        <v>385</v>
      </c>
      <c r="H234" s="32" t="s">
        <v>121</v>
      </c>
      <c r="I234" s="90" t="s">
        <v>367</v>
      </c>
      <c r="J234" s="90" t="s">
        <v>145</v>
      </c>
      <c r="K234" s="27">
        <v>101680</v>
      </c>
    </row>
    <row r="235" spans="2:11" x14ac:dyDescent="0.2">
      <c r="B235" s="114"/>
      <c r="C235" s="114">
        <v>252</v>
      </c>
      <c r="D235" s="119" t="s">
        <v>5</v>
      </c>
      <c r="E235" s="32" t="s">
        <v>145</v>
      </c>
      <c r="F235" s="32" t="s">
        <v>135</v>
      </c>
      <c r="G235" s="90" t="s">
        <v>385</v>
      </c>
      <c r="H235" s="32" t="s">
        <v>128</v>
      </c>
      <c r="I235" s="90" t="s">
        <v>382</v>
      </c>
      <c r="J235" s="90" t="s">
        <v>145</v>
      </c>
      <c r="K235" s="27">
        <v>5930</v>
      </c>
    </row>
    <row r="236" spans="2:11" x14ac:dyDescent="0.2">
      <c r="B236" s="114"/>
      <c r="C236" s="114">
        <v>252</v>
      </c>
      <c r="D236" s="119" t="s">
        <v>5</v>
      </c>
      <c r="E236" s="32" t="s">
        <v>137</v>
      </c>
      <c r="F236" s="32" t="s">
        <v>137</v>
      </c>
      <c r="G236" s="90" t="s">
        <v>436</v>
      </c>
      <c r="H236" s="32" t="s">
        <v>113</v>
      </c>
      <c r="I236" s="90" t="s">
        <v>389</v>
      </c>
      <c r="J236" s="90" t="s">
        <v>113</v>
      </c>
      <c r="K236" s="27">
        <v>30270</v>
      </c>
    </row>
    <row r="237" spans="2:11" x14ac:dyDescent="0.2">
      <c r="B237" s="114"/>
      <c r="C237" s="114">
        <v>252</v>
      </c>
      <c r="D237" s="119" t="s">
        <v>5</v>
      </c>
      <c r="E237" s="32" t="s">
        <v>145</v>
      </c>
      <c r="F237" s="32" t="s">
        <v>137</v>
      </c>
      <c r="G237" s="90" t="s">
        <v>436</v>
      </c>
      <c r="H237" s="32" t="s">
        <v>113</v>
      </c>
      <c r="I237" s="90" t="s">
        <v>389</v>
      </c>
      <c r="J237" s="90" t="s">
        <v>145</v>
      </c>
      <c r="K237" s="27">
        <v>44490</v>
      </c>
    </row>
    <row r="238" spans="2:11" x14ac:dyDescent="0.2">
      <c r="B238" s="114"/>
      <c r="C238" s="114">
        <v>252</v>
      </c>
      <c r="D238" s="119" t="s">
        <v>5</v>
      </c>
      <c r="E238" s="32" t="s">
        <v>145</v>
      </c>
      <c r="F238" s="32" t="s">
        <v>137</v>
      </c>
      <c r="G238" s="90" t="s">
        <v>436</v>
      </c>
      <c r="H238" s="32" t="s">
        <v>115</v>
      </c>
      <c r="I238" s="90" t="s">
        <v>371</v>
      </c>
      <c r="J238" s="90" t="s">
        <v>145</v>
      </c>
      <c r="K238" s="27">
        <v>4100</v>
      </c>
    </row>
    <row r="239" spans="2:11" x14ac:dyDescent="0.2">
      <c r="B239" s="114"/>
      <c r="C239" s="114">
        <v>252</v>
      </c>
      <c r="D239" s="119" t="s">
        <v>5</v>
      </c>
      <c r="E239" s="32" t="s">
        <v>137</v>
      </c>
      <c r="F239" s="32" t="s">
        <v>137</v>
      </c>
      <c r="G239" s="90" t="s">
        <v>436</v>
      </c>
      <c r="H239" s="32" t="s">
        <v>121</v>
      </c>
      <c r="I239" s="90" t="s">
        <v>367</v>
      </c>
      <c r="J239" s="90" t="s">
        <v>121</v>
      </c>
      <c r="K239" s="27">
        <v>93270</v>
      </c>
    </row>
    <row r="240" spans="2:11" x14ac:dyDescent="0.2">
      <c r="B240" s="114"/>
      <c r="C240" s="114">
        <v>252</v>
      </c>
      <c r="D240" s="119" t="s">
        <v>5</v>
      </c>
      <c r="E240" s="32" t="s">
        <v>145</v>
      </c>
      <c r="F240" s="32" t="s">
        <v>137</v>
      </c>
      <c r="G240" s="90" t="s">
        <v>436</v>
      </c>
      <c r="H240" s="32" t="s">
        <v>121</v>
      </c>
      <c r="I240" s="90" t="s">
        <v>367</v>
      </c>
      <c r="J240" s="90" t="s">
        <v>145</v>
      </c>
      <c r="K240" s="27">
        <v>144050</v>
      </c>
    </row>
    <row r="241" spans="2:11" x14ac:dyDescent="0.2">
      <c r="B241" s="114"/>
      <c r="C241" s="114">
        <v>252</v>
      </c>
      <c r="D241" s="119" t="s">
        <v>5</v>
      </c>
      <c r="E241" s="32" t="s">
        <v>145</v>
      </c>
      <c r="F241" s="32" t="s">
        <v>137</v>
      </c>
      <c r="G241" s="90" t="s">
        <v>436</v>
      </c>
      <c r="H241" s="32" t="s">
        <v>122</v>
      </c>
      <c r="I241" s="90" t="s">
        <v>390</v>
      </c>
      <c r="J241" s="90" t="s">
        <v>145</v>
      </c>
      <c r="K241" s="27">
        <v>10</v>
      </c>
    </row>
    <row r="242" spans="2:11" x14ac:dyDescent="0.2">
      <c r="B242" s="114"/>
      <c r="C242" s="114">
        <v>252</v>
      </c>
      <c r="D242" s="119" t="s">
        <v>5</v>
      </c>
      <c r="E242" s="32" t="s">
        <v>145</v>
      </c>
      <c r="F242" s="32" t="s">
        <v>137</v>
      </c>
      <c r="G242" s="90" t="s">
        <v>436</v>
      </c>
      <c r="H242" s="32" t="s">
        <v>125</v>
      </c>
      <c r="I242" s="90" t="s">
        <v>1087</v>
      </c>
      <c r="J242" s="90" t="s">
        <v>145</v>
      </c>
      <c r="K242" s="27">
        <v>4370</v>
      </c>
    </row>
    <row r="243" spans="2:11" x14ac:dyDescent="0.2">
      <c r="B243" s="114"/>
      <c r="C243" s="114">
        <v>252</v>
      </c>
      <c r="D243" s="119" t="s">
        <v>5</v>
      </c>
      <c r="E243" s="32" t="s">
        <v>145</v>
      </c>
      <c r="F243" s="32" t="s">
        <v>137</v>
      </c>
      <c r="G243" s="90" t="s">
        <v>436</v>
      </c>
      <c r="H243" s="32" t="s">
        <v>128</v>
      </c>
      <c r="I243" s="90" t="s">
        <v>382</v>
      </c>
      <c r="J243" s="90" t="s">
        <v>145</v>
      </c>
      <c r="K243" s="27">
        <v>3720</v>
      </c>
    </row>
    <row r="244" spans="2:11" x14ac:dyDescent="0.2">
      <c r="B244" s="114"/>
      <c r="C244" s="114">
        <v>252</v>
      </c>
      <c r="D244" s="119" t="s">
        <v>5</v>
      </c>
      <c r="E244" s="32" t="s">
        <v>145</v>
      </c>
      <c r="F244" s="32" t="s">
        <v>144</v>
      </c>
      <c r="G244" s="90" t="s">
        <v>1055</v>
      </c>
      <c r="H244" s="32" t="s">
        <v>114</v>
      </c>
      <c r="I244" s="90" t="s">
        <v>412</v>
      </c>
      <c r="J244" s="90" t="s">
        <v>145</v>
      </c>
      <c r="K244" s="27">
        <v>840</v>
      </c>
    </row>
    <row r="245" spans="2:11" x14ac:dyDescent="0.2">
      <c r="B245" s="114"/>
      <c r="C245" s="114">
        <v>252</v>
      </c>
      <c r="D245" s="119" t="s">
        <v>5</v>
      </c>
      <c r="E245" s="32" t="s">
        <v>145</v>
      </c>
      <c r="F245" s="32" t="s">
        <v>144</v>
      </c>
      <c r="G245" s="90" t="s">
        <v>1055</v>
      </c>
      <c r="H245" s="32" t="s">
        <v>124</v>
      </c>
      <c r="I245" s="90" t="s">
        <v>387</v>
      </c>
      <c r="J245" s="90" t="s">
        <v>145</v>
      </c>
      <c r="K245" s="27">
        <v>1160</v>
      </c>
    </row>
    <row r="246" spans="2:11" x14ac:dyDescent="0.2">
      <c r="B246" s="114"/>
      <c r="C246" s="114"/>
      <c r="D246" s="119"/>
      <c r="E246" s="70" t="s">
        <v>928</v>
      </c>
      <c r="F246" s="120" t="s">
        <v>936</v>
      </c>
      <c r="G246" s="120"/>
      <c r="H246" s="120"/>
      <c r="I246" s="121" t="s">
        <v>1088</v>
      </c>
      <c r="J246" s="122"/>
      <c r="K246" s="123">
        <v>445170</v>
      </c>
    </row>
    <row r="247" spans="2:11" x14ac:dyDescent="0.2">
      <c r="B247" s="114"/>
      <c r="C247" s="114"/>
      <c r="D247" s="119"/>
      <c r="E247" s="70"/>
      <c r="F247" s="120"/>
      <c r="G247" s="120"/>
      <c r="H247" s="120"/>
      <c r="I247" s="124" t="s">
        <v>1089</v>
      </c>
      <c r="J247" s="125"/>
      <c r="K247" s="126">
        <v>87910</v>
      </c>
    </row>
    <row r="248" spans="2:11" x14ac:dyDescent="0.2">
      <c r="B248" s="114"/>
      <c r="C248" s="114"/>
      <c r="D248" s="119"/>
      <c r="E248" s="70"/>
      <c r="F248" s="120"/>
      <c r="G248" s="120"/>
      <c r="H248" s="120"/>
      <c r="I248" s="124" t="s">
        <v>1090</v>
      </c>
      <c r="J248" s="125"/>
      <c r="K248" s="126">
        <v>0</v>
      </c>
    </row>
    <row r="249" spans="2:11" x14ac:dyDescent="0.2">
      <c r="B249" s="114"/>
      <c r="C249" s="114"/>
      <c r="D249" s="119"/>
      <c r="E249" s="70"/>
      <c r="F249" s="120"/>
      <c r="G249" s="120"/>
      <c r="H249" s="120"/>
      <c r="I249" s="127" t="s">
        <v>1091</v>
      </c>
      <c r="J249" s="128"/>
      <c r="K249" s="129">
        <v>2379750</v>
      </c>
    </row>
    <row r="250" spans="2:11" x14ac:dyDescent="0.2">
      <c r="B250" s="114"/>
      <c r="C250" s="114"/>
      <c r="D250" s="119"/>
      <c r="E250" s="70"/>
      <c r="F250" s="120"/>
      <c r="G250" s="120"/>
      <c r="H250" s="120"/>
      <c r="I250" s="130" t="s">
        <v>1025</v>
      </c>
      <c r="J250" s="130"/>
      <c r="K250" s="40">
        <v>2912830</v>
      </c>
    </row>
    <row r="251" spans="2:11" x14ac:dyDescent="0.2">
      <c r="B251" s="114"/>
      <c r="C251" s="114"/>
      <c r="D251" s="119"/>
      <c r="E251" s="70"/>
      <c r="F251" s="131" t="s">
        <v>1092</v>
      </c>
      <c r="G251" s="132"/>
      <c r="H251" s="132"/>
      <c r="I251" s="132"/>
      <c r="J251" s="133"/>
      <c r="K251" s="27">
        <v>0</v>
      </c>
    </row>
    <row r="252" spans="2:11" ht="13.8" thickBot="1" x14ac:dyDescent="0.25">
      <c r="B252" s="134"/>
      <c r="C252" s="134"/>
      <c r="D252" s="135"/>
      <c r="E252" s="136"/>
      <c r="F252" s="137" t="s">
        <v>1026</v>
      </c>
      <c r="G252" s="138"/>
      <c r="H252" s="138"/>
      <c r="I252" s="138"/>
      <c r="J252" s="139"/>
      <c r="K252" s="140">
        <v>2912830</v>
      </c>
    </row>
    <row r="253" spans="2:11" ht="13.8" thickTop="1" x14ac:dyDescent="0.2">
      <c r="B253" s="141">
        <v>2</v>
      </c>
      <c r="C253" s="141">
        <v>191</v>
      </c>
      <c r="D253" s="142" t="s">
        <v>10</v>
      </c>
      <c r="E253" s="37" t="s">
        <v>256</v>
      </c>
      <c r="F253" s="37" t="s">
        <v>106</v>
      </c>
      <c r="G253" s="143" t="s">
        <v>406</v>
      </c>
      <c r="H253" s="37" t="s">
        <v>106</v>
      </c>
      <c r="I253" s="143" t="s">
        <v>1064</v>
      </c>
      <c r="J253" s="143" t="s">
        <v>256</v>
      </c>
      <c r="K253" s="29">
        <v>9919</v>
      </c>
    </row>
    <row r="254" spans="2:11" x14ac:dyDescent="0.2">
      <c r="B254" s="114"/>
      <c r="C254" s="114">
        <v>191</v>
      </c>
      <c r="D254" s="119" t="s">
        <v>10</v>
      </c>
      <c r="E254" s="32" t="s">
        <v>106</v>
      </c>
      <c r="F254" s="32" t="s">
        <v>106</v>
      </c>
      <c r="G254" s="90" t="s">
        <v>406</v>
      </c>
      <c r="H254" s="32" t="s">
        <v>113</v>
      </c>
      <c r="I254" s="90" t="s">
        <v>389</v>
      </c>
      <c r="J254" s="90" t="s">
        <v>256</v>
      </c>
      <c r="K254" s="27">
        <v>97522</v>
      </c>
    </row>
    <row r="255" spans="2:11" x14ac:dyDescent="0.2">
      <c r="B255" s="114"/>
      <c r="C255" s="114">
        <v>191</v>
      </c>
      <c r="D255" s="119" t="s">
        <v>10</v>
      </c>
      <c r="E255" s="32" t="s">
        <v>256</v>
      </c>
      <c r="F255" s="32" t="s">
        <v>106</v>
      </c>
      <c r="G255" s="90" t="s">
        <v>406</v>
      </c>
      <c r="H255" s="32" t="s">
        <v>115</v>
      </c>
      <c r="I255" s="90" t="s">
        <v>375</v>
      </c>
      <c r="J255" s="90" t="s">
        <v>256</v>
      </c>
      <c r="K255" s="27">
        <v>9903</v>
      </c>
    </row>
    <row r="256" spans="2:11" x14ac:dyDescent="0.2">
      <c r="B256" s="114"/>
      <c r="C256" s="114">
        <v>191</v>
      </c>
      <c r="D256" s="119" t="s">
        <v>10</v>
      </c>
      <c r="E256" s="32" t="s">
        <v>256</v>
      </c>
      <c r="F256" s="32" t="s">
        <v>107</v>
      </c>
      <c r="G256" s="90" t="s">
        <v>442</v>
      </c>
      <c r="H256" s="32" t="s">
        <v>106</v>
      </c>
      <c r="I256" s="90" t="s">
        <v>421</v>
      </c>
      <c r="J256" s="90" t="s">
        <v>256</v>
      </c>
      <c r="K256" s="27">
        <v>132880</v>
      </c>
    </row>
    <row r="257" spans="2:11" x14ac:dyDescent="0.2">
      <c r="B257" s="114"/>
      <c r="C257" s="114">
        <v>191</v>
      </c>
      <c r="D257" s="119" t="s">
        <v>10</v>
      </c>
      <c r="E257" s="32" t="s">
        <v>107</v>
      </c>
      <c r="F257" s="32" t="s">
        <v>107</v>
      </c>
      <c r="G257" s="90" t="s">
        <v>442</v>
      </c>
      <c r="H257" s="32" t="s">
        <v>111</v>
      </c>
      <c r="I257" s="90" t="s">
        <v>405</v>
      </c>
      <c r="J257" s="90" t="s">
        <v>111</v>
      </c>
      <c r="K257" s="27">
        <v>1500</v>
      </c>
    </row>
    <row r="258" spans="2:11" x14ac:dyDescent="0.2">
      <c r="B258" s="114"/>
      <c r="C258" s="114">
        <v>191</v>
      </c>
      <c r="D258" s="119" t="s">
        <v>10</v>
      </c>
      <c r="E258" s="32" t="s">
        <v>256</v>
      </c>
      <c r="F258" s="32" t="s">
        <v>107</v>
      </c>
      <c r="G258" s="90" t="s">
        <v>418</v>
      </c>
      <c r="H258" s="32" t="s">
        <v>106</v>
      </c>
      <c r="I258" s="90" t="s">
        <v>403</v>
      </c>
      <c r="J258" s="90" t="s">
        <v>256</v>
      </c>
      <c r="K258" s="27">
        <v>2000</v>
      </c>
    </row>
    <row r="259" spans="2:11" x14ac:dyDescent="0.2">
      <c r="B259" s="114"/>
      <c r="C259" s="114">
        <v>191</v>
      </c>
      <c r="D259" s="119" t="s">
        <v>10</v>
      </c>
      <c r="E259" s="32" t="s">
        <v>107</v>
      </c>
      <c r="F259" s="32" t="s">
        <v>107</v>
      </c>
      <c r="G259" s="90" t="s">
        <v>418</v>
      </c>
      <c r="H259" s="32" t="s">
        <v>111</v>
      </c>
      <c r="I259" s="90" t="s">
        <v>405</v>
      </c>
      <c r="J259" s="90" t="s">
        <v>111</v>
      </c>
      <c r="K259" s="27">
        <v>4680</v>
      </c>
    </row>
    <row r="260" spans="2:11" x14ac:dyDescent="0.2">
      <c r="B260" s="114"/>
      <c r="C260" s="114">
        <v>191</v>
      </c>
      <c r="D260" s="119" t="s">
        <v>10</v>
      </c>
      <c r="E260" s="32" t="s">
        <v>256</v>
      </c>
      <c r="F260" s="32" t="s">
        <v>107</v>
      </c>
      <c r="G260" s="90" t="s">
        <v>418</v>
      </c>
      <c r="H260" s="32" t="s">
        <v>111</v>
      </c>
      <c r="I260" s="90" t="s">
        <v>408</v>
      </c>
      <c r="J260" s="90" t="s">
        <v>256</v>
      </c>
      <c r="K260" s="27">
        <v>3000</v>
      </c>
    </row>
    <row r="261" spans="2:11" x14ac:dyDescent="0.2">
      <c r="B261" s="114"/>
      <c r="C261" s="114">
        <v>191</v>
      </c>
      <c r="D261" s="119" t="s">
        <v>10</v>
      </c>
      <c r="E261" s="32" t="s">
        <v>256</v>
      </c>
      <c r="F261" s="32" t="s">
        <v>107</v>
      </c>
      <c r="G261" s="90" t="s">
        <v>418</v>
      </c>
      <c r="H261" s="32" t="s">
        <v>112</v>
      </c>
      <c r="I261" s="90" t="s">
        <v>383</v>
      </c>
      <c r="J261" s="90" t="s">
        <v>256</v>
      </c>
      <c r="K261" s="27">
        <v>80100</v>
      </c>
    </row>
    <row r="262" spans="2:11" x14ac:dyDescent="0.2">
      <c r="B262" s="114"/>
      <c r="C262" s="114">
        <v>191</v>
      </c>
      <c r="D262" s="119" t="s">
        <v>10</v>
      </c>
      <c r="E262" s="32" t="s">
        <v>256</v>
      </c>
      <c r="F262" s="32" t="s">
        <v>107</v>
      </c>
      <c r="G262" s="90" t="s">
        <v>418</v>
      </c>
      <c r="H262" s="32" t="s">
        <v>113</v>
      </c>
      <c r="I262" s="90" t="s">
        <v>386</v>
      </c>
      <c r="J262" s="90" t="s">
        <v>256</v>
      </c>
      <c r="K262" s="27">
        <v>4116</v>
      </c>
    </row>
    <row r="263" spans="2:11" x14ac:dyDescent="0.2">
      <c r="B263" s="114"/>
      <c r="C263" s="114">
        <v>191</v>
      </c>
      <c r="D263" s="119" t="s">
        <v>10</v>
      </c>
      <c r="E263" s="32" t="s">
        <v>256</v>
      </c>
      <c r="F263" s="32" t="s">
        <v>107</v>
      </c>
      <c r="G263" s="90" t="s">
        <v>418</v>
      </c>
      <c r="H263" s="32" t="s">
        <v>114</v>
      </c>
      <c r="I263" s="90" t="s">
        <v>412</v>
      </c>
      <c r="J263" s="90" t="s">
        <v>256</v>
      </c>
      <c r="K263" s="27">
        <v>14170</v>
      </c>
    </row>
    <row r="264" spans="2:11" x14ac:dyDescent="0.2">
      <c r="B264" s="114"/>
      <c r="C264" s="114">
        <v>191</v>
      </c>
      <c r="D264" s="119" t="s">
        <v>10</v>
      </c>
      <c r="E264" s="32" t="s">
        <v>256</v>
      </c>
      <c r="F264" s="32" t="s">
        <v>116</v>
      </c>
      <c r="G264" s="90" t="s">
        <v>447</v>
      </c>
      <c r="H264" s="32" t="s">
        <v>119</v>
      </c>
      <c r="I264" s="90" t="s">
        <v>1049</v>
      </c>
      <c r="J264" s="90" t="s">
        <v>256</v>
      </c>
      <c r="K264" s="27">
        <v>20129</v>
      </c>
    </row>
    <row r="265" spans="2:11" x14ac:dyDescent="0.2">
      <c r="B265" s="114"/>
      <c r="C265" s="114">
        <v>191</v>
      </c>
      <c r="D265" s="119" t="s">
        <v>10</v>
      </c>
      <c r="E265" s="32" t="s">
        <v>256</v>
      </c>
      <c r="F265" s="32" t="s">
        <v>121</v>
      </c>
      <c r="G265" s="90" t="s">
        <v>368</v>
      </c>
      <c r="H265" s="32" t="s">
        <v>115</v>
      </c>
      <c r="I265" s="90" t="s">
        <v>371</v>
      </c>
      <c r="J265" s="90" t="s">
        <v>256</v>
      </c>
      <c r="K265" s="27">
        <v>1027</v>
      </c>
    </row>
    <row r="266" spans="2:11" x14ac:dyDescent="0.2">
      <c r="B266" s="114"/>
      <c r="C266" s="114">
        <v>191</v>
      </c>
      <c r="D266" s="119" t="s">
        <v>10</v>
      </c>
      <c r="E266" s="32" t="s">
        <v>256</v>
      </c>
      <c r="F266" s="32" t="s">
        <v>121</v>
      </c>
      <c r="G266" s="90" t="s">
        <v>368</v>
      </c>
      <c r="H266" s="32" t="s">
        <v>137</v>
      </c>
      <c r="I266" s="90" t="s">
        <v>394</v>
      </c>
      <c r="J266" s="90" t="s">
        <v>256</v>
      </c>
      <c r="K266" s="27">
        <v>1106</v>
      </c>
    </row>
    <row r="267" spans="2:11" x14ac:dyDescent="0.2">
      <c r="B267" s="114"/>
      <c r="C267" s="114">
        <v>191</v>
      </c>
      <c r="D267" s="119" t="s">
        <v>10</v>
      </c>
      <c r="E267" s="32" t="s">
        <v>122</v>
      </c>
      <c r="F267" s="32" t="s">
        <v>122</v>
      </c>
      <c r="G267" s="90" t="s">
        <v>1093</v>
      </c>
      <c r="H267" s="32" t="s">
        <v>121</v>
      </c>
      <c r="I267" s="90" t="s">
        <v>367</v>
      </c>
      <c r="J267" s="90" t="s">
        <v>121</v>
      </c>
      <c r="K267" s="27">
        <v>43395</v>
      </c>
    </row>
    <row r="268" spans="2:11" x14ac:dyDescent="0.2">
      <c r="B268" s="114"/>
      <c r="C268" s="114">
        <v>191</v>
      </c>
      <c r="D268" s="119" t="s">
        <v>10</v>
      </c>
      <c r="E268" s="32" t="s">
        <v>256</v>
      </c>
      <c r="F268" s="32" t="s">
        <v>124</v>
      </c>
      <c r="G268" s="90" t="s">
        <v>387</v>
      </c>
      <c r="H268" s="32" t="s">
        <v>134</v>
      </c>
      <c r="I268" s="90" t="s">
        <v>440</v>
      </c>
      <c r="J268" s="90" t="s">
        <v>256</v>
      </c>
      <c r="K268" s="27">
        <v>1500</v>
      </c>
    </row>
    <row r="269" spans="2:11" x14ac:dyDescent="0.2">
      <c r="B269" s="114"/>
      <c r="C269" s="114">
        <v>191</v>
      </c>
      <c r="D269" s="119" t="s">
        <v>10</v>
      </c>
      <c r="E269" s="32" t="s">
        <v>256</v>
      </c>
      <c r="F269" s="32" t="s">
        <v>125</v>
      </c>
      <c r="G269" s="90" t="s">
        <v>446</v>
      </c>
      <c r="H269" s="32" t="s">
        <v>123</v>
      </c>
      <c r="I269" s="90" t="s">
        <v>396</v>
      </c>
      <c r="J269" s="90" t="s">
        <v>256</v>
      </c>
      <c r="K269" s="27">
        <v>1104</v>
      </c>
    </row>
    <row r="270" spans="2:11" x14ac:dyDescent="0.2">
      <c r="B270" s="114"/>
      <c r="C270" s="114">
        <v>191</v>
      </c>
      <c r="D270" s="119" t="s">
        <v>10</v>
      </c>
      <c r="E270" s="32" t="s">
        <v>256</v>
      </c>
      <c r="F270" s="32" t="s">
        <v>125</v>
      </c>
      <c r="G270" s="90" t="s">
        <v>446</v>
      </c>
      <c r="H270" s="32" t="s">
        <v>131</v>
      </c>
      <c r="I270" s="90" t="s">
        <v>409</v>
      </c>
      <c r="J270" s="90" t="s">
        <v>256</v>
      </c>
      <c r="K270" s="27">
        <v>800</v>
      </c>
    </row>
    <row r="271" spans="2:11" x14ac:dyDescent="0.2">
      <c r="B271" s="116"/>
      <c r="C271" s="116">
        <v>191</v>
      </c>
      <c r="D271" s="144" t="s">
        <v>10</v>
      </c>
      <c r="E271" s="32" t="s">
        <v>256</v>
      </c>
      <c r="F271" s="32" t="s">
        <v>130</v>
      </c>
      <c r="G271" s="90" t="s">
        <v>439</v>
      </c>
      <c r="H271" s="32" t="s">
        <v>112</v>
      </c>
      <c r="I271" s="90" t="s">
        <v>383</v>
      </c>
      <c r="J271" s="90" t="s">
        <v>256</v>
      </c>
      <c r="K271" s="27">
        <v>20038</v>
      </c>
    </row>
    <row r="272" spans="2:11" x14ac:dyDescent="0.2">
      <c r="B272" s="112">
        <v>2</v>
      </c>
      <c r="C272" s="112">
        <v>191</v>
      </c>
      <c r="D272" s="118" t="s">
        <v>10</v>
      </c>
      <c r="E272" s="32" t="s">
        <v>256</v>
      </c>
      <c r="F272" s="32" t="s">
        <v>130</v>
      </c>
      <c r="G272" s="90" t="s">
        <v>439</v>
      </c>
      <c r="H272" s="32" t="s">
        <v>113</v>
      </c>
      <c r="I272" s="90" t="s">
        <v>389</v>
      </c>
      <c r="J272" s="90" t="s">
        <v>256</v>
      </c>
      <c r="K272" s="27">
        <v>77065</v>
      </c>
    </row>
    <row r="273" spans="2:11" x14ac:dyDescent="0.2">
      <c r="B273" s="114"/>
      <c r="C273" s="114">
        <v>191</v>
      </c>
      <c r="D273" s="119" t="s">
        <v>10</v>
      </c>
      <c r="E273" s="32" t="s">
        <v>130</v>
      </c>
      <c r="F273" s="32" t="s">
        <v>130</v>
      </c>
      <c r="G273" s="90" t="s">
        <v>439</v>
      </c>
      <c r="H273" s="32" t="s">
        <v>125</v>
      </c>
      <c r="I273" s="90" t="s">
        <v>399</v>
      </c>
      <c r="J273" s="90" t="s">
        <v>125</v>
      </c>
      <c r="K273" s="27">
        <v>1600</v>
      </c>
    </row>
    <row r="274" spans="2:11" x14ac:dyDescent="0.2">
      <c r="B274" s="114"/>
      <c r="C274" s="114">
        <v>191</v>
      </c>
      <c r="D274" s="119" t="s">
        <v>10</v>
      </c>
      <c r="E274" s="32" t="s">
        <v>130</v>
      </c>
      <c r="F274" s="32" t="s">
        <v>130</v>
      </c>
      <c r="G274" s="90" t="s">
        <v>439</v>
      </c>
      <c r="H274" s="32" t="s">
        <v>125</v>
      </c>
      <c r="I274" s="90" t="s">
        <v>388</v>
      </c>
      <c r="J274" s="90" t="s">
        <v>125</v>
      </c>
      <c r="K274" s="27">
        <v>13020</v>
      </c>
    </row>
    <row r="275" spans="2:11" x14ac:dyDescent="0.2">
      <c r="B275" s="114"/>
      <c r="C275" s="114">
        <v>191</v>
      </c>
      <c r="D275" s="119" t="s">
        <v>10</v>
      </c>
      <c r="E275" s="32" t="s">
        <v>256</v>
      </c>
      <c r="F275" s="32" t="s">
        <v>130</v>
      </c>
      <c r="G275" s="90" t="s">
        <v>439</v>
      </c>
      <c r="H275" s="32" t="s">
        <v>125</v>
      </c>
      <c r="I275" s="90" t="s">
        <v>388</v>
      </c>
      <c r="J275" s="90" t="s">
        <v>256</v>
      </c>
      <c r="K275" s="27">
        <v>1900</v>
      </c>
    </row>
    <row r="276" spans="2:11" x14ac:dyDescent="0.2">
      <c r="B276" s="114"/>
      <c r="C276" s="114">
        <v>191</v>
      </c>
      <c r="D276" s="119" t="s">
        <v>10</v>
      </c>
      <c r="E276" s="32" t="s">
        <v>130</v>
      </c>
      <c r="F276" s="32" t="s">
        <v>130</v>
      </c>
      <c r="G276" s="90" t="s">
        <v>439</v>
      </c>
      <c r="H276" s="32" t="s">
        <v>129</v>
      </c>
      <c r="I276" s="90" t="s">
        <v>380</v>
      </c>
      <c r="J276" s="90" t="s">
        <v>129</v>
      </c>
      <c r="K276" s="27">
        <v>1500</v>
      </c>
    </row>
    <row r="277" spans="2:11" x14ac:dyDescent="0.2">
      <c r="B277" s="114"/>
      <c r="C277" s="114">
        <v>191</v>
      </c>
      <c r="D277" s="119" t="s">
        <v>10</v>
      </c>
      <c r="E277" s="32" t="s">
        <v>130</v>
      </c>
      <c r="F277" s="32" t="s">
        <v>130</v>
      </c>
      <c r="G277" s="90" t="s">
        <v>439</v>
      </c>
      <c r="H277" s="32" t="s">
        <v>135</v>
      </c>
      <c r="I277" s="90" t="s">
        <v>385</v>
      </c>
      <c r="J277" s="90" t="s">
        <v>135</v>
      </c>
      <c r="K277" s="27">
        <v>25330</v>
      </c>
    </row>
    <row r="278" spans="2:11" x14ac:dyDescent="0.2">
      <c r="B278" s="114"/>
      <c r="C278" s="114">
        <v>191</v>
      </c>
      <c r="D278" s="119" t="s">
        <v>10</v>
      </c>
      <c r="E278" s="32" t="s">
        <v>256</v>
      </c>
      <c r="F278" s="32" t="s">
        <v>130</v>
      </c>
      <c r="G278" s="90" t="s">
        <v>439</v>
      </c>
      <c r="H278" s="32" t="s">
        <v>136</v>
      </c>
      <c r="I278" s="90" t="s">
        <v>395</v>
      </c>
      <c r="J278" s="90" t="s">
        <v>256</v>
      </c>
      <c r="K278" s="27">
        <v>1001</v>
      </c>
    </row>
    <row r="279" spans="2:11" x14ac:dyDescent="0.2">
      <c r="B279" s="114"/>
      <c r="C279" s="114">
        <v>191</v>
      </c>
      <c r="D279" s="119" t="s">
        <v>10</v>
      </c>
      <c r="E279" s="32" t="s">
        <v>145</v>
      </c>
      <c r="F279" s="32" t="s">
        <v>130</v>
      </c>
      <c r="G279" s="90" t="s">
        <v>1094</v>
      </c>
      <c r="H279" s="32" t="s">
        <v>107</v>
      </c>
      <c r="I279" s="90" t="s">
        <v>418</v>
      </c>
      <c r="J279" s="90" t="s">
        <v>145</v>
      </c>
      <c r="K279" s="27">
        <v>1500</v>
      </c>
    </row>
    <row r="280" spans="2:11" x14ac:dyDescent="0.2">
      <c r="B280" s="114"/>
      <c r="C280" s="114">
        <v>191</v>
      </c>
      <c r="D280" s="119" t="s">
        <v>10</v>
      </c>
      <c r="E280" s="32" t="s">
        <v>256</v>
      </c>
      <c r="F280" s="32" t="s">
        <v>130</v>
      </c>
      <c r="G280" s="90" t="s">
        <v>1094</v>
      </c>
      <c r="H280" s="32" t="s">
        <v>119</v>
      </c>
      <c r="I280" s="90" t="s">
        <v>1049</v>
      </c>
      <c r="J280" s="90" t="s">
        <v>256</v>
      </c>
      <c r="K280" s="27">
        <v>3300</v>
      </c>
    </row>
    <row r="281" spans="2:11" x14ac:dyDescent="0.2">
      <c r="B281" s="114"/>
      <c r="C281" s="114">
        <v>191</v>
      </c>
      <c r="D281" s="119" t="s">
        <v>10</v>
      </c>
      <c r="E281" s="32" t="s">
        <v>130</v>
      </c>
      <c r="F281" s="32" t="s">
        <v>130</v>
      </c>
      <c r="G281" s="90" t="s">
        <v>444</v>
      </c>
      <c r="H281" s="32" t="s">
        <v>122</v>
      </c>
      <c r="I281" s="90" t="s">
        <v>1061</v>
      </c>
      <c r="J281" s="90" t="s">
        <v>122</v>
      </c>
      <c r="K281" s="27">
        <v>1300</v>
      </c>
    </row>
    <row r="282" spans="2:11" x14ac:dyDescent="0.2">
      <c r="B282" s="114"/>
      <c r="C282" s="114">
        <v>191</v>
      </c>
      <c r="D282" s="119" t="s">
        <v>10</v>
      </c>
      <c r="E282" s="32" t="s">
        <v>130</v>
      </c>
      <c r="F282" s="32" t="s">
        <v>130</v>
      </c>
      <c r="G282" s="90" t="s">
        <v>444</v>
      </c>
      <c r="H282" s="32" t="s">
        <v>124</v>
      </c>
      <c r="I282" s="90" t="s">
        <v>404</v>
      </c>
      <c r="J282" s="90" t="s">
        <v>124</v>
      </c>
      <c r="K282" s="27">
        <v>800</v>
      </c>
    </row>
    <row r="283" spans="2:11" x14ac:dyDescent="0.2">
      <c r="B283" s="114"/>
      <c r="C283" s="114">
        <v>191</v>
      </c>
      <c r="D283" s="119" t="s">
        <v>10</v>
      </c>
      <c r="E283" s="32" t="s">
        <v>130</v>
      </c>
      <c r="F283" s="32" t="s">
        <v>130</v>
      </c>
      <c r="G283" s="90" t="s">
        <v>444</v>
      </c>
      <c r="H283" s="32" t="s">
        <v>125</v>
      </c>
      <c r="I283" s="90" t="s">
        <v>388</v>
      </c>
      <c r="J283" s="90" t="s">
        <v>125</v>
      </c>
      <c r="K283" s="27">
        <v>2250</v>
      </c>
    </row>
    <row r="284" spans="2:11" x14ac:dyDescent="0.2">
      <c r="B284" s="114"/>
      <c r="C284" s="114">
        <v>191</v>
      </c>
      <c r="D284" s="119" t="s">
        <v>10</v>
      </c>
      <c r="E284" s="32" t="s">
        <v>256</v>
      </c>
      <c r="F284" s="32" t="s">
        <v>130</v>
      </c>
      <c r="G284" s="90" t="s">
        <v>444</v>
      </c>
      <c r="H284" s="32" t="s">
        <v>125</v>
      </c>
      <c r="I284" s="90" t="s">
        <v>388</v>
      </c>
      <c r="J284" s="90" t="s">
        <v>256</v>
      </c>
      <c r="K284" s="27">
        <v>23200</v>
      </c>
    </row>
    <row r="285" spans="2:11" x14ac:dyDescent="0.2">
      <c r="B285" s="114"/>
      <c r="C285" s="114">
        <v>191</v>
      </c>
      <c r="D285" s="119" t="s">
        <v>10</v>
      </c>
      <c r="E285" s="32" t="s">
        <v>130</v>
      </c>
      <c r="F285" s="32" t="s">
        <v>130</v>
      </c>
      <c r="G285" s="90" t="s">
        <v>444</v>
      </c>
      <c r="H285" s="32" t="s">
        <v>127</v>
      </c>
      <c r="I285" s="90" t="s">
        <v>1095</v>
      </c>
      <c r="J285" s="90" t="s">
        <v>127</v>
      </c>
      <c r="K285" s="27">
        <v>3600</v>
      </c>
    </row>
    <row r="286" spans="2:11" x14ac:dyDescent="0.2">
      <c r="B286" s="114"/>
      <c r="C286" s="114">
        <v>191</v>
      </c>
      <c r="D286" s="119" t="s">
        <v>10</v>
      </c>
      <c r="E286" s="32" t="s">
        <v>256</v>
      </c>
      <c r="F286" s="32" t="s">
        <v>130</v>
      </c>
      <c r="G286" s="90" t="s">
        <v>444</v>
      </c>
      <c r="H286" s="32" t="s">
        <v>129</v>
      </c>
      <c r="I286" s="90" t="s">
        <v>380</v>
      </c>
      <c r="J286" s="90" t="s">
        <v>256</v>
      </c>
      <c r="K286" s="27">
        <v>19000</v>
      </c>
    </row>
    <row r="287" spans="2:11" x14ac:dyDescent="0.2">
      <c r="B287" s="114"/>
      <c r="C287" s="114">
        <v>191</v>
      </c>
      <c r="D287" s="119" t="s">
        <v>10</v>
      </c>
      <c r="E287" s="32" t="s">
        <v>130</v>
      </c>
      <c r="F287" s="32" t="s">
        <v>130</v>
      </c>
      <c r="G287" s="90" t="s">
        <v>444</v>
      </c>
      <c r="H287" s="32" t="s">
        <v>135</v>
      </c>
      <c r="I287" s="90" t="s">
        <v>374</v>
      </c>
      <c r="J287" s="90" t="s">
        <v>135</v>
      </c>
      <c r="K287" s="27">
        <v>12800</v>
      </c>
    </row>
    <row r="288" spans="2:11" x14ac:dyDescent="0.2">
      <c r="B288" s="114"/>
      <c r="C288" s="114">
        <v>191</v>
      </c>
      <c r="D288" s="119" t="s">
        <v>10</v>
      </c>
      <c r="E288" s="32" t="s">
        <v>130</v>
      </c>
      <c r="F288" s="32" t="s">
        <v>130</v>
      </c>
      <c r="G288" s="90" t="s">
        <v>444</v>
      </c>
      <c r="H288" s="32" t="s">
        <v>135</v>
      </c>
      <c r="I288" s="90" t="s">
        <v>385</v>
      </c>
      <c r="J288" s="90" t="s">
        <v>135</v>
      </c>
      <c r="K288" s="27">
        <v>30183</v>
      </c>
    </row>
    <row r="289" spans="2:11" x14ac:dyDescent="0.2">
      <c r="B289" s="114"/>
      <c r="C289" s="114">
        <v>191</v>
      </c>
      <c r="D289" s="119" t="s">
        <v>10</v>
      </c>
      <c r="E289" s="32" t="s">
        <v>256</v>
      </c>
      <c r="F289" s="32" t="s">
        <v>130</v>
      </c>
      <c r="G289" s="90" t="s">
        <v>444</v>
      </c>
      <c r="H289" s="32" t="s">
        <v>135</v>
      </c>
      <c r="I289" s="90" t="s">
        <v>385</v>
      </c>
      <c r="J289" s="90" t="s">
        <v>256</v>
      </c>
      <c r="K289" s="27">
        <v>15990</v>
      </c>
    </row>
    <row r="290" spans="2:11" x14ac:dyDescent="0.2">
      <c r="B290" s="114"/>
      <c r="C290" s="114">
        <v>191</v>
      </c>
      <c r="D290" s="119" t="s">
        <v>10</v>
      </c>
      <c r="E290" s="32" t="s">
        <v>130</v>
      </c>
      <c r="F290" s="32" t="s">
        <v>130</v>
      </c>
      <c r="G290" s="90" t="s">
        <v>444</v>
      </c>
      <c r="H290" s="32" t="s">
        <v>136</v>
      </c>
      <c r="I290" s="90" t="s">
        <v>1096</v>
      </c>
      <c r="J290" s="90" t="s">
        <v>136</v>
      </c>
      <c r="K290" s="27">
        <v>1200</v>
      </c>
    </row>
    <row r="291" spans="2:11" x14ac:dyDescent="0.2">
      <c r="B291" s="114"/>
      <c r="C291" s="114">
        <v>191</v>
      </c>
      <c r="D291" s="119" t="s">
        <v>10</v>
      </c>
      <c r="E291" s="32" t="s">
        <v>130</v>
      </c>
      <c r="F291" s="32" t="s">
        <v>130</v>
      </c>
      <c r="G291" s="90" t="s">
        <v>444</v>
      </c>
      <c r="H291" s="32" t="s">
        <v>136</v>
      </c>
      <c r="I291" s="90" t="s">
        <v>1076</v>
      </c>
      <c r="J291" s="90" t="s">
        <v>136</v>
      </c>
      <c r="K291" s="27">
        <v>2200</v>
      </c>
    </row>
    <row r="292" spans="2:11" x14ac:dyDescent="0.2">
      <c r="B292" s="114"/>
      <c r="C292" s="114">
        <v>191</v>
      </c>
      <c r="D292" s="119" t="s">
        <v>10</v>
      </c>
      <c r="E292" s="32" t="s">
        <v>256</v>
      </c>
      <c r="F292" s="32" t="s">
        <v>130</v>
      </c>
      <c r="G292" s="90" t="s">
        <v>441</v>
      </c>
      <c r="H292" s="32" t="s">
        <v>114</v>
      </c>
      <c r="I292" s="90" t="s">
        <v>412</v>
      </c>
      <c r="J292" s="90" t="s">
        <v>256</v>
      </c>
      <c r="K292" s="27">
        <v>18980</v>
      </c>
    </row>
    <row r="293" spans="2:11" x14ac:dyDescent="0.2">
      <c r="B293" s="114"/>
      <c r="C293" s="114">
        <v>191</v>
      </c>
      <c r="D293" s="119" t="s">
        <v>10</v>
      </c>
      <c r="E293" s="32" t="s">
        <v>256</v>
      </c>
      <c r="F293" s="32" t="s">
        <v>130</v>
      </c>
      <c r="G293" s="90" t="s">
        <v>441</v>
      </c>
      <c r="H293" s="32" t="s">
        <v>125</v>
      </c>
      <c r="I293" s="90" t="s">
        <v>446</v>
      </c>
      <c r="J293" s="90" t="s">
        <v>256</v>
      </c>
      <c r="K293" s="27">
        <v>272950</v>
      </c>
    </row>
    <row r="294" spans="2:11" x14ac:dyDescent="0.2">
      <c r="B294" s="114"/>
      <c r="C294" s="114">
        <v>191</v>
      </c>
      <c r="D294" s="119" t="s">
        <v>10</v>
      </c>
      <c r="E294" s="32" t="s">
        <v>256</v>
      </c>
      <c r="F294" s="32" t="s">
        <v>130</v>
      </c>
      <c r="G294" s="90" t="s">
        <v>441</v>
      </c>
      <c r="H294" s="32" t="s">
        <v>134</v>
      </c>
      <c r="I294" s="90" t="s">
        <v>440</v>
      </c>
      <c r="J294" s="90" t="s">
        <v>256</v>
      </c>
      <c r="K294" s="27">
        <v>64900</v>
      </c>
    </row>
    <row r="295" spans="2:11" x14ac:dyDescent="0.2">
      <c r="B295" s="114"/>
      <c r="C295" s="114">
        <v>191</v>
      </c>
      <c r="D295" s="119" t="s">
        <v>10</v>
      </c>
      <c r="E295" s="32" t="s">
        <v>256</v>
      </c>
      <c r="F295" s="32" t="s">
        <v>130</v>
      </c>
      <c r="G295" s="90" t="s">
        <v>441</v>
      </c>
      <c r="H295" s="32" t="s">
        <v>135</v>
      </c>
      <c r="I295" s="90" t="s">
        <v>374</v>
      </c>
      <c r="J295" s="90" t="s">
        <v>256</v>
      </c>
      <c r="K295" s="27">
        <v>500</v>
      </c>
    </row>
    <row r="296" spans="2:11" x14ac:dyDescent="0.2">
      <c r="B296" s="114"/>
      <c r="C296" s="114">
        <v>191</v>
      </c>
      <c r="D296" s="119" t="s">
        <v>10</v>
      </c>
      <c r="E296" s="32" t="s">
        <v>256</v>
      </c>
      <c r="F296" s="32" t="s">
        <v>132</v>
      </c>
      <c r="G296" s="90" t="s">
        <v>407</v>
      </c>
      <c r="H296" s="32" t="s">
        <v>125</v>
      </c>
      <c r="I296" s="90" t="s">
        <v>388</v>
      </c>
      <c r="J296" s="90" t="s">
        <v>256</v>
      </c>
      <c r="K296" s="27">
        <v>4800</v>
      </c>
    </row>
    <row r="297" spans="2:11" x14ac:dyDescent="0.2">
      <c r="B297" s="114"/>
      <c r="C297" s="114">
        <v>191</v>
      </c>
      <c r="D297" s="119" t="s">
        <v>10</v>
      </c>
      <c r="E297" s="32" t="s">
        <v>256</v>
      </c>
      <c r="F297" s="32" t="s">
        <v>133</v>
      </c>
      <c r="G297" s="90" t="s">
        <v>1097</v>
      </c>
      <c r="H297" s="32" t="s">
        <v>107</v>
      </c>
      <c r="I297" s="90" t="s">
        <v>418</v>
      </c>
      <c r="J297" s="90" t="s">
        <v>256</v>
      </c>
      <c r="K297" s="27">
        <v>1200</v>
      </c>
    </row>
    <row r="298" spans="2:11" x14ac:dyDescent="0.2">
      <c r="B298" s="114"/>
      <c r="C298" s="114">
        <v>191</v>
      </c>
      <c r="D298" s="119" t="s">
        <v>10</v>
      </c>
      <c r="E298" s="32" t="s">
        <v>134</v>
      </c>
      <c r="F298" s="32" t="s">
        <v>134</v>
      </c>
      <c r="G298" s="90" t="s">
        <v>443</v>
      </c>
      <c r="H298" s="32" t="s">
        <v>113</v>
      </c>
      <c r="I298" s="90" t="s">
        <v>389</v>
      </c>
      <c r="J298" s="90" t="s">
        <v>256</v>
      </c>
      <c r="K298" s="27">
        <v>22690</v>
      </c>
    </row>
    <row r="299" spans="2:11" x14ac:dyDescent="0.2">
      <c r="B299" s="114"/>
      <c r="C299" s="114">
        <v>191</v>
      </c>
      <c r="D299" s="119" t="s">
        <v>10</v>
      </c>
      <c r="E299" s="32" t="s">
        <v>134</v>
      </c>
      <c r="F299" s="32" t="s">
        <v>134</v>
      </c>
      <c r="G299" s="90" t="s">
        <v>443</v>
      </c>
      <c r="H299" s="32" t="s">
        <v>121</v>
      </c>
      <c r="I299" s="90" t="s">
        <v>367</v>
      </c>
      <c r="J299" s="90" t="s">
        <v>121</v>
      </c>
      <c r="K299" s="27">
        <v>8700</v>
      </c>
    </row>
    <row r="300" spans="2:11" x14ac:dyDescent="0.2">
      <c r="B300" s="114"/>
      <c r="C300" s="114">
        <v>191</v>
      </c>
      <c r="D300" s="119" t="s">
        <v>10</v>
      </c>
      <c r="E300" s="32" t="s">
        <v>134</v>
      </c>
      <c r="F300" s="32" t="s">
        <v>134</v>
      </c>
      <c r="G300" s="90" t="s">
        <v>443</v>
      </c>
      <c r="H300" s="32" t="s">
        <v>121</v>
      </c>
      <c r="I300" s="90" t="s">
        <v>367</v>
      </c>
      <c r="J300" s="90" t="s">
        <v>256</v>
      </c>
      <c r="K300" s="27">
        <v>1730</v>
      </c>
    </row>
    <row r="301" spans="2:11" x14ac:dyDescent="0.2">
      <c r="B301" s="114"/>
      <c r="C301" s="114">
        <v>191</v>
      </c>
      <c r="D301" s="119" t="s">
        <v>10</v>
      </c>
      <c r="E301" s="32" t="s">
        <v>134</v>
      </c>
      <c r="F301" s="32" t="s">
        <v>134</v>
      </c>
      <c r="G301" s="90" t="s">
        <v>443</v>
      </c>
      <c r="H301" s="32" t="s">
        <v>125</v>
      </c>
      <c r="I301" s="90" t="s">
        <v>388</v>
      </c>
      <c r="J301" s="90" t="s">
        <v>125</v>
      </c>
      <c r="K301" s="27">
        <v>3600</v>
      </c>
    </row>
    <row r="302" spans="2:11" x14ac:dyDescent="0.2">
      <c r="B302" s="114"/>
      <c r="C302" s="114">
        <v>191</v>
      </c>
      <c r="D302" s="119" t="s">
        <v>10</v>
      </c>
      <c r="E302" s="32" t="s">
        <v>256</v>
      </c>
      <c r="F302" s="32" t="s">
        <v>134</v>
      </c>
      <c r="G302" s="90" t="s">
        <v>443</v>
      </c>
      <c r="H302" s="32" t="s">
        <v>125</v>
      </c>
      <c r="I302" s="90" t="s">
        <v>388</v>
      </c>
      <c r="J302" s="90" t="s">
        <v>256</v>
      </c>
      <c r="K302" s="27">
        <v>8000</v>
      </c>
    </row>
    <row r="303" spans="2:11" x14ac:dyDescent="0.2">
      <c r="B303" s="114"/>
      <c r="C303" s="114">
        <v>191</v>
      </c>
      <c r="D303" s="119" t="s">
        <v>10</v>
      </c>
      <c r="E303" s="32" t="s">
        <v>134</v>
      </c>
      <c r="F303" s="32" t="s">
        <v>134</v>
      </c>
      <c r="G303" s="90" t="s">
        <v>443</v>
      </c>
      <c r="H303" s="32" t="s">
        <v>126</v>
      </c>
      <c r="I303" s="90" t="s">
        <v>384</v>
      </c>
      <c r="J303" s="90" t="s">
        <v>256</v>
      </c>
      <c r="K303" s="27">
        <v>1667</v>
      </c>
    </row>
    <row r="304" spans="2:11" x14ac:dyDescent="0.2">
      <c r="B304" s="114"/>
      <c r="C304" s="114">
        <v>191</v>
      </c>
      <c r="D304" s="119" t="s">
        <v>10</v>
      </c>
      <c r="E304" s="32" t="s">
        <v>256</v>
      </c>
      <c r="F304" s="32" t="s">
        <v>134</v>
      </c>
      <c r="G304" s="90" t="s">
        <v>443</v>
      </c>
      <c r="H304" s="32" t="s">
        <v>126</v>
      </c>
      <c r="I304" s="90" t="s">
        <v>384</v>
      </c>
      <c r="J304" s="90" t="s">
        <v>256</v>
      </c>
      <c r="K304" s="27">
        <v>75350</v>
      </c>
    </row>
    <row r="305" spans="2:11" x14ac:dyDescent="0.2">
      <c r="B305" s="114"/>
      <c r="C305" s="114">
        <v>191</v>
      </c>
      <c r="D305" s="119" t="s">
        <v>10</v>
      </c>
      <c r="E305" s="32" t="s">
        <v>134</v>
      </c>
      <c r="F305" s="32" t="s">
        <v>134</v>
      </c>
      <c r="G305" s="90" t="s">
        <v>443</v>
      </c>
      <c r="H305" s="32" t="s">
        <v>129</v>
      </c>
      <c r="I305" s="90" t="s">
        <v>380</v>
      </c>
      <c r="J305" s="90" t="s">
        <v>256</v>
      </c>
      <c r="K305" s="27">
        <v>2200</v>
      </c>
    </row>
    <row r="306" spans="2:11" x14ac:dyDescent="0.2">
      <c r="B306" s="114"/>
      <c r="C306" s="114">
        <v>191</v>
      </c>
      <c r="D306" s="119" t="s">
        <v>10</v>
      </c>
      <c r="E306" s="32" t="s">
        <v>256</v>
      </c>
      <c r="F306" s="32" t="s">
        <v>134</v>
      </c>
      <c r="G306" s="90" t="s">
        <v>443</v>
      </c>
      <c r="H306" s="32" t="s">
        <v>129</v>
      </c>
      <c r="I306" s="90" t="s">
        <v>380</v>
      </c>
      <c r="J306" s="90" t="s">
        <v>256</v>
      </c>
      <c r="K306" s="27">
        <v>8675</v>
      </c>
    </row>
    <row r="307" spans="2:11" x14ac:dyDescent="0.2">
      <c r="B307" s="114"/>
      <c r="C307" s="114">
        <v>191</v>
      </c>
      <c r="D307" s="119" t="s">
        <v>10</v>
      </c>
      <c r="E307" s="32" t="s">
        <v>256</v>
      </c>
      <c r="F307" s="32" t="s">
        <v>134</v>
      </c>
      <c r="G307" s="90" t="s">
        <v>443</v>
      </c>
      <c r="H307" s="32" t="s">
        <v>143</v>
      </c>
      <c r="I307" s="90" t="s">
        <v>423</v>
      </c>
      <c r="J307" s="90" t="s">
        <v>256</v>
      </c>
      <c r="K307" s="27">
        <v>619</v>
      </c>
    </row>
    <row r="308" spans="2:11" x14ac:dyDescent="0.2">
      <c r="B308" s="114"/>
      <c r="C308" s="114">
        <v>191</v>
      </c>
      <c r="D308" s="119" t="s">
        <v>10</v>
      </c>
      <c r="E308" s="32" t="s">
        <v>134</v>
      </c>
      <c r="F308" s="32" t="s">
        <v>134</v>
      </c>
      <c r="G308" s="90" t="s">
        <v>440</v>
      </c>
      <c r="H308" s="32" t="s">
        <v>111</v>
      </c>
      <c r="I308" s="90" t="s">
        <v>405</v>
      </c>
      <c r="J308" s="90" t="s">
        <v>111</v>
      </c>
      <c r="K308" s="27">
        <v>1600</v>
      </c>
    </row>
    <row r="309" spans="2:11" x14ac:dyDescent="0.2">
      <c r="B309" s="114"/>
      <c r="C309" s="114">
        <v>191</v>
      </c>
      <c r="D309" s="119" t="s">
        <v>10</v>
      </c>
      <c r="E309" s="32" t="s">
        <v>256</v>
      </c>
      <c r="F309" s="32" t="s">
        <v>134</v>
      </c>
      <c r="G309" s="90" t="s">
        <v>440</v>
      </c>
      <c r="H309" s="32" t="s">
        <v>112</v>
      </c>
      <c r="I309" s="90" t="s">
        <v>383</v>
      </c>
      <c r="J309" s="90" t="s">
        <v>256</v>
      </c>
      <c r="K309" s="27">
        <v>40060</v>
      </c>
    </row>
    <row r="310" spans="2:11" x14ac:dyDescent="0.2">
      <c r="B310" s="114"/>
      <c r="C310" s="114">
        <v>191</v>
      </c>
      <c r="D310" s="119" t="s">
        <v>10</v>
      </c>
      <c r="E310" s="32" t="s">
        <v>256</v>
      </c>
      <c r="F310" s="32" t="s">
        <v>134</v>
      </c>
      <c r="G310" s="90" t="s">
        <v>440</v>
      </c>
      <c r="H310" s="32" t="s">
        <v>113</v>
      </c>
      <c r="I310" s="90" t="s">
        <v>389</v>
      </c>
      <c r="J310" s="90" t="s">
        <v>256</v>
      </c>
      <c r="K310" s="27">
        <v>87590</v>
      </c>
    </row>
    <row r="311" spans="2:11" x14ac:dyDescent="0.2">
      <c r="B311" s="114"/>
      <c r="C311" s="114">
        <v>191</v>
      </c>
      <c r="D311" s="119" t="s">
        <v>10</v>
      </c>
      <c r="E311" s="32" t="s">
        <v>256</v>
      </c>
      <c r="F311" s="32" t="s">
        <v>134</v>
      </c>
      <c r="G311" s="90" t="s">
        <v>440</v>
      </c>
      <c r="H311" s="32" t="s">
        <v>113</v>
      </c>
      <c r="I311" s="90" t="s">
        <v>386</v>
      </c>
      <c r="J311" s="90" t="s">
        <v>256</v>
      </c>
      <c r="K311" s="27">
        <v>180100</v>
      </c>
    </row>
    <row r="312" spans="2:11" x14ac:dyDescent="0.2">
      <c r="B312" s="114"/>
      <c r="C312" s="114">
        <v>191</v>
      </c>
      <c r="D312" s="119" t="s">
        <v>10</v>
      </c>
      <c r="E312" s="32" t="s">
        <v>256</v>
      </c>
      <c r="F312" s="32" t="s">
        <v>134</v>
      </c>
      <c r="G312" s="90" t="s">
        <v>440</v>
      </c>
      <c r="H312" s="32" t="s">
        <v>115</v>
      </c>
      <c r="I312" s="90" t="s">
        <v>371</v>
      </c>
      <c r="J312" s="90" t="s">
        <v>256</v>
      </c>
      <c r="K312" s="27">
        <v>2300</v>
      </c>
    </row>
    <row r="313" spans="2:11" x14ac:dyDescent="0.2">
      <c r="B313" s="114"/>
      <c r="C313" s="114">
        <v>191</v>
      </c>
      <c r="D313" s="119" t="s">
        <v>10</v>
      </c>
      <c r="E313" s="32" t="s">
        <v>134</v>
      </c>
      <c r="F313" s="32" t="s">
        <v>134</v>
      </c>
      <c r="G313" s="90" t="s">
        <v>440</v>
      </c>
      <c r="H313" s="32" t="s">
        <v>115</v>
      </c>
      <c r="I313" s="90" t="s">
        <v>375</v>
      </c>
      <c r="J313" s="90" t="s">
        <v>115</v>
      </c>
      <c r="K313" s="27">
        <v>4700</v>
      </c>
    </row>
    <row r="314" spans="2:11" x14ac:dyDescent="0.2">
      <c r="B314" s="114"/>
      <c r="C314" s="114">
        <v>191</v>
      </c>
      <c r="D314" s="119" t="s">
        <v>10</v>
      </c>
      <c r="E314" s="32" t="s">
        <v>256</v>
      </c>
      <c r="F314" s="32" t="s">
        <v>134</v>
      </c>
      <c r="G314" s="90" t="s">
        <v>440</v>
      </c>
      <c r="H314" s="32" t="s">
        <v>115</v>
      </c>
      <c r="I314" s="90" t="s">
        <v>375</v>
      </c>
      <c r="J314" s="90" t="s">
        <v>256</v>
      </c>
      <c r="K314" s="27">
        <v>39980</v>
      </c>
    </row>
    <row r="315" spans="2:11" x14ac:dyDescent="0.2">
      <c r="B315" s="114"/>
      <c r="C315" s="114">
        <v>191</v>
      </c>
      <c r="D315" s="119" t="s">
        <v>10</v>
      </c>
      <c r="E315" s="32" t="s">
        <v>134</v>
      </c>
      <c r="F315" s="32" t="s">
        <v>134</v>
      </c>
      <c r="G315" s="90" t="s">
        <v>440</v>
      </c>
      <c r="H315" s="32" t="s">
        <v>121</v>
      </c>
      <c r="I315" s="90" t="s">
        <v>367</v>
      </c>
      <c r="J315" s="90" t="s">
        <v>121</v>
      </c>
      <c r="K315" s="27">
        <v>33380</v>
      </c>
    </row>
    <row r="316" spans="2:11" x14ac:dyDescent="0.2">
      <c r="B316" s="114"/>
      <c r="C316" s="114">
        <v>191</v>
      </c>
      <c r="D316" s="119" t="s">
        <v>10</v>
      </c>
      <c r="E316" s="32" t="s">
        <v>256</v>
      </c>
      <c r="F316" s="32" t="s">
        <v>134</v>
      </c>
      <c r="G316" s="90" t="s">
        <v>440</v>
      </c>
      <c r="H316" s="32" t="s">
        <v>124</v>
      </c>
      <c r="I316" s="90" t="s">
        <v>404</v>
      </c>
      <c r="J316" s="90" t="s">
        <v>256</v>
      </c>
      <c r="K316" s="27">
        <v>2850</v>
      </c>
    </row>
    <row r="317" spans="2:11" x14ac:dyDescent="0.2">
      <c r="B317" s="114"/>
      <c r="C317" s="114">
        <v>191</v>
      </c>
      <c r="D317" s="119" t="s">
        <v>10</v>
      </c>
      <c r="E317" s="32" t="s">
        <v>145</v>
      </c>
      <c r="F317" s="32" t="s">
        <v>134</v>
      </c>
      <c r="G317" s="90" t="s">
        <v>440</v>
      </c>
      <c r="H317" s="32" t="s">
        <v>124</v>
      </c>
      <c r="I317" s="90" t="s">
        <v>387</v>
      </c>
      <c r="J317" s="90" t="s">
        <v>145</v>
      </c>
      <c r="K317" s="27">
        <v>1740</v>
      </c>
    </row>
    <row r="318" spans="2:11" x14ac:dyDescent="0.2">
      <c r="B318" s="114"/>
      <c r="C318" s="114">
        <v>191</v>
      </c>
      <c r="D318" s="119" t="s">
        <v>10</v>
      </c>
      <c r="E318" s="32" t="s">
        <v>134</v>
      </c>
      <c r="F318" s="32" t="s">
        <v>134</v>
      </c>
      <c r="G318" s="90" t="s">
        <v>440</v>
      </c>
      <c r="H318" s="32" t="s">
        <v>125</v>
      </c>
      <c r="I318" s="90" t="s">
        <v>388</v>
      </c>
      <c r="J318" s="90" t="s">
        <v>125</v>
      </c>
      <c r="K318" s="27">
        <v>14100</v>
      </c>
    </row>
    <row r="319" spans="2:11" x14ac:dyDescent="0.2">
      <c r="B319" s="114"/>
      <c r="C319" s="114">
        <v>191</v>
      </c>
      <c r="D319" s="119" t="s">
        <v>10</v>
      </c>
      <c r="E319" s="32" t="s">
        <v>256</v>
      </c>
      <c r="F319" s="32" t="s">
        <v>134</v>
      </c>
      <c r="G319" s="90" t="s">
        <v>440</v>
      </c>
      <c r="H319" s="32" t="s">
        <v>125</v>
      </c>
      <c r="I319" s="90" t="s">
        <v>388</v>
      </c>
      <c r="J319" s="90" t="s">
        <v>256</v>
      </c>
      <c r="K319" s="27">
        <v>58800</v>
      </c>
    </row>
    <row r="320" spans="2:11" x14ac:dyDescent="0.2">
      <c r="B320" s="114"/>
      <c r="C320" s="114">
        <v>191</v>
      </c>
      <c r="D320" s="119" t="s">
        <v>10</v>
      </c>
      <c r="E320" s="32" t="s">
        <v>256</v>
      </c>
      <c r="F320" s="32" t="s">
        <v>134</v>
      </c>
      <c r="G320" s="90" t="s">
        <v>440</v>
      </c>
      <c r="H320" s="32" t="s">
        <v>126</v>
      </c>
      <c r="I320" s="90" t="s">
        <v>384</v>
      </c>
      <c r="J320" s="90" t="s">
        <v>256</v>
      </c>
      <c r="K320" s="27">
        <v>19724</v>
      </c>
    </row>
    <row r="321" spans="2:11" x14ac:dyDescent="0.2">
      <c r="B321" s="114"/>
      <c r="C321" s="114">
        <v>191</v>
      </c>
      <c r="D321" s="119" t="s">
        <v>10</v>
      </c>
      <c r="E321" s="32" t="s">
        <v>256</v>
      </c>
      <c r="F321" s="32" t="s">
        <v>134</v>
      </c>
      <c r="G321" s="90" t="s">
        <v>440</v>
      </c>
      <c r="H321" s="32" t="s">
        <v>128</v>
      </c>
      <c r="I321" s="90" t="s">
        <v>382</v>
      </c>
      <c r="J321" s="90" t="s">
        <v>128</v>
      </c>
      <c r="K321" s="27">
        <v>1750</v>
      </c>
    </row>
    <row r="322" spans="2:11" x14ac:dyDescent="0.2">
      <c r="B322" s="114"/>
      <c r="C322" s="114">
        <v>191</v>
      </c>
      <c r="D322" s="119" t="s">
        <v>10</v>
      </c>
      <c r="E322" s="32" t="s">
        <v>134</v>
      </c>
      <c r="F322" s="32" t="s">
        <v>134</v>
      </c>
      <c r="G322" s="90" t="s">
        <v>440</v>
      </c>
      <c r="H322" s="32" t="s">
        <v>129</v>
      </c>
      <c r="I322" s="90" t="s">
        <v>380</v>
      </c>
      <c r="J322" s="90" t="s">
        <v>129</v>
      </c>
      <c r="K322" s="27">
        <v>1530</v>
      </c>
    </row>
    <row r="323" spans="2:11" x14ac:dyDescent="0.2">
      <c r="B323" s="114"/>
      <c r="C323" s="114">
        <v>191</v>
      </c>
      <c r="D323" s="119" t="s">
        <v>10</v>
      </c>
      <c r="E323" s="32" t="s">
        <v>256</v>
      </c>
      <c r="F323" s="32" t="s">
        <v>134</v>
      </c>
      <c r="G323" s="90" t="s">
        <v>440</v>
      </c>
      <c r="H323" s="32" t="s">
        <v>129</v>
      </c>
      <c r="I323" s="90" t="s">
        <v>380</v>
      </c>
      <c r="J323" s="90" t="s">
        <v>256</v>
      </c>
      <c r="K323" s="27">
        <v>15360</v>
      </c>
    </row>
    <row r="324" spans="2:11" x14ac:dyDescent="0.2">
      <c r="B324" s="114"/>
      <c r="C324" s="114">
        <v>191</v>
      </c>
      <c r="D324" s="119" t="s">
        <v>10</v>
      </c>
      <c r="E324" s="32" t="s">
        <v>145</v>
      </c>
      <c r="F324" s="32" t="s">
        <v>134</v>
      </c>
      <c r="G324" s="90" t="s">
        <v>440</v>
      </c>
      <c r="H324" s="32" t="s">
        <v>131</v>
      </c>
      <c r="I324" s="90" t="s">
        <v>409</v>
      </c>
      <c r="J324" s="90" t="s">
        <v>145</v>
      </c>
      <c r="K324" s="27">
        <v>1740</v>
      </c>
    </row>
    <row r="325" spans="2:11" x14ac:dyDescent="0.2">
      <c r="B325" s="114"/>
      <c r="C325" s="114">
        <v>191</v>
      </c>
      <c r="D325" s="119" t="s">
        <v>10</v>
      </c>
      <c r="E325" s="32" t="s">
        <v>134</v>
      </c>
      <c r="F325" s="32" t="s">
        <v>134</v>
      </c>
      <c r="G325" s="90" t="s">
        <v>440</v>
      </c>
      <c r="H325" s="32" t="s">
        <v>135</v>
      </c>
      <c r="I325" s="90" t="s">
        <v>385</v>
      </c>
      <c r="J325" s="90" t="s">
        <v>135</v>
      </c>
      <c r="K325" s="27">
        <v>5000</v>
      </c>
    </row>
    <row r="326" spans="2:11" x14ac:dyDescent="0.2">
      <c r="B326" s="114"/>
      <c r="C326" s="114">
        <v>191</v>
      </c>
      <c r="D326" s="119" t="s">
        <v>10</v>
      </c>
      <c r="E326" s="32" t="s">
        <v>256</v>
      </c>
      <c r="F326" s="32" t="s">
        <v>135</v>
      </c>
      <c r="G326" s="90" t="s">
        <v>370</v>
      </c>
      <c r="H326" s="32" t="s">
        <v>106</v>
      </c>
      <c r="I326" s="90" t="s">
        <v>1098</v>
      </c>
      <c r="J326" s="90" t="s">
        <v>256</v>
      </c>
      <c r="K326" s="27">
        <v>4750</v>
      </c>
    </row>
    <row r="327" spans="2:11" x14ac:dyDescent="0.2">
      <c r="B327" s="114"/>
      <c r="C327" s="114">
        <v>191</v>
      </c>
      <c r="D327" s="119" t="s">
        <v>10</v>
      </c>
      <c r="E327" s="32" t="s">
        <v>256</v>
      </c>
      <c r="F327" s="32" t="s">
        <v>135</v>
      </c>
      <c r="G327" s="90" t="s">
        <v>370</v>
      </c>
      <c r="H327" s="32" t="s">
        <v>107</v>
      </c>
      <c r="I327" s="90" t="s">
        <v>418</v>
      </c>
      <c r="J327" s="90" t="s">
        <v>256</v>
      </c>
      <c r="K327" s="27">
        <v>1600</v>
      </c>
    </row>
    <row r="328" spans="2:11" x14ac:dyDescent="0.2">
      <c r="B328" s="114"/>
      <c r="C328" s="114">
        <v>191</v>
      </c>
      <c r="D328" s="119" t="s">
        <v>10</v>
      </c>
      <c r="E328" s="32" t="s">
        <v>256</v>
      </c>
      <c r="F328" s="32" t="s">
        <v>135</v>
      </c>
      <c r="G328" s="90" t="s">
        <v>370</v>
      </c>
      <c r="H328" s="32" t="s">
        <v>111</v>
      </c>
      <c r="I328" s="90" t="s">
        <v>408</v>
      </c>
      <c r="J328" s="90" t="s">
        <v>256</v>
      </c>
      <c r="K328" s="27">
        <v>4660</v>
      </c>
    </row>
    <row r="329" spans="2:11" x14ac:dyDescent="0.2">
      <c r="B329" s="114"/>
      <c r="C329" s="114">
        <v>191</v>
      </c>
      <c r="D329" s="119" t="s">
        <v>10</v>
      </c>
      <c r="E329" s="32" t="s">
        <v>256</v>
      </c>
      <c r="F329" s="32" t="s">
        <v>135</v>
      </c>
      <c r="G329" s="90" t="s">
        <v>370</v>
      </c>
      <c r="H329" s="32" t="s">
        <v>112</v>
      </c>
      <c r="I329" s="90" t="s">
        <v>383</v>
      </c>
      <c r="J329" s="90" t="s">
        <v>256</v>
      </c>
      <c r="K329" s="27">
        <v>1600</v>
      </c>
    </row>
    <row r="330" spans="2:11" x14ac:dyDescent="0.2">
      <c r="B330" s="114"/>
      <c r="C330" s="114">
        <v>191</v>
      </c>
      <c r="D330" s="119" t="s">
        <v>10</v>
      </c>
      <c r="E330" s="32" t="s">
        <v>256</v>
      </c>
      <c r="F330" s="32" t="s">
        <v>135</v>
      </c>
      <c r="G330" s="90" t="s">
        <v>370</v>
      </c>
      <c r="H330" s="32" t="s">
        <v>120</v>
      </c>
      <c r="I330" s="90" t="s">
        <v>1050</v>
      </c>
      <c r="J330" s="90" t="s">
        <v>256</v>
      </c>
      <c r="K330" s="27">
        <v>2730</v>
      </c>
    </row>
    <row r="331" spans="2:11" x14ac:dyDescent="0.2">
      <c r="B331" s="114"/>
      <c r="C331" s="114">
        <v>191</v>
      </c>
      <c r="D331" s="119" t="s">
        <v>10</v>
      </c>
      <c r="E331" s="32" t="s">
        <v>256</v>
      </c>
      <c r="F331" s="32" t="s">
        <v>135</v>
      </c>
      <c r="G331" s="90" t="s">
        <v>370</v>
      </c>
      <c r="H331" s="32" t="s">
        <v>122</v>
      </c>
      <c r="I331" s="90" t="s">
        <v>390</v>
      </c>
      <c r="J331" s="90" t="s">
        <v>256</v>
      </c>
      <c r="K331" s="27">
        <v>700</v>
      </c>
    </row>
    <row r="332" spans="2:11" x14ac:dyDescent="0.2">
      <c r="B332" s="114"/>
      <c r="C332" s="114">
        <v>191</v>
      </c>
      <c r="D332" s="119" t="s">
        <v>10</v>
      </c>
      <c r="E332" s="32" t="s">
        <v>256</v>
      </c>
      <c r="F332" s="32" t="s">
        <v>135</v>
      </c>
      <c r="G332" s="90" t="s">
        <v>370</v>
      </c>
      <c r="H332" s="32" t="s">
        <v>123</v>
      </c>
      <c r="I332" s="90" t="s">
        <v>396</v>
      </c>
      <c r="J332" s="90" t="s">
        <v>256</v>
      </c>
      <c r="K332" s="27">
        <v>2206</v>
      </c>
    </row>
    <row r="333" spans="2:11" x14ac:dyDescent="0.2">
      <c r="B333" s="114"/>
      <c r="C333" s="114">
        <v>191</v>
      </c>
      <c r="D333" s="119" t="s">
        <v>10</v>
      </c>
      <c r="E333" s="32" t="s">
        <v>256</v>
      </c>
      <c r="F333" s="32" t="s">
        <v>135</v>
      </c>
      <c r="G333" s="90" t="s">
        <v>370</v>
      </c>
      <c r="H333" s="32" t="s">
        <v>124</v>
      </c>
      <c r="I333" s="90" t="s">
        <v>404</v>
      </c>
      <c r="J333" s="90" t="s">
        <v>256</v>
      </c>
      <c r="K333" s="27">
        <v>2700</v>
      </c>
    </row>
    <row r="334" spans="2:11" x14ac:dyDescent="0.2">
      <c r="B334" s="114"/>
      <c r="C334" s="114">
        <v>191</v>
      </c>
      <c r="D334" s="119" t="s">
        <v>10</v>
      </c>
      <c r="E334" s="32" t="s">
        <v>256</v>
      </c>
      <c r="F334" s="32" t="s">
        <v>135</v>
      </c>
      <c r="G334" s="90" t="s">
        <v>370</v>
      </c>
      <c r="H334" s="32" t="s">
        <v>128</v>
      </c>
      <c r="I334" s="90" t="s">
        <v>422</v>
      </c>
      <c r="J334" s="90" t="s">
        <v>256</v>
      </c>
      <c r="K334" s="27">
        <v>2400</v>
      </c>
    </row>
    <row r="335" spans="2:11" x14ac:dyDescent="0.2">
      <c r="B335" s="114"/>
      <c r="C335" s="114">
        <v>191</v>
      </c>
      <c r="D335" s="119" t="s">
        <v>10</v>
      </c>
      <c r="E335" s="32" t="s">
        <v>256</v>
      </c>
      <c r="F335" s="32" t="s">
        <v>135</v>
      </c>
      <c r="G335" s="90" t="s">
        <v>370</v>
      </c>
      <c r="H335" s="32" t="s">
        <v>132</v>
      </c>
      <c r="I335" s="90" t="s">
        <v>1099</v>
      </c>
      <c r="J335" s="90" t="s">
        <v>256</v>
      </c>
      <c r="K335" s="27">
        <v>680</v>
      </c>
    </row>
    <row r="336" spans="2:11" x14ac:dyDescent="0.2">
      <c r="B336" s="114"/>
      <c r="C336" s="114">
        <v>191</v>
      </c>
      <c r="D336" s="119" t="s">
        <v>10</v>
      </c>
      <c r="E336" s="32" t="s">
        <v>145</v>
      </c>
      <c r="F336" s="32" t="s">
        <v>135</v>
      </c>
      <c r="G336" s="90" t="s">
        <v>370</v>
      </c>
      <c r="H336" s="32" t="s">
        <v>133</v>
      </c>
      <c r="I336" s="90" t="s">
        <v>1100</v>
      </c>
      <c r="J336" s="90" t="s">
        <v>145</v>
      </c>
      <c r="K336" s="27">
        <v>1530</v>
      </c>
    </row>
    <row r="337" spans="2:11" x14ac:dyDescent="0.2">
      <c r="B337" s="116"/>
      <c r="C337" s="116">
        <v>191</v>
      </c>
      <c r="D337" s="144" t="s">
        <v>10</v>
      </c>
      <c r="E337" s="32" t="s">
        <v>256</v>
      </c>
      <c r="F337" s="32" t="s">
        <v>135</v>
      </c>
      <c r="G337" s="90" t="s">
        <v>370</v>
      </c>
      <c r="H337" s="32" t="s">
        <v>134</v>
      </c>
      <c r="I337" s="90" t="s">
        <v>440</v>
      </c>
      <c r="J337" s="90" t="s">
        <v>256</v>
      </c>
      <c r="K337" s="27">
        <v>52702</v>
      </c>
    </row>
    <row r="338" spans="2:11" x14ac:dyDescent="0.2">
      <c r="B338" s="112">
        <v>2</v>
      </c>
      <c r="C338" s="112">
        <v>191</v>
      </c>
      <c r="D338" s="118" t="s">
        <v>10</v>
      </c>
      <c r="E338" s="32" t="s">
        <v>256</v>
      </c>
      <c r="F338" s="32" t="s">
        <v>135</v>
      </c>
      <c r="G338" s="90" t="s">
        <v>370</v>
      </c>
      <c r="H338" s="32" t="s">
        <v>136</v>
      </c>
      <c r="I338" s="90" t="s">
        <v>1101</v>
      </c>
      <c r="J338" s="90" t="s">
        <v>256</v>
      </c>
      <c r="K338" s="27">
        <v>1004</v>
      </c>
    </row>
    <row r="339" spans="2:11" x14ac:dyDescent="0.2">
      <c r="B339" s="114"/>
      <c r="C339" s="114">
        <v>191</v>
      </c>
      <c r="D339" s="119" t="s">
        <v>10</v>
      </c>
      <c r="E339" s="32" t="s">
        <v>256</v>
      </c>
      <c r="F339" s="32" t="s">
        <v>135</v>
      </c>
      <c r="G339" s="90" t="s">
        <v>370</v>
      </c>
      <c r="H339" s="32" t="s">
        <v>137</v>
      </c>
      <c r="I339" s="90" t="s">
        <v>381</v>
      </c>
      <c r="J339" s="90" t="s">
        <v>256</v>
      </c>
      <c r="K339" s="27">
        <v>10704</v>
      </c>
    </row>
    <row r="340" spans="2:11" x14ac:dyDescent="0.2">
      <c r="B340" s="114"/>
      <c r="C340" s="114">
        <v>191</v>
      </c>
      <c r="D340" s="119" t="s">
        <v>10</v>
      </c>
      <c r="E340" s="32" t="s">
        <v>135</v>
      </c>
      <c r="F340" s="32" t="s">
        <v>135</v>
      </c>
      <c r="G340" s="90" t="s">
        <v>385</v>
      </c>
      <c r="H340" s="32" t="s">
        <v>121</v>
      </c>
      <c r="I340" s="90" t="s">
        <v>367</v>
      </c>
      <c r="J340" s="90" t="s">
        <v>256</v>
      </c>
      <c r="K340" s="27">
        <v>2200</v>
      </c>
    </row>
    <row r="341" spans="2:11" x14ac:dyDescent="0.2">
      <c r="B341" s="114"/>
      <c r="C341" s="114">
        <v>191</v>
      </c>
      <c r="D341" s="119" t="s">
        <v>10</v>
      </c>
      <c r="E341" s="32" t="s">
        <v>256</v>
      </c>
      <c r="F341" s="32" t="s">
        <v>135</v>
      </c>
      <c r="G341" s="90" t="s">
        <v>385</v>
      </c>
      <c r="H341" s="32" t="s">
        <v>122</v>
      </c>
      <c r="I341" s="90" t="s">
        <v>390</v>
      </c>
      <c r="J341" s="90" t="s">
        <v>256</v>
      </c>
      <c r="K341" s="27">
        <v>1350</v>
      </c>
    </row>
    <row r="342" spans="2:11" x14ac:dyDescent="0.2">
      <c r="B342" s="114"/>
      <c r="C342" s="114">
        <v>191</v>
      </c>
      <c r="D342" s="119" t="s">
        <v>10</v>
      </c>
      <c r="E342" s="32" t="s">
        <v>256</v>
      </c>
      <c r="F342" s="32" t="s">
        <v>135</v>
      </c>
      <c r="G342" s="90" t="s">
        <v>385</v>
      </c>
      <c r="H342" s="32" t="s">
        <v>123</v>
      </c>
      <c r="I342" s="90" t="s">
        <v>396</v>
      </c>
      <c r="J342" s="90" t="s">
        <v>256</v>
      </c>
      <c r="K342" s="27">
        <v>2212</v>
      </c>
    </row>
    <row r="343" spans="2:11" x14ac:dyDescent="0.2">
      <c r="B343" s="114"/>
      <c r="C343" s="114">
        <v>191</v>
      </c>
      <c r="D343" s="119" t="s">
        <v>10</v>
      </c>
      <c r="E343" s="32" t="s">
        <v>256</v>
      </c>
      <c r="F343" s="32" t="s">
        <v>135</v>
      </c>
      <c r="G343" s="90" t="s">
        <v>385</v>
      </c>
      <c r="H343" s="32" t="s">
        <v>132</v>
      </c>
      <c r="I343" s="90" t="s">
        <v>424</v>
      </c>
      <c r="J343" s="90" t="s">
        <v>256</v>
      </c>
      <c r="K343" s="27">
        <v>990</v>
      </c>
    </row>
    <row r="344" spans="2:11" x14ac:dyDescent="0.2">
      <c r="B344" s="114"/>
      <c r="C344" s="114">
        <v>191</v>
      </c>
      <c r="D344" s="119" t="s">
        <v>10</v>
      </c>
      <c r="E344" s="32" t="s">
        <v>256</v>
      </c>
      <c r="F344" s="32" t="s">
        <v>135</v>
      </c>
      <c r="G344" s="90" t="s">
        <v>385</v>
      </c>
      <c r="H344" s="32" t="s">
        <v>142</v>
      </c>
      <c r="I344" s="90" t="s">
        <v>1052</v>
      </c>
      <c r="J344" s="90" t="s">
        <v>256</v>
      </c>
      <c r="K344" s="27">
        <v>1009</v>
      </c>
    </row>
    <row r="345" spans="2:11" x14ac:dyDescent="0.2">
      <c r="B345" s="114"/>
      <c r="C345" s="114">
        <v>191</v>
      </c>
      <c r="D345" s="119" t="s">
        <v>10</v>
      </c>
      <c r="E345" s="32" t="s">
        <v>135</v>
      </c>
      <c r="F345" s="32" t="s">
        <v>135</v>
      </c>
      <c r="G345" s="90" t="s">
        <v>385</v>
      </c>
      <c r="H345" s="32" t="s">
        <v>142</v>
      </c>
      <c r="I345" s="90" t="s">
        <v>1068</v>
      </c>
      <c r="J345" s="90" t="s">
        <v>142</v>
      </c>
      <c r="K345" s="27">
        <v>1630</v>
      </c>
    </row>
    <row r="346" spans="2:11" x14ac:dyDescent="0.2">
      <c r="B346" s="114"/>
      <c r="C346" s="114">
        <v>191</v>
      </c>
      <c r="D346" s="119" t="s">
        <v>10</v>
      </c>
      <c r="E346" s="32" t="s">
        <v>135</v>
      </c>
      <c r="F346" s="32" t="s">
        <v>135</v>
      </c>
      <c r="G346" s="90" t="s">
        <v>385</v>
      </c>
      <c r="H346" s="32" t="s">
        <v>137</v>
      </c>
      <c r="I346" s="90" t="s">
        <v>436</v>
      </c>
      <c r="J346" s="90" t="s">
        <v>137</v>
      </c>
      <c r="K346" s="27">
        <v>1200</v>
      </c>
    </row>
    <row r="347" spans="2:11" x14ac:dyDescent="0.2">
      <c r="B347" s="114"/>
      <c r="C347" s="114">
        <v>191</v>
      </c>
      <c r="D347" s="119" t="s">
        <v>10</v>
      </c>
      <c r="E347" s="32" t="s">
        <v>256</v>
      </c>
      <c r="F347" s="32" t="s">
        <v>137</v>
      </c>
      <c r="G347" s="90" t="s">
        <v>394</v>
      </c>
      <c r="H347" s="32" t="s">
        <v>113</v>
      </c>
      <c r="I347" s="90" t="s">
        <v>389</v>
      </c>
      <c r="J347" s="90" t="s">
        <v>256</v>
      </c>
      <c r="K347" s="27">
        <v>4360</v>
      </c>
    </row>
    <row r="348" spans="2:11" x14ac:dyDescent="0.2">
      <c r="B348" s="114"/>
      <c r="C348" s="114">
        <v>191</v>
      </c>
      <c r="D348" s="119" t="s">
        <v>10</v>
      </c>
      <c r="E348" s="32" t="s">
        <v>256</v>
      </c>
      <c r="F348" s="32" t="s">
        <v>137</v>
      </c>
      <c r="G348" s="90" t="s">
        <v>394</v>
      </c>
      <c r="H348" s="32" t="s">
        <v>114</v>
      </c>
      <c r="I348" s="90" t="s">
        <v>412</v>
      </c>
      <c r="J348" s="90" t="s">
        <v>256</v>
      </c>
      <c r="K348" s="27">
        <v>5430</v>
      </c>
    </row>
    <row r="349" spans="2:11" x14ac:dyDescent="0.2">
      <c r="B349" s="114"/>
      <c r="C349" s="114">
        <v>191</v>
      </c>
      <c r="D349" s="119" t="s">
        <v>10</v>
      </c>
      <c r="E349" s="32" t="s">
        <v>256</v>
      </c>
      <c r="F349" s="32" t="s">
        <v>137</v>
      </c>
      <c r="G349" s="90" t="s">
        <v>394</v>
      </c>
      <c r="H349" s="32" t="s">
        <v>115</v>
      </c>
      <c r="I349" s="90" t="s">
        <v>371</v>
      </c>
      <c r="J349" s="90" t="s">
        <v>256</v>
      </c>
      <c r="K349" s="27">
        <v>11610</v>
      </c>
    </row>
    <row r="350" spans="2:11" x14ac:dyDescent="0.2">
      <c r="B350" s="114"/>
      <c r="C350" s="114">
        <v>191</v>
      </c>
      <c r="D350" s="119" t="s">
        <v>10</v>
      </c>
      <c r="E350" s="32" t="s">
        <v>256</v>
      </c>
      <c r="F350" s="32" t="s">
        <v>137</v>
      </c>
      <c r="G350" s="90" t="s">
        <v>394</v>
      </c>
      <c r="H350" s="32" t="s">
        <v>118</v>
      </c>
      <c r="I350" s="90" t="s">
        <v>398</v>
      </c>
      <c r="J350" s="90" t="s">
        <v>256</v>
      </c>
      <c r="K350" s="27">
        <v>2279</v>
      </c>
    </row>
    <row r="351" spans="2:11" x14ac:dyDescent="0.2">
      <c r="B351" s="114"/>
      <c r="C351" s="114">
        <v>191</v>
      </c>
      <c r="D351" s="119" t="s">
        <v>10</v>
      </c>
      <c r="E351" s="32" t="s">
        <v>256</v>
      </c>
      <c r="F351" s="32" t="s">
        <v>137</v>
      </c>
      <c r="G351" s="90" t="s">
        <v>394</v>
      </c>
      <c r="H351" s="32" t="s">
        <v>119</v>
      </c>
      <c r="I351" s="90" t="s">
        <v>1049</v>
      </c>
      <c r="J351" s="90" t="s">
        <v>256</v>
      </c>
      <c r="K351" s="27">
        <v>30020</v>
      </c>
    </row>
    <row r="352" spans="2:11" x14ac:dyDescent="0.2">
      <c r="B352" s="114"/>
      <c r="C352" s="114">
        <v>191</v>
      </c>
      <c r="D352" s="119" t="s">
        <v>10</v>
      </c>
      <c r="E352" s="32" t="s">
        <v>145</v>
      </c>
      <c r="F352" s="32" t="s">
        <v>137</v>
      </c>
      <c r="G352" s="90" t="s">
        <v>394</v>
      </c>
      <c r="H352" s="32" t="s">
        <v>120</v>
      </c>
      <c r="I352" s="90" t="s">
        <v>1102</v>
      </c>
      <c r="J352" s="90" t="s">
        <v>145</v>
      </c>
      <c r="K352" s="27">
        <v>1750</v>
      </c>
    </row>
    <row r="353" spans="2:11" x14ac:dyDescent="0.2">
      <c r="B353" s="114"/>
      <c r="C353" s="114">
        <v>191</v>
      </c>
      <c r="D353" s="119" t="s">
        <v>10</v>
      </c>
      <c r="E353" s="32" t="s">
        <v>256</v>
      </c>
      <c r="F353" s="32" t="s">
        <v>137</v>
      </c>
      <c r="G353" s="90" t="s">
        <v>394</v>
      </c>
      <c r="H353" s="32" t="s">
        <v>122</v>
      </c>
      <c r="I353" s="90" t="s">
        <v>390</v>
      </c>
      <c r="J353" s="90" t="s">
        <v>256</v>
      </c>
      <c r="K353" s="27">
        <v>2413</v>
      </c>
    </row>
    <row r="354" spans="2:11" x14ac:dyDescent="0.2">
      <c r="B354" s="114"/>
      <c r="C354" s="114">
        <v>191</v>
      </c>
      <c r="D354" s="119" t="s">
        <v>10</v>
      </c>
      <c r="E354" s="32" t="s">
        <v>256</v>
      </c>
      <c r="F354" s="32" t="s">
        <v>137</v>
      </c>
      <c r="G354" s="90" t="s">
        <v>394</v>
      </c>
      <c r="H354" s="32" t="s">
        <v>123</v>
      </c>
      <c r="I354" s="90" t="s">
        <v>396</v>
      </c>
      <c r="J354" s="90" t="s">
        <v>256</v>
      </c>
      <c r="K354" s="27">
        <v>1006</v>
      </c>
    </row>
    <row r="355" spans="2:11" x14ac:dyDescent="0.2">
      <c r="B355" s="114"/>
      <c r="C355" s="114">
        <v>191</v>
      </c>
      <c r="D355" s="119" t="s">
        <v>10</v>
      </c>
      <c r="E355" s="32" t="s">
        <v>145</v>
      </c>
      <c r="F355" s="32" t="s">
        <v>137</v>
      </c>
      <c r="G355" s="90" t="s">
        <v>394</v>
      </c>
      <c r="H355" s="32" t="s">
        <v>124</v>
      </c>
      <c r="I355" s="90" t="s">
        <v>404</v>
      </c>
      <c r="J355" s="90" t="s">
        <v>145</v>
      </c>
      <c r="K355" s="27">
        <v>6720</v>
      </c>
    </row>
    <row r="356" spans="2:11" x14ac:dyDescent="0.2">
      <c r="B356" s="114"/>
      <c r="C356" s="114">
        <v>191</v>
      </c>
      <c r="D356" s="119" t="s">
        <v>10</v>
      </c>
      <c r="E356" s="32" t="s">
        <v>256</v>
      </c>
      <c r="F356" s="32" t="s">
        <v>137</v>
      </c>
      <c r="G356" s="90" t="s">
        <v>394</v>
      </c>
      <c r="H356" s="32" t="s">
        <v>124</v>
      </c>
      <c r="I356" s="90" t="s">
        <v>404</v>
      </c>
      <c r="J356" s="90" t="s">
        <v>256</v>
      </c>
      <c r="K356" s="27">
        <v>2580</v>
      </c>
    </row>
    <row r="357" spans="2:11" x14ac:dyDescent="0.2">
      <c r="B357" s="114"/>
      <c r="C357" s="114">
        <v>191</v>
      </c>
      <c r="D357" s="119" t="s">
        <v>10</v>
      </c>
      <c r="E357" s="32" t="s">
        <v>145</v>
      </c>
      <c r="F357" s="32" t="s">
        <v>137</v>
      </c>
      <c r="G357" s="90" t="s">
        <v>394</v>
      </c>
      <c r="H357" s="32" t="s">
        <v>124</v>
      </c>
      <c r="I357" s="90" t="s">
        <v>387</v>
      </c>
      <c r="J357" s="90" t="s">
        <v>145</v>
      </c>
      <c r="K357" s="27">
        <v>6980</v>
      </c>
    </row>
    <row r="358" spans="2:11" x14ac:dyDescent="0.2">
      <c r="B358" s="114"/>
      <c r="C358" s="114">
        <v>191</v>
      </c>
      <c r="D358" s="119" t="s">
        <v>10</v>
      </c>
      <c r="E358" s="32" t="s">
        <v>137</v>
      </c>
      <c r="F358" s="32" t="s">
        <v>137</v>
      </c>
      <c r="G358" s="90" t="s">
        <v>394</v>
      </c>
      <c r="H358" s="32" t="s">
        <v>125</v>
      </c>
      <c r="I358" s="90" t="s">
        <v>388</v>
      </c>
      <c r="J358" s="90" t="s">
        <v>125</v>
      </c>
      <c r="K358" s="27">
        <v>5300</v>
      </c>
    </row>
    <row r="359" spans="2:11" x14ac:dyDescent="0.2">
      <c r="B359" s="114"/>
      <c r="C359" s="114">
        <v>191</v>
      </c>
      <c r="D359" s="119" t="s">
        <v>10</v>
      </c>
      <c r="E359" s="32" t="s">
        <v>256</v>
      </c>
      <c r="F359" s="32" t="s">
        <v>137</v>
      </c>
      <c r="G359" s="90" t="s">
        <v>394</v>
      </c>
      <c r="H359" s="32" t="s">
        <v>125</v>
      </c>
      <c r="I359" s="90" t="s">
        <v>388</v>
      </c>
      <c r="J359" s="90" t="s">
        <v>256</v>
      </c>
      <c r="K359" s="27">
        <v>6404</v>
      </c>
    </row>
    <row r="360" spans="2:11" x14ac:dyDescent="0.2">
      <c r="B360" s="114"/>
      <c r="C360" s="114">
        <v>191</v>
      </c>
      <c r="D360" s="119" t="s">
        <v>10</v>
      </c>
      <c r="E360" s="32" t="s">
        <v>137</v>
      </c>
      <c r="F360" s="32" t="s">
        <v>137</v>
      </c>
      <c r="G360" s="90" t="s">
        <v>394</v>
      </c>
      <c r="H360" s="32" t="s">
        <v>125</v>
      </c>
      <c r="I360" s="90" t="s">
        <v>1087</v>
      </c>
      <c r="J360" s="90" t="s">
        <v>256</v>
      </c>
      <c r="K360" s="27">
        <v>1550</v>
      </c>
    </row>
    <row r="361" spans="2:11" x14ac:dyDescent="0.2">
      <c r="B361" s="114"/>
      <c r="C361" s="114">
        <v>191</v>
      </c>
      <c r="D361" s="119" t="s">
        <v>10</v>
      </c>
      <c r="E361" s="32" t="s">
        <v>145</v>
      </c>
      <c r="F361" s="32" t="s">
        <v>137</v>
      </c>
      <c r="G361" s="90" t="s">
        <v>394</v>
      </c>
      <c r="H361" s="32" t="s">
        <v>125</v>
      </c>
      <c r="I361" s="90" t="s">
        <v>1087</v>
      </c>
      <c r="J361" s="90" t="s">
        <v>145</v>
      </c>
      <c r="K361" s="27">
        <v>5250</v>
      </c>
    </row>
    <row r="362" spans="2:11" x14ac:dyDescent="0.2">
      <c r="B362" s="114"/>
      <c r="C362" s="114">
        <v>191</v>
      </c>
      <c r="D362" s="119" t="s">
        <v>10</v>
      </c>
      <c r="E362" s="32" t="s">
        <v>256</v>
      </c>
      <c r="F362" s="32" t="s">
        <v>137</v>
      </c>
      <c r="G362" s="90" t="s">
        <v>394</v>
      </c>
      <c r="H362" s="32" t="s">
        <v>128</v>
      </c>
      <c r="I362" s="90" t="s">
        <v>422</v>
      </c>
      <c r="J362" s="90" t="s">
        <v>256</v>
      </c>
      <c r="K362" s="27">
        <v>570</v>
      </c>
    </row>
    <row r="363" spans="2:11" x14ac:dyDescent="0.2">
      <c r="B363" s="114"/>
      <c r="C363" s="114">
        <v>191</v>
      </c>
      <c r="D363" s="119" t="s">
        <v>10</v>
      </c>
      <c r="E363" s="32" t="s">
        <v>256</v>
      </c>
      <c r="F363" s="32" t="s">
        <v>137</v>
      </c>
      <c r="G363" s="90" t="s">
        <v>394</v>
      </c>
      <c r="H363" s="32" t="s">
        <v>128</v>
      </c>
      <c r="I363" s="90" t="s">
        <v>382</v>
      </c>
      <c r="J363" s="90" t="s">
        <v>256</v>
      </c>
      <c r="K363" s="27">
        <v>104595</v>
      </c>
    </row>
    <row r="364" spans="2:11" x14ac:dyDescent="0.2">
      <c r="B364" s="114"/>
      <c r="C364" s="114">
        <v>191</v>
      </c>
      <c r="D364" s="119" t="s">
        <v>10</v>
      </c>
      <c r="E364" s="32" t="s">
        <v>137</v>
      </c>
      <c r="F364" s="32" t="s">
        <v>137</v>
      </c>
      <c r="G364" s="90" t="s">
        <v>394</v>
      </c>
      <c r="H364" s="32" t="s">
        <v>129</v>
      </c>
      <c r="I364" s="90" t="s">
        <v>427</v>
      </c>
      <c r="J364" s="90" t="s">
        <v>256</v>
      </c>
      <c r="K364" s="27">
        <v>3100</v>
      </c>
    </row>
    <row r="365" spans="2:11" x14ac:dyDescent="0.2">
      <c r="B365" s="114"/>
      <c r="C365" s="114">
        <v>191</v>
      </c>
      <c r="D365" s="119" t="s">
        <v>10</v>
      </c>
      <c r="E365" s="32" t="s">
        <v>137</v>
      </c>
      <c r="F365" s="32" t="s">
        <v>137</v>
      </c>
      <c r="G365" s="90" t="s">
        <v>394</v>
      </c>
      <c r="H365" s="32" t="s">
        <v>129</v>
      </c>
      <c r="I365" s="90" t="s">
        <v>369</v>
      </c>
      <c r="J365" s="90" t="s">
        <v>256</v>
      </c>
      <c r="K365" s="27">
        <v>10300</v>
      </c>
    </row>
    <row r="366" spans="2:11" x14ac:dyDescent="0.2">
      <c r="B366" s="114"/>
      <c r="C366" s="114">
        <v>191</v>
      </c>
      <c r="D366" s="119" t="s">
        <v>10</v>
      </c>
      <c r="E366" s="32" t="s">
        <v>137</v>
      </c>
      <c r="F366" s="32" t="s">
        <v>137</v>
      </c>
      <c r="G366" s="90" t="s">
        <v>394</v>
      </c>
      <c r="H366" s="32" t="s">
        <v>129</v>
      </c>
      <c r="I366" s="90" t="s">
        <v>1103</v>
      </c>
      <c r="J366" s="90" t="s">
        <v>256</v>
      </c>
      <c r="K366" s="27">
        <v>400</v>
      </c>
    </row>
    <row r="367" spans="2:11" x14ac:dyDescent="0.2">
      <c r="B367" s="114"/>
      <c r="C367" s="114">
        <v>191</v>
      </c>
      <c r="D367" s="119" t="s">
        <v>10</v>
      </c>
      <c r="E367" s="32" t="s">
        <v>145</v>
      </c>
      <c r="F367" s="32" t="s">
        <v>137</v>
      </c>
      <c r="G367" s="90" t="s">
        <v>394</v>
      </c>
      <c r="H367" s="32" t="s">
        <v>129</v>
      </c>
      <c r="I367" s="90" t="s">
        <v>1103</v>
      </c>
      <c r="J367" s="90" t="s">
        <v>145</v>
      </c>
      <c r="K367" s="27">
        <v>3000</v>
      </c>
    </row>
    <row r="368" spans="2:11" x14ac:dyDescent="0.2">
      <c r="B368" s="114"/>
      <c r="C368" s="114">
        <v>191</v>
      </c>
      <c r="D368" s="119" t="s">
        <v>10</v>
      </c>
      <c r="E368" s="32" t="s">
        <v>137</v>
      </c>
      <c r="F368" s="32" t="s">
        <v>137</v>
      </c>
      <c r="G368" s="90" t="s">
        <v>394</v>
      </c>
      <c r="H368" s="32" t="s">
        <v>129</v>
      </c>
      <c r="I368" s="90" t="s">
        <v>1104</v>
      </c>
      <c r="J368" s="90" t="s">
        <v>256</v>
      </c>
      <c r="K368" s="27">
        <v>800</v>
      </c>
    </row>
    <row r="369" spans="2:11" x14ac:dyDescent="0.2">
      <c r="B369" s="114"/>
      <c r="C369" s="114">
        <v>191</v>
      </c>
      <c r="D369" s="119" t="s">
        <v>10</v>
      </c>
      <c r="E369" s="32" t="s">
        <v>137</v>
      </c>
      <c r="F369" s="32" t="s">
        <v>137</v>
      </c>
      <c r="G369" s="90" t="s">
        <v>394</v>
      </c>
      <c r="H369" s="32" t="s">
        <v>129</v>
      </c>
      <c r="I369" s="90" t="s">
        <v>380</v>
      </c>
      <c r="J369" s="90" t="s">
        <v>129</v>
      </c>
      <c r="K369" s="27">
        <v>1550</v>
      </c>
    </row>
    <row r="370" spans="2:11" x14ac:dyDescent="0.2">
      <c r="B370" s="114"/>
      <c r="C370" s="114">
        <v>191</v>
      </c>
      <c r="D370" s="119" t="s">
        <v>10</v>
      </c>
      <c r="E370" s="32" t="s">
        <v>256</v>
      </c>
      <c r="F370" s="32" t="s">
        <v>137</v>
      </c>
      <c r="G370" s="90" t="s">
        <v>394</v>
      </c>
      <c r="H370" s="32" t="s">
        <v>129</v>
      </c>
      <c r="I370" s="90" t="s">
        <v>380</v>
      </c>
      <c r="J370" s="90" t="s">
        <v>256</v>
      </c>
      <c r="K370" s="27">
        <v>107450</v>
      </c>
    </row>
    <row r="371" spans="2:11" x14ac:dyDescent="0.2">
      <c r="B371" s="114"/>
      <c r="C371" s="114">
        <v>191</v>
      </c>
      <c r="D371" s="119" t="s">
        <v>10</v>
      </c>
      <c r="E371" s="32" t="s">
        <v>137</v>
      </c>
      <c r="F371" s="32" t="s">
        <v>137</v>
      </c>
      <c r="G371" s="90" t="s">
        <v>394</v>
      </c>
      <c r="H371" s="32" t="s">
        <v>130</v>
      </c>
      <c r="I371" s="90" t="s">
        <v>439</v>
      </c>
      <c r="J371" s="90" t="s">
        <v>130</v>
      </c>
      <c r="K371" s="27">
        <v>1908</v>
      </c>
    </row>
    <row r="372" spans="2:11" x14ac:dyDescent="0.2">
      <c r="B372" s="114"/>
      <c r="C372" s="114">
        <v>191</v>
      </c>
      <c r="D372" s="119" t="s">
        <v>10</v>
      </c>
      <c r="E372" s="32" t="s">
        <v>130</v>
      </c>
      <c r="F372" s="32" t="s">
        <v>137</v>
      </c>
      <c r="G372" s="90" t="s">
        <v>394</v>
      </c>
      <c r="H372" s="32" t="s">
        <v>130</v>
      </c>
      <c r="I372" s="90" t="s">
        <v>391</v>
      </c>
      <c r="J372" s="90" t="s">
        <v>137</v>
      </c>
      <c r="K372" s="27">
        <v>87250</v>
      </c>
    </row>
    <row r="373" spans="2:11" x14ac:dyDescent="0.2">
      <c r="B373" s="114"/>
      <c r="C373" s="114">
        <v>191</v>
      </c>
      <c r="D373" s="119" t="s">
        <v>10</v>
      </c>
      <c r="E373" s="32" t="s">
        <v>137</v>
      </c>
      <c r="F373" s="32" t="s">
        <v>137</v>
      </c>
      <c r="G373" s="90" t="s">
        <v>394</v>
      </c>
      <c r="H373" s="32" t="s">
        <v>130</v>
      </c>
      <c r="I373" s="90" t="s">
        <v>391</v>
      </c>
      <c r="J373" s="90" t="s">
        <v>130</v>
      </c>
      <c r="K373" s="27">
        <v>226915</v>
      </c>
    </row>
    <row r="374" spans="2:11" x14ac:dyDescent="0.2">
      <c r="B374" s="114"/>
      <c r="C374" s="114">
        <v>191</v>
      </c>
      <c r="D374" s="119" t="s">
        <v>10</v>
      </c>
      <c r="E374" s="32" t="s">
        <v>137</v>
      </c>
      <c r="F374" s="32" t="s">
        <v>137</v>
      </c>
      <c r="G374" s="90" t="s">
        <v>394</v>
      </c>
      <c r="H374" s="32" t="s">
        <v>130</v>
      </c>
      <c r="I374" s="90" t="s">
        <v>391</v>
      </c>
      <c r="J374" s="90" t="s">
        <v>256</v>
      </c>
      <c r="K374" s="27">
        <v>21800</v>
      </c>
    </row>
    <row r="375" spans="2:11" x14ac:dyDescent="0.2">
      <c r="B375" s="114"/>
      <c r="C375" s="114">
        <v>191</v>
      </c>
      <c r="D375" s="119" t="s">
        <v>10</v>
      </c>
      <c r="E375" s="32" t="s">
        <v>256</v>
      </c>
      <c r="F375" s="32" t="s">
        <v>137</v>
      </c>
      <c r="G375" s="90" t="s">
        <v>394</v>
      </c>
      <c r="H375" s="32" t="s">
        <v>130</v>
      </c>
      <c r="I375" s="90" t="s">
        <v>391</v>
      </c>
      <c r="J375" s="90" t="s">
        <v>256</v>
      </c>
      <c r="K375" s="27">
        <v>26782</v>
      </c>
    </row>
    <row r="376" spans="2:11" x14ac:dyDescent="0.2">
      <c r="B376" s="114"/>
      <c r="C376" s="114">
        <v>191</v>
      </c>
      <c r="D376" s="119" t="s">
        <v>10</v>
      </c>
      <c r="E376" s="32" t="s">
        <v>256</v>
      </c>
      <c r="F376" s="32" t="s">
        <v>137</v>
      </c>
      <c r="G376" s="90" t="s">
        <v>394</v>
      </c>
      <c r="H376" s="32" t="s">
        <v>132</v>
      </c>
      <c r="I376" s="90" t="s">
        <v>424</v>
      </c>
      <c r="J376" s="90" t="s">
        <v>256</v>
      </c>
      <c r="K376" s="27">
        <v>9554</v>
      </c>
    </row>
    <row r="377" spans="2:11" x14ac:dyDescent="0.2">
      <c r="B377" s="114"/>
      <c r="C377" s="114">
        <v>191</v>
      </c>
      <c r="D377" s="119" t="s">
        <v>10</v>
      </c>
      <c r="E377" s="32" t="s">
        <v>256</v>
      </c>
      <c r="F377" s="32" t="s">
        <v>137</v>
      </c>
      <c r="G377" s="90" t="s">
        <v>394</v>
      </c>
      <c r="H377" s="32" t="s">
        <v>132</v>
      </c>
      <c r="I377" s="90" t="s">
        <v>1105</v>
      </c>
      <c r="J377" s="90" t="s">
        <v>256</v>
      </c>
      <c r="K377" s="27">
        <v>600</v>
      </c>
    </row>
    <row r="378" spans="2:11" x14ac:dyDescent="0.2">
      <c r="B378" s="114"/>
      <c r="C378" s="114">
        <v>191</v>
      </c>
      <c r="D378" s="119" t="s">
        <v>10</v>
      </c>
      <c r="E378" s="32" t="s">
        <v>137</v>
      </c>
      <c r="F378" s="32" t="s">
        <v>137</v>
      </c>
      <c r="G378" s="90" t="s">
        <v>394</v>
      </c>
      <c r="H378" s="32" t="s">
        <v>133</v>
      </c>
      <c r="I378" s="90" t="s">
        <v>1100</v>
      </c>
      <c r="J378" s="90" t="s">
        <v>256</v>
      </c>
      <c r="K378" s="27">
        <v>4300</v>
      </c>
    </row>
    <row r="379" spans="2:11" x14ac:dyDescent="0.2">
      <c r="B379" s="114"/>
      <c r="C379" s="114">
        <v>191</v>
      </c>
      <c r="D379" s="119" t="s">
        <v>10</v>
      </c>
      <c r="E379" s="32" t="s">
        <v>145</v>
      </c>
      <c r="F379" s="32" t="s">
        <v>137</v>
      </c>
      <c r="G379" s="90" t="s">
        <v>394</v>
      </c>
      <c r="H379" s="32" t="s">
        <v>133</v>
      </c>
      <c r="I379" s="90" t="s">
        <v>1100</v>
      </c>
      <c r="J379" s="90" t="s">
        <v>145</v>
      </c>
      <c r="K379" s="27">
        <v>3060</v>
      </c>
    </row>
    <row r="380" spans="2:11" x14ac:dyDescent="0.2">
      <c r="B380" s="114"/>
      <c r="C380" s="114">
        <v>191</v>
      </c>
      <c r="D380" s="119" t="s">
        <v>10</v>
      </c>
      <c r="E380" s="32" t="s">
        <v>137</v>
      </c>
      <c r="F380" s="32" t="s">
        <v>137</v>
      </c>
      <c r="G380" s="90" t="s">
        <v>394</v>
      </c>
      <c r="H380" s="32" t="s">
        <v>133</v>
      </c>
      <c r="I380" s="90" t="s">
        <v>1106</v>
      </c>
      <c r="J380" s="90" t="s">
        <v>256</v>
      </c>
      <c r="K380" s="27">
        <v>1100</v>
      </c>
    </row>
    <row r="381" spans="2:11" x14ac:dyDescent="0.2">
      <c r="B381" s="114"/>
      <c r="C381" s="114">
        <v>191</v>
      </c>
      <c r="D381" s="119" t="s">
        <v>10</v>
      </c>
      <c r="E381" s="32" t="s">
        <v>256</v>
      </c>
      <c r="F381" s="32" t="s">
        <v>137</v>
      </c>
      <c r="G381" s="90" t="s">
        <v>394</v>
      </c>
      <c r="H381" s="32" t="s">
        <v>133</v>
      </c>
      <c r="I381" s="90" t="s">
        <v>1097</v>
      </c>
      <c r="J381" s="90" t="s">
        <v>256</v>
      </c>
      <c r="K381" s="27">
        <v>2100</v>
      </c>
    </row>
    <row r="382" spans="2:11" x14ac:dyDescent="0.2">
      <c r="B382" s="114"/>
      <c r="C382" s="114">
        <v>191</v>
      </c>
      <c r="D382" s="119" t="s">
        <v>10</v>
      </c>
      <c r="E382" s="32" t="s">
        <v>256</v>
      </c>
      <c r="F382" s="32" t="s">
        <v>137</v>
      </c>
      <c r="G382" s="90" t="s">
        <v>394</v>
      </c>
      <c r="H382" s="32" t="s">
        <v>133</v>
      </c>
      <c r="I382" s="90" t="s">
        <v>402</v>
      </c>
      <c r="J382" s="90" t="s">
        <v>256</v>
      </c>
      <c r="K382" s="27">
        <v>2460</v>
      </c>
    </row>
    <row r="383" spans="2:11" x14ac:dyDescent="0.2">
      <c r="B383" s="114"/>
      <c r="C383" s="114">
        <v>191</v>
      </c>
      <c r="D383" s="119" t="s">
        <v>10</v>
      </c>
      <c r="E383" s="32" t="s">
        <v>137</v>
      </c>
      <c r="F383" s="32" t="s">
        <v>137</v>
      </c>
      <c r="G383" s="90" t="s">
        <v>394</v>
      </c>
      <c r="H383" s="32" t="s">
        <v>133</v>
      </c>
      <c r="I383" s="90" t="s">
        <v>452</v>
      </c>
      <c r="J383" s="90" t="s">
        <v>256</v>
      </c>
      <c r="K383" s="27">
        <v>4550</v>
      </c>
    </row>
    <row r="384" spans="2:11" x14ac:dyDescent="0.2">
      <c r="B384" s="114"/>
      <c r="C384" s="114">
        <v>191</v>
      </c>
      <c r="D384" s="119" t="s">
        <v>10</v>
      </c>
      <c r="E384" s="32" t="s">
        <v>137</v>
      </c>
      <c r="F384" s="32" t="s">
        <v>137</v>
      </c>
      <c r="G384" s="90" t="s">
        <v>394</v>
      </c>
      <c r="H384" s="32" t="s">
        <v>133</v>
      </c>
      <c r="I384" s="90" t="s">
        <v>1107</v>
      </c>
      <c r="J384" s="90" t="s">
        <v>256</v>
      </c>
      <c r="K384" s="27">
        <v>6200</v>
      </c>
    </row>
    <row r="385" spans="2:11" x14ac:dyDescent="0.2">
      <c r="B385" s="114"/>
      <c r="C385" s="114">
        <v>191</v>
      </c>
      <c r="D385" s="119" t="s">
        <v>10</v>
      </c>
      <c r="E385" s="32" t="s">
        <v>137</v>
      </c>
      <c r="F385" s="32" t="s">
        <v>137</v>
      </c>
      <c r="G385" s="90" t="s">
        <v>394</v>
      </c>
      <c r="H385" s="32" t="s">
        <v>135</v>
      </c>
      <c r="I385" s="90" t="s">
        <v>1108</v>
      </c>
      <c r="J385" s="90" t="s">
        <v>256</v>
      </c>
      <c r="K385" s="27">
        <v>1550</v>
      </c>
    </row>
    <row r="386" spans="2:11" x14ac:dyDescent="0.2">
      <c r="B386" s="114"/>
      <c r="C386" s="114">
        <v>191</v>
      </c>
      <c r="D386" s="119" t="s">
        <v>10</v>
      </c>
      <c r="E386" s="32" t="s">
        <v>137</v>
      </c>
      <c r="F386" s="32" t="s">
        <v>137</v>
      </c>
      <c r="G386" s="90" t="s">
        <v>394</v>
      </c>
      <c r="H386" s="32" t="s">
        <v>135</v>
      </c>
      <c r="I386" s="90" t="s">
        <v>370</v>
      </c>
      <c r="J386" s="90" t="s">
        <v>135</v>
      </c>
      <c r="K386" s="27">
        <v>2884</v>
      </c>
    </row>
    <row r="387" spans="2:11" x14ac:dyDescent="0.2">
      <c r="B387" s="114"/>
      <c r="C387" s="114">
        <v>191</v>
      </c>
      <c r="D387" s="119" t="s">
        <v>10</v>
      </c>
      <c r="E387" s="32" t="s">
        <v>256</v>
      </c>
      <c r="F387" s="32" t="s">
        <v>137</v>
      </c>
      <c r="G387" s="90" t="s">
        <v>394</v>
      </c>
      <c r="H387" s="32" t="s">
        <v>135</v>
      </c>
      <c r="I387" s="90" t="s">
        <v>374</v>
      </c>
      <c r="J387" s="90" t="s">
        <v>256</v>
      </c>
      <c r="K387" s="27">
        <v>6930</v>
      </c>
    </row>
    <row r="388" spans="2:11" x14ac:dyDescent="0.2">
      <c r="B388" s="114"/>
      <c r="C388" s="114">
        <v>191</v>
      </c>
      <c r="D388" s="119" t="s">
        <v>10</v>
      </c>
      <c r="E388" s="32" t="s">
        <v>137</v>
      </c>
      <c r="F388" s="32" t="s">
        <v>137</v>
      </c>
      <c r="G388" s="90" t="s">
        <v>394</v>
      </c>
      <c r="H388" s="32" t="s">
        <v>135</v>
      </c>
      <c r="I388" s="90" t="s">
        <v>385</v>
      </c>
      <c r="J388" s="90" t="s">
        <v>135</v>
      </c>
      <c r="K388" s="27">
        <v>6300</v>
      </c>
    </row>
    <row r="389" spans="2:11" x14ac:dyDescent="0.2">
      <c r="B389" s="114"/>
      <c r="C389" s="114">
        <v>191</v>
      </c>
      <c r="D389" s="119" t="s">
        <v>10</v>
      </c>
      <c r="E389" s="32" t="s">
        <v>137</v>
      </c>
      <c r="F389" s="32" t="s">
        <v>137</v>
      </c>
      <c r="G389" s="90" t="s">
        <v>394</v>
      </c>
      <c r="H389" s="32" t="s">
        <v>135</v>
      </c>
      <c r="I389" s="90" t="s">
        <v>385</v>
      </c>
      <c r="J389" s="90" t="s">
        <v>256</v>
      </c>
      <c r="K389" s="27">
        <v>9300</v>
      </c>
    </row>
    <row r="390" spans="2:11" x14ac:dyDescent="0.2">
      <c r="B390" s="114"/>
      <c r="C390" s="114">
        <v>191</v>
      </c>
      <c r="D390" s="119" t="s">
        <v>10</v>
      </c>
      <c r="E390" s="32" t="s">
        <v>256</v>
      </c>
      <c r="F390" s="32" t="s">
        <v>137</v>
      </c>
      <c r="G390" s="90" t="s">
        <v>394</v>
      </c>
      <c r="H390" s="32" t="s">
        <v>136</v>
      </c>
      <c r="I390" s="90" t="s">
        <v>1109</v>
      </c>
      <c r="J390" s="90" t="s">
        <v>256</v>
      </c>
      <c r="K390" s="27">
        <v>600</v>
      </c>
    </row>
    <row r="391" spans="2:11" x14ac:dyDescent="0.2">
      <c r="B391" s="114"/>
      <c r="C391" s="114">
        <v>191</v>
      </c>
      <c r="D391" s="119" t="s">
        <v>10</v>
      </c>
      <c r="E391" s="32" t="s">
        <v>137</v>
      </c>
      <c r="F391" s="32" t="s">
        <v>137</v>
      </c>
      <c r="G391" s="90" t="s">
        <v>394</v>
      </c>
      <c r="H391" s="32" t="s">
        <v>136</v>
      </c>
      <c r="I391" s="90" t="s">
        <v>1110</v>
      </c>
      <c r="J391" s="90" t="s">
        <v>136</v>
      </c>
      <c r="K391" s="27">
        <v>3100</v>
      </c>
    </row>
    <row r="392" spans="2:11" x14ac:dyDescent="0.2">
      <c r="B392" s="114"/>
      <c r="C392" s="114">
        <v>191</v>
      </c>
      <c r="D392" s="119" t="s">
        <v>10</v>
      </c>
      <c r="E392" s="32" t="s">
        <v>256</v>
      </c>
      <c r="F392" s="32" t="s">
        <v>137</v>
      </c>
      <c r="G392" s="90" t="s">
        <v>394</v>
      </c>
      <c r="H392" s="32" t="s">
        <v>136</v>
      </c>
      <c r="I392" s="90" t="s">
        <v>395</v>
      </c>
      <c r="J392" s="90" t="s">
        <v>256</v>
      </c>
      <c r="K392" s="27">
        <v>2010</v>
      </c>
    </row>
    <row r="393" spans="2:11" x14ac:dyDescent="0.2">
      <c r="B393" s="114"/>
      <c r="C393" s="114">
        <v>191</v>
      </c>
      <c r="D393" s="119" t="s">
        <v>10</v>
      </c>
      <c r="E393" s="32" t="s">
        <v>145</v>
      </c>
      <c r="F393" s="32" t="s">
        <v>137</v>
      </c>
      <c r="G393" s="90" t="s">
        <v>394</v>
      </c>
      <c r="H393" s="32" t="s">
        <v>136</v>
      </c>
      <c r="I393" s="90" t="s">
        <v>1111</v>
      </c>
      <c r="J393" s="90" t="s">
        <v>145</v>
      </c>
      <c r="K393" s="27">
        <v>1530</v>
      </c>
    </row>
    <row r="394" spans="2:11" x14ac:dyDescent="0.2">
      <c r="B394" s="114"/>
      <c r="C394" s="114">
        <v>191</v>
      </c>
      <c r="D394" s="119" t="s">
        <v>10</v>
      </c>
      <c r="E394" s="32" t="s">
        <v>137</v>
      </c>
      <c r="F394" s="32" t="s">
        <v>137</v>
      </c>
      <c r="G394" s="90" t="s">
        <v>394</v>
      </c>
      <c r="H394" s="32" t="s">
        <v>142</v>
      </c>
      <c r="I394" s="90" t="s">
        <v>1068</v>
      </c>
      <c r="J394" s="90" t="s">
        <v>142</v>
      </c>
      <c r="K394" s="27">
        <v>4650</v>
      </c>
    </row>
    <row r="395" spans="2:11" x14ac:dyDescent="0.2">
      <c r="B395" s="114"/>
      <c r="C395" s="114">
        <v>191</v>
      </c>
      <c r="D395" s="119" t="s">
        <v>10</v>
      </c>
      <c r="E395" s="32" t="s">
        <v>137</v>
      </c>
      <c r="F395" s="32" t="s">
        <v>137</v>
      </c>
      <c r="G395" s="90" t="s">
        <v>394</v>
      </c>
      <c r="H395" s="32" t="s">
        <v>137</v>
      </c>
      <c r="I395" s="90" t="s">
        <v>1112</v>
      </c>
      <c r="J395" s="90" t="s">
        <v>256</v>
      </c>
      <c r="K395" s="27">
        <v>1550</v>
      </c>
    </row>
    <row r="396" spans="2:11" x14ac:dyDescent="0.2">
      <c r="B396" s="114"/>
      <c r="C396" s="114">
        <v>191</v>
      </c>
      <c r="D396" s="119" t="s">
        <v>10</v>
      </c>
      <c r="E396" s="32" t="s">
        <v>137</v>
      </c>
      <c r="F396" s="32" t="s">
        <v>137</v>
      </c>
      <c r="G396" s="90" t="s">
        <v>394</v>
      </c>
      <c r="H396" s="32" t="s">
        <v>137</v>
      </c>
      <c r="I396" s="90" t="s">
        <v>381</v>
      </c>
      <c r="J396" s="90" t="s">
        <v>137</v>
      </c>
      <c r="K396" s="27">
        <v>34815</v>
      </c>
    </row>
    <row r="397" spans="2:11" x14ac:dyDescent="0.2">
      <c r="B397" s="114"/>
      <c r="C397" s="114">
        <v>191</v>
      </c>
      <c r="D397" s="119" t="s">
        <v>10</v>
      </c>
      <c r="E397" s="32" t="s">
        <v>256</v>
      </c>
      <c r="F397" s="32" t="s">
        <v>137</v>
      </c>
      <c r="G397" s="90" t="s">
        <v>394</v>
      </c>
      <c r="H397" s="32" t="s">
        <v>137</v>
      </c>
      <c r="I397" s="90" t="s">
        <v>381</v>
      </c>
      <c r="J397" s="90" t="s">
        <v>256</v>
      </c>
      <c r="K397" s="27">
        <v>112549</v>
      </c>
    </row>
    <row r="398" spans="2:11" x14ac:dyDescent="0.2">
      <c r="B398" s="114"/>
      <c r="C398" s="114">
        <v>191</v>
      </c>
      <c r="D398" s="119" t="s">
        <v>10</v>
      </c>
      <c r="E398" s="32" t="s">
        <v>137</v>
      </c>
      <c r="F398" s="32" t="s">
        <v>137</v>
      </c>
      <c r="G398" s="90" t="s">
        <v>394</v>
      </c>
      <c r="H398" s="32" t="s">
        <v>137</v>
      </c>
      <c r="I398" s="90" t="s">
        <v>436</v>
      </c>
      <c r="J398" s="90" t="s">
        <v>137</v>
      </c>
      <c r="K398" s="27">
        <v>1600</v>
      </c>
    </row>
    <row r="399" spans="2:11" x14ac:dyDescent="0.2">
      <c r="B399" s="114"/>
      <c r="C399" s="114">
        <v>191</v>
      </c>
      <c r="D399" s="119" t="s">
        <v>10</v>
      </c>
      <c r="E399" s="32" t="s">
        <v>256</v>
      </c>
      <c r="F399" s="32" t="s">
        <v>137</v>
      </c>
      <c r="G399" s="90" t="s">
        <v>394</v>
      </c>
      <c r="H399" s="32" t="s">
        <v>137</v>
      </c>
      <c r="I399" s="90" t="s">
        <v>436</v>
      </c>
      <c r="J399" s="90" t="s">
        <v>256</v>
      </c>
      <c r="K399" s="27">
        <v>1610</v>
      </c>
    </row>
    <row r="400" spans="2:11" x14ac:dyDescent="0.2">
      <c r="B400" s="114"/>
      <c r="C400" s="114">
        <v>191</v>
      </c>
      <c r="D400" s="119" t="s">
        <v>10</v>
      </c>
      <c r="E400" s="32" t="s">
        <v>137</v>
      </c>
      <c r="F400" s="32" t="s">
        <v>137</v>
      </c>
      <c r="G400" s="90" t="s">
        <v>394</v>
      </c>
      <c r="H400" s="32" t="s">
        <v>137</v>
      </c>
      <c r="I400" s="90" t="s">
        <v>1113</v>
      </c>
      <c r="J400" s="90" t="s">
        <v>256</v>
      </c>
      <c r="K400" s="27">
        <v>800</v>
      </c>
    </row>
    <row r="401" spans="2:11" x14ac:dyDescent="0.2">
      <c r="B401" s="114"/>
      <c r="C401" s="114">
        <v>191</v>
      </c>
      <c r="D401" s="119" t="s">
        <v>10</v>
      </c>
      <c r="E401" s="32" t="s">
        <v>137</v>
      </c>
      <c r="F401" s="32" t="s">
        <v>137</v>
      </c>
      <c r="G401" s="90" t="s">
        <v>394</v>
      </c>
      <c r="H401" s="32" t="s">
        <v>137</v>
      </c>
      <c r="I401" s="90" t="s">
        <v>1114</v>
      </c>
      <c r="J401" s="90" t="s">
        <v>256</v>
      </c>
      <c r="K401" s="27">
        <v>2550</v>
      </c>
    </row>
    <row r="402" spans="2:11" x14ac:dyDescent="0.2">
      <c r="B402" s="114"/>
      <c r="C402" s="114">
        <v>191</v>
      </c>
      <c r="D402" s="119" t="s">
        <v>10</v>
      </c>
      <c r="E402" s="32" t="s">
        <v>137</v>
      </c>
      <c r="F402" s="32" t="s">
        <v>137</v>
      </c>
      <c r="G402" s="90" t="s">
        <v>394</v>
      </c>
      <c r="H402" s="32" t="s">
        <v>143</v>
      </c>
      <c r="I402" s="90" t="s">
        <v>1115</v>
      </c>
      <c r="J402" s="90" t="s">
        <v>256</v>
      </c>
      <c r="K402" s="27">
        <v>3800</v>
      </c>
    </row>
    <row r="403" spans="2:11" x14ac:dyDescent="0.2">
      <c r="B403" s="116"/>
      <c r="C403" s="116">
        <v>191</v>
      </c>
      <c r="D403" s="144" t="s">
        <v>10</v>
      </c>
      <c r="E403" s="32" t="s">
        <v>137</v>
      </c>
      <c r="F403" s="32" t="s">
        <v>137</v>
      </c>
      <c r="G403" s="90" t="s">
        <v>394</v>
      </c>
      <c r="H403" s="32" t="s">
        <v>143</v>
      </c>
      <c r="I403" s="90" t="s">
        <v>423</v>
      </c>
      <c r="J403" s="90" t="s">
        <v>256</v>
      </c>
      <c r="K403" s="27">
        <v>1200</v>
      </c>
    </row>
    <row r="404" spans="2:11" x14ac:dyDescent="0.2">
      <c r="B404" s="112">
        <v>2</v>
      </c>
      <c r="C404" s="112">
        <v>191</v>
      </c>
      <c r="D404" s="118" t="s">
        <v>10</v>
      </c>
      <c r="E404" s="32" t="s">
        <v>137</v>
      </c>
      <c r="F404" s="32" t="s">
        <v>137</v>
      </c>
      <c r="G404" s="90" t="s">
        <v>394</v>
      </c>
      <c r="H404" s="32" t="s">
        <v>143</v>
      </c>
      <c r="I404" s="90" t="s">
        <v>419</v>
      </c>
      <c r="J404" s="90" t="s">
        <v>256</v>
      </c>
      <c r="K404" s="27">
        <v>1550</v>
      </c>
    </row>
    <row r="405" spans="2:11" x14ac:dyDescent="0.2">
      <c r="B405" s="114"/>
      <c r="C405" s="114">
        <v>191</v>
      </c>
      <c r="D405" s="119" t="s">
        <v>10</v>
      </c>
      <c r="E405" s="32" t="s">
        <v>137</v>
      </c>
      <c r="F405" s="32" t="s">
        <v>137</v>
      </c>
      <c r="G405" s="90" t="s">
        <v>394</v>
      </c>
      <c r="H405" s="32" t="s">
        <v>138</v>
      </c>
      <c r="I405" s="90" t="s">
        <v>1116</v>
      </c>
      <c r="J405" s="90" t="s">
        <v>138</v>
      </c>
      <c r="K405" s="27">
        <v>1530</v>
      </c>
    </row>
    <row r="406" spans="2:11" x14ac:dyDescent="0.2">
      <c r="B406" s="114"/>
      <c r="C406" s="114">
        <v>191</v>
      </c>
      <c r="D406" s="119" t="s">
        <v>10</v>
      </c>
      <c r="E406" s="32" t="s">
        <v>145</v>
      </c>
      <c r="F406" s="32" t="s">
        <v>137</v>
      </c>
      <c r="G406" s="90" t="s">
        <v>394</v>
      </c>
      <c r="H406" s="32" t="s">
        <v>138</v>
      </c>
      <c r="I406" s="90" t="s">
        <v>1116</v>
      </c>
      <c r="J406" s="90" t="s">
        <v>145</v>
      </c>
      <c r="K406" s="27">
        <v>3060</v>
      </c>
    </row>
    <row r="407" spans="2:11" x14ac:dyDescent="0.2">
      <c r="B407" s="114"/>
      <c r="C407" s="114">
        <v>191</v>
      </c>
      <c r="D407" s="119" t="s">
        <v>10</v>
      </c>
      <c r="E407" s="32" t="s">
        <v>256</v>
      </c>
      <c r="F407" s="32" t="s">
        <v>137</v>
      </c>
      <c r="G407" s="90" t="s">
        <v>394</v>
      </c>
      <c r="H407" s="32" t="s">
        <v>138</v>
      </c>
      <c r="I407" s="90" t="s">
        <v>433</v>
      </c>
      <c r="J407" s="90" t="s">
        <v>256</v>
      </c>
      <c r="K407" s="27">
        <v>2200</v>
      </c>
    </row>
    <row r="408" spans="2:11" x14ac:dyDescent="0.2">
      <c r="B408" s="114"/>
      <c r="C408" s="114">
        <v>191</v>
      </c>
      <c r="D408" s="119" t="s">
        <v>10</v>
      </c>
      <c r="E408" s="32" t="s">
        <v>256</v>
      </c>
      <c r="F408" s="32" t="s">
        <v>137</v>
      </c>
      <c r="G408" s="90" t="s">
        <v>394</v>
      </c>
      <c r="H408" s="32" t="s">
        <v>138</v>
      </c>
      <c r="I408" s="90" t="s">
        <v>434</v>
      </c>
      <c r="J408" s="90" t="s">
        <v>256</v>
      </c>
      <c r="K408" s="27">
        <v>4400</v>
      </c>
    </row>
    <row r="409" spans="2:11" x14ac:dyDescent="0.2">
      <c r="B409" s="114"/>
      <c r="C409" s="114">
        <v>191</v>
      </c>
      <c r="D409" s="119" t="s">
        <v>10</v>
      </c>
      <c r="E409" s="32" t="s">
        <v>145</v>
      </c>
      <c r="F409" s="32" t="s">
        <v>137</v>
      </c>
      <c r="G409" s="90" t="s">
        <v>394</v>
      </c>
      <c r="H409" s="32" t="s">
        <v>138</v>
      </c>
      <c r="I409" s="90" t="s">
        <v>1117</v>
      </c>
      <c r="J409" s="90" t="s">
        <v>145</v>
      </c>
      <c r="K409" s="27">
        <v>4590</v>
      </c>
    </row>
    <row r="410" spans="2:11" x14ac:dyDescent="0.2">
      <c r="B410" s="114"/>
      <c r="C410" s="114"/>
      <c r="D410" s="119"/>
      <c r="E410" s="70" t="s">
        <v>928</v>
      </c>
      <c r="F410" s="120" t="s">
        <v>936</v>
      </c>
      <c r="G410" s="120"/>
      <c r="H410" s="120"/>
      <c r="I410" s="121" t="s">
        <v>1088</v>
      </c>
      <c r="J410" s="122"/>
      <c r="K410" s="123">
        <v>598600</v>
      </c>
    </row>
    <row r="411" spans="2:11" x14ac:dyDescent="0.2">
      <c r="B411" s="114"/>
      <c r="C411" s="114"/>
      <c r="D411" s="119"/>
      <c r="E411" s="70"/>
      <c r="F411" s="120"/>
      <c r="G411" s="120"/>
      <c r="H411" s="120"/>
      <c r="I411" s="124" t="s">
        <v>1089</v>
      </c>
      <c r="J411" s="125"/>
      <c r="K411" s="126">
        <v>204409</v>
      </c>
    </row>
    <row r="412" spans="2:11" x14ac:dyDescent="0.2">
      <c r="B412" s="114"/>
      <c r="C412" s="114"/>
      <c r="D412" s="119"/>
      <c r="E412" s="70"/>
      <c r="F412" s="120"/>
      <c r="G412" s="120"/>
      <c r="H412" s="120"/>
      <c r="I412" s="124" t="s">
        <v>1090</v>
      </c>
      <c r="J412" s="125"/>
      <c r="K412" s="126">
        <v>1750</v>
      </c>
    </row>
    <row r="413" spans="2:11" x14ac:dyDescent="0.2">
      <c r="B413" s="114"/>
      <c r="C413" s="114"/>
      <c r="D413" s="119"/>
      <c r="E413" s="70"/>
      <c r="F413" s="120"/>
      <c r="G413" s="120"/>
      <c r="H413" s="120"/>
      <c r="I413" s="127" t="s">
        <v>1091</v>
      </c>
      <c r="J413" s="128"/>
      <c r="K413" s="129">
        <v>42450</v>
      </c>
    </row>
    <row r="414" spans="2:11" x14ac:dyDescent="0.2">
      <c r="B414" s="114"/>
      <c r="C414" s="114"/>
      <c r="D414" s="119"/>
      <c r="E414" s="70"/>
      <c r="F414" s="120"/>
      <c r="G414" s="120"/>
      <c r="H414" s="120"/>
      <c r="I414" s="130" t="s">
        <v>1025</v>
      </c>
      <c r="J414" s="130"/>
      <c r="K414" s="40">
        <v>847209</v>
      </c>
    </row>
    <row r="415" spans="2:11" x14ac:dyDescent="0.2">
      <c r="B415" s="114"/>
      <c r="C415" s="114"/>
      <c r="D415" s="119"/>
      <c r="E415" s="70"/>
      <c r="F415" s="131" t="s">
        <v>1092</v>
      </c>
      <c r="G415" s="132"/>
      <c r="H415" s="132"/>
      <c r="I415" s="132"/>
      <c r="J415" s="133"/>
      <c r="K415" s="27">
        <v>1890495</v>
      </c>
    </row>
    <row r="416" spans="2:11" ht="13.8" thickBot="1" x14ac:dyDescent="0.25">
      <c r="B416" s="134"/>
      <c r="C416" s="134"/>
      <c r="D416" s="135"/>
      <c r="E416" s="136"/>
      <c r="F416" s="137" t="s">
        <v>1035</v>
      </c>
      <c r="G416" s="138"/>
      <c r="H416" s="138"/>
      <c r="I416" s="138"/>
      <c r="J416" s="139"/>
      <c r="K416" s="140">
        <v>2737704</v>
      </c>
    </row>
    <row r="417" spans="2:11" ht="13.8" thickTop="1" x14ac:dyDescent="0.2">
      <c r="B417" s="141">
        <v>3</v>
      </c>
      <c r="C417" s="141">
        <v>281</v>
      </c>
      <c r="D417" s="142" t="s">
        <v>24</v>
      </c>
      <c r="E417" s="32" t="s">
        <v>256</v>
      </c>
      <c r="F417" s="32" t="s">
        <v>106</v>
      </c>
      <c r="G417" s="90" t="s">
        <v>421</v>
      </c>
      <c r="H417" s="32" t="s">
        <v>106</v>
      </c>
      <c r="I417" s="90" t="s">
        <v>428</v>
      </c>
      <c r="J417" s="90" t="s">
        <v>256</v>
      </c>
      <c r="K417" s="27">
        <v>4762</v>
      </c>
    </row>
    <row r="418" spans="2:11" x14ac:dyDescent="0.2">
      <c r="B418" s="114"/>
      <c r="C418" s="114">
        <v>281</v>
      </c>
      <c r="D418" s="119" t="s">
        <v>24</v>
      </c>
      <c r="E418" s="32" t="s">
        <v>106</v>
      </c>
      <c r="F418" s="32" t="s">
        <v>106</v>
      </c>
      <c r="G418" s="90" t="s">
        <v>421</v>
      </c>
      <c r="H418" s="32" t="s">
        <v>106</v>
      </c>
      <c r="I418" s="90" t="s">
        <v>403</v>
      </c>
      <c r="J418" s="90" t="s">
        <v>256</v>
      </c>
      <c r="K418" s="27">
        <v>3508</v>
      </c>
    </row>
    <row r="419" spans="2:11" x14ac:dyDescent="0.2">
      <c r="B419" s="114"/>
      <c r="C419" s="114">
        <v>281</v>
      </c>
      <c r="D419" s="119" t="s">
        <v>24</v>
      </c>
      <c r="E419" s="32" t="s">
        <v>256</v>
      </c>
      <c r="F419" s="32" t="s">
        <v>106</v>
      </c>
      <c r="G419" s="90" t="s">
        <v>421</v>
      </c>
      <c r="H419" s="32" t="s">
        <v>106</v>
      </c>
      <c r="I419" s="90" t="s">
        <v>403</v>
      </c>
      <c r="J419" s="90" t="s">
        <v>106</v>
      </c>
      <c r="K419" s="27">
        <v>1488</v>
      </c>
    </row>
    <row r="420" spans="2:11" x14ac:dyDescent="0.2">
      <c r="B420" s="114"/>
      <c r="C420" s="114">
        <v>281</v>
      </c>
      <c r="D420" s="119" t="s">
        <v>24</v>
      </c>
      <c r="E420" s="41" t="s">
        <v>256</v>
      </c>
      <c r="F420" s="41" t="s">
        <v>106</v>
      </c>
      <c r="G420" s="90" t="s">
        <v>421</v>
      </c>
      <c r="H420" s="32" t="s">
        <v>106</v>
      </c>
      <c r="I420" s="90" t="s">
        <v>403</v>
      </c>
      <c r="J420" s="145" t="s">
        <v>256</v>
      </c>
      <c r="K420" s="27">
        <v>12526</v>
      </c>
    </row>
    <row r="421" spans="2:11" x14ac:dyDescent="0.2">
      <c r="B421" s="114"/>
      <c r="C421" s="114">
        <v>281</v>
      </c>
      <c r="D421" s="119" t="s">
        <v>24</v>
      </c>
      <c r="E421" s="41" t="s">
        <v>256</v>
      </c>
      <c r="F421" s="41" t="s">
        <v>106</v>
      </c>
      <c r="G421" s="90" t="s">
        <v>421</v>
      </c>
      <c r="H421" s="32" t="s">
        <v>107</v>
      </c>
      <c r="I421" s="90" t="s">
        <v>418</v>
      </c>
      <c r="J421" s="145" t="s">
        <v>107</v>
      </c>
      <c r="K421" s="27">
        <v>1699</v>
      </c>
    </row>
    <row r="422" spans="2:11" x14ac:dyDescent="0.2">
      <c r="B422" s="114"/>
      <c r="C422" s="114">
        <v>281</v>
      </c>
      <c r="D422" s="119" t="s">
        <v>24</v>
      </c>
      <c r="E422" s="41" t="s">
        <v>256</v>
      </c>
      <c r="F422" s="41" t="s">
        <v>106</v>
      </c>
      <c r="G422" s="90" t="s">
        <v>421</v>
      </c>
      <c r="H422" s="32" t="s">
        <v>108</v>
      </c>
      <c r="I422" s="90" t="s">
        <v>393</v>
      </c>
      <c r="J422" s="145" t="s">
        <v>256</v>
      </c>
      <c r="K422" s="27">
        <v>23000</v>
      </c>
    </row>
    <row r="423" spans="2:11" x14ac:dyDescent="0.2">
      <c r="B423" s="114"/>
      <c r="C423" s="114">
        <v>281</v>
      </c>
      <c r="D423" s="119" t="s">
        <v>24</v>
      </c>
      <c r="E423" s="41" t="s">
        <v>256</v>
      </c>
      <c r="F423" s="32" t="s">
        <v>106</v>
      </c>
      <c r="G423" s="90" t="s">
        <v>406</v>
      </c>
      <c r="H423" s="32" t="s">
        <v>106</v>
      </c>
      <c r="I423" s="90" t="s">
        <v>428</v>
      </c>
      <c r="J423" s="145" t="s">
        <v>256</v>
      </c>
      <c r="K423" s="27">
        <v>11735</v>
      </c>
    </row>
    <row r="424" spans="2:11" x14ac:dyDescent="0.2">
      <c r="B424" s="114"/>
      <c r="C424" s="114">
        <v>281</v>
      </c>
      <c r="D424" s="119" t="s">
        <v>24</v>
      </c>
      <c r="E424" s="32" t="s">
        <v>256</v>
      </c>
      <c r="F424" s="32" t="s">
        <v>106</v>
      </c>
      <c r="G424" s="90" t="s">
        <v>406</v>
      </c>
      <c r="H424" s="32" t="s">
        <v>106</v>
      </c>
      <c r="I424" s="90" t="s">
        <v>430</v>
      </c>
      <c r="J424" s="146" t="s">
        <v>256</v>
      </c>
      <c r="K424" s="27">
        <v>2000</v>
      </c>
    </row>
    <row r="425" spans="2:11" x14ac:dyDescent="0.2">
      <c r="B425" s="114"/>
      <c r="C425" s="114">
        <v>281</v>
      </c>
      <c r="D425" s="119" t="s">
        <v>24</v>
      </c>
      <c r="E425" s="32" t="s">
        <v>106</v>
      </c>
      <c r="F425" s="32" t="s">
        <v>106</v>
      </c>
      <c r="G425" s="90" t="s">
        <v>406</v>
      </c>
      <c r="H425" s="32" t="s">
        <v>106</v>
      </c>
      <c r="I425" s="90" t="s">
        <v>431</v>
      </c>
      <c r="J425" s="90" t="s">
        <v>256</v>
      </c>
      <c r="K425" s="27">
        <v>3982</v>
      </c>
    </row>
    <row r="426" spans="2:11" x14ac:dyDescent="0.2">
      <c r="B426" s="114"/>
      <c r="C426" s="114">
        <v>281</v>
      </c>
      <c r="D426" s="119" t="s">
        <v>24</v>
      </c>
      <c r="E426" s="32" t="s">
        <v>256</v>
      </c>
      <c r="F426" s="32" t="s">
        <v>106</v>
      </c>
      <c r="G426" s="90" t="s">
        <v>406</v>
      </c>
      <c r="H426" s="32" t="s">
        <v>106</v>
      </c>
      <c r="I426" s="90" t="s">
        <v>431</v>
      </c>
      <c r="J426" s="90" t="s">
        <v>256</v>
      </c>
      <c r="K426" s="27">
        <v>7014</v>
      </c>
    </row>
    <row r="427" spans="2:11" x14ac:dyDescent="0.2">
      <c r="B427" s="114"/>
      <c r="C427" s="114">
        <v>281</v>
      </c>
      <c r="D427" s="119" t="s">
        <v>24</v>
      </c>
      <c r="E427" s="32" t="s">
        <v>106</v>
      </c>
      <c r="F427" s="32" t="s">
        <v>106</v>
      </c>
      <c r="G427" s="90" t="s">
        <v>406</v>
      </c>
      <c r="H427" s="32" t="s">
        <v>106</v>
      </c>
      <c r="I427" s="90" t="s">
        <v>1063</v>
      </c>
      <c r="J427" s="90" t="s">
        <v>256</v>
      </c>
      <c r="K427" s="27">
        <v>10006</v>
      </c>
    </row>
    <row r="428" spans="2:11" x14ac:dyDescent="0.2">
      <c r="B428" s="114"/>
      <c r="C428" s="114">
        <v>281</v>
      </c>
      <c r="D428" s="119" t="s">
        <v>24</v>
      </c>
      <c r="E428" s="32" t="s">
        <v>256</v>
      </c>
      <c r="F428" s="32" t="s">
        <v>106</v>
      </c>
      <c r="G428" s="90" t="s">
        <v>406</v>
      </c>
      <c r="H428" s="32" t="s">
        <v>106</v>
      </c>
      <c r="I428" s="90" t="s">
        <v>1063</v>
      </c>
      <c r="J428" s="90" t="s">
        <v>256</v>
      </c>
      <c r="K428" s="27">
        <v>5001</v>
      </c>
    </row>
    <row r="429" spans="2:11" x14ac:dyDescent="0.2">
      <c r="B429" s="114"/>
      <c r="C429" s="114">
        <v>281</v>
      </c>
      <c r="D429" s="119" t="s">
        <v>24</v>
      </c>
      <c r="E429" s="32" t="s">
        <v>256</v>
      </c>
      <c r="F429" s="32" t="s">
        <v>106</v>
      </c>
      <c r="G429" s="90" t="s">
        <v>406</v>
      </c>
      <c r="H429" s="32" t="s">
        <v>106</v>
      </c>
      <c r="I429" s="90" t="s">
        <v>1064</v>
      </c>
      <c r="J429" s="90" t="s">
        <v>256</v>
      </c>
      <c r="K429" s="27">
        <v>12039</v>
      </c>
    </row>
    <row r="430" spans="2:11" x14ac:dyDescent="0.2">
      <c r="B430" s="114"/>
      <c r="C430" s="114">
        <v>281</v>
      </c>
      <c r="D430" s="119" t="s">
        <v>24</v>
      </c>
      <c r="E430" s="32" t="s">
        <v>106</v>
      </c>
      <c r="F430" s="32" t="s">
        <v>106</v>
      </c>
      <c r="G430" s="90" t="s">
        <v>406</v>
      </c>
      <c r="H430" s="32" t="s">
        <v>106</v>
      </c>
      <c r="I430" s="90" t="s">
        <v>403</v>
      </c>
      <c r="J430" s="90" t="s">
        <v>256</v>
      </c>
      <c r="K430" s="27">
        <v>6192</v>
      </c>
    </row>
    <row r="431" spans="2:11" x14ac:dyDescent="0.2">
      <c r="B431" s="114"/>
      <c r="C431" s="114">
        <v>281</v>
      </c>
      <c r="D431" s="119" t="s">
        <v>24</v>
      </c>
      <c r="E431" s="32" t="s">
        <v>256</v>
      </c>
      <c r="F431" s="32" t="s">
        <v>106</v>
      </c>
      <c r="G431" s="90" t="s">
        <v>406</v>
      </c>
      <c r="H431" s="32" t="s">
        <v>106</v>
      </c>
      <c r="I431" s="90" t="s">
        <v>403</v>
      </c>
      <c r="J431" s="90" t="s">
        <v>256</v>
      </c>
      <c r="K431" s="27">
        <v>6866</v>
      </c>
    </row>
    <row r="432" spans="2:11" x14ac:dyDescent="0.2">
      <c r="B432" s="114"/>
      <c r="C432" s="114">
        <v>281</v>
      </c>
      <c r="D432" s="119" t="s">
        <v>24</v>
      </c>
      <c r="E432" s="32" t="s">
        <v>256</v>
      </c>
      <c r="F432" s="32" t="s">
        <v>106</v>
      </c>
      <c r="G432" s="90" t="s">
        <v>406</v>
      </c>
      <c r="H432" s="32" t="s">
        <v>106</v>
      </c>
      <c r="I432" s="90" t="s">
        <v>1118</v>
      </c>
      <c r="J432" s="90" t="s">
        <v>256</v>
      </c>
      <c r="K432" s="27">
        <v>2508</v>
      </c>
    </row>
    <row r="433" spans="2:11" x14ac:dyDescent="0.2">
      <c r="B433" s="114"/>
      <c r="C433" s="114">
        <v>281</v>
      </c>
      <c r="D433" s="119" t="s">
        <v>24</v>
      </c>
      <c r="E433" s="32" t="s">
        <v>106</v>
      </c>
      <c r="F433" s="32" t="s">
        <v>106</v>
      </c>
      <c r="G433" s="90" t="s">
        <v>406</v>
      </c>
      <c r="H433" s="32" t="s">
        <v>106</v>
      </c>
      <c r="I433" s="90" t="s">
        <v>1065</v>
      </c>
      <c r="J433" s="90" t="s">
        <v>256</v>
      </c>
      <c r="K433" s="27">
        <v>5530</v>
      </c>
    </row>
    <row r="434" spans="2:11" x14ac:dyDescent="0.2">
      <c r="B434" s="114"/>
      <c r="C434" s="114">
        <v>281</v>
      </c>
      <c r="D434" s="119" t="s">
        <v>24</v>
      </c>
      <c r="E434" s="32" t="s">
        <v>256</v>
      </c>
      <c r="F434" s="32" t="s">
        <v>106</v>
      </c>
      <c r="G434" s="90" t="s">
        <v>406</v>
      </c>
      <c r="H434" s="32" t="s">
        <v>106</v>
      </c>
      <c r="I434" s="90" t="s">
        <v>1065</v>
      </c>
      <c r="J434" s="90" t="s">
        <v>256</v>
      </c>
      <c r="K434" s="27">
        <v>1814</v>
      </c>
    </row>
    <row r="435" spans="2:11" x14ac:dyDescent="0.2">
      <c r="B435" s="114"/>
      <c r="C435" s="114">
        <v>281</v>
      </c>
      <c r="D435" s="119" t="s">
        <v>24</v>
      </c>
      <c r="E435" s="32" t="s">
        <v>106</v>
      </c>
      <c r="F435" s="32" t="s">
        <v>106</v>
      </c>
      <c r="G435" s="90" t="s">
        <v>406</v>
      </c>
      <c r="H435" s="32" t="s">
        <v>106</v>
      </c>
      <c r="I435" s="90" t="s">
        <v>1119</v>
      </c>
      <c r="J435" s="90" t="s">
        <v>256</v>
      </c>
      <c r="K435" s="27">
        <v>3034</v>
      </c>
    </row>
    <row r="436" spans="2:11" x14ac:dyDescent="0.2">
      <c r="B436" s="114"/>
      <c r="C436" s="114">
        <v>281</v>
      </c>
      <c r="D436" s="119" t="s">
        <v>24</v>
      </c>
      <c r="E436" s="32" t="s">
        <v>256</v>
      </c>
      <c r="F436" s="32" t="s">
        <v>106</v>
      </c>
      <c r="G436" s="90" t="s">
        <v>406</v>
      </c>
      <c r="H436" s="32" t="s">
        <v>106</v>
      </c>
      <c r="I436" s="90" t="s">
        <v>1119</v>
      </c>
      <c r="J436" s="90" t="s">
        <v>256</v>
      </c>
      <c r="K436" s="27">
        <v>5423</v>
      </c>
    </row>
    <row r="437" spans="2:11" x14ac:dyDescent="0.2">
      <c r="B437" s="114"/>
      <c r="C437" s="114">
        <v>281</v>
      </c>
      <c r="D437" s="119" t="s">
        <v>24</v>
      </c>
      <c r="E437" s="32" t="s">
        <v>106</v>
      </c>
      <c r="F437" s="32" t="s">
        <v>106</v>
      </c>
      <c r="G437" s="90" t="s">
        <v>406</v>
      </c>
      <c r="H437" s="32" t="s">
        <v>107</v>
      </c>
      <c r="I437" s="90" t="s">
        <v>1120</v>
      </c>
      <c r="J437" s="90" t="s">
        <v>256</v>
      </c>
      <c r="K437" s="27">
        <v>6082</v>
      </c>
    </row>
    <row r="438" spans="2:11" x14ac:dyDescent="0.2">
      <c r="B438" s="114"/>
      <c r="C438" s="114">
        <v>281</v>
      </c>
      <c r="D438" s="119" t="s">
        <v>24</v>
      </c>
      <c r="E438" s="32" t="s">
        <v>256</v>
      </c>
      <c r="F438" s="32" t="s">
        <v>106</v>
      </c>
      <c r="G438" s="90" t="s">
        <v>406</v>
      </c>
      <c r="H438" s="32" t="s">
        <v>107</v>
      </c>
      <c r="I438" s="90" t="s">
        <v>1120</v>
      </c>
      <c r="J438" s="90" t="s">
        <v>107</v>
      </c>
      <c r="K438" s="27">
        <v>5074</v>
      </c>
    </row>
    <row r="439" spans="2:11" x14ac:dyDescent="0.2">
      <c r="B439" s="114"/>
      <c r="C439" s="114">
        <v>281</v>
      </c>
      <c r="D439" s="119" t="s">
        <v>24</v>
      </c>
      <c r="E439" s="32" t="s">
        <v>256</v>
      </c>
      <c r="F439" s="32" t="s">
        <v>106</v>
      </c>
      <c r="G439" s="90" t="s">
        <v>406</v>
      </c>
      <c r="H439" s="32" t="s">
        <v>107</v>
      </c>
      <c r="I439" s="90" t="s">
        <v>1120</v>
      </c>
      <c r="J439" s="90" t="s">
        <v>256</v>
      </c>
      <c r="K439" s="27">
        <v>8013</v>
      </c>
    </row>
    <row r="440" spans="2:11" x14ac:dyDescent="0.2">
      <c r="B440" s="114"/>
      <c r="C440" s="114">
        <v>281</v>
      </c>
      <c r="D440" s="119" t="s">
        <v>24</v>
      </c>
      <c r="E440" s="32" t="s">
        <v>106</v>
      </c>
      <c r="F440" s="32" t="s">
        <v>106</v>
      </c>
      <c r="G440" s="90" t="s">
        <v>406</v>
      </c>
      <c r="H440" s="32" t="s">
        <v>107</v>
      </c>
      <c r="I440" s="90" t="s">
        <v>418</v>
      </c>
      <c r="J440" s="90" t="s">
        <v>256</v>
      </c>
      <c r="K440" s="27">
        <v>2000</v>
      </c>
    </row>
    <row r="441" spans="2:11" x14ac:dyDescent="0.2">
      <c r="B441" s="114"/>
      <c r="C441" s="114">
        <v>281</v>
      </c>
      <c r="D441" s="119" t="s">
        <v>24</v>
      </c>
      <c r="E441" s="32" t="s">
        <v>256</v>
      </c>
      <c r="F441" s="32" t="s">
        <v>106</v>
      </c>
      <c r="G441" s="90" t="s">
        <v>406</v>
      </c>
      <c r="H441" s="32" t="s">
        <v>107</v>
      </c>
      <c r="I441" s="90" t="s">
        <v>418</v>
      </c>
      <c r="J441" s="90" t="s">
        <v>107</v>
      </c>
      <c r="K441" s="27">
        <v>4975</v>
      </c>
    </row>
    <row r="442" spans="2:11" x14ac:dyDescent="0.2">
      <c r="B442" s="114"/>
      <c r="C442" s="114">
        <v>281</v>
      </c>
      <c r="D442" s="119" t="s">
        <v>24</v>
      </c>
      <c r="E442" s="32" t="s">
        <v>256</v>
      </c>
      <c r="F442" s="32" t="s">
        <v>106</v>
      </c>
      <c r="G442" s="90" t="s">
        <v>406</v>
      </c>
      <c r="H442" s="32" t="s">
        <v>107</v>
      </c>
      <c r="I442" s="90" t="s">
        <v>418</v>
      </c>
      <c r="J442" s="90" t="s">
        <v>256</v>
      </c>
      <c r="K442" s="27">
        <v>3700</v>
      </c>
    </row>
    <row r="443" spans="2:11" x14ac:dyDescent="0.2">
      <c r="B443" s="114"/>
      <c r="C443" s="114">
        <v>281</v>
      </c>
      <c r="D443" s="119" t="s">
        <v>24</v>
      </c>
      <c r="E443" s="32" t="s">
        <v>106</v>
      </c>
      <c r="F443" s="32" t="s">
        <v>106</v>
      </c>
      <c r="G443" s="90" t="s">
        <v>406</v>
      </c>
      <c r="H443" s="32" t="s">
        <v>139</v>
      </c>
      <c r="I443" s="90" t="s">
        <v>445</v>
      </c>
      <c r="J443" s="90" t="s">
        <v>256</v>
      </c>
      <c r="K443" s="27">
        <v>1804</v>
      </c>
    </row>
    <row r="444" spans="2:11" x14ac:dyDescent="0.2">
      <c r="B444" s="114"/>
      <c r="C444" s="114">
        <v>281</v>
      </c>
      <c r="D444" s="119" t="s">
        <v>24</v>
      </c>
      <c r="E444" s="32" t="s">
        <v>106</v>
      </c>
      <c r="F444" s="32" t="s">
        <v>106</v>
      </c>
      <c r="G444" s="90" t="s">
        <v>406</v>
      </c>
      <c r="H444" s="32" t="s">
        <v>139</v>
      </c>
      <c r="I444" s="90" t="s">
        <v>445</v>
      </c>
      <c r="J444" s="90" t="s">
        <v>256</v>
      </c>
      <c r="K444" s="27">
        <v>2724</v>
      </c>
    </row>
    <row r="445" spans="2:11" x14ac:dyDescent="0.2">
      <c r="B445" s="114"/>
      <c r="C445" s="114">
        <v>281</v>
      </c>
      <c r="D445" s="119" t="s">
        <v>24</v>
      </c>
      <c r="E445" s="32" t="s">
        <v>256</v>
      </c>
      <c r="F445" s="32" t="s">
        <v>106</v>
      </c>
      <c r="G445" s="90" t="s">
        <v>406</v>
      </c>
      <c r="H445" s="32" t="s">
        <v>139</v>
      </c>
      <c r="I445" s="90" t="s">
        <v>445</v>
      </c>
      <c r="J445" s="90" t="s">
        <v>256</v>
      </c>
      <c r="K445" s="27">
        <v>1593</v>
      </c>
    </row>
    <row r="446" spans="2:11" x14ac:dyDescent="0.2">
      <c r="B446" s="114"/>
      <c r="C446" s="114">
        <v>281</v>
      </c>
      <c r="D446" s="119" t="s">
        <v>24</v>
      </c>
      <c r="E446" s="32" t="s">
        <v>106</v>
      </c>
      <c r="F446" s="32" t="s">
        <v>106</v>
      </c>
      <c r="G446" s="90" t="s">
        <v>406</v>
      </c>
      <c r="H446" s="32" t="s">
        <v>108</v>
      </c>
      <c r="I446" s="90" t="s">
        <v>393</v>
      </c>
      <c r="J446" s="90" t="s">
        <v>256</v>
      </c>
      <c r="K446" s="27">
        <v>14086</v>
      </c>
    </row>
    <row r="447" spans="2:11" x14ac:dyDescent="0.2">
      <c r="B447" s="114"/>
      <c r="C447" s="114">
        <v>281</v>
      </c>
      <c r="D447" s="119" t="s">
        <v>24</v>
      </c>
      <c r="E447" s="32" t="s">
        <v>106</v>
      </c>
      <c r="F447" s="32" t="s">
        <v>106</v>
      </c>
      <c r="G447" s="90" t="s">
        <v>406</v>
      </c>
      <c r="H447" s="32" t="s">
        <v>108</v>
      </c>
      <c r="I447" s="90" t="s">
        <v>393</v>
      </c>
      <c r="J447" s="90" t="s">
        <v>256</v>
      </c>
      <c r="K447" s="27">
        <v>7021</v>
      </c>
    </row>
    <row r="448" spans="2:11" x14ac:dyDescent="0.2">
      <c r="B448" s="114"/>
      <c r="C448" s="114">
        <v>281</v>
      </c>
      <c r="D448" s="119" t="s">
        <v>24</v>
      </c>
      <c r="E448" s="32" t="s">
        <v>256</v>
      </c>
      <c r="F448" s="32" t="s">
        <v>106</v>
      </c>
      <c r="G448" s="90" t="s">
        <v>406</v>
      </c>
      <c r="H448" s="32" t="s">
        <v>108</v>
      </c>
      <c r="I448" s="90" t="s">
        <v>393</v>
      </c>
      <c r="J448" s="90" t="s">
        <v>256</v>
      </c>
      <c r="K448" s="27">
        <v>22319</v>
      </c>
    </row>
    <row r="449" spans="2:11" x14ac:dyDescent="0.2">
      <c r="B449" s="114"/>
      <c r="C449" s="114">
        <v>281</v>
      </c>
      <c r="D449" s="119" t="s">
        <v>24</v>
      </c>
      <c r="E449" s="32" t="s">
        <v>106</v>
      </c>
      <c r="F449" s="32" t="s">
        <v>106</v>
      </c>
      <c r="G449" s="90" t="s">
        <v>406</v>
      </c>
      <c r="H449" s="32" t="s">
        <v>109</v>
      </c>
      <c r="I449" s="90" t="s">
        <v>426</v>
      </c>
      <c r="J449" s="90" t="s">
        <v>256</v>
      </c>
      <c r="K449" s="27">
        <v>3022</v>
      </c>
    </row>
    <row r="450" spans="2:11" x14ac:dyDescent="0.2">
      <c r="B450" s="114"/>
      <c r="C450" s="114">
        <v>281</v>
      </c>
      <c r="D450" s="119" t="s">
        <v>24</v>
      </c>
      <c r="E450" s="32" t="s">
        <v>256</v>
      </c>
      <c r="F450" s="32" t="s">
        <v>106</v>
      </c>
      <c r="G450" s="90" t="s">
        <v>406</v>
      </c>
      <c r="H450" s="32" t="s">
        <v>109</v>
      </c>
      <c r="I450" s="90" t="s">
        <v>426</v>
      </c>
      <c r="J450" s="90" t="s">
        <v>256</v>
      </c>
      <c r="K450" s="27">
        <v>1983</v>
      </c>
    </row>
    <row r="451" spans="2:11" x14ac:dyDescent="0.2">
      <c r="B451" s="114"/>
      <c r="C451" s="114">
        <v>281</v>
      </c>
      <c r="D451" s="119" t="s">
        <v>24</v>
      </c>
      <c r="E451" s="32" t="s">
        <v>106</v>
      </c>
      <c r="F451" s="32" t="s">
        <v>106</v>
      </c>
      <c r="G451" s="90" t="s">
        <v>406</v>
      </c>
      <c r="H451" s="32" t="s">
        <v>111</v>
      </c>
      <c r="I451" s="90" t="s">
        <v>405</v>
      </c>
      <c r="J451" s="90" t="s">
        <v>256</v>
      </c>
      <c r="K451" s="27">
        <v>5999</v>
      </c>
    </row>
    <row r="452" spans="2:11" x14ac:dyDescent="0.2">
      <c r="B452" s="114"/>
      <c r="C452" s="114">
        <v>281</v>
      </c>
      <c r="D452" s="119" t="s">
        <v>24</v>
      </c>
      <c r="E452" s="32" t="s">
        <v>106</v>
      </c>
      <c r="F452" s="32" t="s">
        <v>106</v>
      </c>
      <c r="G452" s="90" t="s">
        <v>406</v>
      </c>
      <c r="H452" s="32" t="s">
        <v>111</v>
      </c>
      <c r="I452" s="90" t="s">
        <v>408</v>
      </c>
      <c r="J452" s="90" t="s">
        <v>256</v>
      </c>
      <c r="K452" s="27">
        <v>5556</v>
      </c>
    </row>
    <row r="453" spans="2:11" x14ac:dyDescent="0.2">
      <c r="B453" s="114"/>
      <c r="C453" s="114">
        <v>281</v>
      </c>
      <c r="D453" s="119" t="s">
        <v>24</v>
      </c>
      <c r="E453" s="32" t="s">
        <v>106</v>
      </c>
      <c r="F453" s="32" t="s">
        <v>106</v>
      </c>
      <c r="G453" s="90" t="s">
        <v>406</v>
      </c>
      <c r="H453" s="32" t="s">
        <v>111</v>
      </c>
      <c r="I453" s="90" t="s">
        <v>408</v>
      </c>
      <c r="J453" s="90" t="s">
        <v>256</v>
      </c>
      <c r="K453" s="27">
        <v>8762</v>
      </c>
    </row>
    <row r="454" spans="2:11" x14ac:dyDescent="0.2">
      <c r="B454" s="114"/>
      <c r="C454" s="114">
        <v>281</v>
      </c>
      <c r="D454" s="119" t="s">
        <v>24</v>
      </c>
      <c r="E454" s="32" t="s">
        <v>256</v>
      </c>
      <c r="F454" s="32" t="s">
        <v>106</v>
      </c>
      <c r="G454" s="90" t="s">
        <v>406</v>
      </c>
      <c r="H454" s="32" t="s">
        <v>111</v>
      </c>
      <c r="I454" s="90" t="s">
        <v>408</v>
      </c>
      <c r="J454" s="90" t="s">
        <v>256</v>
      </c>
      <c r="K454" s="27">
        <v>2405</v>
      </c>
    </row>
    <row r="455" spans="2:11" x14ac:dyDescent="0.2">
      <c r="B455" s="114"/>
      <c r="C455" s="114">
        <v>281</v>
      </c>
      <c r="D455" s="119" t="s">
        <v>24</v>
      </c>
      <c r="E455" s="32" t="s">
        <v>106</v>
      </c>
      <c r="F455" s="32" t="s">
        <v>106</v>
      </c>
      <c r="G455" s="90" t="s">
        <v>406</v>
      </c>
      <c r="H455" s="32" t="s">
        <v>112</v>
      </c>
      <c r="I455" s="90" t="s">
        <v>373</v>
      </c>
      <c r="J455" s="90" t="s">
        <v>256</v>
      </c>
      <c r="K455" s="27">
        <v>6018</v>
      </c>
    </row>
    <row r="456" spans="2:11" x14ac:dyDescent="0.2">
      <c r="B456" s="114"/>
      <c r="C456" s="114">
        <v>281</v>
      </c>
      <c r="D456" s="119" t="s">
        <v>24</v>
      </c>
      <c r="E456" s="32" t="s">
        <v>106</v>
      </c>
      <c r="F456" s="32" t="s">
        <v>106</v>
      </c>
      <c r="G456" s="90" t="s">
        <v>406</v>
      </c>
      <c r="H456" s="32" t="s">
        <v>113</v>
      </c>
      <c r="I456" s="90" t="s">
        <v>389</v>
      </c>
      <c r="J456" s="90" t="s">
        <v>256</v>
      </c>
      <c r="K456" s="27">
        <v>5949</v>
      </c>
    </row>
    <row r="457" spans="2:11" x14ac:dyDescent="0.2">
      <c r="B457" s="114"/>
      <c r="C457" s="114">
        <v>281</v>
      </c>
      <c r="D457" s="119" t="s">
        <v>24</v>
      </c>
      <c r="E457" s="32" t="s">
        <v>256</v>
      </c>
      <c r="F457" s="32" t="s">
        <v>106</v>
      </c>
      <c r="G457" s="90" t="s">
        <v>406</v>
      </c>
      <c r="H457" s="32" t="s">
        <v>113</v>
      </c>
      <c r="I457" s="90" t="s">
        <v>389</v>
      </c>
      <c r="J457" s="90" t="s">
        <v>256</v>
      </c>
      <c r="K457" s="27">
        <v>10646</v>
      </c>
    </row>
    <row r="458" spans="2:11" x14ac:dyDescent="0.2">
      <c r="B458" s="114"/>
      <c r="C458" s="114">
        <v>281</v>
      </c>
      <c r="D458" s="119" t="s">
        <v>24</v>
      </c>
      <c r="E458" s="32" t="s">
        <v>256</v>
      </c>
      <c r="F458" s="32" t="s">
        <v>106</v>
      </c>
      <c r="G458" s="90" t="s">
        <v>406</v>
      </c>
      <c r="H458" s="32" t="s">
        <v>114</v>
      </c>
      <c r="I458" s="90" t="s">
        <v>412</v>
      </c>
      <c r="J458" s="90" t="s">
        <v>256</v>
      </c>
      <c r="K458" s="27">
        <v>8151</v>
      </c>
    </row>
    <row r="459" spans="2:11" x14ac:dyDescent="0.2">
      <c r="B459" s="114"/>
      <c r="C459" s="114">
        <v>281</v>
      </c>
      <c r="D459" s="119" t="s">
        <v>24</v>
      </c>
      <c r="E459" s="32" t="s">
        <v>256</v>
      </c>
      <c r="F459" s="32" t="s">
        <v>106</v>
      </c>
      <c r="G459" s="90" t="s">
        <v>406</v>
      </c>
      <c r="H459" s="32" t="s">
        <v>115</v>
      </c>
      <c r="I459" s="90" t="s">
        <v>371</v>
      </c>
      <c r="J459" s="90" t="s">
        <v>256</v>
      </c>
      <c r="K459" s="27">
        <v>6987</v>
      </c>
    </row>
    <row r="460" spans="2:11" x14ac:dyDescent="0.2">
      <c r="B460" s="114"/>
      <c r="C460" s="114">
        <v>281</v>
      </c>
      <c r="D460" s="119" t="s">
        <v>24</v>
      </c>
      <c r="E460" s="32" t="s">
        <v>106</v>
      </c>
      <c r="F460" s="32" t="s">
        <v>106</v>
      </c>
      <c r="G460" s="90" t="s">
        <v>406</v>
      </c>
      <c r="H460" s="32" t="s">
        <v>115</v>
      </c>
      <c r="I460" s="90" t="s">
        <v>375</v>
      </c>
      <c r="J460" s="90" t="s">
        <v>256</v>
      </c>
      <c r="K460" s="27">
        <v>2624</v>
      </c>
    </row>
    <row r="461" spans="2:11" x14ac:dyDescent="0.2">
      <c r="B461" s="114"/>
      <c r="C461" s="114">
        <v>281</v>
      </c>
      <c r="D461" s="119" t="s">
        <v>24</v>
      </c>
      <c r="E461" s="32" t="s">
        <v>106</v>
      </c>
      <c r="F461" s="32" t="s">
        <v>106</v>
      </c>
      <c r="G461" s="90" t="s">
        <v>406</v>
      </c>
      <c r="H461" s="32" t="s">
        <v>117</v>
      </c>
      <c r="I461" s="90" t="s">
        <v>416</v>
      </c>
      <c r="J461" s="90" t="s">
        <v>256</v>
      </c>
      <c r="K461" s="27">
        <v>2009</v>
      </c>
    </row>
    <row r="462" spans="2:11" x14ac:dyDescent="0.2">
      <c r="B462" s="114"/>
      <c r="C462" s="114">
        <v>281</v>
      </c>
      <c r="D462" s="119" t="s">
        <v>24</v>
      </c>
      <c r="E462" s="32" t="s">
        <v>256</v>
      </c>
      <c r="F462" s="32" t="s">
        <v>107</v>
      </c>
      <c r="G462" s="90" t="s">
        <v>1121</v>
      </c>
      <c r="H462" s="32" t="s">
        <v>109</v>
      </c>
      <c r="I462" s="90" t="s">
        <v>426</v>
      </c>
      <c r="J462" s="90" t="s">
        <v>256</v>
      </c>
      <c r="K462" s="27">
        <v>200</v>
      </c>
    </row>
    <row r="463" spans="2:11" x14ac:dyDescent="0.2">
      <c r="B463" s="114"/>
      <c r="C463" s="114">
        <v>281</v>
      </c>
      <c r="D463" s="119" t="s">
        <v>24</v>
      </c>
      <c r="E463" s="32" t="s">
        <v>256</v>
      </c>
      <c r="F463" s="32" t="s">
        <v>107</v>
      </c>
      <c r="G463" s="90" t="s">
        <v>1121</v>
      </c>
      <c r="H463" s="32" t="s">
        <v>115</v>
      </c>
      <c r="I463" s="90" t="s">
        <v>371</v>
      </c>
      <c r="J463" s="90" t="s">
        <v>256</v>
      </c>
      <c r="K463" s="27">
        <v>2400</v>
      </c>
    </row>
    <row r="464" spans="2:11" x14ac:dyDescent="0.2">
      <c r="B464" s="114"/>
      <c r="C464" s="114">
        <v>281</v>
      </c>
      <c r="D464" s="119" t="s">
        <v>24</v>
      </c>
      <c r="E464" s="32" t="s">
        <v>256</v>
      </c>
      <c r="F464" s="32" t="s">
        <v>107</v>
      </c>
      <c r="G464" s="90" t="s">
        <v>1121</v>
      </c>
      <c r="H464" s="32" t="s">
        <v>118</v>
      </c>
      <c r="I464" s="90" t="s">
        <v>398</v>
      </c>
      <c r="J464" s="90" t="s">
        <v>256</v>
      </c>
      <c r="K464" s="27">
        <v>1200</v>
      </c>
    </row>
    <row r="465" spans="2:11" x14ac:dyDescent="0.2">
      <c r="B465" s="114"/>
      <c r="C465" s="114">
        <v>281</v>
      </c>
      <c r="D465" s="119" t="s">
        <v>24</v>
      </c>
      <c r="E465" s="32" t="s">
        <v>256</v>
      </c>
      <c r="F465" s="32" t="s">
        <v>107</v>
      </c>
      <c r="G465" s="90" t="s">
        <v>442</v>
      </c>
      <c r="H465" s="32" t="s">
        <v>106</v>
      </c>
      <c r="I465" s="90" t="s">
        <v>428</v>
      </c>
      <c r="J465" s="90" t="s">
        <v>256</v>
      </c>
      <c r="K465" s="27">
        <v>7213</v>
      </c>
    </row>
    <row r="466" spans="2:11" x14ac:dyDescent="0.2">
      <c r="B466" s="114"/>
      <c r="C466" s="114">
        <v>281</v>
      </c>
      <c r="D466" s="119" t="s">
        <v>24</v>
      </c>
      <c r="E466" s="32" t="s">
        <v>256</v>
      </c>
      <c r="F466" s="32" t="s">
        <v>107</v>
      </c>
      <c r="G466" s="90" t="s">
        <v>442</v>
      </c>
      <c r="H466" s="32" t="s">
        <v>106</v>
      </c>
      <c r="I466" s="90" t="s">
        <v>403</v>
      </c>
      <c r="J466" s="90" t="s">
        <v>106</v>
      </c>
      <c r="K466" s="27">
        <v>4714</v>
      </c>
    </row>
    <row r="467" spans="2:11" x14ac:dyDescent="0.2">
      <c r="B467" s="114"/>
      <c r="C467" s="114">
        <v>281</v>
      </c>
      <c r="D467" s="119" t="s">
        <v>24</v>
      </c>
      <c r="E467" s="32" t="s">
        <v>256</v>
      </c>
      <c r="F467" s="32" t="s">
        <v>107</v>
      </c>
      <c r="G467" s="90" t="s">
        <v>442</v>
      </c>
      <c r="H467" s="32" t="s">
        <v>106</v>
      </c>
      <c r="I467" s="90" t="s">
        <v>403</v>
      </c>
      <c r="J467" s="90" t="s">
        <v>256</v>
      </c>
      <c r="K467" s="27">
        <v>9286</v>
      </c>
    </row>
    <row r="468" spans="2:11" x14ac:dyDescent="0.2">
      <c r="B468" s="114"/>
      <c r="C468" s="114">
        <v>281</v>
      </c>
      <c r="D468" s="119" t="s">
        <v>24</v>
      </c>
      <c r="E468" s="32" t="s">
        <v>256</v>
      </c>
      <c r="F468" s="32" t="s">
        <v>107</v>
      </c>
      <c r="G468" s="90" t="s">
        <v>442</v>
      </c>
      <c r="H468" s="32" t="s">
        <v>107</v>
      </c>
      <c r="I468" s="90" t="s">
        <v>418</v>
      </c>
      <c r="J468" s="90" t="s">
        <v>107</v>
      </c>
      <c r="K468" s="27">
        <v>2408</v>
      </c>
    </row>
    <row r="469" spans="2:11" x14ac:dyDescent="0.2">
      <c r="B469" s="114"/>
      <c r="C469" s="114">
        <v>281</v>
      </c>
      <c r="D469" s="119" t="s">
        <v>24</v>
      </c>
      <c r="E469" s="32" t="s">
        <v>256</v>
      </c>
      <c r="F469" s="32" t="s">
        <v>107</v>
      </c>
      <c r="G469" s="90" t="s">
        <v>442</v>
      </c>
      <c r="H469" s="32" t="s">
        <v>109</v>
      </c>
      <c r="I469" s="90" t="s">
        <v>426</v>
      </c>
      <c r="J469" s="90" t="s">
        <v>256</v>
      </c>
      <c r="K469" s="27">
        <v>8738</v>
      </c>
    </row>
    <row r="470" spans="2:11" x14ac:dyDescent="0.2">
      <c r="B470" s="116"/>
      <c r="C470" s="116">
        <v>281</v>
      </c>
      <c r="D470" s="144" t="s">
        <v>24</v>
      </c>
      <c r="E470" s="32" t="s">
        <v>256</v>
      </c>
      <c r="F470" s="32" t="s">
        <v>107</v>
      </c>
      <c r="G470" s="90" t="s">
        <v>442</v>
      </c>
      <c r="H470" s="32" t="s">
        <v>111</v>
      </c>
      <c r="I470" s="90" t="s">
        <v>405</v>
      </c>
      <c r="J470" s="90" t="s">
        <v>111</v>
      </c>
      <c r="K470" s="27">
        <v>6206</v>
      </c>
    </row>
    <row r="471" spans="2:11" x14ac:dyDescent="0.2">
      <c r="B471" s="112">
        <v>3</v>
      </c>
      <c r="C471" s="112">
        <v>281</v>
      </c>
      <c r="D471" s="118" t="s">
        <v>24</v>
      </c>
      <c r="E471" s="32" t="s">
        <v>256</v>
      </c>
      <c r="F471" s="32" t="s">
        <v>107</v>
      </c>
      <c r="G471" s="90" t="s">
        <v>442</v>
      </c>
      <c r="H471" s="32" t="s">
        <v>111</v>
      </c>
      <c r="I471" s="90" t="s">
        <v>405</v>
      </c>
      <c r="J471" s="90" t="s">
        <v>256</v>
      </c>
      <c r="K471" s="27">
        <v>3399</v>
      </c>
    </row>
    <row r="472" spans="2:11" x14ac:dyDescent="0.2">
      <c r="B472" s="114"/>
      <c r="C472" s="114">
        <v>281</v>
      </c>
      <c r="D472" s="119" t="s">
        <v>24</v>
      </c>
      <c r="E472" s="32" t="s">
        <v>256</v>
      </c>
      <c r="F472" s="32" t="s">
        <v>107</v>
      </c>
      <c r="G472" s="90" t="s">
        <v>442</v>
      </c>
      <c r="H472" s="32" t="s">
        <v>119</v>
      </c>
      <c r="I472" s="90" t="s">
        <v>1049</v>
      </c>
      <c r="J472" s="90" t="s">
        <v>119</v>
      </c>
      <c r="K472" s="27">
        <v>1408</v>
      </c>
    </row>
    <row r="473" spans="2:11" x14ac:dyDescent="0.2">
      <c r="B473" s="114"/>
      <c r="C473" s="114">
        <v>281</v>
      </c>
      <c r="D473" s="119" t="s">
        <v>24</v>
      </c>
      <c r="E473" s="32" t="s">
        <v>256</v>
      </c>
      <c r="F473" s="32" t="s">
        <v>107</v>
      </c>
      <c r="G473" s="90" t="s">
        <v>418</v>
      </c>
      <c r="H473" s="32" t="s">
        <v>106</v>
      </c>
      <c r="I473" s="90" t="s">
        <v>430</v>
      </c>
      <c r="J473" s="90" t="s">
        <v>256</v>
      </c>
      <c r="K473" s="27">
        <v>1803</v>
      </c>
    </row>
    <row r="474" spans="2:11" x14ac:dyDescent="0.2">
      <c r="B474" s="114"/>
      <c r="C474" s="114">
        <v>281</v>
      </c>
      <c r="D474" s="119" t="s">
        <v>24</v>
      </c>
      <c r="E474" s="32" t="s">
        <v>256</v>
      </c>
      <c r="F474" s="32" t="s">
        <v>107</v>
      </c>
      <c r="G474" s="90" t="s">
        <v>418</v>
      </c>
      <c r="H474" s="32" t="s">
        <v>106</v>
      </c>
      <c r="I474" s="90" t="s">
        <v>403</v>
      </c>
      <c r="J474" s="90" t="s">
        <v>256</v>
      </c>
      <c r="K474" s="27">
        <v>22200</v>
      </c>
    </row>
    <row r="475" spans="2:11" x14ac:dyDescent="0.2">
      <c r="B475" s="114"/>
      <c r="C475" s="114">
        <v>281</v>
      </c>
      <c r="D475" s="119" t="s">
        <v>24</v>
      </c>
      <c r="E475" s="32" t="s">
        <v>256</v>
      </c>
      <c r="F475" s="32" t="s">
        <v>107</v>
      </c>
      <c r="G475" s="90" t="s">
        <v>418</v>
      </c>
      <c r="H475" s="32" t="s">
        <v>106</v>
      </c>
      <c r="I475" s="90" t="s">
        <v>406</v>
      </c>
      <c r="J475" s="90" t="s">
        <v>256</v>
      </c>
      <c r="K475" s="27">
        <v>2300</v>
      </c>
    </row>
    <row r="476" spans="2:11" x14ac:dyDescent="0.2">
      <c r="B476" s="114"/>
      <c r="C476" s="114">
        <v>281</v>
      </c>
      <c r="D476" s="119" t="s">
        <v>24</v>
      </c>
      <c r="E476" s="32" t="s">
        <v>256</v>
      </c>
      <c r="F476" s="32" t="s">
        <v>107</v>
      </c>
      <c r="G476" s="90" t="s">
        <v>418</v>
      </c>
      <c r="H476" s="32" t="s">
        <v>106</v>
      </c>
      <c r="I476" s="90" t="s">
        <v>1065</v>
      </c>
      <c r="J476" s="90" t="s">
        <v>256</v>
      </c>
      <c r="K476" s="27">
        <v>2004</v>
      </c>
    </row>
    <row r="477" spans="2:11" x14ac:dyDescent="0.2">
      <c r="B477" s="114"/>
      <c r="C477" s="114">
        <v>281</v>
      </c>
      <c r="D477" s="119" t="s">
        <v>24</v>
      </c>
      <c r="E477" s="32" t="s">
        <v>256</v>
      </c>
      <c r="F477" s="32" t="s">
        <v>107</v>
      </c>
      <c r="G477" s="90" t="s">
        <v>418</v>
      </c>
      <c r="H477" s="32" t="s">
        <v>106</v>
      </c>
      <c r="I477" s="90" t="s">
        <v>1119</v>
      </c>
      <c r="J477" s="90" t="s">
        <v>256</v>
      </c>
      <c r="K477" s="27">
        <v>2000</v>
      </c>
    </row>
    <row r="478" spans="2:11" x14ac:dyDescent="0.2">
      <c r="B478" s="114"/>
      <c r="C478" s="114">
        <v>281</v>
      </c>
      <c r="D478" s="119" t="s">
        <v>24</v>
      </c>
      <c r="E478" s="32" t="s">
        <v>256</v>
      </c>
      <c r="F478" s="32" t="s">
        <v>107</v>
      </c>
      <c r="G478" s="90" t="s">
        <v>418</v>
      </c>
      <c r="H478" s="32" t="s">
        <v>108</v>
      </c>
      <c r="I478" s="90" t="s">
        <v>393</v>
      </c>
      <c r="J478" s="90" t="s">
        <v>256</v>
      </c>
      <c r="K478" s="27">
        <v>16300</v>
      </c>
    </row>
    <row r="479" spans="2:11" x14ac:dyDescent="0.2">
      <c r="B479" s="114"/>
      <c r="C479" s="114">
        <v>281</v>
      </c>
      <c r="D479" s="119" t="s">
        <v>24</v>
      </c>
      <c r="E479" s="32" t="s">
        <v>256</v>
      </c>
      <c r="F479" s="32" t="s">
        <v>107</v>
      </c>
      <c r="G479" s="90" t="s">
        <v>418</v>
      </c>
      <c r="H479" s="32" t="s">
        <v>109</v>
      </c>
      <c r="I479" s="90" t="s">
        <v>426</v>
      </c>
      <c r="J479" s="90" t="s">
        <v>256</v>
      </c>
      <c r="K479" s="27">
        <v>3100</v>
      </c>
    </row>
    <row r="480" spans="2:11" x14ac:dyDescent="0.2">
      <c r="B480" s="114"/>
      <c r="C480" s="114">
        <v>281</v>
      </c>
      <c r="D480" s="119" t="s">
        <v>24</v>
      </c>
      <c r="E480" s="32" t="s">
        <v>256</v>
      </c>
      <c r="F480" s="32" t="s">
        <v>107</v>
      </c>
      <c r="G480" s="90" t="s">
        <v>418</v>
      </c>
      <c r="H480" s="32" t="s">
        <v>110</v>
      </c>
      <c r="I480" s="90" t="s">
        <v>1046</v>
      </c>
      <c r="J480" s="90" t="s">
        <v>256</v>
      </c>
      <c r="K480" s="27">
        <v>2993</v>
      </c>
    </row>
    <row r="481" spans="2:11" x14ac:dyDescent="0.2">
      <c r="B481" s="114"/>
      <c r="C481" s="114">
        <v>281</v>
      </c>
      <c r="D481" s="119" t="s">
        <v>24</v>
      </c>
      <c r="E481" s="32" t="s">
        <v>256</v>
      </c>
      <c r="F481" s="32" t="s">
        <v>107</v>
      </c>
      <c r="G481" s="90" t="s">
        <v>418</v>
      </c>
      <c r="H481" s="32" t="s">
        <v>111</v>
      </c>
      <c r="I481" s="90" t="s">
        <v>405</v>
      </c>
      <c r="J481" s="90" t="s">
        <v>256</v>
      </c>
      <c r="K481" s="27">
        <v>6000</v>
      </c>
    </row>
    <row r="482" spans="2:11" x14ac:dyDescent="0.2">
      <c r="B482" s="114"/>
      <c r="C482" s="114">
        <v>281</v>
      </c>
      <c r="D482" s="119" t="s">
        <v>24</v>
      </c>
      <c r="E482" s="32" t="s">
        <v>256</v>
      </c>
      <c r="F482" s="32" t="s">
        <v>107</v>
      </c>
      <c r="G482" s="90" t="s">
        <v>418</v>
      </c>
      <c r="H482" s="32" t="s">
        <v>113</v>
      </c>
      <c r="I482" s="90" t="s">
        <v>389</v>
      </c>
      <c r="J482" s="90" t="s">
        <v>256</v>
      </c>
      <c r="K482" s="27">
        <v>11000</v>
      </c>
    </row>
    <row r="483" spans="2:11" x14ac:dyDescent="0.2">
      <c r="B483" s="114"/>
      <c r="C483" s="114">
        <v>281</v>
      </c>
      <c r="D483" s="119" t="s">
        <v>24</v>
      </c>
      <c r="E483" s="32" t="s">
        <v>256</v>
      </c>
      <c r="F483" s="32" t="s">
        <v>107</v>
      </c>
      <c r="G483" s="90" t="s">
        <v>418</v>
      </c>
      <c r="H483" s="32" t="s">
        <v>114</v>
      </c>
      <c r="I483" s="90" t="s">
        <v>412</v>
      </c>
      <c r="J483" s="90" t="s">
        <v>256</v>
      </c>
      <c r="K483" s="27">
        <v>8000</v>
      </c>
    </row>
    <row r="484" spans="2:11" x14ac:dyDescent="0.2">
      <c r="B484" s="114"/>
      <c r="C484" s="114">
        <v>281</v>
      </c>
      <c r="D484" s="119" t="s">
        <v>24</v>
      </c>
      <c r="E484" s="32" t="s">
        <v>256</v>
      </c>
      <c r="F484" s="32" t="s">
        <v>107</v>
      </c>
      <c r="G484" s="90" t="s">
        <v>418</v>
      </c>
      <c r="H484" s="32" t="s">
        <v>115</v>
      </c>
      <c r="I484" s="90" t="s">
        <v>371</v>
      </c>
      <c r="J484" s="90" t="s">
        <v>256</v>
      </c>
      <c r="K484" s="27">
        <v>19900</v>
      </c>
    </row>
    <row r="485" spans="2:11" x14ac:dyDescent="0.2">
      <c r="B485" s="114"/>
      <c r="C485" s="114">
        <v>281</v>
      </c>
      <c r="D485" s="119" t="s">
        <v>24</v>
      </c>
      <c r="E485" s="32" t="s">
        <v>256</v>
      </c>
      <c r="F485" s="32" t="s">
        <v>107</v>
      </c>
      <c r="G485" s="90" t="s">
        <v>418</v>
      </c>
      <c r="H485" s="32" t="s">
        <v>116</v>
      </c>
      <c r="I485" s="90" t="s">
        <v>413</v>
      </c>
      <c r="J485" s="90" t="s">
        <v>256</v>
      </c>
      <c r="K485" s="27">
        <v>8113</v>
      </c>
    </row>
    <row r="486" spans="2:11" x14ac:dyDescent="0.2">
      <c r="B486" s="114"/>
      <c r="C486" s="114">
        <v>281</v>
      </c>
      <c r="D486" s="119" t="s">
        <v>24</v>
      </c>
      <c r="E486" s="32" t="s">
        <v>256</v>
      </c>
      <c r="F486" s="32" t="s">
        <v>107</v>
      </c>
      <c r="G486" s="90" t="s">
        <v>418</v>
      </c>
      <c r="H486" s="32" t="s">
        <v>116</v>
      </c>
      <c r="I486" s="90" t="s">
        <v>447</v>
      </c>
      <c r="J486" s="90" t="s">
        <v>256</v>
      </c>
      <c r="K486" s="27">
        <v>2800</v>
      </c>
    </row>
    <row r="487" spans="2:11" x14ac:dyDescent="0.2">
      <c r="B487" s="114"/>
      <c r="C487" s="114">
        <v>281</v>
      </c>
      <c r="D487" s="119" t="s">
        <v>24</v>
      </c>
      <c r="E487" s="32" t="s">
        <v>256</v>
      </c>
      <c r="F487" s="32" t="s">
        <v>107</v>
      </c>
      <c r="G487" s="90" t="s">
        <v>418</v>
      </c>
      <c r="H487" s="32" t="s">
        <v>118</v>
      </c>
      <c r="I487" s="90" t="s">
        <v>398</v>
      </c>
      <c r="J487" s="90" t="s">
        <v>256</v>
      </c>
      <c r="K487" s="27">
        <v>5803</v>
      </c>
    </row>
    <row r="488" spans="2:11" x14ac:dyDescent="0.2">
      <c r="B488" s="114"/>
      <c r="C488" s="114">
        <v>281</v>
      </c>
      <c r="D488" s="119" t="s">
        <v>24</v>
      </c>
      <c r="E488" s="32" t="s">
        <v>256</v>
      </c>
      <c r="F488" s="32" t="s">
        <v>107</v>
      </c>
      <c r="G488" s="90" t="s">
        <v>418</v>
      </c>
      <c r="H488" s="32" t="s">
        <v>120</v>
      </c>
      <c r="I488" s="90" t="s">
        <v>449</v>
      </c>
      <c r="J488" s="90" t="s">
        <v>256</v>
      </c>
      <c r="K488" s="27">
        <v>6800</v>
      </c>
    </row>
    <row r="489" spans="2:11" x14ac:dyDescent="0.2">
      <c r="B489" s="114"/>
      <c r="C489" s="114">
        <v>281</v>
      </c>
      <c r="D489" s="119" t="s">
        <v>24</v>
      </c>
      <c r="E489" s="32" t="s">
        <v>256</v>
      </c>
      <c r="F489" s="32" t="s">
        <v>107</v>
      </c>
      <c r="G489" s="90" t="s">
        <v>418</v>
      </c>
      <c r="H489" s="32" t="s">
        <v>123</v>
      </c>
      <c r="I489" s="90" t="s">
        <v>396</v>
      </c>
      <c r="J489" s="90" t="s">
        <v>256</v>
      </c>
      <c r="K489" s="27">
        <v>1400</v>
      </c>
    </row>
    <row r="490" spans="2:11" x14ac:dyDescent="0.2">
      <c r="B490" s="114"/>
      <c r="C490" s="114">
        <v>281</v>
      </c>
      <c r="D490" s="119" t="s">
        <v>24</v>
      </c>
      <c r="E490" s="32" t="s">
        <v>139</v>
      </c>
      <c r="F490" s="32" t="s">
        <v>139</v>
      </c>
      <c r="G490" s="90" t="s">
        <v>445</v>
      </c>
      <c r="H490" s="32" t="s">
        <v>106</v>
      </c>
      <c r="I490" s="90" t="s">
        <v>403</v>
      </c>
      <c r="J490" s="90" t="s">
        <v>256</v>
      </c>
      <c r="K490" s="27">
        <v>833</v>
      </c>
    </row>
    <row r="491" spans="2:11" x14ac:dyDescent="0.2">
      <c r="B491" s="114"/>
      <c r="C491" s="114">
        <v>281</v>
      </c>
      <c r="D491" s="119" t="s">
        <v>24</v>
      </c>
      <c r="E491" s="32" t="s">
        <v>256</v>
      </c>
      <c r="F491" s="32" t="s">
        <v>139</v>
      </c>
      <c r="G491" s="90" t="s">
        <v>445</v>
      </c>
      <c r="H491" s="32" t="s">
        <v>106</v>
      </c>
      <c r="I491" s="90" t="s">
        <v>403</v>
      </c>
      <c r="J491" s="90" t="s">
        <v>256</v>
      </c>
      <c r="K491" s="27">
        <v>5000</v>
      </c>
    </row>
    <row r="492" spans="2:11" x14ac:dyDescent="0.2">
      <c r="B492" s="114"/>
      <c r="C492" s="114">
        <v>281</v>
      </c>
      <c r="D492" s="119" t="s">
        <v>24</v>
      </c>
      <c r="E492" s="32" t="s">
        <v>256</v>
      </c>
      <c r="F492" s="32" t="s">
        <v>139</v>
      </c>
      <c r="G492" s="90" t="s">
        <v>445</v>
      </c>
      <c r="H492" s="32" t="s">
        <v>107</v>
      </c>
      <c r="I492" s="90" t="s">
        <v>418</v>
      </c>
      <c r="J492" s="90" t="s">
        <v>256</v>
      </c>
      <c r="K492" s="27">
        <v>4005</v>
      </c>
    </row>
    <row r="493" spans="2:11" x14ac:dyDescent="0.2">
      <c r="B493" s="114"/>
      <c r="C493" s="114">
        <v>281</v>
      </c>
      <c r="D493" s="119" t="s">
        <v>24</v>
      </c>
      <c r="E493" s="32" t="s">
        <v>256</v>
      </c>
      <c r="F493" s="32" t="s">
        <v>139</v>
      </c>
      <c r="G493" s="90" t="s">
        <v>445</v>
      </c>
      <c r="H493" s="32" t="s">
        <v>108</v>
      </c>
      <c r="I493" s="90" t="s">
        <v>393</v>
      </c>
      <c r="J493" s="90" t="s">
        <v>256</v>
      </c>
      <c r="K493" s="27">
        <v>21094</v>
      </c>
    </row>
    <row r="494" spans="2:11" x14ac:dyDescent="0.2">
      <c r="B494" s="114"/>
      <c r="C494" s="114">
        <v>281</v>
      </c>
      <c r="D494" s="119" t="s">
        <v>24</v>
      </c>
      <c r="E494" s="32" t="s">
        <v>139</v>
      </c>
      <c r="F494" s="32" t="s">
        <v>139</v>
      </c>
      <c r="G494" s="90" t="s">
        <v>445</v>
      </c>
      <c r="H494" s="32" t="s">
        <v>112</v>
      </c>
      <c r="I494" s="90" t="s">
        <v>373</v>
      </c>
      <c r="J494" s="90" t="s">
        <v>256</v>
      </c>
      <c r="K494" s="27">
        <v>5023</v>
      </c>
    </row>
    <row r="495" spans="2:11" x14ac:dyDescent="0.2">
      <c r="B495" s="114"/>
      <c r="C495" s="114">
        <v>281</v>
      </c>
      <c r="D495" s="119" t="s">
        <v>24</v>
      </c>
      <c r="E495" s="32" t="s">
        <v>256</v>
      </c>
      <c r="F495" s="32" t="s">
        <v>139</v>
      </c>
      <c r="G495" s="90" t="s">
        <v>445</v>
      </c>
      <c r="H495" s="32" t="s">
        <v>112</v>
      </c>
      <c r="I495" s="90" t="s">
        <v>373</v>
      </c>
      <c r="J495" s="90" t="s">
        <v>256</v>
      </c>
      <c r="K495" s="27">
        <v>16194</v>
      </c>
    </row>
    <row r="496" spans="2:11" x14ac:dyDescent="0.2">
      <c r="B496" s="114"/>
      <c r="C496" s="114">
        <v>281</v>
      </c>
      <c r="D496" s="119" t="s">
        <v>24</v>
      </c>
      <c r="E496" s="32" t="s">
        <v>139</v>
      </c>
      <c r="F496" s="32" t="s">
        <v>139</v>
      </c>
      <c r="G496" s="90" t="s">
        <v>445</v>
      </c>
      <c r="H496" s="32" t="s">
        <v>113</v>
      </c>
      <c r="I496" s="90" t="s">
        <v>389</v>
      </c>
      <c r="J496" s="90" t="s">
        <v>256</v>
      </c>
      <c r="K496" s="27">
        <v>10004</v>
      </c>
    </row>
    <row r="497" spans="2:11" x14ac:dyDescent="0.2">
      <c r="B497" s="114"/>
      <c r="C497" s="114">
        <v>281</v>
      </c>
      <c r="D497" s="119" t="s">
        <v>24</v>
      </c>
      <c r="E497" s="32" t="s">
        <v>139</v>
      </c>
      <c r="F497" s="32" t="s">
        <v>139</v>
      </c>
      <c r="G497" s="90" t="s">
        <v>445</v>
      </c>
      <c r="H497" s="32" t="s">
        <v>113</v>
      </c>
      <c r="I497" s="90" t="s">
        <v>389</v>
      </c>
      <c r="J497" s="90" t="s">
        <v>256</v>
      </c>
      <c r="K497" s="27">
        <v>7896</v>
      </c>
    </row>
    <row r="498" spans="2:11" x14ac:dyDescent="0.2">
      <c r="B498" s="114"/>
      <c r="C498" s="114">
        <v>281</v>
      </c>
      <c r="D498" s="119" t="s">
        <v>24</v>
      </c>
      <c r="E498" s="32" t="s">
        <v>256</v>
      </c>
      <c r="F498" s="32" t="s">
        <v>139</v>
      </c>
      <c r="G498" s="90" t="s">
        <v>445</v>
      </c>
      <c r="H498" s="32" t="s">
        <v>113</v>
      </c>
      <c r="I498" s="90" t="s">
        <v>389</v>
      </c>
      <c r="J498" s="90" t="s">
        <v>256</v>
      </c>
      <c r="K498" s="27">
        <v>19307</v>
      </c>
    </row>
    <row r="499" spans="2:11" x14ac:dyDescent="0.2">
      <c r="B499" s="114"/>
      <c r="C499" s="114">
        <v>281</v>
      </c>
      <c r="D499" s="119" t="s">
        <v>24</v>
      </c>
      <c r="E499" s="32" t="s">
        <v>139</v>
      </c>
      <c r="F499" s="32" t="s">
        <v>139</v>
      </c>
      <c r="G499" s="90" t="s">
        <v>445</v>
      </c>
      <c r="H499" s="32" t="s">
        <v>113</v>
      </c>
      <c r="I499" s="90" t="s">
        <v>386</v>
      </c>
      <c r="J499" s="90" t="s">
        <v>256</v>
      </c>
      <c r="K499" s="27">
        <v>4510</v>
      </c>
    </row>
    <row r="500" spans="2:11" x14ac:dyDescent="0.2">
      <c r="B500" s="114"/>
      <c r="C500" s="114">
        <v>281</v>
      </c>
      <c r="D500" s="119" t="s">
        <v>24</v>
      </c>
      <c r="E500" s="32" t="s">
        <v>139</v>
      </c>
      <c r="F500" s="32" t="s">
        <v>139</v>
      </c>
      <c r="G500" s="90" t="s">
        <v>445</v>
      </c>
      <c r="H500" s="32" t="s">
        <v>113</v>
      </c>
      <c r="I500" s="90" t="s">
        <v>386</v>
      </c>
      <c r="J500" s="90" t="s">
        <v>256</v>
      </c>
      <c r="K500" s="27">
        <v>3517</v>
      </c>
    </row>
    <row r="501" spans="2:11" x14ac:dyDescent="0.2">
      <c r="B501" s="114"/>
      <c r="C501" s="114">
        <v>281</v>
      </c>
      <c r="D501" s="119" t="s">
        <v>24</v>
      </c>
      <c r="E501" s="32" t="s">
        <v>256</v>
      </c>
      <c r="F501" s="32" t="s">
        <v>139</v>
      </c>
      <c r="G501" s="90" t="s">
        <v>445</v>
      </c>
      <c r="H501" s="32" t="s">
        <v>113</v>
      </c>
      <c r="I501" s="90" t="s">
        <v>386</v>
      </c>
      <c r="J501" s="90" t="s">
        <v>256</v>
      </c>
      <c r="K501" s="27">
        <v>16628</v>
      </c>
    </row>
    <row r="502" spans="2:11" x14ac:dyDescent="0.2">
      <c r="B502" s="114"/>
      <c r="C502" s="114">
        <v>281</v>
      </c>
      <c r="D502" s="119" t="s">
        <v>24</v>
      </c>
      <c r="E502" s="32" t="s">
        <v>139</v>
      </c>
      <c r="F502" s="32" t="s">
        <v>139</v>
      </c>
      <c r="G502" s="90" t="s">
        <v>445</v>
      </c>
      <c r="H502" s="32" t="s">
        <v>114</v>
      </c>
      <c r="I502" s="90" t="s">
        <v>412</v>
      </c>
      <c r="J502" s="90" t="s">
        <v>256</v>
      </c>
      <c r="K502" s="27">
        <v>17238</v>
      </c>
    </row>
    <row r="503" spans="2:11" x14ac:dyDescent="0.2">
      <c r="B503" s="114"/>
      <c r="C503" s="114">
        <v>281</v>
      </c>
      <c r="D503" s="119" t="s">
        <v>24</v>
      </c>
      <c r="E503" s="32" t="s">
        <v>256</v>
      </c>
      <c r="F503" s="32" t="s">
        <v>139</v>
      </c>
      <c r="G503" s="90" t="s">
        <v>445</v>
      </c>
      <c r="H503" s="32" t="s">
        <v>114</v>
      </c>
      <c r="I503" s="90" t="s">
        <v>412</v>
      </c>
      <c r="J503" s="90" t="s">
        <v>256</v>
      </c>
      <c r="K503" s="27">
        <v>15343</v>
      </c>
    </row>
    <row r="504" spans="2:11" x14ac:dyDescent="0.2">
      <c r="B504" s="114"/>
      <c r="C504" s="114">
        <v>281</v>
      </c>
      <c r="D504" s="119" t="s">
        <v>24</v>
      </c>
      <c r="E504" s="32" t="s">
        <v>139</v>
      </c>
      <c r="F504" s="32" t="s">
        <v>139</v>
      </c>
      <c r="G504" s="90" t="s">
        <v>445</v>
      </c>
      <c r="H504" s="32" t="s">
        <v>115</v>
      </c>
      <c r="I504" s="90" t="s">
        <v>371</v>
      </c>
      <c r="J504" s="90" t="s">
        <v>256</v>
      </c>
      <c r="K504" s="27">
        <v>5508</v>
      </c>
    </row>
    <row r="505" spans="2:11" x14ac:dyDescent="0.2">
      <c r="B505" s="114"/>
      <c r="C505" s="114">
        <v>281</v>
      </c>
      <c r="D505" s="119" t="s">
        <v>24</v>
      </c>
      <c r="E505" s="32" t="s">
        <v>139</v>
      </c>
      <c r="F505" s="32" t="s">
        <v>139</v>
      </c>
      <c r="G505" s="90" t="s">
        <v>445</v>
      </c>
      <c r="H505" s="32" t="s">
        <v>115</v>
      </c>
      <c r="I505" s="90" t="s">
        <v>371</v>
      </c>
      <c r="J505" s="90" t="s">
        <v>256</v>
      </c>
      <c r="K505" s="27">
        <v>4005</v>
      </c>
    </row>
    <row r="506" spans="2:11" x14ac:dyDescent="0.2">
      <c r="B506" s="114"/>
      <c r="C506" s="114">
        <v>281</v>
      </c>
      <c r="D506" s="119" t="s">
        <v>24</v>
      </c>
      <c r="E506" s="32" t="s">
        <v>256</v>
      </c>
      <c r="F506" s="32" t="s">
        <v>139</v>
      </c>
      <c r="G506" s="90" t="s">
        <v>445</v>
      </c>
      <c r="H506" s="32" t="s">
        <v>115</v>
      </c>
      <c r="I506" s="90" t="s">
        <v>371</v>
      </c>
      <c r="J506" s="90" t="s">
        <v>256</v>
      </c>
      <c r="K506" s="27">
        <v>22480</v>
      </c>
    </row>
    <row r="507" spans="2:11" x14ac:dyDescent="0.2">
      <c r="B507" s="114"/>
      <c r="C507" s="114">
        <v>281</v>
      </c>
      <c r="D507" s="119" t="s">
        <v>24</v>
      </c>
      <c r="E507" s="32" t="s">
        <v>139</v>
      </c>
      <c r="F507" s="32" t="s">
        <v>139</v>
      </c>
      <c r="G507" s="90" t="s">
        <v>445</v>
      </c>
      <c r="H507" s="32" t="s">
        <v>124</v>
      </c>
      <c r="I507" s="90" t="s">
        <v>387</v>
      </c>
      <c r="J507" s="90" t="s">
        <v>256</v>
      </c>
      <c r="K507" s="27">
        <v>680</v>
      </c>
    </row>
    <row r="508" spans="2:11" x14ac:dyDescent="0.2">
      <c r="B508" s="114"/>
      <c r="C508" s="114">
        <v>281</v>
      </c>
      <c r="D508" s="119" t="s">
        <v>24</v>
      </c>
      <c r="E508" s="32" t="s">
        <v>256</v>
      </c>
      <c r="F508" s="32" t="s">
        <v>139</v>
      </c>
      <c r="G508" s="90" t="s">
        <v>445</v>
      </c>
      <c r="H508" s="32" t="s">
        <v>124</v>
      </c>
      <c r="I508" s="90" t="s">
        <v>387</v>
      </c>
      <c r="J508" s="90" t="s">
        <v>256</v>
      </c>
      <c r="K508" s="27">
        <v>1040</v>
      </c>
    </row>
    <row r="509" spans="2:11" x14ac:dyDescent="0.2">
      <c r="B509" s="114"/>
      <c r="C509" s="114">
        <v>281</v>
      </c>
      <c r="D509" s="119" t="s">
        <v>24</v>
      </c>
      <c r="E509" s="32" t="s">
        <v>256</v>
      </c>
      <c r="F509" s="32" t="s">
        <v>108</v>
      </c>
      <c r="G509" s="90" t="s">
        <v>393</v>
      </c>
      <c r="H509" s="32" t="s">
        <v>124</v>
      </c>
      <c r="I509" s="90" t="s">
        <v>387</v>
      </c>
      <c r="J509" s="90" t="s">
        <v>256</v>
      </c>
      <c r="K509" s="27">
        <v>376</v>
      </c>
    </row>
    <row r="510" spans="2:11" x14ac:dyDescent="0.2">
      <c r="B510" s="114"/>
      <c r="C510" s="114">
        <v>281</v>
      </c>
      <c r="D510" s="119" t="s">
        <v>24</v>
      </c>
      <c r="E510" s="32" t="s">
        <v>113</v>
      </c>
      <c r="F510" s="32" t="s">
        <v>113</v>
      </c>
      <c r="G510" s="90" t="s">
        <v>386</v>
      </c>
      <c r="H510" s="32" t="s">
        <v>106</v>
      </c>
      <c r="I510" s="90" t="s">
        <v>406</v>
      </c>
      <c r="J510" s="90" t="s">
        <v>256</v>
      </c>
      <c r="K510" s="27">
        <v>5003</v>
      </c>
    </row>
    <row r="511" spans="2:11" x14ac:dyDescent="0.2">
      <c r="B511" s="114"/>
      <c r="C511" s="114">
        <v>281</v>
      </c>
      <c r="D511" s="119" t="s">
        <v>24</v>
      </c>
      <c r="E511" s="32" t="s">
        <v>256</v>
      </c>
      <c r="F511" s="32" t="s">
        <v>113</v>
      </c>
      <c r="G511" s="90" t="s">
        <v>386</v>
      </c>
      <c r="H511" s="32" t="s">
        <v>106</v>
      </c>
      <c r="I511" s="90" t="s">
        <v>406</v>
      </c>
      <c r="J511" s="90" t="s">
        <v>256</v>
      </c>
      <c r="K511" s="27">
        <v>7984</v>
      </c>
    </row>
    <row r="512" spans="2:11" x14ac:dyDescent="0.2">
      <c r="B512" s="114"/>
      <c r="C512" s="114">
        <v>281</v>
      </c>
      <c r="D512" s="119" t="s">
        <v>24</v>
      </c>
      <c r="E512" s="32" t="s">
        <v>256</v>
      </c>
      <c r="F512" s="32" t="s">
        <v>113</v>
      </c>
      <c r="G512" s="90" t="s">
        <v>386</v>
      </c>
      <c r="H512" s="32" t="s">
        <v>139</v>
      </c>
      <c r="I512" s="90" t="s">
        <v>445</v>
      </c>
      <c r="J512" s="90" t="s">
        <v>256</v>
      </c>
      <c r="K512" s="27">
        <v>2061</v>
      </c>
    </row>
    <row r="513" spans="2:11" x14ac:dyDescent="0.2">
      <c r="B513" s="114"/>
      <c r="C513" s="114">
        <v>281</v>
      </c>
      <c r="D513" s="119" t="s">
        <v>24</v>
      </c>
      <c r="E513" s="32" t="s">
        <v>256</v>
      </c>
      <c r="F513" s="32" t="s">
        <v>113</v>
      </c>
      <c r="G513" s="90" t="s">
        <v>386</v>
      </c>
      <c r="H513" s="32" t="s">
        <v>113</v>
      </c>
      <c r="I513" s="90" t="s">
        <v>389</v>
      </c>
      <c r="J513" s="90" t="s">
        <v>256</v>
      </c>
      <c r="K513" s="27">
        <v>3103</v>
      </c>
    </row>
    <row r="514" spans="2:11" x14ac:dyDescent="0.2">
      <c r="B514" s="114"/>
      <c r="C514" s="114">
        <v>281</v>
      </c>
      <c r="D514" s="119" t="s">
        <v>24</v>
      </c>
      <c r="E514" s="32" t="s">
        <v>256</v>
      </c>
      <c r="F514" s="32" t="s">
        <v>113</v>
      </c>
      <c r="G514" s="90" t="s">
        <v>386</v>
      </c>
      <c r="H514" s="32" t="s">
        <v>114</v>
      </c>
      <c r="I514" s="90" t="s">
        <v>412</v>
      </c>
      <c r="J514" s="90" t="s">
        <v>256</v>
      </c>
      <c r="K514" s="27">
        <v>21755</v>
      </c>
    </row>
    <row r="515" spans="2:11" x14ac:dyDescent="0.2">
      <c r="B515" s="114"/>
      <c r="C515" s="114">
        <v>281</v>
      </c>
      <c r="D515" s="119" t="s">
        <v>24</v>
      </c>
      <c r="E515" s="32" t="s">
        <v>256</v>
      </c>
      <c r="F515" s="32" t="s">
        <v>113</v>
      </c>
      <c r="G515" s="90" t="s">
        <v>386</v>
      </c>
      <c r="H515" s="32" t="s">
        <v>115</v>
      </c>
      <c r="I515" s="90" t="s">
        <v>371</v>
      </c>
      <c r="J515" s="90" t="s">
        <v>256</v>
      </c>
      <c r="K515" s="27">
        <v>8830</v>
      </c>
    </row>
    <row r="516" spans="2:11" x14ac:dyDescent="0.2">
      <c r="B516" s="114"/>
      <c r="C516" s="114">
        <v>281</v>
      </c>
      <c r="D516" s="119" t="s">
        <v>24</v>
      </c>
      <c r="E516" s="32" t="s">
        <v>113</v>
      </c>
      <c r="F516" s="32" t="s">
        <v>113</v>
      </c>
      <c r="G516" s="90" t="s">
        <v>386</v>
      </c>
      <c r="H516" s="32" t="s">
        <v>115</v>
      </c>
      <c r="I516" s="90" t="s">
        <v>375</v>
      </c>
      <c r="J516" s="90" t="s">
        <v>115</v>
      </c>
      <c r="K516" s="27">
        <v>5827</v>
      </c>
    </row>
    <row r="517" spans="2:11" x14ac:dyDescent="0.2">
      <c r="B517" s="114"/>
      <c r="C517" s="114">
        <v>281</v>
      </c>
      <c r="D517" s="119" t="s">
        <v>24</v>
      </c>
      <c r="E517" s="32" t="s">
        <v>256</v>
      </c>
      <c r="F517" s="32" t="s">
        <v>113</v>
      </c>
      <c r="G517" s="90" t="s">
        <v>386</v>
      </c>
      <c r="H517" s="32" t="s">
        <v>124</v>
      </c>
      <c r="I517" s="90" t="s">
        <v>387</v>
      </c>
      <c r="J517" s="90" t="s">
        <v>256</v>
      </c>
      <c r="K517" s="27">
        <v>2421</v>
      </c>
    </row>
    <row r="518" spans="2:11" x14ac:dyDescent="0.2">
      <c r="B518" s="114"/>
      <c r="C518" s="114">
        <v>281</v>
      </c>
      <c r="D518" s="119" t="s">
        <v>24</v>
      </c>
      <c r="E518" s="32" t="s">
        <v>256</v>
      </c>
      <c r="F518" s="32" t="s">
        <v>114</v>
      </c>
      <c r="G518" s="90" t="s">
        <v>412</v>
      </c>
      <c r="H518" s="32" t="s">
        <v>114</v>
      </c>
      <c r="I518" s="90" t="s">
        <v>1122</v>
      </c>
      <c r="J518" s="90" t="s">
        <v>256</v>
      </c>
      <c r="K518" s="27">
        <v>300</v>
      </c>
    </row>
    <row r="519" spans="2:11" x14ac:dyDescent="0.2">
      <c r="B519" s="114"/>
      <c r="C519" s="114">
        <v>281</v>
      </c>
      <c r="D519" s="119" t="s">
        <v>24</v>
      </c>
      <c r="E519" s="32" t="s">
        <v>115</v>
      </c>
      <c r="F519" s="32" t="s">
        <v>115</v>
      </c>
      <c r="G519" s="90" t="s">
        <v>375</v>
      </c>
      <c r="H519" s="32" t="s">
        <v>106</v>
      </c>
      <c r="I519" s="90" t="s">
        <v>406</v>
      </c>
      <c r="J519" s="90" t="s">
        <v>256</v>
      </c>
      <c r="K519" s="27">
        <v>10443</v>
      </c>
    </row>
    <row r="520" spans="2:11" x14ac:dyDescent="0.2">
      <c r="B520" s="114"/>
      <c r="C520" s="114">
        <v>281</v>
      </c>
      <c r="D520" s="119" t="s">
        <v>24</v>
      </c>
      <c r="E520" s="32" t="s">
        <v>115</v>
      </c>
      <c r="F520" s="32" t="s">
        <v>115</v>
      </c>
      <c r="G520" s="90" t="s">
        <v>375</v>
      </c>
      <c r="H520" s="32" t="s">
        <v>108</v>
      </c>
      <c r="I520" s="90" t="s">
        <v>393</v>
      </c>
      <c r="J520" s="90" t="s">
        <v>256</v>
      </c>
      <c r="K520" s="27">
        <v>2541</v>
      </c>
    </row>
    <row r="521" spans="2:11" x14ac:dyDescent="0.2">
      <c r="B521" s="114"/>
      <c r="C521" s="114">
        <v>281</v>
      </c>
      <c r="D521" s="119" t="s">
        <v>24</v>
      </c>
      <c r="E521" s="32" t="s">
        <v>256</v>
      </c>
      <c r="F521" s="32" t="s">
        <v>116</v>
      </c>
      <c r="G521" s="90" t="s">
        <v>447</v>
      </c>
      <c r="H521" s="32" t="s">
        <v>106</v>
      </c>
      <c r="I521" s="90" t="s">
        <v>403</v>
      </c>
      <c r="J521" s="90" t="s">
        <v>256</v>
      </c>
      <c r="K521" s="27">
        <v>4500</v>
      </c>
    </row>
    <row r="522" spans="2:11" x14ac:dyDescent="0.2">
      <c r="B522" s="114"/>
      <c r="C522" s="114">
        <v>281</v>
      </c>
      <c r="D522" s="119" t="s">
        <v>24</v>
      </c>
      <c r="E522" s="32" t="s">
        <v>256</v>
      </c>
      <c r="F522" s="32" t="s">
        <v>116</v>
      </c>
      <c r="G522" s="90" t="s">
        <v>447</v>
      </c>
      <c r="H522" s="32" t="s">
        <v>109</v>
      </c>
      <c r="I522" s="90" t="s">
        <v>426</v>
      </c>
      <c r="J522" s="90" t="s">
        <v>256</v>
      </c>
      <c r="K522" s="27">
        <v>7300</v>
      </c>
    </row>
    <row r="523" spans="2:11" x14ac:dyDescent="0.2">
      <c r="B523" s="114"/>
      <c r="C523" s="114">
        <v>281</v>
      </c>
      <c r="D523" s="119" t="s">
        <v>24</v>
      </c>
      <c r="E523" s="32" t="s">
        <v>116</v>
      </c>
      <c r="F523" s="32" t="s">
        <v>116</v>
      </c>
      <c r="G523" s="90" t="s">
        <v>447</v>
      </c>
      <c r="H523" s="32" t="s">
        <v>110</v>
      </c>
      <c r="I523" s="90" t="s">
        <v>1046</v>
      </c>
      <c r="J523" s="90" t="s">
        <v>256</v>
      </c>
      <c r="K523" s="27">
        <v>5733</v>
      </c>
    </row>
    <row r="524" spans="2:11" x14ac:dyDescent="0.2">
      <c r="B524" s="114"/>
      <c r="C524" s="114">
        <v>281</v>
      </c>
      <c r="D524" s="119" t="s">
        <v>24</v>
      </c>
      <c r="E524" s="32" t="s">
        <v>256</v>
      </c>
      <c r="F524" s="32" t="s">
        <v>116</v>
      </c>
      <c r="G524" s="90" t="s">
        <v>447</v>
      </c>
      <c r="H524" s="32" t="s">
        <v>110</v>
      </c>
      <c r="I524" s="90" t="s">
        <v>1046</v>
      </c>
      <c r="J524" s="90" t="s">
        <v>256</v>
      </c>
      <c r="K524" s="27">
        <v>2000</v>
      </c>
    </row>
    <row r="525" spans="2:11" x14ac:dyDescent="0.2">
      <c r="B525" s="114"/>
      <c r="C525" s="114">
        <v>281</v>
      </c>
      <c r="D525" s="119" t="s">
        <v>24</v>
      </c>
      <c r="E525" s="32" t="s">
        <v>116</v>
      </c>
      <c r="F525" s="32" t="s">
        <v>116</v>
      </c>
      <c r="G525" s="90" t="s">
        <v>447</v>
      </c>
      <c r="H525" s="32" t="s">
        <v>111</v>
      </c>
      <c r="I525" s="90" t="s">
        <v>405</v>
      </c>
      <c r="J525" s="90" t="s">
        <v>256</v>
      </c>
      <c r="K525" s="27">
        <v>1485</v>
      </c>
    </row>
    <row r="526" spans="2:11" x14ac:dyDescent="0.2">
      <c r="B526" s="114"/>
      <c r="C526" s="114">
        <v>281</v>
      </c>
      <c r="D526" s="119" t="s">
        <v>24</v>
      </c>
      <c r="E526" s="32" t="s">
        <v>116</v>
      </c>
      <c r="F526" s="32" t="s">
        <v>116</v>
      </c>
      <c r="G526" s="90" t="s">
        <v>447</v>
      </c>
      <c r="H526" s="32" t="s">
        <v>116</v>
      </c>
      <c r="I526" s="90" t="s">
        <v>413</v>
      </c>
      <c r="J526" s="90" t="s">
        <v>256</v>
      </c>
      <c r="K526" s="27">
        <v>5519</v>
      </c>
    </row>
    <row r="527" spans="2:11" x14ac:dyDescent="0.2">
      <c r="B527" s="114"/>
      <c r="C527" s="114">
        <v>281</v>
      </c>
      <c r="D527" s="119" t="s">
        <v>24</v>
      </c>
      <c r="E527" s="32" t="s">
        <v>116</v>
      </c>
      <c r="F527" s="32" t="s">
        <v>116</v>
      </c>
      <c r="G527" s="90" t="s">
        <v>447</v>
      </c>
      <c r="H527" s="32" t="s">
        <v>116</v>
      </c>
      <c r="I527" s="90" t="s">
        <v>413</v>
      </c>
      <c r="J527" s="90" t="s">
        <v>256</v>
      </c>
      <c r="K527" s="27">
        <v>1004</v>
      </c>
    </row>
    <row r="528" spans="2:11" x14ac:dyDescent="0.2">
      <c r="B528" s="114"/>
      <c r="C528" s="114">
        <v>281</v>
      </c>
      <c r="D528" s="119" t="s">
        <v>24</v>
      </c>
      <c r="E528" s="32" t="s">
        <v>256</v>
      </c>
      <c r="F528" s="32" t="s">
        <v>116</v>
      </c>
      <c r="G528" s="90" t="s">
        <v>447</v>
      </c>
      <c r="H528" s="32" t="s">
        <v>116</v>
      </c>
      <c r="I528" s="90" t="s">
        <v>413</v>
      </c>
      <c r="J528" s="90" t="s">
        <v>256</v>
      </c>
      <c r="K528" s="27">
        <v>20000</v>
      </c>
    </row>
    <row r="529" spans="2:11" x14ac:dyDescent="0.2">
      <c r="B529" s="114"/>
      <c r="C529" s="114">
        <v>281</v>
      </c>
      <c r="D529" s="119" t="s">
        <v>24</v>
      </c>
      <c r="E529" s="32" t="s">
        <v>116</v>
      </c>
      <c r="F529" s="32" t="s">
        <v>116</v>
      </c>
      <c r="G529" s="90" t="s">
        <v>447</v>
      </c>
      <c r="H529" s="32" t="s">
        <v>116</v>
      </c>
      <c r="I529" s="90" t="s">
        <v>1073</v>
      </c>
      <c r="J529" s="90" t="s">
        <v>256</v>
      </c>
      <c r="K529" s="27">
        <v>3483</v>
      </c>
    </row>
    <row r="530" spans="2:11" x14ac:dyDescent="0.2">
      <c r="B530" s="114"/>
      <c r="C530" s="114">
        <v>281</v>
      </c>
      <c r="D530" s="119" t="s">
        <v>24</v>
      </c>
      <c r="E530" s="32" t="s">
        <v>116</v>
      </c>
      <c r="F530" s="32" t="s">
        <v>116</v>
      </c>
      <c r="G530" s="90" t="s">
        <v>447</v>
      </c>
      <c r="H530" s="32" t="s">
        <v>116</v>
      </c>
      <c r="I530" s="90" t="s">
        <v>1073</v>
      </c>
      <c r="J530" s="90" t="s">
        <v>256</v>
      </c>
      <c r="K530" s="27">
        <v>1532</v>
      </c>
    </row>
    <row r="531" spans="2:11" x14ac:dyDescent="0.2">
      <c r="B531" s="114"/>
      <c r="C531" s="114">
        <v>281</v>
      </c>
      <c r="D531" s="119" t="s">
        <v>24</v>
      </c>
      <c r="E531" s="32" t="s">
        <v>256</v>
      </c>
      <c r="F531" s="32" t="s">
        <v>116</v>
      </c>
      <c r="G531" s="90" t="s">
        <v>447</v>
      </c>
      <c r="H531" s="32" t="s">
        <v>116</v>
      </c>
      <c r="I531" s="90" t="s">
        <v>1123</v>
      </c>
      <c r="J531" s="90" t="s">
        <v>256</v>
      </c>
      <c r="K531" s="27">
        <v>400</v>
      </c>
    </row>
    <row r="532" spans="2:11" x14ac:dyDescent="0.2">
      <c r="B532" s="114"/>
      <c r="C532" s="114">
        <v>281</v>
      </c>
      <c r="D532" s="119" t="s">
        <v>24</v>
      </c>
      <c r="E532" s="32" t="s">
        <v>116</v>
      </c>
      <c r="F532" s="32" t="s">
        <v>116</v>
      </c>
      <c r="G532" s="90" t="s">
        <v>447</v>
      </c>
      <c r="H532" s="32" t="s">
        <v>117</v>
      </c>
      <c r="I532" s="90" t="s">
        <v>416</v>
      </c>
      <c r="J532" s="90" t="s">
        <v>256</v>
      </c>
      <c r="K532" s="27">
        <v>1377</v>
      </c>
    </row>
    <row r="533" spans="2:11" x14ac:dyDescent="0.2">
      <c r="B533" s="114"/>
      <c r="C533" s="114">
        <v>281</v>
      </c>
      <c r="D533" s="119" t="s">
        <v>24</v>
      </c>
      <c r="E533" s="32" t="s">
        <v>116</v>
      </c>
      <c r="F533" s="32" t="s">
        <v>116</v>
      </c>
      <c r="G533" s="90" t="s">
        <v>447</v>
      </c>
      <c r="H533" s="32" t="s">
        <v>118</v>
      </c>
      <c r="I533" s="90" t="s">
        <v>1048</v>
      </c>
      <c r="J533" s="90" t="s">
        <v>256</v>
      </c>
      <c r="K533" s="27">
        <v>3950</v>
      </c>
    </row>
    <row r="534" spans="2:11" x14ac:dyDescent="0.2">
      <c r="B534" s="114"/>
      <c r="C534" s="114">
        <v>281</v>
      </c>
      <c r="D534" s="119" t="s">
        <v>24</v>
      </c>
      <c r="E534" s="32" t="s">
        <v>116</v>
      </c>
      <c r="F534" s="32" t="s">
        <v>116</v>
      </c>
      <c r="G534" s="90" t="s">
        <v>447</v>
      </c>
      <c r="H534" s="32" t="s">
        <v>118</v>
      </c>
      <c r="I534" s="90" t="s">
        <v>1048</v>
      </c>
      <c r="J534" s="90" t="s">
        <v>256</v>
      </c>
      <c r="K534" s="27">
        <v>3668</v>
      </c>
    </row>
    <row r="535" spans="2:11" x14ac:dyDescent="0.2">
      <c r="B535" s="114"/>
      <c r="C535" s="114">
        <v>281</v>
      </c>
      <c r="D535" s="119" t="s">
        <v>24</v>
      </c>
      <c r="E535" s="32" t="s">
        <v>256</v>
      </c>
      <c r="F535" s="32" t="s">
        <v>116</v>
      </c>
      <c r="G535" s="90" t="s">
        <v>447</v>
      </c>
      <c r="H535" s="32" t="s">
        <v>118</v>
      </c>
      <c r="I535" s="90" t="s">
        <v>398</v>
      </c>
      <c r="J535" s="90" t="s">
        <v>256</v>
      </c>
      <c r="K535" s="27">
        <v>6800</v>
      </c>
    </row>
    <row r="536" spans="2:11" x14ac:dyDescent="0.2">
      <c r="B536" s="116"/>
      <c r="C536" s="116">
        <v>281</v>
      </c>
      <c r="D536" s="144" t="s">
        <v>24</v>
      </c>
      <c r="E536" s="32" t="s">
        <v>256</v>
      </c>
      <c r="F536" s="32" t="s">
        <v>116</v>
      </c>
      <c r="G536" s="90" t="s">
        <v>447</v>
      </c>
      <c r="H536" s="32" t="s">
        <v>123</v>
      </c>
      <c r="I536" s="90" t="s">
        <v>396</v>
      </c>
      <c r="J536" s="90" t="s">
        <v>256</v>
      </c>
      <c r="K536" s="27">
        <v>5000</v>
      </c>
    </row>
    <row r="537" spans="2:11" x14ac:dyDescent="0.2">
      <c r="B537" s="112">
        <v>3</v>
      </c>
      <c r="C537" s="112">
        <v>281</v>
      </c>
      <c r="D537" s="118" t="s">
        <v>24</v>
      </c>
      <c r="E537" s="32" t="s">
        <v>116</v>
      </c>
      <c r="F537" s="32" t="s">
        <v>116</v>
      </c>
      <c r="G537" s="90" t="s">
        <v>447</v>
      </c>
      <c r="H537" s="32" t="s">
        <v>127</v>
      </c>
      <c r="I537" s="90" t="s">
        <v>420</v>
      </c>
      <c r="J537" s="90" t="s">
        <v>256</v>
      </c>
      <c r="K537" s="27">
        <v>5038</v>
      </c>
    </row>
    <row r="538" spans="2:11" x14ac:dyDescent="0.2">
      <c r="B538" s="114"/>
      <c r="C538" s="114">
        <v>281</v>
      </c>
      <c r="D538" s="119" t="s">
        <v>24</v>
      </c>
      <c r="E538" s="32" t="s">
        <v>116</v>
      </c>
      <c r="F538" s="32" t="s">
        <v>116</v>
      </c>
      <c r="G538" s="90" t="s">
        <v>447</v>
      </c>
      <c r="H538" s="32" t="s">
        <v>127</v>
      </c>
      <c r="I538" s="90" t="s">
        <v>1124</v>
      </c>
      <c r="J538" s="90" t="s">
        <v>256</v>
      </c>
      <c r="K538" s="27">
        <v>4844</v>
      </c>
    </row>
    <row r="539" spans="2:11" x14ac:dyDescent="0.2">
      <c r="B539" s="114"/>
      <c r="C539" s="114">
        <v>281</v>
      </c>
      <c r="D539" s="119" t="s">
        <v>24</v>
      </c>
      <c r="E539" s="32" t="s">
        <v>116</v>
      </c>
      <c r="F539" s="32" t="s">
        <v>116</v>
      </c>
      <c r="G539" s="90" t="s">
        <v>447</v>
      </c>
      <c r="H539" s="32" t="s">
        <v>135</v>
      </c>
      <c r="I539" s="90" t="s">
        <v>370</v>
      </c>
      <c r="J539" s="90" t="s">
        <v>256</v>
      </c>
      <c r="K539" s="27">
        <v>7005</v>
      </c>
    </row>
    <row r="540" spans="2:11" x14ac:dyDescent="0.2">
      <c r="B540" s="114"/>
      <c r="C540" s="114">
        <v>281</v>
      </c>
      <c r="D540" s="119" t="s">
        <v>24</v>
      </c>
      <c r="E540" s="32" t="s">
        <v>116</v>
      </c>
      <c r="F540" s="32" t="s">
        <v>116</v>
      </c>
      <c r="G540" s="90" t="s">
        <v>447</v>
      </c>
      <c r="H540" s="32" t="s">
        <v>135</v>
      </c>
      <c r="I540" s="90" t="s">
        <v>370</v>
      </c>
      <c r="J540" s="90" t="s">
        <v>256</v>
      </c>
      <c r="K540" s="27">
        <v>1503</v>
      </c>
    </row>
    <row r="541" spans="2:11" x14ac:dyDescent="0.2">
      <c r="B541" s="114"/>
      <c r="C541" s="114">
        <v>281</v>
      </c>
      <c r="D541" s="119" t="s">
        <v>24</v>
      </c>
      <c r="E541" s="32" t="s">
        <v>119</v>
      </c>
      <c r="F541" s="32" t="s">
        <v>119</v>
      </c>
      <c r="G541" s="90" t="s">
        <v>1049</v>
      </c>
      <c r="H541" s="32" t="s">
        <v>119</v>
      </c>
      <c r="I541" s="90" t="s">
        <v>1125</v>
      </c>
      <c r="J541" s="90" t="s">
        <v>256</v>
      </c>
      <c r="K541" s="27">
        <v>3018</v>
      </c>
    </row>
    <row r="542" spans="2:11" x14ac:dyDescent="0.2">
      <c r="B542" s="114"/>
      <c r="C542" s="114">
        <v>281</v>
      </c>
      <c r="D542" s="119" t="s">
        <v>24</v>
      </c>
      <c r="E542" s="32" t="s">
        <v>122</v>
      </c>
      <c r="F542" s="32" t="s">
        <v>122</v>
      </c>
      <c r="G542" s="90" t="s">
        <v>390</v>
      </c>
      <c r="H542" s="32" t="s">
        <v>120</v>
      </c>
      <c r="I542" s="90" t="s">
        <v>449</v>
      </c>
      <c r="J542" s="90" t="s">
        <v>256</v>
      </c>
      <c r="K542" s="27">
        <v>1004</v>
      </c>
    </row>
    <row r="543" spans="2:11" x14ac:dyDescent="0.2">
      <c r="B543" s="114"/>
      <c r="C543" s="114">
        <v>281</v>
      </c>
      <c r="D543" s="119" t="s">
        <v>24</v>
      </c>
      <c r="E543" s="32" t="s">
        <v>256</v>
      </c>
      <c r="F543" s="32" t="s">
        <v>122</v>
      </c>
      <c r="G543" s="90" t="s">
        <v>390</v>
      </c>
      <c r="H543" s="32" t="s">
        <v>120</v>
      </c>
      <c r="I543" s="90" t="s">
        <v>449</v>
      </c>
      <c r="J543" s="90" t="s">
        <v>256</v>
      </c>
      <c r="K543" s="27">
        <v>2001</v>
      </c>
    </row>
    <row r="544" spans="2:11" x14ac:dyDescent="0.2">
      <c r="B544" s="114"/>
      <c r="C544" s="114">
        <v>281</v>
      </c>
      <c r="D544" s="119" t="s">
        <v>24</v>
      </c>
      <c r="E544" s="32" t="s">
        <v>122</v>
      </c>
      <c r="F544" s="32" t="s">
        <v>122</v>
      </c>
      <c r="G544" s="90" t="s">
        <v>390</v>
      </c>
      <c r="H544" s="32" t="s">
        <v>120</v>
      </c>
      <c r="I544" s="90" t="s">
        <v>1126</v>
      </c>
      <c r="J544" s="90" t="s">
        <v>256</v>
      </c>
      <c r="K544" s="27">
        <v>4816</v>
      </c>
    </row>
    <row r="545" spans="2:11" x14ac:dyDescent="0.2">
      <c r="B545" s="114"/>
      <c r="C545" s="114">
        <v>281</v>
      </c>
      <c r="D545" s="119" t="s">
        <v>24</v>
      </c>
      <c r="E545" s="32" t="s">
        <v>256</v>
      </c>
      <c r="F545" s="32" t="s">
        <v>122</v>
      </c>
      <c r="G545" s="90" t="s">
        <v>390</v>
      </c>
      <c r="H545" s="32" t="s">
        <v>120</v>
      </c>
      <c r="I545" s="90" t="s">
        <v>1126</v>
      </c>
      <c r="J545" s="90" t="s">
        <v>256</v>
      </c>
      <c r="K545" s="27">
        <v>11446</v>
      </c>
    </row>
    <row r="546" spans="2:11" x14ac:dyDescent="0.2">
      <c r="B546" s="114"/>
      <c r="C546" s="114">
        <v>281</v>
      </c>
      <c r="D546" s="119" t="s">
        <v>24</v>
      </c>
      <c r="E546" s="32" t="s">
        <v>122</v>
      </c>
      <c r="F546" s="32" t="s">
        <v>122</v>
      </c>
      <c r="G546" s="90" t="s">
        <v>390</v>
      </c>
      <c r="H546" s="32" t="s">
        <v>120</v>
      </c>
      <c r="I546" s="90" t="s">
        <v>1050</v>
      </c>
      <c r="J546" s="90" t="s">
        <v>256</v>
      </c>
      <c r="K546" s="27">
        <v>2005</v>
      </c>
    </row>
    <row r="547" spans="2:11" x14ac:dyDescent="0.2">
      <c r="B547" s="114"/>
      <c r="C547" s="114">
        <v>281</v>
      </c>
      <c r="D547" s="119" t="s">
        <v>24</v>
      </c>
      <c r="E547" s="32" t="s">
        <v>256</v>
      </c>
      <c r="F547" s="32" t="s">
        <v>122</v>
      </c>
      <c r="G547" s="90" t="s">
        <v>390</v>
      </c>
      <c r="H547" s="32" t="s">
        <v>120</v>
      </c>
      <c r="I547" s="90" t="s">
        <v>1050</v>
      </c>
      <c r="J547" s="90" t="s">
        <v>256</v>
      </c>
      <c r="K547" s="27">
        <v>18010</v>
      </c>
    </row>
    <row r="548" spans="2:11" x14ac:dyDescent="0.2">
      <c r="B548" s="114"/>
      <c r="C548" s="114">
        <v>281</v>
      </c>
      <c r="D548" s="119" t="s">
        <v>24</v>
      </c>
      <c r="E548" s="32" t="s">
        <v>122</v>
      </c>
      <c r="F548" s="32" t="s">
        <v>122</v>
      </c>
      <c r="G548" s="90" t="s">
        <v>390</v>
      </c>
      <c r="H548" s="32" t="s">
        <v>121</v>
      </c>
      <c r="I548" s="90" t="s">
        <v>368</v>
      </c>
      <c r="J548" s="90" t="s">
        <v>256</v>
      </c>
      <c r="K548" s="27">
        <v>1003</v>
      </c>
    </row>
    <row r="549" spans="2:11" x14ac:dyDescent="0.2">
      <c r="B549" s="114"/>
      <c r="C549" s="114">
        <v>281</v>
      </c>
      <c r="D549" s="119" t="s">
        <v>24</v>
      </c>
      <c r="E549" s="32" t="s">
        <v>256</v>
      </c>
      <c r="F549" s="32" t="s">
        <v>122</v>
      </c>
      <c r="G549" s="90" t="s">
        <v>390</v>
      </c>
      <c r="H549" s="32" t="s">
        <v>121</v>
      </c>
      <c r="I549" s="90" t="s">
        <v>368</v>
      </c>
      <c r="J549" s="90" t="s">
        <v>256</v>
      </c>
      <c r="K549" s="27">
        <v>3507</v>
      </c>
    </row>
    <row r="550" spans="2:11" x14ac:dyDescent="0.2">
      <c r="B550" s="114"/>
      <c r="C550" s="114">
        <v>281</v>
      </c>
      <c r="D550" s="119" t="s">
        <v>24</v>
      </c>
      <c r="E550" s="32" t="s">
        <v>256</v>
      </c>
      <c r="F550" s="32" t="s">
        <v>122</v>
      </c>
      <c r="G550" s="90" t="s">
        <v>390</v>
      </c>
      <c r="H550" s="32" t="s">
        <v>121</v>
      </c>
      <c r="I550" s="90" t="s">
        <v>367</v>
      </c>
      <c r="J550" s="90" t="s">
        <v>256</v>
      </c>
      <c r="K550" s="27">
        <v>19532</v>
      </c>
    </row>
    <row r="551" spans="2:11" x14ac:dyDescent="0.2">
      <c r="B551" s="114"/>
      <c r="C551" s="114">
        <v>281</v>
      </c>
      <c r="D551" s="119" t="s">
        <v>24</v>
      </c>
      <c r="E551" s="32" t="s">
        <v>122</v>
      </c>
      <c r="F551" s="32" t="s">
        <v>122</v>
      </c>
      <c r="G551" s="90" t="s">
        <v>390</v>
      </c>
      <c r="H551" s="32" t="s">
        <v>124</v>
      </c>
      <c r="I551" s="90" t="s">
        <v>404</v>
      </c>
      <c r="J551" s="90" t="s">
        <v>256</v>
      </c>
      <c r="K551" s="27">
        <v>8510</v>
      </c>
    </row>
    <row r="552" spans="2:11" x14ac:dyDescent="0.2">
      <c r="B552" s="114"/>
      <c r="C552" s="114">
        <v>281</v>
      </c>
      <c r="D552" s="119" t="s">
        <v>24</v>
      </c>
      <c r="E552" s="32" t="s">
        <v>256</v>
      </c>
      <c r="F552" s="32" t="s">
        <v>122</v>
      </c>
      <c r="G552" s="90" t="s">
        <v>390</v>
      </c>
      <c r="H552" s="32" t="s">
        <v>124</v>
      </c>
      <c r="I552" s="90" t="s">
        <v>404</v>
      </c>
      <c r="J552" s="90" t="s">
        <v>256</v>
      </c>
      <c r="K552" s="27">
        <v>1005</v>
      </c>
    </row>
    <row r="553" spans="2:11" x14ac:dyDescent="0.2">
      <c r="B553" s="114"/>
      <c r="C553" s="114">
        <v>281</v>
      </c>
      <c r="D553" s="119" t="s">
        <v>24</v>
      </c>
      <c r="E553" s="32" t="s">
        <v>122</v>
      </c>
      <c r="F553" s="32" t="s">
        <v>122</v>
      </c>
      <c r="G553" s="90" t="s">
        <v>390</v>
      </c>
      <c r="H553" s="32" t="s">
        <v>124</v>
      </c>
      <c r="I553" s="90" t="s">
        <v>387</v>
      </c>
      <c r="J553" s="90" t="s">
        <v>256</v>
      </c>
      <c r="K553" s="27">
        <v>9021</v>
      </c>
    </row>
    <row r="554" spans="2:11" x14ac:dyDescent="0.2">
      <c r="B554" s="114"/>
      <c r="C554" s="114">
        <v>281</v>
      </c>
      <c r="D554" s="119" t="s">
        <v>24</v>
      </c>
      <c r="E554" s="32" t="s">
        <v>256</v>
      </c>
      <c r="F554" s="32" t="s">
        <v>122</v>
      </c>
      <c r="G554" s="90" t="s">
        <v>390</v>
      </c>
      <c r="H554" s="32" t="s">
        <v>124</v>
      </c>
      <c r="I554" s="90" t="s">
        <v>387</v>
      </c>
      <c r="J554" s="90" t="s">
        <v>256</v>
      </c>
      <c r="K554" s="27">
        <v>1002</v>
      </c>
    </row>
    <row r="555" spans="2:11" x14ac:dyDescent="0.2">
      <c r="B555" s="114"/>
      <c r="C555" s="114">
        <v>281</v>
      </c>
      <c r="D555" s="119" t="s">
        <v>24</v>
      </c>
      <c r="E555" s="32" t="s">
        <v>256</v>
      </c>
      <c r="F555" s="32" t="s">
        <v>122</v>
      </c>
      <c r="G555" s="90" t="s">
        <v>390</v>
      </c>
      <c r="H555" s="32" t="s">
        <v>128</v>
      </c>
      <c r="I555" s="90" t="s">
        <v>382</v>
      </c>
      <c r="J555" s="90" t="s">
        <v>256</v>
      </c>
      <c r="K555" s="27">
        <v>700</v>
      </c>
    </row>
    <row r="556" spans="2:11" x14ac:dyDescent="0.2">
      <c r="B556" s="114"/>
      <c r="C556" s="114">
        <v>281</v>
      </c>
      <c r="D556" s="119" t="s">
        <v>24</v>
      </c>
      <c r="E556" s="32" t="s">
        <v>122</v>
      </c>
      <c r="F556" s="32" t="s">
        <v>122</v>
      </c>
      <c r="G556" s="90" t="s">
        <v>390</v>
      </c>
      <c r="H556" s="32" t="s">
        <v>131</v>
      </c>
      <c r="I556" s="90" t="s">
        <v>1127</v>
      </c>
      <c r="J556" s="90" t="s">
        <v>256</v>
      </c>
      <c r="K556" s="27">
        <v>1296</v>
      </c>
    </row>
    <row r="557" spans="2:11" x14ac:dyDescent="0.2">
      <c r="B557" s="114"/>
      <c r="C557" s="114">
        <v>281</v>
      </c>
      <c r="D557" s="119" t="s">
        <v>24</v>
      </c>
      <c r="E557" s="32" t="s">
        <v>256</v>
      </c>
      <c r="F557" s="32" t="s">
        <v>124</v>
      </c>
      <c r="G557" s="90" t="s">
        <v>404</v>
      </c>
      <c r="H557" s="32" t="s">
        <v>125</v>
      </c>
      <c r="I557" s="90" t="s">
        <v>399</v>
      </c>
      <c r="J557" s="90" t="s">
        <v>256</v>
      </c>
      <c r="K557" s="27">
        <v>255</v>
      </c>
    </row>
    <row r="558" spans="2:11" x14ac:dyDescent="0.2">
      <c r="B558" s="114"/>
      <c r="C558" s="114">
        <v>281</v>
      </c>
      <c r="D558" s="119" t="s">
        <v>24</v>
      </c>
      <c r="E558" s="32" t="s">
        <v>256</v>
      </c>
      <c r="F558" s="32" t="s">
        <v>125</v>
      </c>
      <c r="G558" s="90" t="s">
        <v>446</v>
      </c>
      <c r="H558" s="32" t="s">
        <v>111</v>
      </c>
      <c r="I558" s="90" t="s">
        <v>405</v>
      </c>
      <c r="J558" s="90" t="s">
        <v>256</v>
      </c>
      <c r="K558" s="27">
        <v>4500</v>
      </c>
    </row>
    <row r="559" spans="2:11" x14ac:dyDescent="0.2">
      <c r="B559" s="114"/>
      <c r="C559" s="114">
        <v>281</v>
      </c>
      <c r="D559" s="119" t="s">
        <v>24</v>
      </c>
      <c r="E559" s="32" t="s">
        <v>256</v>
      </c>
      <c r="F559" s="32" t="s">
        <v>125</v>
      </c>
      <c r="G559" s="90" t="s">
        <v>446</v>
      </c>
      <c r="H559" s="32" t="s">
        <v>113</v>
      </c>
      <c r="I559" s="90" t="s">
        <v>389</v>
      </c>
      <c r="J559" s="90" t="s">
        <v>256</v>
      </c>
      <c r="K559" s="27">
        <v>3500</v>
      </c>
    </row>
    <row r="560" spans="2:11" x14ac:dyDescent="0.2">
      <c r="B560" s="114"/>
      <c r="C560" s="114">
        <v>281</v>
      </c>
      <c r="D560" s="119" t="s">
        <v>24</v>
      </c>
      <c r="E560" s="32" t="s">
        <v>256</v>
      </c>
      <c r="F560" s="32" t="s">
        <v>125</v>
      </c>
      <c r="G560" s="90" t="s">
        <v>446</v>
      </c>
      <c r="H560" s="32" t="s">
        <v>114</v>
      </c>
      <c r="I560" s="90" t="s">
        <v>412</v>
      </c>
      <c r="J560" s="90" t="s">
        <v>256</v>
      </c>
      <c r="K560" s="27">
        <v>4000</v>
      </c>
    </row>
    <row r="561" spans="2:11" x14ac:dyDescent="0.2">
      <c r="B561" s="114"/>
      <c r="C561" s="114">
        <v>281</v>
      </c>
      <c r="D561" s="119" t="s">
        <v>24</v>
      </c>
      <c r="E561" s="32" t="s">
        <v>256</v>
      </c>
      <c r="F561" s="32" t="s">
        <v>125</v>
      </c>
      <c r="G561" s="90" t="s">
        <v>446</v>
      </c>
      <c r="H561" s="32" t="s">
        <v>115</v>
      </c>
      <c r="I561" s="90" t="s">
        <v>371</v>
      </c>
      <c r="J561" s="90" t="s">
        <v>256</v>
      </c>
      <c r="K561" s="27">
        <v>3000</v>
      </c>
    </row>
    <row r="562" spans="2:11" x14ac:dyDescent="0.2">
      <c r="B562" s="114"/>
      <c r="C562" s="114">
        <v>281</v>
      </c>
      <c r="D562" s="119" t="s">
        <v>24</v>
      </c>
      <c r="E562" s="32" t="s">
        <v>256</v>
      </c>
      <c r="F562" s="32" t="s">
        <v>125</v>
      </c>
      <c r="G562" s="90" t="s">
        <v>446</v>
      </c>
      <c r="H562" s="32" t="s">
        <v>120</v>
      </c>
      <c r="I562" s="90" t="s">
        <v>449</v>
      </c>
      <c r="J562" s="90" t="s">
        <v>256</v>
      </c>
      <c r="K562" s="27">
        <v>6500</v>
      </c>
    </row>
    <row r="563" spans="2:11" x14ac:dyDescent="0.2">
      <c r="B563" s="114"/>
      <c r="C563" s="114">
        <v>281</v>
      </c>
      <c r="D563" s="119" t="s">
        <v>24</v>
      </c>
      <c r="E563" s="32" t="s">
        <v>256</v>
      </c>
      <c r="F563" s="32" t="s">
        <v>125</v>
      </c>
      <c r="G563" s="90" t="s">
        <v>446</v>
      </c>
      <c r="H563" s="32" t="s">
        <v>121</v>
      </c>
      <c r="I563" s="90" t="s">
        <v>367</v>
      </c>
      <c r="J563" s="90" t="s">
        <v>256</v>
      </c>
      <c r="K563" s="27">
        <v>6100</v>
      </c>
    </row>
    <row r="564" spans="2:11" x14ac:dyDescent="0.2">
      <c r="B564" s="114"/>
      <c r="C564" s="114">
        <v>281</v>
      </c>
      <c r="D564" s="119" t="s">
        <v>24</v>
      </c>
      <c r="E564" s="32" t="s">
        <v>256</v>
      </c>
      <c r="F564" s="32" t="s">
        <v>125</v>
      </c>
      <c r="G564" s="90" t="s">
        <v>446</v>
      </c>
      <c r="H564" s="32" t="s">
        <v>124</v>
      </c>
      <c r="I564" s="90" t="s">
        <v>404</v>
      </c>
      <c r="J564" s="90" t="s">
        <v>256</v>
      </c>
      <c r="K564" s="27">
        <v>35826</v>
      </c>
    </row>
    <row r="565" spans="2:11" x14ac:dyDescent="0.2">
      <c r="B565" s="114"/>
      <c r="C565" s="114">
        <v>281</v>
      </c>
      <c r="D565" s="119" t="s">
        <v>24</v>
      </c>
      <c r="E565" s="32" t="s">
        <v>256</v>
      </c>
      <c r="F565" s="32" t="s">
        <v>125</v>
      </c>
      <c r="G565" s="90" t="s">
        <v>446</v>
      </c>
      <c r="H565" s="32" t="s">
        <v>124</v>
      </c>
      <c r="I565" s="90" t="s">
        <v>387</v>
      </c>
      <c r="J565" s="90" t="s">
        <v>256</v>
      </c>
      <c r="K565" s="27">
        <v>47550</v>
      </c>
    </row>
    <row r="566" spans="2:11" x14ac:dyDescent="0.2">
      <c r="B566" s="114"/>
      <c r="C566" s="114">
        <v>281</v>
      </c>
      <c r="D566" s="119" t="s">
        <v>24</v>
      </c>
      <c r="E566" s="32" t="s">
        <v>256</v>
      </c>
      <c r="F566" s="32" t="s">
        <v>125</v>
      </c>
      <c r="G566" s="90" t="s">
        <v>446</v>
      </c>
      <c r="H566" s="32" t="s">
        <v>125</v>
      </c>
      <c r="I566" s="90" t="s">
        <v>399</v>
      </c>
      <c r="J566" s="90" t="s">
        <v>256</v>
      </c>
      <c r="K566" s="27">
        <v>8500</v>
      </c>
    </row>
    <row r="567" spans="2:11" x14ac:dyDescent="0.2">
      <c r="B567" s="114"/>
      <c r="C567" s="114">
        <v>281</v>
      </c>
      <c r="D567" s="119" t="s">
        <v>24</v>
      </c>
      <c r="E567" s="32" t="s">
        <v>256</v>
      </c>
      <c r="F567" s="32" t="s">
        <v>125</v>
      </c>
      <c r="G567" s="90" t="s">
        <v>446</v>
      </c>
      <c r="H567" s="32" t="s">
        <v>125</v>
      </c>
      <c r="I567" s="90" t="s">
        <v>414</v>
      </c>
      <c r="J567" s="90" t="s">
        <v>256</v>
      </c>
      <c r="K567" s="27">
        <v>6300</v>
      </c>
    </row>
    <row r="568" spans="2:11" x14ac:dyDescent="0.2">
      <c r="B568" s="114"/>
      <c r="C568" s="114">
        <v>281</v>
      </c>
      <c r="D568" s="119" t="s">
        <v>24</v>
      </c>
      <c r="E568" s="32" t="s">
        <v>256</v>
      </c>
      <c r="F568" s="32" t="s">
        <v>125</v>
      </c>
      <c r="G568" s="90" t="s">
        <v>446</v>
      </c>
      <c r="H568" s="32" t="s">
        <v>125</v>
      </c>
      <c r="I568" s="90" t="s">
        <v>1128</v>
      </c>
      <c r="J568" s="90" t="s">
        <v>256</v>
      </c>
      <c r="K568" s="27">
        <v>1316</v>
      </c>
    </row>
    <row r="569" spans="2:11" x14ac:dyDescent="0.2">
      <c r="B569" s="114"/>
      <c r="C569" s="114">
        <v>281</v>
      </c>
      <c r="D569" s="119" t="s">
        <v>24</v>
      </c>
      <c r="E569" s="32" t="s">
        <v>256</v>
      </c>
      <c r="F569" s="32" t="s">
        <v>125</v>
      </c>
      <c r="G569" s="90" t="s">
        <v>446</v>
      </c>
      <c r="H569" s="32" t="s">
        <v>126</v>
      </c>
      <c r="I569" s="90" t="s">
        <v>1067</v>
      </c>
      <c r="J569" s="90" t="s">
        <v>256</v>
      </c>
      <c r="K569" s="27">
        <v>2800</v>
      </c>
    </row>
    <row r="570" spans="2:11" x14ac:dyDescent="0.2">
      <c r="B570" s="114"/>
      <c r="C570" s="114">
        <v>281</v>
      </c>
      <c r="D570" s="119" t="s">
        <v>24</v>
      </c>
      <c r="E570" s="32" t="s">
        <v>256</v>
      </c>
      <c r="F570" s="32" t="s">
        <v>125</v>
      </c>
      <c r="G570" s="90" t="s">
        <v>446</v>
      </c>
      <c r="H570" s="32" t="s">
        <v>126</v>
      </c>
      <c r="I570" s="90" t="s">
        <v>384</v>
      </c>
      <c r="J570" s="90" t="s">
        <v>256</v>
      </c>
      <c r="K570" s="27">
        <v>29506</v>
      </c>
    </row>
    <row r="571" spans="2:11" x14ac:dyDescent="0.2">
      <c r="B571" s="114"/>
      <c r="C571" s="114">
        <v>281</v>
      </c>
      <c r="D571" s="119" t="s">
        <v>24</v>
      </c>
      <c r="E571" s="32" t="s">
        <v>256</v>
      </c>
      <c r="F571" s="32" t="s">
        <v>125</v>
      </c>
      <c r="G571" s="90" t="s">
        <v>446</v>
      </c>
      <c r="H571" s="32" t="s">
        <v>128</v>
      </c>
      <c r="I571" s="90" t="s">
        <v>422</v>
      </c>
      <c r="J571" s="90" t="s">
        <v>256</v>
      </c>
      <c r="K571" s="27">
        <v>3000</v>
      </c>
    </row>
    <row r="572" spans="2:11" x14ac:dyDescent="0.2">
      <c r="B572" s="114"/>
      <c r="C572" s="114">
        <v>281</v>
      </c>
      <c r="D572" s="119" t="s">
        <v>24</v>
      </c>
      <c r="E572" s="32" t="s">
        <v>256</v>
      </c>
      <c r="F572" s="32" t="s">
        <v>125</v>
      </c>
      <c r="G572" s="90" t="s">
        <v>446</v>
      </c>
      <c r="H572" s="32" t="s">
        <v>129</v>
      </c>
      <c r="I572" s="90" t="s">
        <v>369</v>
      </c>
      <c r="J572" s="90" t="s">
        <v>256</v>
      </c>
      <c r="K572" s="27">
        <v>400</v>
      </c>
    </row>
    <row r="573" spans="2:11" x14ac:dyDescent="0.2">
      <c r="B573" s="114"/>
      <c r="C573" s="114">
        <v>281</v>
      </c>
      <c r="D573" s="119" t="s">
        <v>24</v>
      </c>
      <c r="E573" s="32" t="s">
        <v>256</v>
      </c>
      <c r="F573" s="32" t="s">
        <v>125</v>
      </c>
      <c r="G573" s="90" t="s">
        <v>446</v>
      </c>
      <c r="H573" s="32" t="s">
        <v>129</v>
      </c>
      <c r="I573" s="90" t="s">
        <v>1129</v>
      </c>
      <c r="J573" s="90" t="s">
        <v>256</v>
      </c>
      <c r="K573" s="27">
        <v>1900</v>
      </c>
    </row>
    <row r="574" spans="2:11" x14ac:dyDescent="0.2">
      <c r="B574" s="114"/>
      <c r="C574" s="114">
        <v>281</v>
      </c>
      <c r="D574" s="119" t="s">
        <v>24</v>
      </c>
      <c r="E574" s="32" t="s">
        <v>256</v>
      </c>
      <c r="F574" s="32" t="s">
        <v>125</v>
      </c>
      <c r="G574" s="90" t="s">
        <v>446</v>
      </c>
      <c r="H574" s="32" t="s">
        <v>131</v>
      </c>
      <c r="I574" s="90" t="s">
        <v>409</v>
      </c>
      <c r="J574" s="90" t="s">
        <v>256</v>
      </c>
      <c r="K574" s="27">
        <v>1404</v>
      </c>
    </row>
    <row r="575" spans="2:11" x14ac:dyDescent="0.2">
      <c r="B575" s="114"/>
      <c r="C575" s="114">
        <v>281</v>
      </c>
      <c r="D575" s="119" t="s">
        <v>24</v>
      </c>
      <c r="E575" s="32" t="s">
        <v>256</v>
      </c>
      <c r="F575" s="32" t="s">
        <v>125</v>
      </c>
      <c r="G575" s="90" t="s">
        <v>446</v>
      </c>
      <c r="H575" s="32" t="s">
        <v>131</v>
      </c>
      <c r="I575" s="90" t="s">
        <v>417</v>
      </c>
      <c r="J575" s="90" t="s">
        <v>256</v>
      </c>
      <c r="K575" s="27">
        <v>4000</v>
      </c>
    </row>
    <row r="576" spans="2:11" x14ac:dyDescent="0.2">
      <c r="B576" s="114"/>
      <c r="C576" s="114">
        <v>281</v>
      </c>
      <c r="D576" s="119" t="s">
        <v>24</v>
      </c>
      <c r="E576" s="32" t="s">
        <v>256</v>
      </c>
      <c r="F576" s="32" t="s">
        <v>125</v>
      </c>
      <c r="G576" s="90" t="s">
        <v>446</v>
      </c>
      <c r="H576" s="32" t="s">
        <v>132</v>
      </c>
      <c r="I576" s="90" t="s">
        <v>1130</v>
      </c>
      <c r="J576" s="90" t="s">
        <v>256</v>
      </c>
      <c r="K576" s="27">
        <v>4300</v>
      </c>
    </row>
    <row r="577" spans="2:11" x14ac:dyDescent="0.2">
      <c r="B577" s="114"/>
      <c r="C577" s="114">
        <v>281</v>
      </c>
      <c r="D577" s="119" t="s">
        <v>24</v>
      </c>
      <c r="E577" s="32" t="s">
        <v>256</v>
      </c>
      <c r="F577" s="32" t="s">
        <v>125</v>
      </c>
      <c r="G577" s="90" t="s">
        <v>446</v>
      </c>
      <c r="H577" s="32" t="s">
        <v>132</v>
      </c>
      <c r="I577" s="90" t="s">
        <v>1131</v>
      </c>
      <c r="J577" s="90" t="s">
        <v>256</v>
      </c>
      <c r="K577" s="27">
        <v>1627</v>
      </c>
    </row>
    <row r="578" spans="2:11" x14ac:dyDescent="0.2">
      <c r="B578" s="114"/>
      <c r="C578" s="114">
        <v>281</v>
      </c>
      <c r="D578" s="119" t="s">
        <v>24</v>
      </c>
      <c r="E578" s="32" t="s">
        <v>256</v>
      </c>
      <c r="F578" s="32" t="s">
        <v>125</v>
      </c>
      <c r="G578" s="90" t="s">
        <v>446</v>
      </c>
      <c r="H578" s="32" t="s">
        <v>141</v>
      </c>
      <c r="I578" s="90" t="s">
        <v>1051</v>
      </c>
      <c r="J578" s="90" t="s">
        <v>256</v>
      </c>
      <c r="K578" s="27">
        <v>2500</v>
      </c>
    </row>
    <row r="579" spans="2:11" x14ac:dyDescent="0.2">
      <c r="B579" s="114"/>
      <c r="C579" s="114">
        <v>281</v>
      </c>
      <c r="D579" s="119" t="s">
        <v>24</v>
      </c>
      <c r="E579" s="32" t="s">
        <v>256</v>
      </c>
      <c r="F579" s="32" t="s">
        <v>125</v>
      </c>
      <c r="G579" s="90" t="s">
        <v>388</v>
      </c>
      <c r="H579" s="32" t="s">
        <v>124</v>
      </c>
      <c r="I579" s="90" t="s">
        <v>387</v>
      </c>
      <c r="J579" s="90" t="s">
        <v>256</v>
      </c>
      <c r="K579" s="27">
        <v>1259</v>
      </c>
    </row>
    <row r="580" spans="2:11" x14ac:dyDescent="0.2">
      <c r="B580" s="114"/>
      <c r="C580" s="114">
        <v>281</v>
      </c>
      <c r="D580" s="119" t="s">
        <v>24</v>
      </c>
      <c r="E580" s="32" t="s">
        <v>256</v>
      </c>
      <c r="F580" s="32" t="s">
        <v>125</v>
      </c>
      <c r="G580" s="90" t="s">
        <v>388</v>
      </c>
      <c r="H580" s="32" t="s">
        <v>130</v>
      </c>
      <c r="I580" s="90" t="s">
        <v>439</v>
      </c>
      <c r="J580" s="90" t="s">
        <v>256</v>
      </c>
      <c r="K580" s="27">
        <v>798</v>
      </c>
    </row>
    <row r="581" spans="2:11" x14ac:dyDescent="0.2">
      <c r="B581" s="114"/>
      <c r="C581" s="114">
        <v>281</v>
      </c>
      <c r="D581" s="119" t="s">
        <v>24</v>
      </c>
      <c r="E581" s="32" t="s">
        <v>256</v>
      </c>
      <c r="F581" s="32" t="s">
        <v>125</v>
      </c>
      <c r="G581" s="90" t="s">
        <v>388</v>
      </c>
      <c r="H581" s="32" t="s">
        <v>135</v>
      </c>
      <c r="I581" s="90" t="s">
        <v>370</v>
      </c>
      <c r="J581" s="90" t="s">
        <v>256</v>
      </c>
      <c r="K581" s="27">
        <v>12146</v>
      </c>
    </row>
    <row r="582" spans="2:11" x14ac:dyDescent="0.2">
      <c r="B582" s="114"/>
      <c r="C582" s="114">
        <v>281</v>
      </c>
      <c r="D582" s="119" t="s">
        <v>24</v>
      </c>
      <c r="E582" s="32" t="s">
        <v>256</v>
      </c>
      <c r="F582" s="32" t="s">
        <v>126</v>
      </c>
      <c r="G582" s="90" t="s">
        <v>384</v>
      </c>
      <c r="H582" s="32" t="s">
        <v>111</v>
      </c>
      <c r="I582" s="90" t="s">
        <v>405</v>
      </c>
      <c r="J582" s="90" t="s">
        <v>256</v>
      </c>
      <c r="K582" s="27">
        <v>2600</v>
      </c>
    </row>
    <row r="583" spans="2:11" x14ac:dyDescent="0.2">
      <c r="B583" s="114"/>
      <c r="C583" s="114">
        <v>281</v>
      </c>
      <c r="D583" s="119" t="s">
        <v>24</v>
      </c>
      <c r="E583" s="32" t="s">
        <v>256</v>
      </c>
      <c r="F583" s="32" t="s">
        <v>126</v>
      </c>
      <c r="G583" s="90" t="s">
        <v>384</v>
      </c>
      <c r="H583" s="32" t="s">
        <v>113</v>
      </c>
      <c r="I583" s="90" t="s">
        <v>389</v>
      </c>
      <c r="J583" s="90" t="s">
        <v>256</v>
      </c>
      <c r="K583" s="27">
        <v>5300</v>
      </c>
    </row>
    <row r="584" spans="2:11" x14ac:dyDescent="0.2">
      <c r="B584" s="114"/>
      <c r="C584" s="114">
        <v>281</v>
      </c>
      <c r="D584" s="119" t="s">
        <v>24</v>
      </c>
      <c r="E584" s="32" t="s">
        <v>256</v>
      </c>
      <c r="F584" s="32" t="s">
        <v>126</v>
      </c>
      <c r="G584" s="90" t="s">
        <v>384</v>
      </c>
      <c r="H584" s="32" t="s">
        <v>115</v>
      </c>
      <c r="I584" s="90" t="s">
        <v>371</v>
      </c>
      <c r="J584" s="90" t="s">
        <v>256</v>
      </c>
      <c r="K584" s="27">
        <v>4500</v>
      </c>
    </row>
    <row r="585" spans="2:11" x14ac:dyDescent="0.2">
      <c r="B585" s="114"/>
      <c r="C585" s="114">
        <v>281</v>
      </c>
      <c r="D585" s="119" t="s">
        <v>24</v>
      </c>
      <c r="E585" s="32" t="s">
        <v>256</v>
      </c>
      <c r="F585" s="32" t="s">
        <v>126</v>
      </c>
      <c r="G585" s="90" t="s">
        <v>384</v>
      </c>
      <c r="H585" s="32" t="s">
        <v>120</v>
      </c>
      <c r="I585" s="90" t="s">
        <v>449</v>
      </c>
      <c r="J585" s="90" t="s">
        <v>256</v>
      </c>
      <c r="K585" s="27">
        <v>5000</v>
      </c>
    </row>
    <row r="586" spans="2:11" x14ac:dyDescent="0.2">
      <c r="B586" s="114"/>
      <c r="C586" s="114">
        <v>281</v>
      </c>
      <c r="D586" s="119" t="s">
        <v>24</v>
      </c>
      <c r="E586" s="32" t="s">
        <v>256</v>
      </c>
      <c r="F586" s="32" t="s">
        <v>126</v>
      </c>
      <c r="G586" s="90" t="s">
        <v>384</v>
      </c>
      <c r="H586" s="32" t="s">
        <v>122</v>
      </c>
      <c r="I586" s="90" t="s">
        <v>1061</v>
      </c>
      <c r="J586" s="90" t="s">
        <v>256</v>
      </c>
      <c r="K586" s="27">
        <v>7600</v>
      </c>
    </row>
    <row r="587" spans="2:11" x14ac:dyDescent="0.2">
      <c r="B587" s="114"/>
      <c r="C587" s="114">
        <v>281</v>
      </c>
      <c r="D587" s="119" t="s">
        <v>24</v>
      </c>
      <c r="E587" s="32" t="s">
        <v>256</v>
      </c>
      <c r="F587" s="32" t="s">
        <v>126</v>
      </c>
      <c r="G587" s="90" t="s">
        <v>384</v>
      </c>
      <c r="H587" s="32" t="s">
        <v>124</v>
      </c>
      <c r="I587" s="90" t="s">
        <v>387</v>
      </c>
      <c r="J587" s="90" t="s">
        <v>256</v>
      </c>
      <c r="K587" s="27">
        <v>7201</v>
      </c>
    </row>
    <row r="588" spans="2:11" x14ac:dyDescent="0.2">
      <c r="B588" s="114"/>
      <c r="C588" s="114">
        <v>281</v>
      </c>
      <c r="D588" s="119" t="s">
        <v>24</v>
      </c>
      <c r="E588" s="32" t="s">
        <v>256</v>
      </c>
      <c r="F588" s="32" t="s">
        <v>126</v>
      </c>
      <c r="G588" s="90" t="s">
        <v>384</v>
      </c>
      <c r="H588" s="32" t="s">
        <v>126</v>
      </c>
      <c r="I588" s="90" t="s">
        <v>1067</v>
      </c>
      <c r="J588" s="90" t="s">
        <v>256</v>
      </c>
      <c r="K588" s="27">
        <v>4200</v>
      </c>
    </row>
    <row r="589" spans="2:11" x14ac:dyDescent="0.2">
      <c r="B589" s="114"/>
      <c r="C589" s="114">
        <v>281</v>
      </c>
      <c r="D589" s="119" t="s">
        <v>24</v>
      </c>
      <c r="E589" s="32" t="s">
        <v>256</v>
      </c>
      <c r="F589" s="32" t="s">
        <v>126</v>
      </c>
      <c r="G589" s="90" t="s">
        <v>384</v>
      </c>
      <c r="H589" s="32" t="s">
        <v>131</v>
      </c>
      <c r="I589" s="90" t="s">
        <v>417</v>
      </c>
      <c r="J589" s="90" t="s">
        <v>256</v>
      </c>
      <c r="K589" s="27">
        <v>3900</v>
      </c>
    </row>
    <row r="590" spans="2:11" x14ac:dyDescent="0.2">
      <c r="B590" s="114"/>
      <c r="C590" s="114">
        <v>281</v>
      </c>
      <c r="D590" s="119" t="s">
        <v>24</v>
      </c>
      <c r="E590" s="32" t="s">
        <v>256</v>
      </c>
      <c r="F590" s="32" t="s">
        <v>126</v>
      </c>
      <c r="G590" s="90" t="s">
        <v>384</v>
      </c>
      <c r="H590" s="32" t="s">
        <v>141</v>
      </c>
      <c r="I590" s="90" t="s">
        <v>1051</v>
      </c>
      <c r="J590" s="90" t="s">
        <v>256</v>
      </c>
      <c r="K590" s="27">
        <v>4000</v>
      </c>
    </row>
    <row r="591" spans="2:11" x14ac:dyDescent="0.2">
      <c r="B591" s="114"/>
      <c r="C591" s="114">
        <v>281</v>
      </c>
      <c r="D591" s="119" t="s">
        <v>24</v>
      </c>
      <c r="E591" s="32" t="s">
        <v>140</v>
      </c>
      <c r="F591" s="32" t="s">
        <v>140</v>
      </c>
      <c r="G591" s="90" t="s">
        <v>1132</v>
      </c>
      <c r="H591" s="32" t="s">
        <v>140</v>
      </c>
      <c r="I591" s="90" t="s">
        <v>1133</v>
      </c>
      <c r="J591" s="90" t="s">
        <v>145</v>
      </c>
      <c r="K591" s="27">
        <v>13</v>
      </c>
    </row>
    <row r="592" spans="2:11" x14ac:dyDescent="0.2">
      <c r="B592" s="114"/>
      <c r="C592" s="114">
        <v>281</v>
      </c>
      <c r="D592" s="119" t="s">
        <v>24</v>
      </c>
      <c r="E592" s="32" t="s">
        <v>128</v>
      </c>
      <c r="F592" s="32" t="s">
        <v>128</v>
      </c>
      <c r="G592" s="90" t="s">
        <v>382</v>
      </c>
      <c r="H592" s="32" t="s">
        <v>124</v>
      </c>
      <c r="I592" s="90" t="s">
        <v>387</v>
      </c>
      <c r="J592" s="90" t="s">
        <v>124</v>
      </c>
      <c r="K592" s="27">
        <v>12000</v>
      </c>
    </row>
    <row r="593" spans="2:11" x14ac:dyDescent="0.2">
      <c r="B593" s="114"/>
      <c r="C593" s="114">
        <v>281</v>
      </c>
      <c r="D593" s="119" t="s">
        <v>24</v>
      </c>
      <c r="E593" s="32" t="s">
        <v>145</v>
      </c>
      <c r="F593" s="32" t="s">
        <v>128</v>
      </c>
      <c r="G593" s="90" t="s">
        <v>382</v>
      </c>
      <c r="H593" s="32" t="s">
        <v>125</v>
      </c>
      <c r="I593" s="90" t="s">
        <v>399</v>
      </c>
      <c r="J593" s="90" t="s">
        <v>145</v>
      </c>
      <c r="K593" s="27">
        <v>1490</v>
      </c>
    </row>
    <row r="594" spans="2:11" x14ac:dyDescent="0.2">
      <c r="B594" s="114"/>
      <c r="C594" s="114">
        <v>281</v>
      </c>
      <c r="D594" s="119" t="s">
        <v>24</v>
      </c>
      <c r="E594" s="32" t="s">
        <v>256</v>
      </c>
      <c r="F594" s="32" t="s">
        <v>128</v>
      </c>
      <c r="G594" s="90" t="s">
        <v>382</v>
      </c>
      <c r="H594" s="32" t="s">
        <v>125</v>
      </c>
      <c r="I594" s="90" t="s">
        <v>399</v>
      </c>
      <c r="J594" s="90" t="s">
        <v>256</v>
      </c>
      <c r="K594" s="27">
        <v>1909</v>
      </c>
    </row>
    <row r="595" spans="2:11" x14ac:dyDescent="0.2">
      <c r="B595" s="114"/>
      <c r="C595" s="114">
        <v>281</v>
      </c>
      <c r="D595" s="119" t="s">
        <v>24</v>
      </c>
      <c r="E595" s="32" t="s">
        <v>256</v>
      </c>
      <c r="F595" s="32" t="s">
        <v>128</v>
      </c>
      <c r="G595" s="90" t="s">
        <v>382</v>
      </c>
      <c r="H595" s="32" t="s">
        <v>125</v>
      </c>
      <c r="I595" s="90" t="s">
        <v>388</v>
      </c>
      <c r="J595" s="90" t="s">
        <v>256</v>
      </c>
      <c r="K595" s="27">
        <v>1404</v>
      </c>
    </row>
    <row r="596" spans="2:11" x14ac:dyDescent="0.2">
      <c r="B596" s="114"/>
      <c r="C596" s="114">
        <v>281</v>
      </c>
      <c r="D596" s="119" t="s">
        <v>24</v>
      </c>
      <c r="E596" s="32" t="s">
        <v>256</v>
      </c>
      <c r="F596" s="32" t="s">
        <v>128</v>
      </c>
      <c r="G596" s="90" t="s">
        <v>382</v>
      </c>
      <c r="H596" s="32" t="s">
        <v>125</v>
      </c>
      <c r="I596" s="90" t="s">
        <v>1087</v>
      </c>
      <c r="J596" s="90" t="s">
        <v>256</v>
      </c>
      <c r="K596" s="27">
        <v>4320</v>
      </c>
    </row>
    <row r="597" spans="2:11" x14ac:dyDescent="0.2">
      <c r="B597" s="114"/>
      <c r="C597" s="114">
        <v>281</v>
      </c>
      <c r="D597" s="119" t="s">
        <v>24</v>
      </c>
      <c r="E597" s="32" t="s">
        <v>256</v>
      </c>
      <c r="F597" s="32" t="s">
        <v>128</v>
      </c>
      <c r="G597" s="90" t="s">
        <v>382</v>
      </c>
      <c r="H597" s="32" t="s">
        <v>125</v>
      </c>
      <c r="I597" s="90" t="s">
        <v>414</v>
      </c>
      <c r="J597" s="90" t="s">
        <v>256</v>
      </c>
      <c r="K597" s="27">
        <v>1424</v>
      </c>
    </row>
    <row r="598" spans="2:11" x14ac:dyDescent="0.2">
      <c r="B598" s="114"/>
      <c r="C598" s="114">
        <v>281</v>
      </c>
      <c r="D598" s="119" t="s">
        <v>24</v>
      </c>
      <c r="E598" s="32" t="s">
        <v>128</v>
      </c>
      <c r="F598" s="32" t="s">
        <v>128</v>
      </c>
      <c r="G598" s="90" t="s">
        <v>382</v>
      </c>
      <c r="H598" s="32" t="s">
        <v>126</v>
      </c>
      <c r="I598" s="90" t="s">
        <v>384</v>
      </c>
      <c r="J598" s="90" t="s">
        <v>126</v>
      </c>
      <c r="K598" s="27">
        <v>3000</v>
      </c>
    </row>
    <row r="599" spans="2:11" x14ac:dyDescent="0.2">
      <c r="B599" s="114"/>
      <c r="C599" s="114">
        <v>281</v>
      </c>
      <c r="D599" s="119" t="s">
        <v>24</v>
      </c>
      <c r="E599" s="32" t="s">
        <v>145</v>
      </c>
      <c r="F599" s="32" t="s">
        <v>128</v>
      </c>
      <c r="G599" s="90" t="s">
        <v>382</v>
      </c>
      <c r="H599" s="32" t="s">
        <v>131</v>
      </c>
      <c r="I599" s="90" t="s">
        <v>1134</v>
      </c>
      <c r="J599" s="90" t="s">
        <v>145</v>
      </c>
      <c r="K599" s="27">
        <v>953</v>
      </c>
    </row>
    <row r="600" spans="2:11" x14ac:dyDescent="0.2">
      <c r="B600" s="114"/>
      <c r="C600" s="114">
        <v>281</v>
      </c>
      <c r="D600" s="119" t="s">
        <v>24</v>
      </c>
      <c r="E600" s="32" t="s">
        <v>128</v>
      </c>
      <c r="F600" s="32" t="s">
        <v>128</v>
      </c>
      <c r="G600" s="90" t="s">
        <v>382</v>
      </c>
      <c r="H600" s="32" t="s">
        <v>131</v>
      </c>
      <c r="I600" s="90" t="s">
        <v>417</v>
      </c>
      <c r="J600" s="90" t="s">
        <v>131</v>
      </c>
      <c r="K600" s="27">
        <v>6000</v>
      </c>
    </row>
    <row r="601" spans="2:11" x14ac:dyDescent="0.2">
      <c r="B601" s="114"/>
      <c r="C601" s="114">
        <v>281</v>
      </c>
      <c r="D601" s="119" t="s">
        <v>24</v>
      </c>
      <c r="E601" s="32" t="s">
        <v>145</v>
      </c>
      <c r="F601" s="32" t="s">
        <v>128</v>
      </c>
      <c r="G601" s="90" t="s">
        <v>382</v>
      </c>
      <c r="H601" s="32" t="s">
        <v>132</v>
      </c>
      <c r="I601" s="90" t="s">
        <v>1130</v>
      </c>
      <c r="J601" s="90" t="s">
        <v>145</v>
      </c>
      <c r="K601" s="27">
        <v>2373</v>
      </c>
    </row>
    <row r="602" spans="2:11" x14ac:dyDescent="0.2">
      <c r="B602" s="116"/>
      <c r="C602" s="116">
        <v>281</v>
      </c>
      <c r="D602" s="144" t="s">
        <v>24</v>
      </c>
      <c r="E602" s="32" t="s">
        <v>256</v>
      </c>
      <c r="F602" s="32" t="s">
        <v>128</v>
      </c>
      <c r="G602" s="90" t="s">
        <v>382</v>
      </c>
      <c r="H602" s="32" t="s">
        <v>133</v>
      </c>
      <c r="I602" s="90" t="s">
        <v>1135</v>
      </c>
      <c r="J602" s="90" t="s">
        <v>256</v>
      </c>
      <c r="K602" s="27">
        <v>304</v>
      </c>
    </row>
    <row r="603" spans="2:11" x14ac:dyDescent="0.2">
      <c r="B603" s="112">
        <v>3</v>
      </c>
      <c r="C603" s="112">
        <v>281</v>
      </c>
      <c r="D603" s="118" t="s">
        <v>24</v>
      </c>
      <c r="E603" s="32" t="s">
        <v>256</v>
      </c>
      <c r="F603" s="32" t="s">
        <v>130</v>
      </c>
      <c r="G603" s="90" t="s">
        <v>439</v>
      </c>
      <c r="H603" s="32" t="s">
        <v>108</v>
      </c>
      <c r="I603" s="90" t="s">
        <v>393</v>
      </c>
      <c r="J603" s="90" t="s">
        <v>256</v>
      </c>
      <c r="K603" s="27">
        <v>9503</v>
      </c>
    </row>
    <row r="604" spans="2:11" x14ac:dyDescent="0.2">
      <c r="B604" s="114"/>
      <c r="C604" s="114">
        <v>281</v>
      </c>
      <c r="D604" s="119" t="s">
        <v>24</v>
      </c>
      <c r="E604" s="32" t="s">
        <v>256</v>
      </c>
      <c r="F604" s="32" t="s">
        <v>130</v>
      </c>
      <c r="G604" s="90" t="s">
        <v>439</v>
      </c>
      <c r="H604" s="32" t="s">
        <v>111</v>
      </c>
      <c r="I604" s="90" t="s">
        <v>405</v>
      </c>
      <c r="J604" s="90" t="s">
        <v>256</v>
      </c>
      <c r="K604" s="27">
        <v>4151</v>
      </c>
    </row>
    <row r="605" spans="2:11" x14ac:dyDescent="0.2">
      <c r="B605" s="114"/>
      <c r="C605" s="114">
        <v>281</v>
      </c>
      <c r="D605" s="119" t="s">
        <v>24</v>
      </c>
      <c r="E605" s="32" t="s">
        <v>256</v>
      </c>
      <c r="F605" s="32" t="s">
        <v>130</v>
      </c>
      <c r="G605" s="90" t="s">
        <v>439</v>
      </c>
      <c r="H605" s="32" t="s">
        <v>113</v>
      </c>
      <c r="I605" s="90" t="s">
        <v>389</v>
      </c>
      <c r="J605" s="90" t="s">
        <v>256</v>
      </c>
      <c r="K605" s="27">
        <v>24598</v>
      </c>
    </row>
    <row r="606" spans="2:11" x14ac:dyDescent="0.2">
      <c r="B606" s="114"/>
      <c r="C606" s="114">
        <v>281</v>
      </c>
      <c r="D606" s="119" t="s">
        <v>24</v>
      </c>
      <c r="E606" s="32" t="s">
        <v>256</v>
      </c>
      <c r="F606" s="32" t="s">
        <v>130</v>
      </c>
      <c r="G606" s="90" t="s">
        <v>439</v>
      </c>
      <c r="H606" s="32" t="s">
        <v>114</v>
      </c>
      <c r="I606" s="90" t="s">
        <v>412</v>
      </c>
      <c r="J606" s="90" t="s">
        <v>256</v>
      </c>
      <c r="K606" s="27">
        <v>29017</v>
      </c>
    </row>
    <row r="607" spans="2:11" x14ac:dyDescent="0.2">
      <c r="B607" s="114"/>
      <c r="C607" s="114">
        <v>281</v>
      </c>
      <c r="D607" s="119" t="s">
        <v>24</v>
      </c>
      <c r="E607" s="32" t="s">
        <v>256</v>
      </c>
      <c r="F607" s="32" t="s">
        <v>130</v>
      </c>
      <c r="G607" s="90" t="s">
        <v>439</v>
      </c>
      <c r="H607" s="32" t="s">
        <v>115</v>
      </c>
      <c r="I607" s="90" t="s">
        <v>371</v>
      </c>
      <c r="J607" s="90" t="s">
        <v>115</v>
      </c>
      <c r="K607" s="27">
        <v>1005</v>
      </c>
    </row>
    <row r="608" spans="2:11" x14ac:dyDescent="0.2">
      <c r="B608" s="114"/>
      <c r="C608" s="114">
        <v>281</v>
      </c>
      <c r="D608" s="119" t="s">
        <v>24</v>
      </c>
      <c r="E608" s="32" t="s">
        <v>256</v>
      </c>
      <c r="F608" s="32" t="s">
        <v>130</v>
      </c>
      <c r="G608" s="90" t="s">
        <v>439</v>
      </c>
      <c r="H608" s="32" t="s">
        <v>115</v>
      </c>
      <c r="I608" s="90" t="s">
        <v>371</v>
      </c>
      <c r="J608" s="90" t="s">
        <v>256</v>
      </c>
      <c r="K608" s="27">
        <v>3773</v>
      </c>
    </row>
    <row r="609" spans="2:11" x14ac:dyDescent="0.2">
      <c r="B609" s="114"/>
      <c r="C609" s="114">
        <v>281</v>
      </c>
      <c r="D609" s="119" t="s">
        <v>24</v>
      </c>
      <c r="E609" s="32" t="s">
        <v>256</v>
      </c>
      <c r="F609" s="32" t="s">
        <v>130</v>
      </c>
      <c r="G609" s="90" t="s">
        <v>439</v>
      </c>
      <c r="H609" s="32" t="s">
        <v>116</v>
      </c>
      <c r="I609" s="90" t="s">
        <v>413</v>
      </c>
      <c r="J609" s="90" t="s">
        <v>256</v>
      </c>
      <c r="K609" s="27">
        <v>5605</v>
      </c>
    </row>
    <row r="610" spans="2:11" x14ac:dyDescent="0.2">
      <c r="B610" s="114"/>
      <c r="C610" s="114">
        <v>281</v>
      </c>
      <c r="D610" s="119" t="s">
        <v>24</v>
      </c>
      <c r="E610" s="32" t="s">
        <v>256</v>
      </c>
      <c r="F610" s="32" t="s">
        <v>130</v>
      </c>
      <c r="G610" s="90" t="s">
        <v>439</v>
      </c>
      <c r="H610" s="32" t="s">
        <v>117</v>
      </c>
      <c r="I610" s="90" t="s">
        <v>416</v>
      </c>
      <c r="J610" s="90" t="s">
        <v>256</v>
      </c>
      <c r="K610" s="27">
        <v>1162</v>
      </c>
    </row>
    <row r="611" spans="2:11" x14ac:dyDescent="0.2">
      <c r="B611" s="114"/>
      <c r="C611" s="114">
        <v>281</v>
      </c>
      <c r="D611" s="119" t="s">
        <v>24</v>
      </c>
      <c r="E611" s="32" t="s">
        <v>256</v>
      </c>
      <c r="F611" s="32" t="s">
        <v>130</v>
      </c>
      <c r="G611" s="90" t="s">
        <v>439</v>
      </c>
      <c r="H611" s="32" t="s">
        <v>120</v>
      </c>
      <c r="I611" s="90" t="s">
        <v>449</v>
      </c>
      <c r="J611" s="90" t="s">
        <v>120</v>
      </c>
      <c r="K611" s="27">
        <v>1003</v>
      </c>
    </row>
    <row r="612" spans="2:11" x14ac:dyDescent="0.2">
      <c r="B612" s="114"/>
      <c r="C612" s="114">
        <v>281</v>
      </c>
      <c r="D612" s="119" t="s">
        <v>24</v>
      </c>
      <c r="E612" s="32" t="s">
        <v>256</v>
      </c>
      <c r="F612" s="32" t="s">
        <v>130</v>
      </c>
      <c r="G612" s="90" t="s">
        <v>439</v>
      </c>
      <c r="H612" s="32" t="s">
        <v>120</v>
      </c>
      <c r="I612" s="90" t="s">
        <v>1050</v>
      </c>
      <c r="J612" s="90" t="s">
        <v>256</v>
      </c>
      <c r="K612" s="27">
        <v>5633</v>
      </c>
    </row>
    <row r="613" spans="2:11" x14ac:dyDescent="0.2">
      <c r="B613" s="114"/>
      <c r="C613" s="114">
        <v>281</v>
      </c>
      <c r="D613" s="119" t="s">
        <v>24</v>
      </c>
      <c r="E613" s="32" t="s">
        <v>256</v>
      </c>
      <c r="F613" s="32" t="s">
        <v>130</v>
      </c>
      <c r="G613" s="90" t="s">
        <v>439</v>
      </c>
      <c r="H613" s="32" t="s">
        <v>121</v>
      </c>
      <c r="I613" s="90" t="s">
        <v>368</v>
      </c>
      <c r="J613" s="90" t="s">
        <v>256</v>
      </c>
      <c r="K613" s="27">
        <v>5306</v>
      </c>
    </row>
    <row r="614" spans="2:11" x14ac:dyDescent="0.2">
      <c r="B614" s="114"/>
      <c r="C614" s="114">
        <v>281</v>
      </c>
      <c r="D614" s="119" t="s">
        <v>24</v>
      </c>
      <c r="E614" s="32" t="s">
        <v>256</v>
      </c>
      <c r="F614" s="32" t="s">
        <v>130</v>
      </c>
      <c r="G614" s="90" t="s">
        <v>439</v>
      </c>
      <c r="H614" s="32" t="s">
        <v>121</v>
      </c>
      <c r="I614" s="90" t="s">
        <v>367</v>
      </c>
      <c r="J614" s="90" t="s">
        <v>256</v>
      </c>
      <c r="K614" s="27">
        <v>15862</v>
      </c>
    </row>
    <row r="615" spans="2:11" x14ac:dyDescent="0.2">
      <c r="B615" s="114"/>
      <c r="C615" s="114">
        <v>281</v>
      </c>
      <c r="D615" s="119" t="s">
        <v>24</v>
      </c>
      <c r="E615" s="32" t="s">
        <v>256</v>
      </c>
      <c r="F615" s="32" t="s">
        <v>130</v>
      </c>
      <c r="G615" s="90" t="s">
        <v>439</v>
      </c>
      <c r="H615" s="32" t="s">
        <v>124</v>
      </c>
      <c r="I615" s="90" t="s">
        <v>404</v>
      </c>
      <c r="J615" s="90" t="s">
        <v>256</v>
      </c>
      <c r="K615" s="27">
        <v>11220</v>
      </c>
    </row>
    <row r="616" spans="2:11" x14ac:dyDescent="0.2">
      <c r="B616" s="114"/>
      <c r="C616" s="114">
        <v>281</v>
      </c>
      <c r="D616" s="119" t="s">
        <v>24</v>
      </c>
      <c r="E616" s="32" t="s">
        <v>256</v>
      </c>
      <c r="F616" s="32" t="s">
        <v>130</v>
      </c>
      <c r="G616" s="90" t="s">
        <v>439</v>
      </c>
      <c r="H616" s="32" t="s">
        <v>124</v>
      </c>
      <c r="I616" s="90" t="s">
        <v>387</v>
      </c>
      <c r="J616" s="90" t="s">
        <v>256</v>
      </c>
      <c r="K616" s="27">
        <v>20337</v>
      </c>
    </row>
    <row r="617" spans="2:11" x14ac:dyDescent="0.2">
      <c r="B617" s="114"/>
      <c r="C617" s="114">
        <v>281</v>
      </c>
      <c r="D617" s="119" t="s">
        <v>24</v>
      </c>
      <c r="E617" s="32" t="s">
        <v>256</v>
      </c>
      <c r="F617" s="32" t="s">
        <v>130</v>
      </c>
      <c r="G617" s="90" t="s">
        <v>439</v>
      </c>
      <c r="H617" s="32" t="s">
        <v>125</v>
      </c>
      <c r="I617" s="90" t="s">
        <v>414</v>
      </c>
      <c r="J617" s="90" t="s">
        <v>256</v>
      </c>
      <c r="K617" s="27">
        <v>3783</v>
      </c>
    </row>
    <row r="618" spans="2:11" x14ac:dyDescent="0.2">
      <c r="B618" s="114"/>
      <c r="C618" s="114">
        <v>281</v>
      </c>
      <c r="D618" s="119" t="s">
        <v>24</v>
      </c>
      <c r="E618" s="32" t="s">
        <v>256</v>
      </c>
      <c r="F618" s="32" t="s">
        <v>130</v>
      </c>
      <c r="G618" s="90" t="s">
        <v>439</v>
      </c>
      <c r="H618" s="32" t="s">
        <v>127</v>
      </c>
      <c r="I618" s="90" t="s">
        <v>420</v>
      </c>
      <c r="J618" s="90" t="s">
        <v>256</v>
      </c>
      <c r="K618" s="27">
        <v>2302</v>
      </c>
    </row>
    <row r="619" spans="2:11" x14ac:dyDescent="0.2">
      <c r="B619" s="114"/>
      <c r="C619" s="114">
        <v>281</v>
      </c>
      <c r="D619" s="119" t="s">
        <v>24</v>
      </c>
      <c r="E619" s="32" t="s">
        <v>256</v>
      </c>
      <c r="F619" s="32" t="s">
        <v>130</v>
      </c>
      <c r="G619" s="90" t="s">
        <v>439</v>
      </c>
      <c r="H619" s="32" t="s">
        <v>129</v>
      </c>
      <c r="I619" s="90" t="s">
        <v>369</v>
      </c>
      <c r="J619" s="90" t="s">
        <v>256</v>
      </c>
      <c r="K619" s="27">
        <v>7151</v>
      </c>
    </row>
    <row r="620" spans="2:11" x14ac:dyDescent="0.2">
      <c r="B620" s="114"/>
      <c r="C620" s="114">
        <v>281</v>
      </c>
      <c r="D620" s="119" t="s">
        <v>24</v>
      </c>
      <c r="E620" s="32" t="s">
        <v>256</v>
      </c>
      <c r="F620" s="32" t="s">
        <v>130</v>
      </c>
      <c r="G620" s="90" t="s">
        <v>439</v>
      </c>
      <c r="H620" s="32" t="s">
        <v>129</v>
      </c>
      <c r="I620" s="90" t="s">
        <v>380</v>
      </c>
      <c r="J620" s="90" t="s">
        <v>256</v>
      </c>
      <c r="K620" s="27">
        <v>1494</v>
      </c>
    </row>
    <row r="621" spans="2:11" x14ac:dyDescent="0.2">
      <c r="B621" s="114"/>
      <c r="C621" s="114">
        <v>281</v>
      </c>
      <c r="D621" s="119" t="s">
        <v>24</v>
      </c>
      <c r="E621" s="32" t="s">
        <v>256</v>
      </c>
      <c r="F621" s="32" t="s">
        <v>130</v>
      </c>
      <c r="G621" s="90" t="s">
        <v>439</v>
      </c>
      <c r="H621" s="32" t="s">
        <v>132</v>
      </c>
      <c r="I621" s="90" t="s">
        <v>1130</v>
      </c>
      <c r="J621" s="90" t="s">
        <v>256</v>
      </c>
      <c r="K621" s="27">
        <v>1129</v>
      </c>
    </row>
    <row r="622" spans="2:11" x14ac:dyDescent="0.2">
      <c r="B622" s="114"/>
      <c r="C622" s="114">
        <v>281</v>
      </c>
      <c r="D622" s="119" t="s">
        <v>24</v>
      </c>
      <c r="E622" s="32" t="s">
        <v>256</v>
      </c>
      <c r="F622" s="32" t="s">
        <v>130</v>
      </c>
      <c r="G622" s="90" t="s">
        <v>439</v>
      </c>
      <c r="H622" s="32" t="s">
        <v>132</v>
      </c>
      <c r="I622" s="90" t="s">
        <v>407</v>
      </c>
      <c r="J622" s="90" t="s">
        <v>256</v>
      </c>
      <c r="K622" s="27">
        <v>3452</v>
      </c>
    </row>
    <row r="623" spans="2:11" x14ac:dyDescent="0.2">
      <c r="B623" s="114"/>
      <c r="C623" s="114">
        <v>281</v>
      </c>
      <c r="D623" s="119" t="s">
        <v>24</v>
      </c>
      <c r="E623" s="32" t="s">
        <v>256</v>
      </c>
      <c r="F623" s="32" t="s">
        <v>130</v>
      </c>
      <c r="G623" s="90" t="s">
        <v>439</v>
      </c>
      <c r="H623" s="32" t="s">
        <v>133</v>
      </c>
      <c r="I623" s="90" t="s">
        <v>1031</v>
      </c>
      <c r="J623" s="90" t="s">
        <v>256</v>
      </c>
      <c r="K623" s="27">
        <v>2983</v>
      </c>
    </row>
    <row r="624" spans="2:11" x14ac:dyDescent="0.2">
      <c r="B624" s="114"/>
      <c r="C624" s="114">
        <v>281</v>
      </c>
      <c r="D624" s="119" t="s">
        <v>24</v>
      </c>
      <c r="E624" s="32" t="s">
        <v>256</v>
      </c>
      <c r="F624" s="32" t="s">
        <v>130</v>
      </c>
      <c r="G624" s="90" t="s">
        <v>439</v>
      </c>
      <c r="H624" s="32" t="s">
        <v>135</v>
      </c>
      <c r="I624" s="90" t="s">
        <v>370</v>
      </c>
      <c r="J624" s="90" t="s">
        <v>256</v>
      </c>
      <c r="K624" s="27">
        <v>820</v>
      </c>
    </row>
    <row r="625" spans="2:11" x14ac:dyDescent="0.2">
      <c r="B625" s="114"/>
      <c r="C625" s="114">
        <v>281</v>
      </c>
      <c r="D625" s="119" t="s">
        <v>24</v>
      </c>
      <c r="E625" s="32" t="s">
        <v>256</v>
      </c>
      <c r="F625" s="32" t="s">
        <v>130</v>
      </c>
      <c r="G625" s="90" t="s">
        <v>439</v>
      </c>
      <c r="H625" s="32" t="s">
        <v>135</v>
      </c>
      <c r="I625" s="90" t="s">
        <v>374</v>
      </c>
      <c r="J625" s="90" t="s">
        <v>256</v>
      </c>
      <c r="K625" s="27">
        <v>2516</v>
      </c>
    </row>
    <row r="626" spans="2:11" x14ac:dyDescent="0.2">
      <c r="B626" s="114"/>
      <c r="C626" s="114">
        <v>281</v>
      </c>
      <c r="D626" s="119" t="s">
        <v>24</v>
      </c>
      <c r="E626" s="32" t="s">
        <v>256</v>
      </c>
      <c r="F626" s="32" t="s">
        <v>130</v>
      </c>
      <c r="G626" s="90" t="s">
        <v>439</v>
      </c>
      <c r="H626" s="32" t="s">
        <v>141</v>
      </c>
      <c r="I626" s="90" t="s">
        <v>1136</v>
      </c>
      <c r="J626" s="90" t="s">
        <v>256</v>
      </c>
      <c r="K626" s="27">
        <v>1969</v>
      </c>
    </row>
    <row r="627" spans="2:11" x14ac:dyDescent="0.2">
      <c r="B627" s="114"/>
      <c r="C627" s="114">
        <v>281</v>
      </c>
      <c r="D627" s="119" t="s">
        <v>24</v>
      </c>
      <c r="E627" s="32" t="s">
        <v>256</v>
      </c>
      <c r="F627" s="32" t="s">
        <v>130</v>
      </c>
      <c r="G627" s="90" t="s">
        <v>439</v>
      </c>
      <c r="H627" s="32" t="s">
        <v>142</v>
      </c>
      <c r="I627" s="90" t="s">
        <v>1068</v>
      </c>
      <c r="J627" s="90" t="s">
        <v>256</v>
      </c>
      <c r="K627" s="27">
        <v>1565</v>
      </c>
    </row>
    <row r="628" spans="2:11" x14ac:dyDescent="0.2">
      <c r="B628" s="114"/>
      <c r="C628" s="114">
        <v>281</v>
      </c>
      <c r="D628" s="119" t="s">
        <v>24</v>
      </c>
      <c r="E628" s="32" t="s">
        <v>256</v>
      </c>
      <c r="F628" s="32" t="s">
        <v>130</v>
      </c>
      <c r="G628" s="90" t="s">
        <v>439</v>
      </c>
      <c r="H628" s="32" t="s">
        <v>138</v>
      </c>
      <c r="I628" s="90" t="s">
        <v>1116</v>
      </c>
      <c r="J628" s="90" t="s">
        <v>256</v>
      </c>
      <c r="K628" s="27">
        <v>1457</v>
      </c>
    </row>
    <row r="629" spans="2:11" x14ac:dyDescent="0.2">
      <c r="B629" s="114"/>
      <c r="C629" s="114">
        <v>281</v>
      </c>
      <c r="D629" s="119" t="s">
        <v>24</v>
      </c>
      <c r="E629" s="32" t="s">
        <v>256</v>
      </c>
      <c r="F629" s="32" t="s">
        <v>130</v>
      </c>
      <c r="G629" s="90" t="s">
        <v>1094</v>
      </c>
      <c r="H629" s="32" t="s">
        <v>114</v>
      </c>
      <c r="I629" s="90" t="s">
        <v>412</v>
      </c>
      <c r="J629" s="90" t="s">
        <v>256</v>
      </c>
      <c r="K629" s="27">
        <v>1499</v>
      </c>
    </row>
    <row r="630" spans="2:11" x14ac:dyDescent="0.2">
      <c r="B630" s="114"/>
      <c r="C630" s="114">
        <v>281</v>
      </c>
      <c r="D630" s="119" t="s">
        <v>24</v>
      </c>
      <c r="E630" s="32" t="s">
        <v>130</v>
      </c>
      <c r="F630" s="32" t="s">
        <v>130</v>
      </c>
      <c r="G630" s="90" t="s">
        <v>391</v>
      </c>
      <c r="H630" s="32" t="s">
        <v>113</v>
      </c>
      <c r="I630" s="90" t="s">
        <v>386</v>
      </c>
      <c r="J630" s="90" t="s">
        <v>113</v>
      </c>
      <c r="K630" s="27">
        <v>6960</v>
      </c>
    </row>
    <row r="631" spans="2:11" x14ac:dyDescent="0.2">
      <c r="B631" s="114"/>
      <c r="C631" s="114">
        <v>281</v>
      </c>
      <c r="D631" s="119" t="s">
        <v>24</v>
      </c>
      <c r="E631" s="32" t="s">
        <v>130</v>
      </c>
      <c r="F631" s="32" t="s">
        <v>130</v>
      </c>
      <c r="G631" s="90" t="s">
        <v>391</v>
      </c>
      <c r="H631" s="32" t="s">
        <v>114</v>
      </c>
      <c r="I631" s="90" t="s">
        <v>412</v>
      </c>
      <c r="J631" s="90" t="s">
        <v>256</v>
      </c>
      <c r="K631" s="27">
        <v>8207</v>
      </c>
    </row>
    <row r="632" spans="2:11" x14ac:dyDescent="0.2">
      <c r="B632" s="114"/>
      <c r="C632" s="114">
        <v>281</v>
      </c>
      <c r="D632" s="119" t="s">
        <v>24</v>
      </c>
      <c r="E632" s="32" t="s">
        <v>130</v>
      </c>
      <c r="F632" s="32" t="s">
        <v>130</v>
      </c>
      <c r="G632" s="90" t="s">
        <v>391</v>
      </c>
      <c r="H632" s="32" t="s">
        <v>115</v>
      </c>
      <c r="I632" s="90" t="s">
        <v>371</v>
      </c>
      <c r="J632" s="90" t="s">
        <v>115</v>
      </c>
      <c r="K632" s="27">
        <v>1916</v>
      </c>
    </row>
    <row r="633" spans="2:11" x14ac:dyDescent="0.2">
      <c r="B633" s="114"/>
      <c r="C633" s="114">
        <v>281</v>
      </c>
      <c r="D633" s="119" t="s">
        <v>24</v>
      </c>
      <c r="E633" s="32" t="s">
        <v>256</v>
      </c>
      <c r="F633" s="32" t="s">
        <v>130</v>
      </c>
      <c r="G633" s="90" t="s">
        <v>391</v>
      </c>
      <c r="H633" s="32" t="s">
        <v>115</v>
      </c>
      <c r="I633" s="90" t="s">
        <v>371</v>
      </c>
      <c r="J633" s="90" t="s">
        <v>256</v>
      </c>
      <c r="K633" s="27">
        <v>12430</v>
      </c>
    </row>
    <row r="634" spans="2:11" x14ac:dyDescent="0.2">
      <c r="B634" s="114"/>
      <c r="C634" s="114">
        <v>281</v>
      </c>
      <c r="D634" s="119" t="s">
        <v>24</v>
      </c>
      <c r="E634" s="32" t="s">
        <v>256</v>
      </c>
      <c r="F634" s="32" t="s">
        <v>130</v>
      </c>
      <c r="G634" s="90" t="s">
        <v>391</v>
      </c>
      <c r="H634" s="32" t="s">
        <v>115</v>
      </c>
      <c r="I634" s="90" t="s">
        <v>375</v>
      </c>
      <c r="J634" s="90" t="s">
        <v>256</v>
      </c>
      <c r="K634" s="27">
        <v>40687</v>
      </c>
    </row>
    <row r="635" spans="2:11" x14ac:dyDescent="0.2">
      <c r="B635" s="114"/>
      <c r="C635" s="114">
        <v>281</v>
      </c>
      <c r="D635" s="119" t="s">
        <v>24</v>
      </c>
      <c r="E635" s="32" t="s">
        <v>130</v>
      </c>
      <c r="F635" s="32" t="s">
        <v>130</v>
      </c>
      <c r="G635" s="90" t="s">
        <v>391</v>
      </c>
      <c r="H635" s="32" t="s">
        <v>121</v>
      </c>
      <c r="I635" s="90" t="s">
        <v>367</v>
      </c>
      <c r="J635" s="90" t="s">
        <v>121</v>
      </c>
      <c r="K635" s="27">
        <v>4020</v>
      </c>
    </row>
    <row r="636" spans="2:11" x14ac:dyDescent="0.2">
      <c r="B636" s="114"/>
      <c r="C636" s="114">
        <v>281</v>
      </c>
      <c r="D636" s="119" t="s">
        <v>24</v>
      </c>
      <c r="E636" s="32" t="s">
        <v>130</v>
      </c>
      <c r="F636" s="32" t="s">
        <v>130</v>
      </c>
      <c r="G636" s="90" t="s">
        <v>391</v>
      </c>
      <c r="H636" s="32" t="s">
        <v>124</v>
      </c>
      <c r="I636" s="90" t="s">
        <v>1066</v>
      </c>
      <c r="J636" s="90" t="s">
        <v>124</v>
      </c>
      <c r="K636" s="27">
        <v>1944</v>
      </c>
    </row>
    <row r="637" spans="2:11" x14ac:dyDescent="0.2">
      <c r="B637" s="114"/>
      <c r="C637" s="114">
        <v>281</v>
      </c>
      <c r="D637" s="119" t="s">
        <v>24</v>
      </c>
      <c r="E637" s="32" t="s">
        <v>256</v>
      </c>
      <c r="F637" s="32" t="s">
        <v>130</v>
      </c>
      <c r="G637" s="90" t="s">
        <v>391</v>
      </c>
      <c r="H637" s="32" t="s">
        <v>124</v>
      </c>
      <c r="I637" s="90" t="s">
        <v>404</v>
      </c>
      <c r="J637" s="90" t="s">
        <v>256</v>
      </c>
      <c r="K637" s="27">
        <v>6517</v>
      </c>
    </row>
    <row r="638" spans="2:11" x14ac:dyDescent="0.2">
      <c r="B638" s="114"/>
      <c r="C638" s="114">
        <v>281</v>
      </c>
      <c r="D638" s="119" t="s">
        <v>24</v>
      </c>
      <c r="E638" s="32" t="s">
        <v>130</v>
      </c>
      <c r="F638" s="32" t="s">
        <v>130</v>
      </c>
      <c r="G638" s="90" t="s">
        <v>391</v>
      </c>
      <c r="H638" s="32" t="s">
        <v>124</v>
      </c>
      <c r="I638" s="90" t="s">
        <v>387</v>
      </c>
      <c r="J638" s="90" t="s">
        <v>124</v>
      </c>
      <c r="K638" s="27">
        <v>20681</v>
      </c>
    </row>
    <row r="639" spans="2:11" x14ac:dyDescent="0.2">
      <c r="B639" s="114"/>
      <c r="C639" s="114">
        <v>281</v>
      </c>
      <c r="D639" s="119" t="s">
        <v>24</v>
      </c>
      <c r="E639" s="32" t="s">
        <v>256</v>
      </c>
      <c r="F639" s="32" t="s">
        <v>130</v>
      </c>
      <c r="G639" s="90" t="s">
        <v>391</v>
      </c>
      <c r="H639" s="32" t="s">
        <v>124</v>
      </c>
      <c r="I639" s="90" t="s">
        <v>387</v>
      </c>
      <c r="J639" s="90" t="s">
        <v>256</v>
      </c>
      <c r="K639" s="27">
        <v>6553</v>
      </c>
    </row>
    <row r="640" spans="2:11" x14ac:dyDescent="0.2">
      <c r="B640" s="114"/>
      <c r="C640" s="114">
        <v>281</v>
      </c>
      <c r="D640" s="119" t="s">
        <v>24</v>
      </c>
      <c r="E640" s="32" t="s">
        <v>130</v>
      </c>
      <c r="F640" s="32" t="s">
        <v>130</v>
      </c>
      <c r="G640" s="90" t="s">
        <v>391</v>
      </c>
      <c r="H640" s="32" t="s">
        <v>125</v>
      </c>
      <c r="I640" s="90" t="s">
        <v>399</v>
      </c>
      <c r="J640" s="90" t="s">
        <v>125</v>
      </c>
      <c r="K640" s="27">
        <v>6000</v>
      </c>
    </row>
    <row r="641" spans="2:11" x14ac:dyDescent="0.2">
      <c r="B641" s="114"/>
      <c r="C641" s="114">
        <v>281</v>
      </c>
      <c r="D641" s="119" t="s">
        <v>24</v>
      </c>
      <c r="E641" s="32" t="s">
        <v>256</v>
      </c>
      <c r="F641" s="32" t="s">
        <v>130</v>
      </c>
      <c r="G641" s="90" t="s">
        <v>391</v>
      </c>
      <c r="H641" s="32" t="s">
        <v>125</v>
      </c>
      <c r="I641" s="90" t="s">
        <v>399</v>
      </c>
      <c r="J641" s="90" t="s">
        <v>256</v>
      </c>
      <c r="K641" s="27">
        <v>7026</v>
      </c>
    </row>
    <row r="642" spans="2:11" x14ac:dyDescent="0.2">
      <c r="B642" s="114"/>
      <c r="C642" s="114">
        <v>281</v>
      </c>
      <c r="D642" s="119" t="s">
        <v>24</v>
      </c>
      <c r="E642" s="32" t="s">
        <v>130</v>
      </c>
      <c r="F642" s="32" t="s">
        <v>130</v>
      </c>
      <c r="G642" s="90" t="s">
        <v>391</v>
      </c>
      <c r="H642" s="32" t="s">
        <v>125</v>
      </c>
      <c r="I642" s="90" t="s">
        <v>414</v>
      </c>
      <c r="J642" s="90" t="s">
        <v>125</v>
      </c>
      <c r="K642" s="27">
        <v>6795</v>
      </c>
    </row>
    <row r="643" spans="2:11" x14ac:dyDescent="0.2">
      <c r="B643" s="114"/>
      <c r="C643" s="114">
        <v>281</v>
      </c>
      <c r="D643" s="119" t="s">
        <v>24</v>
      </c>
      <c r="E643" s="32" t="s">
        <v>256</v>
      </c>
      <c r="F643" s="32" t="s">
        <v>130</v>
      </c>
      <c r="G643" s="90" t="s">
        <v>391</v>
      </c>
      <c r="H643" s="32" t="s">
        <v>125</v>
      </c>
      <c r="I643" s="90" t="s">
        <v>414</v>
      </c>
      <c r="J643" s="90" t="s">
        <v>256</v>
      </c>
      <c r="K643" s="27">
        <v>7565</v>
      </c>
    </row>
    <row r="644" spans="2:11" x14ac:dyDescent="0.2">
      <c r="B644" s="114"/>
      <c r="C644" s="114">
        <v>281</v>
      </c>
      <c r="D644" s="119" t="s">
        <v>24</v>
      </c>
      <c r="E644" s="32" t="s">
        <v>256</v>
      </c>
      <c r="F644" s="32" t="s">
        <v>130</v>
      </c>
      <c r="G644" s="90" t="s">
        <v>391</v>
      </c>
      <c r="H644" s="32" t="s">
        <v>127</v>
      </c>
      <c r="I644" s="90" t="s">
        <v>420</v>
      </c>
      <c r="J644" s="90" t="s">
        <v>256</v>
      </c>
      <c r="K644" s="27">
        <v>2800</v>
      </c>
    </row>
    <row r="645" spans="2:11" x14ac:dyDescent="0.2">
      <c r="B645" s="114"/>
      <c r="C645" s="114">
        <v>281</v>
      </c>
      <c r="D645" s="119" t="s">
        <v>24</v>
      </c>
      <c r="E645" s="32" t="s">
        <v>256</v>
      </c>
      <c r="F645" s="32" t="s">
        <v>130</v>
      </c>
      <c r="G645" s="90" t="s">
        <v>391</v>
      </c>
      <c r="H645" s="32" t="s">
        <v>140</v>
      </c>
      <c r="I645" s="90" t="s">
        <v>1137</v>
      </c>
      <c r="J645" s="90" t="s">
        <v>256</v>
      </c>
      <c r="K645" s="27">
        <v>2400</v>
      </c>
    </row>
    <row r="646" spans="2:11" x14ac:dyDescent="0.2">
      <c r="B646" s="114"/>
      <c r="C646" s="114">
        <v>281</v>
      </c>
      <c r="D646" s="119" t="s">
        <v>24</v>
      </c>
      <c r="E646" s="32" t="s">
        <v>130</v>
      </c>
      <c r="F646" s="32" t="s">
        <v>130</v>
      </c>
      <c r="G646" s="90" t="s">
        <v>391</v>
      </c>
      <c r="H646" s="32" t="s">
        <v>128</v>
      </c>
      <c r="I646" s="90" t="s">
        <v>422</v>
      </c>
      <c r="J646" s="90" t="s">
        <v>128</v>
      </c>
      <c r="K646" s="27">
        <v>1807</v>
      </c>
    </row>
    <row r="647" spans="2:11" x14ac:dyDescent="0.2">
      <c r="B647" s="114"/>
      <c r="C647" s="114">
        <v>281</v>
      </c>
      <c r="D647" s="119" t="s">
        <v>24</v>
      </c>
      <c r="E647" s="32" t="s">
        <v>130</v>
      </c>
      <c r="F647" s="32" t="s">
        <v>130</v>
      </c>
      <c r="G647" s="90" t="s">
        <v>391</v>
      </c>
      <c r="H647" s="32" t="s">
        <v>128</v>
      </c>
      <c r="I647" s="90" t="s">
        <v>382</v>
      </c>
      <c r="J647" s="90" t="s">
        <v>128</v>
      </c>
      <c r="K647" s="27">
        <v>14993</v>
      </c>
    </row>
    <row r="648" spans="2:11" x14ac:dyDescent="0.2">
      <c r="B648" s="114"/>
      <c r="C648" s="114">
        <v>281</v>
      </c>
      <c r="D648" s="119" t="s">
        <v>24</v>
      </c>
      <c r="E648" s="32" t="s">
        <v>145</v>
      </c>
      <c r="F648" s="32" t="s">
        <v>130</v>
      </c>
      <c r="G648" s="90" t="s">
        <v>391</v>
      </c>
      <c r="H648" s="32" t="s">
        <v>128</v>
      </c>
      <c r="I648" s="90" t="s">
        <v>382</v>
      </c>
      <c r="J648" s="90" t="s">
        <v>256</v>
      </c>
      <c r="K648" s="27">
        <v>5039</v>
      </c>
    </row>
    <row r="649" spans="2:11" x14ac:dyDescent="0.2">
      <c r="B649" s="114"/>
      <c r="C649" s="114">
        <v>281</v>
      </c>
      <c r="D649" s="119" t="s">
        <v>24</v>
      </c>
      <c r="E649" s="32" t="s">
        <v>256</v>
      </c>
      <c r="F649" s="32" t="s">
        <v>130</v>
      </c>
      <c r="G649" s="90" t="s">
        <v>391</v>
      </c>
      <c r="H649" s="32" t="s">
        <v>128</v>
      </c>
      <c r="I649" s="90" t="s">
        <v>382</v>
      </c>
      <c r="J649" s="90" t="s">
        <v>256</v>
      </c>
      <c r="K649" s="27">
        <v>13066</v>
      </c>
    </row>
    <row r="650" spans="2:11" x14ac:dyDescent="0.2">
      <c r="B650" s="114"/>
      <c r="C650" s="114">
        <v>281</v>
      </c>
      <c r="D650" s="119" t="s">
        <v>24</v>
      </c>
      <c r="E650" s="32" t="s">
        <v>130</v>
      </c>
      <c r="F650" s="32" t="s">
        <v>130</v>
      </c>
      <c r="G650" s="90" t="s">
        <v>391</v>
      </c>
      <c r="H650" s="32" t="s">
        <v>129</v>
      </c>
      <c r="I650" s="90" t="s">
        <v>369</v>
      </c>
      <c r="J650" s="90" t="s">
        <v>129</v>
      </c>
      <c r="K650" s="27">
        <v>9800</v>
      </c>
    </row>
    <row r="651" spans="2:11" x14ac:dyDescent="0.2">
      <c r="B651" s="114"/>
      <c r="C651" s="114">
        <v>281</v>
      </c>
      <c r="D651" s="119" t="s">
        <v>24</v>
      </c>
      <c r="E651" s="32" t="s">
        <v>145</v>
      </c>
      <c r="F651" s="32" t="s">
        <v>130</v>
      </c>
      <c r="G651" s="90" t="s">
        <v>391</v>
      </c>
      <c r="H651" s="32" t="s">
        <v>129</v>
      </c>
      <c r="I651" s="90" t="s">
        <v>369</v>
      </c>
      <c r="J651" s="90" t="s">
        <v>256</v>
      </c>
      <c r="K651" s="27">
        <v>5032</v>
      </c>
    </row>
    <row r="652" spans="2:11" x14ac:dyDescent="0.2">
      <c r="B652" s="114"/>
      <c r="C652" s="114">
        <v>281</v>
      </c>
      <c r="D652" s="119" t="s">
        <v>24</v>
      </c>
      <c r="E652" s="32" t="s">
        <v>256</v>
      </c>
      <c r="F652" s="32" t="s">
        <v>130</v>
      </c>
      <c r="G652" s="90" t="s">
        <v>391</v>
      </c>
      <c r="H652" s="32" t="s">
        <v>129</v>
      </c>
      <c r="I652" s="90" t="s">
        <v>369</v>
      </c>
      <c r="J652" s="90" t="s">
        <v>256</v>
      </c>
      <c r="K652" s="27">
        <v>8790</v>
      </c>
    </row>
    <row r="653" spans="2:11" x14ac:dyDescent="0.2">
      <c r="B653" s="114"/>
      <c r="C653" s="114">
        <v>281</v>
      </c>
      <c r="D653" s="119" t="s">
        <v>24</v>
      </c>
      <c r="E653" s="32" t="s">
        <v>145</v>
      </c>
      <c r="F653" s="32" t="s">
        <v>130</v>
      </c>
      <c r="G653" s="90" t="s">
        <v>391</v>
      </c>
      <c r="H653" s="32" t="s">
        <v>129</v>
      </c>
      <c r="I653" s="90" t="s">
        <v>1104</v>
      </c>
      <c r="J653" s="90" t="s">
        <v>256</v>
      </c>
      <c r="K653" s="27">
        <v>3353</v>
      </c>
    </row>
    <row r="654" spans="2:11" x14ac:dyDescent="0.2">
      <c r="B654" s="114"/>
      <c r="C654" s="114">
        <v>281</v>
      </c>
      <c r="D654" s="119" t="s">
        <v>24</v>
      </c>
      <c r="E654" s="32" t="s">
        <v>256</v>
      </c>
      <c r="F654" s="32" t="s">
        <v>130</v>
      </c>
      <c r="G654" s="90" t="s">
        <v>391</v>
      </c>
      <c r="H654" s="32" t="s">
        <v>129</v>
      </c>
      <c r="I654" s="90" t="s">
        <v>1104</v>
      </c>
      <c r="J654" s="90" t="s">
        <v>256</v>
      </c>
      <c r="K654" s="27">
        <v>1505</v>
      </c>
    </row>
    <row r="655" spans="2:11" x14ac:dyDescent="0.2">
      <c r="B655" s="114"/>
      <c r="C655" s="114">
        <v>281</v>
      </c>
      <c r="D655" s="119" t="s">
        <v>24</v>
      </c>
      <c r="E655" s="32" t="s">
        <v>130</v>
      </c>
      <c r="F655" s="32" t="s">
        <v>130</v>
      </c>
      <c r="G655" s="90" t="s">
        <v>391</v>
      </c>
      <c r="H655" s="32" t="s">
        <v>129</v>
      </c>
      <c r="I655" s="90" t="s">
        <v>380</v>
      </c>
      <c r="J655" s="90" t="s">
        <v>129</v>
      </c>
      <c r="K655" s="27">
        <v>2200</v>
      </c>
    </row>
    <row r="656" spans="2:11" x14ac:dyDescent="0.2">
      <c r="B656" s="114"/>
      <c r="C656" s="114">
        <v>281</v>
      </c>
      <c r="D656" s="119" t="s">
        <v>24</v>
      </c>
      <c r="E656" s="32" t="s">
        <v>256</v>
      </c>
      <c r="F656" s="32" t="s">
        <v>130</v>
      </c>
      <c r="G656" s="90" t="s">
        <v>391</v>
      </c>
      <c r="H656" s="32" t="s">
        <v>129</v>
      </c>
      <c r="I656" s="90" t="s">
        <v>380</v>
      </c>
      <c r="J656" s="90" t="s">
        <v>256</v>
      </c>
      <c r="K656" s="27">
        <v>2585</v>
      </c>
    </row>
    <row r="657" spans="2:11" x14ac:dyDescent="0.2">
      <c r="B657" s="114"/>
      <c r="C657" s="114">
        <v>281</v>
      </c>
      <c r="D657" s="119" t="s">
        <v>24</v>
      </c>
      <c r="E657" s="32" t="s">
        <v>130</v>
      </c>
      <c r="F657" s="32" t="s">
        <v>130</v>
      </c>
      <c r="G657" s="90" t="s">
        <v>391</v>
      </c>
      <c r="H657" s="32" t="s">
        <v>131</v>
      </c>
      <c r="I657" s="90" t="s">
        <v>417</v>
      </c>
      <c r="J657" s="90" t="s">
        <v>131</v>
      </c>
      <c r="K657" s="27">
        <v>7607</v>
      </c>
    </row>
    <row r="658" spans="2:11" x14ac:dyDescent="0.2">
      <c r="B658" s="114"/>
      <c r="C658" s="114">
        <v>281</v>
      </c>
      <c r="D658" s="119" t="s">
        <v>24</v>
      </c>
      <c r="E658" s="32" t="s">
        <v>130</v>
      </c>
      <c r="F658" s="32" t="s">
        <v>130</v>
      </c>
      <c r="G658" s="90" t="s">
        <v>391</v>
      </c>
      <c r="H658" s="32" t="s">
        <v>132</v>
      </c>
      <c r="I658" s="90" t="s">
        <v>1099</v>
      </c>
      <c r="J658" s="90" t="s">
        <v>132</v>
      </c>
      <c r="K658" s="27">
        <v>1810</v>
      </c>
    </row>
    <row r="659" spans="2:11" x14ac:dyDescent="0.2">
      <c r="B659" s="114"/>
      <c r="C659" s="114">
        <v>281</v>
      </c>
      <c r="D659" s="119" t="s">
        <v>24</v>
      </c>
      <c r="E659" s="32" t="s">
        <v>130</v>
      </c>
      <c r="F659" s="32" t="s">
        <v>130</v>
      </c>
      <c r="G659" s="90" t="s">
        <v>391</v>
      </c>
      <c r="H659" s="32" t="s">
        <v>132</v>
      </c>
      <c r="I659" s="90" t="s">
        <v>407</v>
      </c>
      <c r="J659" s="90" t="s">
        <v>132</v>
      </c>
      <c r="K659" s="27">
        <v>2013</v>
      </c>
    </row>
    <row r="660" spans="2:11" x14ac:dyDescent="0.2">
      <c r="B660" s="114"/>
      <c r="C660" s="114">
        <v>281</v>
      </c>
      <c r="D660" s="119" t="s">
        <v>24</v>
      </c>
      <c r="E660" s="32" t="s">
        <v>256</v>
      </c>
      <c r="F660" s="32" t="s">
        <v>130</v>
      </c>
      <c r="G660" s="90" t="s">
        <v>391</v>
      </c>
      <c r="H660" s="32" t="s">
        <v>132</v>
      </c>
      <c r="I660" s="90" t="s">
        <v>407</v>
      </c>
      <c r="J660" s="90" t="s">
        <v>256</v>
      </c>
      <c r="K660" s="27">
        <v>6549</v>
      </c>
    </row>
    <row r="661" spans="2:11" x14ac:dyDescent="0.2">
      <c r="B661" s="114"/>
      <c r="C661" s="114">
        <v>281</v>
      </c>
      <c r="D661" s="119" t="s">
        <v>24</v>
      </c>
      <c r="E661" s="32" t="s">
        <v>130</v>
      </c>
      <c r="F661" s="32" t="s">
        <v>130</v>
      </c>
      <c r="G661" s="90" t="s">
        <v>391</v>
      </c>
      <c r="H661" s="32" t="s">
        <v>133</v>
      </c>
      <c r="I661" s="90" t="s">
        <v>1100</v>
      </c>
      <c r="J661" s="90" t="s">
        <v>133</v>
      </c>
      <c r="K661" s="27">
        <v>2700</v>
      </c>
    </row>
    <row r="662" spans="2:11" x14ac:dyDescent="0.2">
      <c r="B662" s="114"/>
      <c r="C662" s="114">
        <v>281</v>
      </c>
      <c r="D662" s="119" t="s">
        <v>24</v>
      </c>
      <c r="E662" s="32" t="s">
        <v>256</v>
      </c>
      <c r="F662" s="32" t="s">
        <v>130</v>
      </c>
      <c r="G662" s="90" t="s">
        <v>391</v>
      </c>
      <c r="H662" s="32" t="s">
        <v>133</v>
      </c>
      <c r="I662" s="90" t="s">
        <v>1100</v>
      </c>
      <c r="J662" s="90" t="s">
        <v>256</v>
      </c>
      <c r="K662" s="27">
        <v>1546</v>
      </c>
    </row>
    <row r="663" spans="2:11" x14ac:dyDescent="0.2">
      <c r="B663" s="114"/>
      <c r="C663" s="114">
        <v>281</v>
      </c>
      <c r="D663" s="119" t="s">
        <v>24</v>
      </c>
      <c r="E663" s="32" t="s">
        <v>130</v>
      </c>
      <c r="F663" s="32" t="s">
        <v>130</v>
      </c>
      <c r="G663" s="90" t="s">
        <v>391</v>
      </c>
      <c r="H663" s="32" t="s">
        <v>133</v>
      </c>
      <c r="I663" s="90" t="s">
        <v>452</v>
      </c>
      <c r="J663" s="90" t="s">
        <v>133</v>
      </c>
      <c r="K663" s="27">
        <v>3204</v>
      </c>
    </row>
    <row r="664" spans="2:11" x14ac:dyDescent="0.2">
      <c r="B664" s="114"/>
      <c r="C664" s="114">
        <v>281</v>
      </c>
      <c r="D664" s="119" t="s">
        <v>24</v>
      </c>
      <c r="E664" s="32" t="s">
        <v>130</v>
      </c>
      <c r="F664" s="32" t="s">
        <v>130</v>
      </c>
      <c r="G664" s="90" t="s">
        <v>391</v>
      </c>
      <c r="H664" s="32" t="s">
        <v>134</v>
      </c>
      <c r="I664" s="90" t="s">
        <v>443</v>
      </c>
      <c r="J664" s="90" t="s">
        <v>134</v>
      </c>
      <c r="K664" s="27">
        <v>4400</v>
      </c>
    </row>
    <row r="665" spans="2:11" x14ac:dyDescent="0.2">
      <c r="B665" s="114"/>
      <c r="C665" s="114">
        <v>281</v>
      </c>
      <c r="D665" s="119" t="s">
        <v>24</v>
      </c>
      <c r="E665" s="32" t="s">
        <v>130</v>
      </c>
      <c r="F665" s="32" t="s">
        <v>130</v>
      </c>
      <c r="G665" s="90" t="s">
        <v>391</v>
      </c>
      <c r="H665" s="32" t="s">
        <v>135</v>
      </c>
      <c r="I665" s="90" t="s">
        <v>374</v>
      </c>
      <c r="J665" s="90" t="s">
        <v>135</v>
      </c>
      <c r="K665" s="27">
        <v>19500</v>
      </c>
    </row>
    <row r="666" spans="2:11" x14ac:dyDescent="0.2">
      <c r="B666" s="114"/>
      <c r="C666" s="114">
        <v>281</v>
      </c>
      <c r="D666" s="119" t="s">
        <v>24</v>
      </c>
      <c r="E666" s="32" t="s">
        <v>256</v>
      </c>
      <c r="F666" s="32" t="s">
        <v>130</v>
      </c>
      <c r="G666" s="90" t="s">
        <v>391</v>
      </c>
      <c r="H666" s="32" t="s">
        <v>135</v>
      </c>
      <c r="I666" s="90" t="s">
        <v>374</v>
      </c>
      <c r="J666" s="90" t="s">
        <v>256</v>
      </c>
      <c r="K666" s="27">
        <v>7838</v>
      </c>
    </row>
    <row r="667" spans="2:11" x14ac:dyDescent="0.2">
      <c r="B667" s="114"/>
      <c r="C667" s="114">
        <v>281</v>
      </c>
      <c r="D667" s="119" t="s">
        <v>24</v>
      </c>
      <c r="E667" s="32" t="s">
        <v>256</v>
      </c>
      <c r="F667" s="32" t="s">
        <v>130</v>
      </c>
      <c r="G667" s="90" t="s">
        <v>391</v>
      </c>
      <c r="H667" s="32" t="s">
        <v>135</v>
      </c>
      <c r="I667" s="90" t="s">
        <v>385</v>
      </c>
      <c r="J667" s="90" t="s">
        <v>256</v>
      </c>
      <c r="K667" s="27">
        <v>1300</v>
      </c>
    </row>
    <row r="668" spans="2:11" x14ac:dyDescent="0.2">
      <c r="B668" s="116"/>
      <c r="C668" s="116">
        <v>281</v>
      </c>
      <c r="D668" s="144" t="s">
        <v>24</v>
      </c>
      <c r="E668" s="32" t="s">
        <v>130</v>
      </c>
      <c r="F668" s="32" t="s">
        <v>130</v>
      </c>
      <c r="G668" s="90" t="s">
        <v>391</v>
      </c>
      <c r="H668" s="32" t="s">
        <v>141</v>
      </c>
      <c r="I668" s="90" t="s">
        <v>1051</v>
      </c>
      <c r="J668" s="90" t="s">
        <v>141</v>
      </c>
      <c r="K668" s="27">
        <v>3627</v>
      </c>
    </row>
    <row r="669" spans="2:11" x14ac:dyDescent="0.2">
      <c r="B669" s="112">
        <v>3</v>
      </c>
      <c r="C669" s="112">
        <v>281</v>
      </c>
      <c r="D669" s="118" t="s">
        <v>24</v>
      </c>
      <c r="E669" s="32" t="s">
        <v>256</v>
      </c>
      <c r="F669" s="32" t="s">
        <v>130</v>
      </c>
      <c r="G669" s="90" t="s">
        <v>391</v>
      </c>
      <c r="H669" s="32" t="s">
        <v>141</v>
      </c>
      <c r="I669" s="90" t="s">
        <v>1051</v>
      </c>
      <c r="J669" s="90" t="s">
        <v>256</v>
      </c>
      <c r="K669" s="27">
        <v>3612</v>
      </c>
    </row>
    <row r="670" spans="2:11" x14ac:dyDescent="0.2">
      <c r="B670" s="114"/>
      <c r="C670" s="114">
        <v>281</v>
      </c>
      <c r="D670" s="119" t="s">
        <v>24</v>
      </c>
      <c r="E670" s="32" t="s">
        <v>145</v>
      </c>
      <c r="F670" s="32" t="s">
        <v>130</v>
      </c>
      <c r="G670" s="90" t="s">
        <v>391</v>
      </c>
      <c r="H670" s="32" t="s">
        <v>141</v>
      </c>
      <c r="I670" s="90" t="s">
        <v>1136</v>
      </c>
      <c r="J670" s="90" t="s">
        <v>256</v>
      </c>
      <c r="K670" s="27">
        <v>3354</v>
      </c>
    </row>
    <row r="671" spans="2:11" x14ac:dyDescent="0.2">
      <c r="B671" s="114"/>
      <c r="C671" s="114">
        <v>281</v>
      </c>
      <c r="D671" s="119" t="s">
        <v>24</v>
      </c>
      <c r="E671" s="32" t="s">
        <v>256</v>
      </c>
      <c r="F671" s="32" t="s">
        <v>130</v>
      </c>
      <c r="G671" s="90" t="s">
        <v>391</v>
      </c>
      <c r="H671" s="32" t="s">
        <v>136</v>
      </c>
      <c r="I671" s="90" t="s">
        <v>1138</v>
      </c>
      <c r="J671" s="90" t="s">
        <v>256</v>
      </c>
      <c r="K671" s="27">
        <v>497</v>
      </c>
    </row>
    <row r="672" spans="2:11" x14ac:dyDescent="0.2">
      <c r="B672" s="114"/>
      <c r="C672" s="114">
        <v>281</v>
      </c>
      <c r="D672" s="119" t="s">
        <v>24</v>
      </c>
      <c r="E672" s="32" t="s">
        <v>256</v>
      </c>
      <c r="F672" s="32" t="s">
        <v>130</v>
      </c>
      <c r="G672" s="90" t="s">
        <v>391</v>
      </c>
      <c r="H672" s="32" t="s">
        <v>136</v>
      </c>
      <c r="I672" s="90" t="s">
        <v>1139</v>
      </c>
      <c r="J672" s="90" t="s">
        <v>256</v>
      </c>
      <c r="K672" s="27">
        <v>518</v>
      </c>
    </row>
    <row r="673" spans="2:11" x14ac:dyDescent="0.2">
      <c r="B673" s="114"/>
      <c r="C673" s="114">
        <v>281</v>
      </c>
      <c r="D673" s="119" t="s">
        <v>24</v>
      </c>
      <c r="E673" s="32" t="s">
        <v>130</v>
      </c>
      <c r="F673" s="32" t="s">
        <v>130</v>
      </c>
      <c r="G673" s="90" t="s">
        <v>391</v>
      </c>
      <c r="H673" s="32" t="s">
        <v>142</v>
      </c>
      <c r="I673" s="90" t="s">
        <v>1068</v>
      </c>
      <c r="J673" s="90" t="s">
        <v>142</v>
      </c>
      <c r="K673" s="27">
        <v>7768</v>
      </c>
    </row>
    <row r="674" spans="2:11" x14ac:dyDescent="0.2">
      <c r="B674" s="114"/>
      <c r="C674" s="114">
        <v>281</v>
      </c>
      <c r="D674" s="119" t="s">
        <v>24</v>
      </c>
      <c r="E674" s="32" t="s">
        <v>256</v>
      </c>
      <c r="F674" s="32" t="s">
        <v>130</v>
      </c>
      <c r="G674" s="90" t="s">
        <v>391</v>
      </c>
      <c r="H674" s="32" t="s">
        <v>142</v>
      </c>
      <c r="I674" s="90" t="s">
        <v>1068</v>
      </c>
      <c r="J674" s="90" t="s">
        <v>256</v>
      </c>
      <c r="K674" s="27">
        <v>9030</v>
      </c>
    </row>
    <row r="675" spans="2:11" x14ac:dyDescent="0.2">
      <c r="B675" s="114"/>
      <c r="C675" s="114">
        <v>281</v>
      </c>
      <c r="D675" s="119" t="s">
        <v>24</v>
      </c>
      <c r="E675" s="32" t="s">
        <v>130</v>
      </c>
      <c r="F675" s="32" t="s">
        <v>130</v>
      </c>
      <c r="G675" s="90" t="s">
        <v>391</v>
      </c>
      <c r="H675" s="32" t="s">
        <v>137</v>
      </c>
      <c r="I675" s="90" t="s">
        <v>381</v>
      </c>
      <c r="J675" s="90" t="s">
        <v>137</v>
      </c>
      <c r="K675" s="27">
        <v>4400</v>
      </c>
    </row>
    <row r="676" spans="2:11" x14ac:dyDescent="0.2">
      <c r="B676" s="114"/>
      <c r="C676" s="114">
        <v>281</v>
      </c>
      <c r="D676" s="119" t="s">
        <v>24</v>
      </c>
      <c r="E676" s="32" t="s">
        <v>256</v>
      </c>
      <c r="F676" s="32" t="s">
        <v>130</v>
      </c>
      <c r="G676" s="90" t="s">
        <v>391</v>
      </c>
      <c r="H676" s="32" t="s">
        <v>137</v>
      </c>
      <c r="I676" s="90" t="s">
        <v>381</v>
      </c>
      <c r="J676" s="90" t="s">
        <v>256</v>
      </c>
      <c r="K676" s="27">
        <v>1087</v>
      </c>
    </row>
    <row r="677" spans="2:11" x14ac:dyDescent="0.2">
      <c r="B677" s="114"/>
      <c r="C677" s="114">
        <v>281</v>
      </c>
      <c r="D677" s="119" t="s">
        <v>24</v>
      </c>
      <c r="E677" s="32" t="s">
        <v>130</v>
      </c>
      <c r="F677" s="32" t="s">
        <v>130</v>
      </c>
      <c r="G677" s="90" t="s">
        <v>391</v>
      </c>
      <c r="H677" s="32" t="s">
        <v>143</v>
      </c>
      <c r="I677" s="90" t="s">
        <v>1140</v>
      </c>
      <c r="J677" s="90" t="s">
        <v>143</v>
      </c>
      <c r="K677" s="27">
        <v>2900</v>
      </c>
    </row>
    <row r="678" spans="2:11" x14ac:dyDescent="0.2">
      <c r="B678" s="114"/>
      <c r="C678" s="114">
        <v>281</v>
      </c>
      <c r="D678" s="119" t="s">
        <v>24</v>
      </c>
      <c r="E678" s="32" t="s">
        <v>130</v>
      </c>
      <c r="F678" s="32" t="s">
        <v>130</v>
      </c>
      <c r="G678" s="90" t="s">
        <v>391</v>
      </c>
      <c r="H678" s="32" t="s">
        <v>138</v>
      </c>
      <c r="I678" s="90" t="s">
        <v>434</v>
      </c>
      <c r="J678" s="90" t="s">
        <v>138</v>
      </c>
      <c r="K678" s="27">
        <v>5450</v>
      </c>
    </row>
    <row r="679" spans="2:11" x14ac:dyDescent="0.2">
      <c r="B679" s="114"/>
      <c r="C679" s="114">
        <v>281</v>
      </c>
      <c r="D679" s="119" t="s">
        <v>24</v>
      </c>
      <c r="E679" s="32" t="s">
        <v>145</v>
      </c>
      <c r="F679" s="32" t="s">
        <v>130</v>
      </c>
      <c r="G679" s="90" t="s">
        <v>391</v>
      </c>
      <c r="H679" s="32" t="s">
        <v>138</v>
      </c>
      <c r="I679" s="90" t="s">
        <v>434</v>
      </c>
      <c r="J679" s="90" t="s">
        <v>256</v>
      </c>
      <c r="K679" s="27">
        <v>3457</v>
      </c>
    </row>
    <row r="680" spans="2:11" x14ac:dyDescent="0.2">
      <c r="B680" s="114"/>
      <c r="C680" s="114">
        <v>281</v>
      </c>
      <c r="D680" s="119" t="s">
        <v>24</v>
      </c>
      <c r="E680" s="32" t="s">
        <v>145</v>
      </c>
      <c r="F680" s="32" t="s">
        <v>130</v>
      </c>
      <c r="G680" s="90" t="s">
        <v>391</v>
      </c>
      <c r="H680" s="32" t="s">
        <v>144</v>
      </c>
      <c r="I680" s="90" t="s">
        <v>1055</v>
      </c>
      <c r="J680" s="90" t="s">
        <v>256</v>
      </c>
      <c r="K680" s="27">
        <v>14521</v>
      </c>
    </row>
    <row r="681" spans="2:11" x14ac:dyDescent="0.2">
      <c r="B681" s="114"/>
      <c r="C681" s="114">
        <v>281</v>
      </c>
      <c r="D681" s="119" t="s">
        <v>24</v>
      </c>
      <c r="E681" s="32" t="s">
        <v>145</v>
      </c>
      <c r="F681" s="32" t="s">
        <v>133</v>
      </c>
      <c r="G681" s="90" t="s">
        <v>452</v>
      </c>
      <c r="H681" s="32" t="s">
        <v>135</v>
      </c>
      <c r="I681" s="90" t="s">
        <v>370</v>
      </c>
      <c r="J681" s="90" t="s">
        <v>145</v>
      </c>
      <c r="K681" s="27">
        <v>603</v>
      </c>
    </row>
    <row r="682" spans="2:11" x14ac:dyDescent="0.2">
      <c r="B682" s="114"/>
      <c r="C682" s="114">
        <v>281</v>
      </c>
      <c r="D682" s="119" t="s">
        <v>24</v>
      </c>
      <c r="E682" s="32" t="s">
        <v>256</v>
      </c>
      <c r="F682" s="32" t="s">
        <v>134</v>
      </c>
      <c r="G682" s="90" t="s">
        <v>440</v>
      </c>
      <c r="H682" s="32" t="s">
        <v>108</v>
      </c>
      <c r="I682" s="90" t="s">
        <v>393</v>
      </c>
      <c r="J682" s="90" t="s">
        <v>256</v>
      </c>
      <c r="K682" s="27">
        <v>1200</v>
      </c>
    </row>
    <row r="683" spans="2:11" x14ac:dyDescent="0.2">
      <c r="B683" s="114"/>
      <c r="C683" s="114">
        <v>281</v>
      </c>
      <c r="D683" s="119" t="s">
        <v>24</v>
      </c>
      <c r="E683" s="32" t="s">
        <v>256</v>
      </c>
      <c r="F683" s="32" t="s">
        <v>134</v>
      </c>
      <c r="G683" s="90" t="s">
        <v>440</v>
      </c>
      <c r="H683" s="32" t="s">
        <v>111</v>
      </c>
      <c r="I683" s="90" t="s">
        <v>405</v>
      </c>
      <c r="J683" s="90" t="s">
        <v>256</v>
      </c>
      <c r="K683" s="27">
        <v>1200</v>
      </c>
    </row>
    <row r="684" spans="2:11" x14ac:dyDescent="0.2">
      <c r="B684" s="114"/>
      <c r="C684" s="114">
        <v>281</v>
      </c>
      <c r="D684" s="119" t="s">
        <v>24</v>
      </c>
      <c r="E684" s="32" t="s">
        <v>256</v>
      </c>
      <c r="F684" s="32" t="s">
        <v>134</v>
      </c>
      <c r="G684" s="90" t="s">
        <v>440</v>
      </c>
      <c r="H684" s="32" t="s">
        <v>113</v>
      </c>
      <c r="I684" s="90" t="s">
        <v>389</v>
      </c>
      <c r="J684" s="90" t="s">
        <v>256</v>
      </c>
      <c r="K684" s="27">
        <v>15000</v>
      </c>
    </row>
    <row r="685" spans="2:11" x14ac:dyDescent="0.2">
      <c r="B685" s="114"/>
      <c r="C685" s="114">
        <v>281</v>
      </c>
      <c r="D685" s="119" t="s">
        <v>24</v>
      </c>
      <c r="E685" s="32" t="s">
        <v>256</v>
      </c>
      <c r="F685" s="32" t="s">
        <v>134</v>
      </c>
      <c r="G685" s="90" t="s">
        <v>440</v>
      </c>
      <c r="H685" s="32" t="s">
        <v>114</v>
      </c>
      <c r="I685" s="90" t="s">
        <v>412</v>
      </c>
      <c r="J685" s="90" t="s">
        <v>256</v>
      </c>
      <c r="K685" s="27">
        <v>36800</v>
      </c>
    </row>
    <row r="686" spans="2:11" x14ac:dyDescent="0.2">
      <c r="B686" s="114"/>
      <c r="C686" s="114">
        <v>281</v>
      </c>
      <c r="D686" s="119" t="s">
        <v>24</v>
      </c>
      <c r="E686" s="32" t="s">
        <v>256</v>
      </c>
      <c r="F686" s="32" t="s">
        <v>134</v>
      </c>
      <c r="G686" s="90" t="s">
        <v>440</v>
      </c>
      <c r="H686" s="32" t="s">
        <v>115</v>
      </c>
      <c r="I686" s="90" t="s">
        <v>371</v>
      </c>
      <c r="J686" s="90" t="s">
        <v>256</v>
      </c>
      <c r="K686" s="27">
        <v>41700</v>
      </c>
    </row>
    <row r="687" spans="2:11" x14ac:dyDescent="0.2">
      <c r="B687" s="114"/>
      <c r="C687" s="114">
        <v>281</v>
      </c>
      <c r="D687" s="119" t="s">
        <v>24</v>
      </c>
      <c r="E687" s="32" t="s">
        <v>256</v>
      </c>
      <c r="F687" s="32" t="s">
        <v>134</v>
      </c>
      <c r="G687" s="90" t="s">
        <v>440</v>
      </c>
      <c r="H687" s="32" t="s">
        <v>120</v>
      </c>
      <c r="I687" s="90" t="s">
        <v>449</v>
      </c>
      <c r="J687" s="90" t="s">
        <v>256</v>
      </c>
      <c r="K687" s="27">
        <v>8000</v>
      </c>
    </row>
    <row r="688" spans="2:11" x14ac:dyDescent="0.2">
      <c r="B688" s="114"/>
      <c r="C688" s="114">
        <v>281</v>
      </c>
      <c r="D688" s="119" t="s">
        <v>24</v>
      </c>
      <c r="E688" s="32" t="s">
        <v>134</v>
      </c>
      <c r="F688" s="32" t="s">
        <v>134</v>
      </c>
      <c r="G688" s="90" t="s">
        <v>440</v>
      </c>
      <c r="H688" s="32" t="s">
        <v>121</v>
      </c>
      <c r="I688" s="90" t="s">
        <v>368</v>
      </c>
      <c r="J688" s="90" t="s">
        <v>256</v>
      </c>
      <c r="K688" s="27">
        <v>6026</v>
      </c>
    </row>
    <row r="689" spans="2:11" x14ac:dyDescent="0.2">
      <c r="B689" s="114"/>
      <c r="C689" s="114">
        <v>281</v>
      </c>
      <c r="D689" s="119" t="s">
        <v>24</v>
      </c>
      <c r="E689" s="32" t="s">
        <v>256</v>
      </c>
      <c r="F689" s="32" t="s">
        <v>134</v>
      </c>
      <c r="G689" s="90" t="s">
        <v>440</v>
      </c>
      <c r="H689" s="32" t="s">
        <v>121</v>
      </c>
      <c r="I689" s="90" t="s">
        <v>368</v>
      </c>
      <c r="J689" s="90" t="s">
        <v>256</v>
      </c>
      <c r="K689" s="27">
        <v>10900</v>
      </c>
    </row>
    <row r="690" spans="2:11" x14ac:dyDescent="0.2">
      <c r="B690" s="114"/>
      <c r="C690" s="114">
        <v>281</v>
      </c>
      <c r="D690" s="119" t="s">
        <v>24</v>
      </c>
      <c r="E690" s="32" t="s">
        <v>256</v>
      </c>
      <c r="F690" s="32" t="s">
        <v>134</v>
      </c>
      <c r="G690" s="90" t="s">
        <v>440</v>
      </c>
      <c r="H690" s="32" t="s">
        <v>121</v>
      </c>
      <c r="I690" s="90" t="s">
        <v>367</v>
      </c>
      <c r="J690" s="90" t="s">
        <v>256</v>
      </c>
      <c r="K690" s="27">
        <v>41000</v>
      </c>
    </row>
    <row r="691" spans="2:11" x14ac:dyDescent="0.2">
      <c r="B691" s="114"/>
      <c r="C691" s="114">
        <v>281</v>
      </c>
      <c r="D691" s="119" t="s">
        <v>24</v>
      </c>
      <c r="E691" s="32" t="s">
        <v>256</v>
      </c>
      <c r="F691" s="32" t="s">
        <v>134</v>
      </c>
      <c r="G691" s="90" t="s">
        <v>440</v>
      </c>
      <c r="H691" s="32" t="s">
        <v>122</v>
      </c>
      <c r="I691" s="90" t="s">
        <v>1061</v>
      </c>
      <c r="J691" s="90" t="s">
        <v>256</v>
      </c>
      <c r="K691" s="27">
        <v>2018</v>
      </c>
    </row>
    <row r="692" spans="2:11" x14ac:dyDescent="0.2">
      <c r="B692" s="114"/>
      <c r="C692" s="114">
        <v>281</v>
      </c>
      <c r="D692" s="119" t="s">
        <v>24</v>
      </c>
      <c r="E692" s="32" t="s">
        <v>256</v>
      </c>
      <c r="F692" s="32" t="s">
        <v>134</v>
      </c>
      <c r="G692" s="90" t="s">
        <v>440</v>
      </c>
      <c r="H692" s="32" t="s">
        <v>124</v>
      </c>
      <c r="I692" s="90" t="s">
        <v>387</v>
      </c>
      <c r="J692" s="90" t="s">
        <v>256</v>
      </c>
      <c r="K692" s="27">
        <v>6000</v>
      </c>
    </row>
    <row r="693" spans="2:11" x14ac:dyDescent="0.2">
      <c r="B693" s="114"/>
      <c r="C693" s="114">
        <v>281</v>
      </c>
      <c r="D693" s="119" t="s">
        <v>24</v>
      </c>
      <c r="E693" s="32" t="s">
        <v>256</v>
      </c>
      <c r="F693" s="32" t="s">
        <v>134</v>
      </c>
      <c r="G693" s="90" t="s">
        <v>440</v>
      </c>
      <c r="H693" s="32" t="s">
        <v>126</v>
      </c>
      <c r="I693" s="90" t="s">
        <v>1067</v>
      </c>
      <c r="J693" s="90" t="s">
        <v>256</v>
      </c>
      <c r="K693" s="27">
        <v>1000</v>
      </c>
    </row>
    <row r="694" spans="2:11" x14ac:dyDescent="0.2">
      <c r="B694" s="114"/>
      <c r="C694" s="114">
        <v>281</v>
      </c>
      <c r="D694" s="119" t="s">
        <v>24</v>
      </c>
      <c r="E694" s="32" t="s">
        <v>256</v>
      </c>
      <c r="F694" s="32" t="s">
        <v>134</v>
      </c>
      <c r="G694" s="90" t="s">
        <v>440</v>
      </c>
      <c r="H694" s="32" t="s">
        <v>126</v>
      </c>
      <c r="I694" s="90" t="s">
        <v>384</v>
      </c>
      <c r="J694" s="90" t="s">
        <v>256</v>
      </c>
      <c r="K694" s="27">
        <v>13000</v>
      </c>
    </row>
    <row r="695" spans="2:11" x14ac:dyDescent="0.2">
      <c r="B695" s="114"/>
      <c r="C695" s="114">
        <v>281</v>
      </c>
      <c r="D695" s="119" t="s">
        <v>24</v>
      </c>
      <c r="E695" s="32" t="s">
        <v>256</v>
      </c>
      <c r="F695" s="32" t="s">
        <v>134</v>
      </c>
      <c r="G695" s="90" t="s">
        <v>440</v>
      </c>
      <c r="H695" s="32" t="s">
        <v>129</v>
      </c>
      <c r="I695" s="90" t="s">
        <v>1129</v>
      </c>
      <c r="J695" s="90" t="s">
        <v>256</v>
      </c>
      <c r="K695" s="27">
        <v>1300</v>
      </c>
    </row>
    <row r="696" spans="2:11" x14ac:dyDescent="0.2">
      <c r="B696" s="114"/>
      <c r="C696" s="114">
        <v>281</v>
      </c>
      <c r="D696" s="119" t="s">
        <v>24</v>
      </c>
      <c r="E696" s="32" t="s">
        <v>256</v>
      </c>
      <c r="F696" s="32" t="s">
        <v>134</v>
      </c>
      <c r="G696" s="90" t="s">
        <v>440</v>
      </c>
      <c r="H696" s="32" t="s">
        <v>141</v>
      </c>
      <c r="I696" s="90" t="s">
        <v>1051</v>
      </c>
      <c r="J696" s="90" t="s">
        <v>256</v>
      </c>
      <c r="K696" s="27">
        <v>2800</v>
      </c>
    </row>
    <row r="697" spans="2:11" x14ac:dyDescent="0.2">
      <c r="B697" s="114"/>
      <c r="C697" s="114">
        <v>281</v>
      </c>
      <c r="D697" s="119" t="s">
        <v>24</v>
      </c>
      <c r="E697" s="32" t="s">
        <v>256</v>
      </c>
      <c r="F697" s="32" t="s">
        <v>135</v>
      </c>
      <c r="G697" s="90" t="s">
        <v>370</v>
      </c>
      <c r="H697" s="32" t="s">
        <v>106</v>
      </c>
      <c r="I697" s="90" t="s">
        <v>403</v>
      </c>
      <c r="J697" s="90" t="s">
        <v>106</v>
      </c>
      <c r="K697" s="27">
        <v>3702</v>
      </c>
    </row>
    <row r="698" spans="2:11" x14ac:dyDescent="0.2">
      <c r="B698" s="114"/>
      <c r="C698" s="114">
        <v>281</v>
      </c>
      <c r="D698" s="119" t="s">
        <v>24</v>
      </c>
      <c r="E698" s="32" t="s">
        <v>256</v>
      </c>
      <c r="F698" s="32" t="s">
        <v>135</v>
      </c>
      <c r="G698" s="90" t="s">
        <v>370</v>
      </c>
      <c r="H698" s="32" t="s">
        <v>108</v>
      </c>
      <c r="I698" s="90" t="s">
        <v>393</v>
      </c>
      <c r="J698" s="90" t="s">
        <v>256</v>
      </c>
      <c r="K698" s="27">
        <v>27617</v>
      </c>
    </row>
    <row r="699" spans="2:11" x14ac:dyDescent="0.2">
      <c r="B699" s="114"/>
      <c r="C699" s="114">
        <v>281</v>
      </c>
      <c r="D699" s="119" t="s">
        <v>24</v>
      </c>
      <c r="E699" s="32" t="s">
        <v>256</v>
      </c>
      <c r="F699" s="32" t="s">
        <v>135</v>
      </c>
      <c r="G699" s="90" t="s">
        <v>370</v>
      </c>
      <c r="H699" s="32" t="s">
        <v>109</v>
      </c>
      <c r="I699" s="90" t="s">
        <v>426</v>
      </c>
      <c r="J699" s="90" t="s">
        <v>109</v>
      </c>
      <c r="K699" s="27">
        <v>2402</v>
      </c>
    </row>
    <row r="700" spans="2:11" x14ac:dyDescent="0.2">
      <c r="B700" s="114"/>
      <c r="C700" s="114">
        <v>281</v>
      </c>
      <c r="D700" s="119" t="s">
        <v>24</v>
      </c>
      <c r="E700" s="32" t="s">
        <v>256</v>
      </c>
      <c r="F700" s="32" t="s">
        <v>135</v>
      </c>
      <c r="G700" s="90" t="s">
        <v>370</v>
      </c>
      <c r="H700" s="32" t="s">
        <v>111</v>
      </c>
      <c r="I700" s="90" t="s">
        <v>405</v>
      </c>
      <c r="J700" s="90" t="s">
        <v>111</v>
      </c>
      <c r="K700" s="27">
        <v>4691</v>
      </c>
    </row>
    <row r="701" spans="2:11" x14ac:dyDescent="0.2">
      <c r="B701" s="114"/>
      <c r="C701" s="114">
        <v>281</v>
      </c>
      <c r="D701" s="119" t="s">
        <v>24</v>
      </c>
      <c r="E701" s="32" t="s">
        <v>256</v>
      </c>
      <c r="F701" s="32" t="s">
        <v>135</v>
      </c>
      <c r="G701" s="90" t="s">
        <v>370</v>
      </c>
      <c r="H701" s="32" t="s">
        <v>111</v>
      </c>
      <c r="I701" s="90" t="s">
        <v>405</v>
      </c>
      <c r="J701" s="90" t="s">
        <v>256</v>
      </c>
      <c r="K701" s="27">
        <v>12261</v>
      </c>
    </row>
    <row r="702" spans="2:11" x14ac:dyDescent="0.2">
      <c r="B702" s="114"/>
      <c r="C702" s="114">
        <v>281</v>
      </c>
      <c r="D702" s="119" t="s">
        <v>24</v>
      </c>
      <c r="E702" s="32" t="s">
        <v>256</v>
      </c>
      <c r="F702" s="32" t="s">
        <v>135</v>
      </c>
      <c r="G702" s="90" t="s">
        <v>370</v>
      </c>
      <c r="H702" s="32" t="s">
        <v>113</v>
      </c>
      <c r="I702" s="90" t="s">
        <v>389</v>
      </c>
      <c r="J702" s="90" t="s">
        <v>113</v>
      </c>
      <c r="K702" s="27">
        <v>5194</v>
      </c>
    </row>
    <row r="703" spans="2:11" x14ac:dyDescent="0.2">
      <c r="B703" s="114"/>
      <c r="C703" s="114">
        <v>281</v>
      </c>
      <c r="D703" s="119" t="s">
        <v>24</v>
      </c>
      <c r="E703" s="32" t="s">
        <v>256</v>
      </c>
      <c r="F703" s="32" t="s">
        <v>135</v>
      </c>
      <c r="G703" s="90" t="s">
        <v>370</v>
      </c>
      <c r="H703" s="32" t="s">
        <v>113</v>
      </c>
      <c r="I703" s="90" t="s">
        <v>389</v>
      </c>
      <c r="J703" s="90" t="s">
        <v>256</v>
      </c>
      <c r="K703" s="27">
        <v>3704</v>
      </c>
    </row>
    <row r="704" spans="2:11" x14ac:dyDescent="0.2">
      <c r="B704" s="114"/>
      <c r="C704" s="114">
        <v>281</v>
      </c>
      <c r="D704" s="119" t="s">
        <v>24</v>
      </c>
      <c r="E704" s="32" t="s">
        <v>256</v>
      </c>
      <c r="F704" s="32" t="s">
        <v>135</v>
      </c>
      <c r="G704" s="90" t="s">
        <v>370</v>
      </c>
      <c r="H704" s="32" t="s">
        <v>114</v>
      </c>
      <c r="I704" s="90" t="s">
        <v>412</v>
      </c>
      <c r="J704" s="90" t="s">
        <v>114</v>
      </c>
      <c r="K704" s="27">
        <v>11399</v>
      </c>
    </row>
    <row r="705" spans="2:11" x14ac:dyDescent="0.2">
      <c r="B705" s="114"/>
      <c r="C705" s="114">
        <v>281</v>
      </c>
      <c r="D705" s="119" t="s">
        <v>24</v>
      </c>
      <c r="E705" s="32" t="s">
        <v>256</v>
      </c>
      <c r="F705" s="32" t="s">
        <v>135</v>
      </c>
      <c r="G705" s="90" t="s">
        <v>370</v>
      </c>
      <c r="H705" s="32" t="s">
        <v>114</v>
      </c>
      <c r="I705" s="90" t="s">
        <v>412</v>
      </c>
      <c r="J705" s="90" t="s">
        <v>256</v>
      </c>
      <c r="K705" s="27">
        <v>5916</v>
      </c>
    </row>
    <row r="706" spans="2:11" x14ac:dyDescent="0.2">
      <c r="B706" s="114"/>
      <c r="C706" s="114">
        <v>281</v>
      </c>
      <c r="D706" s="119" t="s">
        <v>24</v>
      </c>
      <c r="E706" s="32" t="s">
        <v>256</v>
      </c>
      <c r="F706" s="32" t="s">
        <v>135</v>
      </c>
      <c r="G706" s="90" t="s">
        <v>370</v>
      </c>
      <c r="H706" s="32" t="s">
        <v>114</v>
      </c>
      <c r="I706" s="90" t="s">
        <v>1141</v>
      </c>
      <c r="J706" s="90" t="s">
        <v>256</v>
      </c>
      <c r="K706" s="27">
        <v>1107</v>
      </c>
    </row>
    <row r="707" spans="2:11" x14ac:dyDescent="0.2">
      <c r="B707" s="114"/>
      <c r="C707" s="114">
        <v>281</v>
      </c>
      <c r="D707" s="119" t="s">
        <v>24</v>
      </c>
      <c r="E707" s="32" t="s">
        <v>256</v>
      </c>
      <c r="F707" s="32" t="s">
        <v>135</v>
      </c>
      <c r="G707" s="90" t="s">
        <v>370</v>
      </c>
      <c r="H707" s="32" t="s">
        <v>115</v>
      </c>
      <c r="I707" s="90" t="s">
        <v>371</v>
      </c>
      <c r="J707" s="90" t="s">
        <v>115</v>
      </c>
      <c r="K707" s="27">
        <v>5707</v>
      </c>
    </row>
    <row r="708" spans="2:11" x14ac:dyDescent="0.2">
      <c r="B708" s="114"/>
      <c r="C708" s="114">
        <v>281</v>
      </c>
      <c r="D708" s="119" t="s">
        <v>24</v>
      </c>
      <c r="E708" s="32" t="s">
        <v>256</v>
      </c>
      <c r="F708" s="32" t="s">
        <v>135</v>
      </c>
      <c r="G708" s="90" t="s">
        <v>370</v>
      </c>
      <c r="H708" s="32" t="s">
        <v>115</v>
      </c>
      <c r="I708" s="90" t="s">
        <v>371</v>
      </c>
      <c r="J708" s="90" t="s">
        <v>256</v>
      </c>
      <c r="K708" s="27">
        <v>13483</v>
      </c>
    </row>
    <row r="709" spans="2:11" x14ac:dyDescent="0.2">
      <c r="B709" s="114"/>
      <c r="C709" s="114">
        <v>281</v>
      </c>
      <c r="D709" s="119" t="s">
        <v>24</v>
      </c>
      <c r="E709" s="32" t="s">
        <v>256</v>
      </c>
      <c r="F709" s="32" t="s">
        <v>135</v>
      </c>
      <c r="G709" s="90" t="s">
        <v>370</v>
      </c>
      <c r="H709" s="32" t="s">
        <v>116</v>
      </c>
      <c r="I709" s="90" t="s">
        <v>413</v>
      </c>
      <c r="J709" s="90" t="s">
        <v>116</v>
      </c>
      <c r="K709" s="27">
        <v>6710</v>
      </c>
    </row>
    <row r="710" spans="2:11" x14ac:dyDescent="0.2">
      <c r="B710" s="114"/>
      <c r="C710" s="114">
        <v>281</v>
      </c>
      <c r="D710" s="119" t="s">
        <v>24</v>
      </c>
      <c r="E710" s="32" t="s">
        <v>256</v>
      </c>
      <c r="F710" s="32" t="s">
        <v>135</v>
      </c>
      <c r="G710" s="90" t="s">
        <v>370</v>
      </c>
      <c r="H710" s="32" t="s">
        <v>116</v>
      </c>
      <c r="I710" s="90" t="s">
        <v>413</v>
      </c>
      <c r="J710" s="90" t="s">
        <v>256</v>
      </c>
      <c r="K710" s="27">
        <v>7402</v>
      </c>
    </row>
    <row r="711" spans="2:11" x14ac:dyDescent="0.2">
      <c r="B711" s="114"/>
      <c r="C711" s="114">
        <v>281</v>
      </c>
      <c r="D711" s="119" t="s">
        <v>24</v>
      </c>
      <c r="E711" s="32" t="s">
        <v>256</v>
      </c>
      <c r="F711" s="32" t="s">
        <v>135</v>
      </c>
      <c r="G711" s="90" t="s">
        <v>370</v>
      </c>
      <c r="H711" s="32" t="s">
        <v>118</v>
      </c>
      <c r="I711" s="90" t="s">
        <v>1048</v>
      </c>
      <c r="J711" s="90" t="s">
        <v>256</v>
      </c>
      <c r="K711" s="27">
        <v>5972</v>
      </c>
    </row>
    <row r="712" spans="2:11" x14ac:dyDescent="0.2">
      <c r="B712" s="114"/>
      <c r="C712" s="114">
        <v>281</v>
      </c>
      <c r="D712" s="119" t="s">
        <v>24</v>
      </c>
      <c r="E712" s="32" t="s">
        <v>256</v>
      </c>
      <c r="F712" s="32" t="s">
        <v>135</v>
      </c>
      <c r="G712" s="90" t="s">
        <v>370</v>
      </c>
      <c r="H712" s="32" t="s">
        <v>119</v>
      </c>
      <c r="I712" s="90" t="s">
        <v>1125</v>
      </c>
      <c r="J712" s="90" t="s">
        <v>256</v>
      </c>
      <c r="K712" s="27">
        <v>23599</v>
      </c>
    </row>
    <row r="713" spans="2:11" x14ac:dyDescent="0.2">
      <c r="B713" s="114"/>
      <c r="C713" s="114">
        <v>281</v>
      </c>
      <c r="D713" s="119" t="s">
        <v>24</v>
      </c>
      <c r="E713" s="32" t="s">
        <v>256</v>
      </c>
      <c r="F713" s="32" t="s">
        <v>135</v>
      </c>
      <c r="G713" s="90" t="s">
        <v>370</v>
      </c>
      <c r="H713" s="32" t="s">
        <v>120</v>
      </c>
      <c r="I713" s="90" t="s">
        <v>449</v>
      </c>
      <c r="J713" s="90" t="s">
        <v>120</v>
      </c>
      <c r="K713" s="27">
        <v>1096</v>
      </c>
    </row>
    <row r="714" spans="2:11" x14ac:dyDescent="0.2">
      <c r="B714" s="114"/>
      <c r="C714" s="114">
        <v>281</v>
      </c>
      <c r="D714" s="119" t="s">
        <v>24</v>
      </c>
      <c r="E714" s="32" t="s">
        <v>256</v>
      </c>
      <c r="F714" s="32" t="s">
        <v>135</v>
      </c>
      <c r="G714" s="90" t="s">
        <v>370</v>
      </c>
      <c r="H714" s="32" t="s">
        <v>120</v>
      </c>
      <c r="I714" s="90" t="s">
        <v>449</v>
      </c>
      <c r="J714" s="90" t="s">
        <v>256</v>
      </c>
      <c r="K714" s="27">
        <v>1737</v>
      </c>
    </row>
    <row r="715" spans="2:11" x14ac:dyDescent="0.2">
      <c r="B715" s="114"/>
      <c r="C715" s="114">
        <v>281</v>
      </c>
      <c r="D715" s="119" t="s">
        <v>24</v>
      </c>
      <c r="E715" s="32" t="s">
        <v>256</v>
      </c>
      <c r="F715" s="32" t="s">
        <v>135</v>
      </c>
      <c r="G715" s="90" t="s">
        <v>370</v>
      </c>
      <c r="H715" s="32" t="s">
        <v>120</v>
      </c>
      <c r="I715" s="90" t="s">
        <v>1050</v>
      </c>
      <c r="J715" s="90" t="s">
        <v>256</v>
      </c>
      <c r="K715" s="27">
        <v>9164</v>
      </c>
    </row>
    <row r="716" spans="2:11" x14ac:dyDescent="0.2">
      <c r="B716" s="114"/>
      <c r="C716" s="114">
        <v>281</v>
      </c>
      <c r="D716" s="119" t="s">
        <v>24</v>
      </c>
      <c r="E716" s="32" t="s">
        <v>256</v>
      </c>
      <c r="F716" s="32" t="s">
        <v>135</v>
      </c>
      <c r="G716" s="90" t="s">
        <v>370</v>
      </c>
      <c r="H716" s="32" t="s">
        <v>121</v>
      </c>
      <c r="I716" s="90" t="s">
        <v>368</v>
      </c>
      <c r="J716" s="90" t="s">
        <v>256</v>
      </c>
      <c r="K716" s="27">
        <v>14005</v>
      </c>
    </row>
    <row r="717" spans="2:11" x14ac:dyDescent="0.2">
      <c r="B717" s="114"/>
      <c r="C717" s="114">
        <v>281</v>
      </c>
      <c r="D717" s="119" t="s">
        <v>24</v>
      </c>
      <c r="E717" s="32" t="s">
        <v>256</v>
      </c>
      <c r="F717" s="32" t="s">
        <v>135</v>
      </c>
      <c r="G717" s="90" t="s">
        <v>370</v>
      </c>
      <c r="H717" s="32" t="s">
        <v>121</v>
      </c>
      <c r="I717" s="90" t="s">
        <v>367</v>
      </c>
      <c r="J717" s="90" t="s">
        <v>256</v>
      </c>
      <c r="K717" s="27">
        <v>35451</v>
      </c>
    </row>
    <row r="718" spans="2:11" x14ac:dyDescent="0.2">
      <c r="B718" s="114"/>
      <c r="C718" s="114">
        <v>281</v>
      </c>
      <c r="D718" s="119" t="s">
        <v>24</v>
      </c>
      <c r="E718" s="32" t="s">
        <v>256</v>
      </c>
      <c r="F718" s="32" t="s">
        <v>135</v>
      </c>
      <c r="G718" s="90" t="s">
        <v>370</v>
      </c>
      <c r="H718" s="32" t="s">
        <v>122</v>
      </c>
      <c r="I718" s="90" t="s">
        <v>1061</v>
      </c>
      <c r="J718" s="90" t="s">
        <v>256</v>
      </c>
      <c r="K718" s="27">
        <v>3524</v>
      </c>
    </row>
    <row r="719" spans="2:11" x14ac:dyDescent="0.2">
      <c r="B719" s="114"/>
      <c r="C719" s="114">
        <v>281</v>
      </c>
      <c r="D719" s="119" t="s">
        <v>24</v>
      </c>
      <c r="E719" s="32" t="s">
        <v>256</v>
      </c>
      <c r="F719" s="32" t="s">
        <v>135</v>
      </c>
      <c r="G719" s="90" t="s">
        <v>370</v>
      </c>
      <c r="H719" s="32" t="s">
        <v>124</v>
      </c>
      <c r="I719" s="90" t="s">
        <v>404</v>
      </c>
      <c r="J719" s="90" t="s">
        <v>256</v>
      </c>
      <c r="K719" s="27">
        <v>9024</v>
      </c>
    </row>
    <row r="720" spans="2:11" x14ac:dyDescent="0.2">
      <c r="B720" s="114"/>
      <c r="C720" s="114">
        <v>281</v>
      </c>
      <c r="D720" s="119" t="s">
        <v>24</v>
      </c>
      <c r="E720" s="32" t="s">
        <v>256</v>
      </c>
      <c r="F720" s="32" t="s">
        <v>135</v>
      </c>
      <c r="G720" s="90" t="s">
        <v>370</v>
      </c>
      <c r="H720" s="32" t="s">
        <v>125</v>
      </c>
      <c r="I720" s="90" t="s">
        <v>1142</v>
      </c>
      <c r="J720" s="90" t="s">
        <v>256</v>
      </c>
      <c r="K720" s="27">
        <v>516</v>
      </c>
    </row>
    <row r="721" spans="2:11" x14ac:dyDescent="0.2">
      <c r="B721" s="114"/>
      <c r="C721" s="114">
        <v>281</v>
      </c>
      <c r="D721" s="119" t="s">
        <v>24</v>
      </c>
      <c r="E721" s="32" t="s">
        <v>145</v>
      </c>
      <c r="F721" s="32" t="s">
        <v>135</v>
      </c>
      <c r="G721" s="90" t="s">
        <v>370</v>
      </c>
      <c r="H721" s="32" t="s">
        <v>125</v>
      </c>
      <c r="I721" s="90" t="s">
        <v>388</v>
      </c>
      <c r="J721" s="90" t="s">
        <v>145</v>
      </c>
      <c r="K721" s="27">
        <v>701</v>
      </c>
    </row>
    <row r="722" spans="2:11" x14ac:dyDescent="0.2">
      <c r="B722" s="114"/>
      <c r="C722" s="114">
        <v>281</v>
      </c>
      <c r="D722" s="119" t="s">
        <v>24</v>
      </c>
      <c r="E722" s="32" t="s">
        <v>256</v>
      </c>
      <c r="F722" s="32" t="s">
        <v>135</v>
      </c>
      <c r="G722" s="90" t="s">
        <v>370</v>
      </c>
      <c r="H722" s="32" t="s">
        <v>125</v>
      </c>
      <c r="I722" s="90" t="s">
        <v>388</v>
      </c>
      <c r="J722" s="90" t="s">
        <v>256</v>
      </c>
      <c r="K722" s="27">
        <v>1014</v>
      </c>
    </row>
    <row r="723" spans="2:11" x14ac:dyDescent="0.2">
      <c r="B723" s="114"/>
      <c r="C723" s="114">
        <v>281</v>
      </c>
      <c r="D723" s="119" t="s">
        <v>24</v>
      </c>
      <c r="E723" s="32" t="s">
        <v>256</v>
      </c>
      <c r="F723" s="32" t="s">
        <v>135</v>
      </c>
      <c r="G723" s="90" t="s">
        <v>370</v>
      </c>
      <c r="H723" s="32" t="s">
        <v>125</v>
      </c>
      <c r="I723" s="90" t="s">
        <v>1087</v>
      </c>
      <c r="J723" s="90" t="s">
        <v>256</v>
      </c>
      <c r="K723" s="27">
        <v>9847</v>
      </c>
    </row>
    <row r="724" spans="2:11" x14ac:dyDescent="0.2">
      <c r="B724" s="114"/>
      <c r="C724" s="114">
        <v>281</v>
      </c>
      <c r="D724" s="119" t="s">
        <v>24</v>
      </c>
      <c r="E724" s="32" t="s">
        <v>256</v>
      </c>
      <c r="F724" s="32" t="s">
        <v>135</v>
      </c>
      <c r="G724" s="90" t="s">
        <v>370</v>
      </c>
      <c r="H724" s="32" t="s">
        <v>125</v>
      </c>
      <c r="I724" s="90" t="s">
        <v>414</v>
      </c>
      <c r="J724" s="90" t="s">
        <v>256</v>
      </c>
      <c r="K724" s="27">
        <v>9861</v>
      </c>
    </row>
    <row r="725" spans="2:11" x14ac:dyDescent="0.2">
      <c r="B725" s="114"/>
      <c r="C725" s="114">
        <v>281</v>
      </c>
      <c r="D725" s="119" t="s">
        <v>24</v>
      </c>
      <c r="E725" s="32" t="s">
        <v>256</v>
      </c>
      <c r="F725" s="32" t="s">
        <v>135</v>
      </c>
      <c r="G725" s="90" t="s">
        <v>370</v>
      </c>
      <c r="H725" s="32" t="s">
        <v>126</v>
      </c>
      <c r="I725" s="90" t="s">
        <v>384</v>
      </c>
      <c r="J725" s="90" t="s">
        <v>256</v>
      </c>
      <c r="K725" s="27">
        <v>5700</v>
      </c>
    </row>
    <row r="726" spans="2:11" x14ac:dyDescent="0.2">
      <c r="B726" s="114"/>
      <c r="C726" s="114">
        <v>281</v>
      </c>
      <c r="D726" s="119" t="s">
        <v>24</v>
      </c>
      <c r="E726" s="32" t="s">
        <v>256</v>
      </c>
      <c r="F726" s="32" t="s">
        <v>135</v>
      </c>
      <c r="G726" s="90" t="s">
        <v>370</v>
      </c>
      <c r="H726" s="32" t="s">
        <v>127</v>
      </c>
      <c r="I726" s="90" t="s">
        <v>420</v>
      </c>
      <c r="J726" s="90" t="s">
        <v>256</v>
      </c>
      <c r="K726" s="27">
        <v>5112</v>
      </c>
    </row>
    <row r="727" spans="2:11" x14ac:dyDescent="0.2">
      <c r="B727" s="114"/>
      <c r="C727" s="114">
        <v>281</v>
      </c>
      <c r="D727" s="119" t="s">
        <v>24</v>
      </c>
      <c r="E727" s="32" t="s">
        <v>256</v>
      </c>
      <c r="F727" s="32" t="s">
        <v>135</v>
      </c>
      <c r="G727" s="90" t="s">
        <v>370</v>
      </c>
      <c r="H727" s="32" t="s">
        <v>140</v>
      </c>
      <c r="I727" s="90" t="s">
        <v>1132</v>
      </c>
      <c r="J727" s="90" t="s">
        <v>256</v>
      </c>
      <c r="K727" s="27">
        <v>4140</v>
      </c>
    </row>
    <row r="728" spans="2:11" x14ac:dyDescent="0.2">
      <c r="B728" s="114"/>
      <c r="C728" s="114">
        <v>281</v>
      </c>
      <c r="D728" s="119" t="s">
        <v>24</v>
      </c>
      <c r="E728" s="32" t="s">
        <v>256</v>
      </c>
      <c r="F728" s="32" t="s">
        <v>135</v>
      </c>
      <c r="G728" s="90" t="s">
        <v>370</v>
      </c>
      <c r="H728" s="32" t="s">
        <v>140</v>
      </c>
      <c r="I728" s="90" t="s">
        <v>1137</v>
      </c>
      <c r="J728" s="90" t="s">
        <v>256</v>
      </c>
      <c r="K728" s="27">
        <v>3993</v>
      </c>
    </row>
    <row r="729" spans="2:11" x14ac:dyDescent="0.2">
      <c r="B729" s="114"/>
      <c r="C729" s="114">
        <v>281</v>
      </c>
      <c r="D729" s="119" t="s">
        <v>24</v>
      </c>
      <c r="E729" s="32" t="s">
        <v>256</v>
      </c>
      <c r="F729" s="32" t="s">
        <v>135</v>
      </c>
      <c r="G729" s="90" t="s">
        <v>370</v>
      </c>
      <c r="H729" s="32" t="s">
        <v>128</v>
      </c>
      <c r="I729" s="90" t="s">
        <v>1143</v>
      </c>
      <c r="J729" s="90" t="s">
        <v>256</v>
      </c>
      <c r="K729" s="27">
        <v>2469</v>
      </c>
    </row>
    <row r="730" spans="2:11" x14ac:dyDescent="0.2">
      <c r="B730" s="114"/>
      <c r="C730" s="114">
        <v>281</v>
      </c>
      <c r="D730" s="119" t="s">
        <v>24</v>
      </c>
      <c r="E730" s="32" t="s">
        <v>145</v>
      </c>
      <c r="F730" s="32" t="s">
        <v>135</v>
      </c>
      <c r="G730" s="90" t="s">
        <v>370</v>
      </c>
      <c r="H730" s="32" t="s">
        <v>128</v>
      </c>
      <c r="I730" s="90" t="s">
        <v>382</v>
      </c>
      <c r="J730" s="90" t="s">
        <v>145</v>
      </c>
      <c r="K730" s="27">
        <v>1566</v>
      </c>
    </row>
    <row r="731" spans="2:11" x14ac:dyDescent="0.2">
      <c r="B731" s="114"/>
      <c r="C731" s="114">
        <v>281</v>
      </c>
      <c r="D731" s="119" t="s">
        <v>24</v>
      </c>
      <c r="E731" s="32" t="s">
        <v>256</v>
      </c>
      <c r="F731" s="32" t="s">
        <v>135</v>
      </c>
      <c r="G731" s="90" t="s">
        <v>370</v>
      </c>
      <c r="H731" s="32" t="s">
        <v>128</v>
      </c>
      <c r="I731" s="90" t="s">
        <v>382</v>
      </c>
      <c r="J731" s="90" t="s">
        <v>256</v>
      </c>
      <c r="K731" s="27">
        <v>4594</v>
      </c>
    </row>
    <row r="732" spans="2:11" x14ac:dyDescent="0.2">
      <c r="B732" s="114"/>
      <c r="C732" s="114">
        <v>281</v>
      </c>
      <c r="D732" s="119" t="s">
        <v>24</v>
      </c>
      <c r="E732" s="32" t="s">
        <v>256</v>
      </c>
      <c r="F732" s="32" t="s">
        <v>135</v>
      </c>
      <c r="G732" s="90" t="s">
        <v>370</v>
      </c>
      <c r="H732" s="32" t="s">
        <v>129</v>
      </c>
      <c r="I732" s="90" t="s">
        <v>369</v>
      </c>
      <c r="J732" s="90" t="s">
        <v>256</v>
      </c>
      <c r="K732" s="27">
        <v>12979</v>
      </c>
    </row>
    <row r="733" spans="2:11" x14ac:dyDescent="0.2">
      <c r="B733" s="114"/>
      <c r="C733" s="114">
        <v>281</v>
      </c>
      <c r="D733" s="119" t="s">
        <v>24</v>
      </c>
      <c r="E733" s="32" t="s">
        <v>145</v>
      </c>
      <c r="F733" s="32" t="s">
        <v>135</v>
      </c>
      <c r="G733" s="90" t="s">
        <v>370</v>
      </c>
      <c r="H733" s="32" t="s">
        <v>131</v>
      </c>
      <c r="I733" s="90" t="s">
        <v>1134</v>
      </c>
      <c r="J733" s="90" t="s">
        <v>145</v>
      </c>
      <c r="K733" s="27">
        <v>2805</v>
      </c>
    </row>
    <row r="734" spans="2:11" x14ac:dyDescent="0.2">
      <c r="B734" s="116"/>
      <c r="C734" s="116">
        <v>281</v>
      </c>
      <c r="D734" s="144" t="s">
        <v>24</v>
      </c>
      <c r="E734" s="32" t="s">
        <v>256</v>
      </c>
      <c r="F734" s="32" t="s">
        <v>135</v>
      </c>
      <c r="G734" s="90" t="s">
        <v>370</v>
      </c>
      <c r="H734" s="32" t="s">
        <v>131</v>
      </c>
      <c r="I734" s="90" t="s">
        <v>1134</v>
      </c>
      <c r="J734" s="90" t="s">
        <v>256</v>
      </c>
      <c r="K734" s="27">
        <v>2273</v>
      </c>
    </row>
    <row r="735" spans="2:11" x14ac:dyDescent="0.2">
      <c r="B735" s="112">
        <v>3</v>
      </c>
      <c r="C735" s="112">
        <v>281</v>
      </c>
      <c r="D735" s="118" t="s">
        <v>24</v>
      </c>
      <c r="E735" s="32" t="s">
        <v>256</v>
      </c>
      <c r="F735" s="32" t="s">
        <v>135</v>
      </c>
      <c r="G735" s="90" t="s">
        <v>370</v>
      </c>
      <c r="H735" s="32" t="s">
        <v>131</v>
      </c>
      <c r="I735" s="90" t="s">
        <v>417</v>
      </c>
      <c r="J735" s="90" t="s">
        <v>256</v>
      </c>
      <c r="K735" s="27">
        <v>922</v>
      </c>
    </row>
    <row r="736" spans="2:11" x14ac:dyDescent="0.2">
      <c r="B736" s="114"/>
      <c r="C736" s="114">
        <v>281</v>
      </c>
      <c r="D736" s="119" t="s">
        <v>24</v>
      </c>
      <c r="E736" s="32" t="s">
        <v>145</v>
      </c>
      <c r="F736" s="32" t="s">
        <v>135</v>
      </c>
      <c r="G736" s="90" t="s">
        <v>370</v>
      </c>
      <c r="H736" s="32" t="s">
        <v>132</v>
      </c>
      <c r="I736" s="90" t="s">
        <v>1130</v>
      </c>
      <c r="J736" s="90" t="s">
        <v>145</v>
      </c>
      <c r="K736" s="27">
        <v>339</v>
      </c>
    </row>
    <row r="737" spans="2:11" x14ac:dyDescent="0.2">
      <c r="B737" s="114"/>
      <c r="C737" s="114">
        <v>281</v>
      </c>
      <c r="D737" s="119" t="s">
        <v>24</v>
      </c>
      <c r="E737" s="32" t="s">
        <v>256</v>
      </c>
      <c r="F737" s="32" t="s">
        <v>135</v>
      </c>
      <c r="G737" s="90" t="s">
        <v>370</v>
      </c>
      <c r="H737" s="32" t="s">
        <v>132</v>
      </c>
      <c r="I737" s="90" t="s">
        <v>1099</v>
      </c>
      <c r="J737" s="90" t="s">
        <v>256</v>
      </c>
      <c r="K737" s="27">
        <v>401</v>
      </c>
    </row>
    <row r="738" spans="2:11" x14ac:dyDescent="0.2">
      <c r="B738" s="114"/>
      <c r="C738" s="114">
        <v>281</v>
      </c>
      <c r="D738" s="119" t="s">
        <v>24</v>
      </c>
      <c r="E738" s="32" t="s">
        <v>256</v>
      </c>
      <c r="F738" s="32" t="s">
        <v>135</v>
      </c>
      <c r="G738" s="90" t="s">
        <v>370</v>
      </c>
      <c r="H738" s="32" t="s">
        <v>132</v>
      </c>
      <c r="I738" s="90" t="s">
        <v>407</v>
      </c>
      <c r="J738" s="90" t="s">
        <v>256</v>
      </c>
      <c r="K738" s="27">
        <v>984</v>
      </c>
    </row>
    <row r="739" spans="2:11" x14ac:dyDescent="0.2">
      <c r="B739" s="114"/>
      <c r="C739" s="114">
        <v>281</v>
      </c>
      <c r="D739" s="119" t="s">
        <v>24</v>
      </c>
      <c r="E739" s="32" t="s">
        <v>256</v>
      </c>
      <c r="F739" s="32" t="s">
        <v>135</v>
      </c>
      <c r="G739" s="90" t="s">
        <v>370</v>
      </c>
      <c r="H739" s="32" t="s">
        <v>133</v>
      </c>
      <c r="I739" s="90" t="s">
        <v>1144</v>
      </c>
      <c r="J739" s="90" t="s">
        <v>256</v>
      </c>
      <c r="K739" s="27">
        <v>4147</v>
      </c>
    </row>
    <row r="740" spans="2:11" x14ac:dyDescent="0.2">
      <c r="B740" s="114"/>
      <c r="C740" s="114">
        <v>281</v>
      </c>
      <c r="D740" s="119" t="s">
        <v>24</v>
      </c>
      <c r="E740" s="32" t="s">
        <v>145</v>
      </c>
      <c r="F740" s="32" t="s">
        <v>135</v>
      </c>
      <c r="G740" s="90" t="s">
        <v>370</v>
      </c>
      <c r="H740" s="32" t="s">
        <v>133</v>
      </c>
      <c r="I740" s="90" t="s">
        <v>1106</v>
      </c>
      <c r="J740" s="90" t="s">
        <v>145</v>
      </c>
      <c r="K740" s="27">
        <v>339</v>
      </c>
    </row>
    <row r="741" spans="2:11" x14ac:dyDescent="0.2">
      <c r="B741" s="114"/>
      <c r="C741" s="114">
        <v>281</v>
      </c>
      <c r="D741" s="119" t="s">
        <v>24</v>
      </c>
      <c r="E741" s="32" t="s">
        <v>256</v>
      </c>
      <c r="F741" s="32" t="s">
        <v>135</v>
      </c>
      <c r="G741" s="90" t="s">
        <v>370</v>
      </c>
      <c r="H741" s="32" t="s">
        <v>133</v>
      </c>
      <c r="I741" s="90" t="s">
        <v>1031</v>
      </c>
      <c r="J741" s="90" t="s">
        <v>256</v>
      </c>
      <c r="K741" s="27">
        <v>2415</v>
      </c>
    </row>
    <row r="742" spans="2:11" x14ac:dyDescent="0.2">
      <c r="B742" s="114"/>
      <c r="C742" s="114">
        <v>281</v>
      </c>
      <c r="D742" s="119" t="s">
        <v>24</v>
      </c>
      <c r="E742" s="32" t="s">
        <v>145</v>
      </c>
      <c r="F742" s="32" t="s">
        <v>135</v>
      </c>
      <c r="G742" s="90" t="s">
        <v>370</v>
      </c>
      <c r="H742" s="32" t="s">
        <v>134</v>
      </c>
      <c r="I742" s="90" t="s">
        <v>443</v>
      </c>
      <c r="J742" s="90" t="s">
        <v>145</v>
      </c>
      <c r="K742" s="27">
        <v>1003</v>
      </c>
    </row>
    <row r="743" spans="2:11" x14ac:dyDescent="0.2">
      <c r="B743" s="114"/>
      <c r="C743" s="114">
        <v>281</v>
      </c>
      <c r="D743" s="119" t="s">
        <v>24</v>
      </c>
      <c r="E743" s="32" t="s">
        <v>256</v>
      </c>
      <c r="F743" s="32" t="s">
        <v>135</v>
      </c>
      <c r="G743" s="90" t="s">
        <v>370</v>
      </c>
      <c r="H743" s="32" t="s">
        <v>134</v>
      </c>
      <c r="I743" s="90" t="s">
        <v>1145</v>
      </c>
      <c r="J743" s="90" t="s">
        <v>256</v>
      </c>
      <c r="K743" s="27">
        <v>3059</v>
      </c>
    </row>
    <row r="744" spans="2:11" x14ac:dyDescent="0.2">
      <c r="B744" s="114"/>
      <c r="C744" s="114">
        <v>281</v>
      </c>
      <c r="D744" s="119" t="s">
        <v>24</v>
      </c>
      <c r="E744" s="32" t="s">
        <v>256</v>
      </c>
      <c r="F744" s="32" t="s">
        <v>135</v>
      </c>
      <c r="G744" s="90" t="s">
        <v>370</v>
      </c>
      <c r="H744" s="32" t="s">
        <v>135</v>
      </c>
      <c r="I744" s="90" t="s">
        <v>374</v>
      </c>
      <c r="J744" s="90" t="s">
        <v>256</v>
      </c>
      <c r="K744" s="27">
        <v>4261</v>
      </c>
    </row>
    <row r="745" spans="2:11" x14ac:dyDescent="0.2">
      <c r="B745" s="114"/>
      <c r="C745" s="114">
        <v>281</v>
      </c>
      <c r="D745" s="119" t="s">
        <v>24</v>
      </c>
      <c r="E745" s="32" t="s">
        <v>145</v>
      </c>
      <c r="F745" s="32" t="s">
        <v>135</v>
      </c>
      <c r="G745" s="90" t="s">
        <v>370</v>
      </c>
      <c r="H745" s="32" t="s">
        <v>135</v>
      </c>
      <c r="I745" s="90" t="s">
        <v>385</v>
      </c>
      <c r="J745" s="90" t="s">
        <v>145</v>
      </c>
      <c r="K745" s="27">
        <v>7804</v>
      </c>
    </row>
    <row r="746" spans="2:11" x14ac:dyDescent="0.2">
      <c r="B746" s="114"/>
      <c r="C746" s="114">
        <v>281</v>
      </c>
      <c r="D746" s="119" t="s">
        <v>24</v>
      </c>
      <c r="E746" s="32" t="s">
        <v>256</v>
      </c>
      <c r="F746" s="32" t="s">
        <v>135</v>
      </c>
      <c r="G746" s="90" t="s">
        <v>370</v>
      </c>
      <c r="H746" s="32" t="s">
        <v>135</v>
      </c>
      <c r="I746" s="90" t="s">
        <v>385</v>
      </c>
      <c r="J746" s="90" t="s">
        <v>256</v>
      </c>
      <c r="K746" s="27">
        <v>2410</v>
      </c>
    </row>
    <row r="747" spans="2:11" x14ac:dyDescent="0.2">
      <c r="B747" s="114"/>
      <c r="C747" s="114">
        <v>281</v>
      </c>
      <c r="D747" s="119" t="s">
        <v>24</v>
      </c>
      <c r="E747" s="32" t="s">
        <v>256</v>
      </c>
      <c r="F747" s="32" t="s">
        <v>135</v>
      </c>
      <c r="G747" s="90" t="s">
        <v>370</v>
      </c>
      <c r="H747" s="32" t="s">
        <v>141</v>
      </c>
      <c r="I747" s="90" t="s">
        <v>1051</v>
      </c>
      <c r="J747" s="90" t="s">
        <v>256</v>
      </c>
      <c r="K747" s="27">
        <v>8500</v>
      </c>
    </row>
    <row r="748" spans="2:11" x14ac:dyDescent="0.2">
      <c r="B748" s="114"/>
      <c r="C748" s="114">
        <v>281</v>
      </c>
      <c r="D748" s="119" t="s">
        <v>24</v>
      </c>
      <c r="E748" s="32" t="s">
        <v>256</v>
      </c>
      <c r="F748" s="32" t="s">
        <v>135</v>
      </c>
      <c r="G748" s="90" t="s">
        <v>370</v>
      </c>
      <c r="H748" s="32" t="s">
        <v>141</v>
      </c>
      <c r="I748" s="90" t="s">
        <v>1136</v>
      </c>
      <c r="J748" s="90" t="s">
        <v>256</v>
      </c>
      <c r="K748" s="27">
        <v>4746</v>
      </c>
    </row>
    <row r="749" spans="2:11" x14ac:dyDescent="0.2">
      <c r="B749" s="114"/>
      <c r="C749" s="114">
        <v>281</v>
      </c>
      <c r="D749" s="119" t="s">
        <v>24</v>
      </c>
      <c r="E749" s="32" t="s">
        <v>256</v>
      </c>
      <c r="F749" s="32" t="s">
        <v>135</v>
      </c>
      <c r="G749" s="90" t="s">
        <v>370</v>
      </c>
      <c r="H749" s="32" t="s">
        <v>136</v>
      </c>
      <c r="I749" s="90" t="s">
        <v>1146</v>
      </c>
      <c r="J749" s="90" t="s">
        <v>256</v>
      </c>
      <c r="K749" s="27">
        <v>781</v>
      </c>
    </row>
    <row r="750" spans="2:11" x14ac:dyDescent="0.2">
      <c r="B750" s="114"/>
      <c r="C750" s="114">
        <v>281</v>
      </c>
      <c r="D750" s="119" t="s">
        <v>24</v>
      </c>
      <c r="E750" s="32" t="s">
        <v>256</v>
      </c>
      <c r="F750" s="32" t="s">
        <v>135</v>
      </c>
      <c r="G750" s="90" t="s">
        <v>370</v>
      </c>
      <c r="H750" s="32" t="s">
        <v>136</v>
      </c>
      <c r="I750" s="90" t="s">
        <v>1138</v>
      </c>
      <c r="J750" s="90" t="s">
        <v>256</v>
      </c>
      <c r="K750" s="27">
        <v>571</v>
      </c>
    </row>
    <row r="751" spans="2:11" x14ac:dyDescent="0.2">
      <c r="B751" s="114"/>
      <c r="C751" s="114">
        <v>281</v>
      </c>
      <c r="D751" s="119" t="s">
        <v>24</v>
      </c>
      <c r="E751" s="32" t="s">
        <v>256</v>
      </c>
      <c r="F751" s="32" t="s">
        <v>135</v>
      </c>
      <c r="G751" s="90" t="s">
        <v>370</v>
      </c>
      <c r="H751" s="32" t="s">
        <v>136</v>
      </c>
      <c r="I751" s="90" t="s">
        <v>1147</v>
      </c>
      <c r="J751" s="90" t="s">
        <v>256</v>
      </c>
      <c r="K751" s="27">
        <v>1749</v>
      </c>
    </row>
    <row r="752" spans="2:11" x14ac:dyDescent="0.2">
      <c r="B752" s="114"/>
      <c r="C752" s="114">
        <v>281</v>
      </c>
      <c r="D752" s="119" t="s">
        <v>24</v>
      </c>
      <c r="E752" s="32" t="s">
        <v>145</v>
      </c>
      <c r="F752" s="32" t="s">
        <v>135</v>
      </c>
      <c r="G752" s="90" t="s">
        <v>370</v>
      </c>
      <c r="H752" s="32" t="s">
        <v>136</v>
      </c>
      <c r="I752" s="90" t="s">
        <v>429</v>
      </c>
      <c r="J752" s="90" t="s">
        <v>145</v>
      </c>
      <c r="K752" s="27">
        <v>2355</v>
      </c>
    </row>
    <row r="753" spans="2:11" x14ac:dyDescent="0.2">
      <c r="B753" s="114"/>
      <c r="C753" s="114">
        <v>281</v>
      </c>
      <c r="D753" s="119" t="s">
        <v>24</v>
      </c>
      <c r="E753" s="32" t="s">
        <v>256</v>
      </c>
      <c r="F753" s="32" t="s">
        <v>135</v>
      </c>
      <c r="G753" s="90" t="s">
        <v>370</v>
      </c>
      <c r="H753" s="32" t="s">
        <v>136</v>
      </c>
      <c r="I753" s="90" t="s">
        <v>429</v>
      </c>
      <c r="J753" s="90" t="s">
        <v>256</v>
      </c>
      <c r="K753" s="27">
        <v>3401</v>
      </c>
    </row>
    <row r="754" spans="2:11" x14ac:dyDescent="0.2">
      <c r="B754" s="114"/>
      <c r="C754" s="114">
        <v>281</v>
      </c>
      <c r="D754" s="119" t="s">
        <v>24</v>
      </c>
      <c r="E754" s="32" t="s">
        <v>256</v>
      </c>
      <c r="F754" s="32" t="s">
        <v>135</v>
      </c>
      <c r="G754" s="90" t="s">
        <v>370</v>
      </c>
      <c r="H754" s="32" t="s">
        <v>136</v>
      </c>
      <c r="I754" s="90" t="s">
        <v>395</v>
      </c>
      <c r="J754" s="90" t="s">
        <v>256</v>
      </c>
      <c r="K754" s="27">
        <v>2647</v>
      </c>
    </row>
    <row r="755" spans="2:11" x14ac:dyDescent="0.2">
      <c r="B755" s="114"/>
      <c r="C755" s="114">
        <v>281</v>
      </c>
      <c r="D755" s="119" t="s">
        <v>24</v>
      </c>
      <c r="E755" s="32" t="s">
        <v>256</v>
      </c>
      <c r="F755" s="32" t="s">
        <v>135</v>
      </c>
      <c r="G755" s="90" t="s">
        <v>370</v>
      </c>
      <c r="H755" s="32" t="s">
        <v>136</v>
      </c>
      <c r="I755" s="90" t="s">
        <v>1075</v>
      </c>
      <c r="J755" s="90" t="s">
        <v>256</v>
      </c>
      <c r="K755" s="27">
        <v>3130</v>
      </c>
    </row>
    <row r="756" spans="2:11" x14ac:dyDescent="0.2">
      <c r="B756" s="114"/>
      <c r="C756" s="114">
        <v>281</v>
      </c>
      <c r="D756" s="119" t="s">
        <v>24</v>
      </c>
      <c r="E756" s="32" t="s">
        <v>256</v>
      </c>
      <c r="F756" s="32" t="s">
        <v>135</v>
      </c>
      <c r="G756" s="90" t="s">
        <v>370</v>
      </c>
      <c r="H756" s="32" t="s">
        <v>142</v>
      </c>
      <c r="I756" s="90" t="s">
        <v>1068</v>
      </c>
      <c r="J756" s="90" t="s">
        <v>256</v>
      </c>
      <c r="K756" s="27">
        <v>10049</v>
      </c>
    </row>
    <row r="757" spans="2:11" x14ac:dyDescent="0.2">
      <c r="B757" s="114"/>
      <c r="C757" s="114">
        <v>281</v>
      </c>
      <c r="D757" s="119" t="s">
        <v>24</v>
      </c>
      <c r="E757" s="32" t="s">
        <v>256</v>
      </c>
      <c r="F757" s="32" t="s">
        <v>135</v>
      </c>
      <c r="G757" s="90" t="s">
        <v>370</v>
      </c>
      <c r="H757" s="32" t="s">
        <v>137</v>
      </c>
      <c r="I757" s="90" t="s">
        <v>381</v>
      </c>
      <c r="J757" s="90" t="s">
        <v>256</v>
      </c>
      <c r="K757" s="27">
        <v>5517</v>
      </c>
    </row>
    <row r="758" spans="2:11" x14ac:dyDescent="0.2">
      <c r="B758" s="114"/>
      <c r="C758" s="114">
        <v>281</v>
      </c>
      <c r="D758" s="119" t="s">
        <v>24</v>
      </c>
      <c r="E758" s="32" t="s">
        <v>256</v>
      </c>
      <c r="F758" s="32" t="s">
        <v>135</v>
      </c>
      <c r="G758" s="90" t="s">
        <v>370</v>
      </c>
      <c r="H758" s="32" t="s">
        <v>143</v>
      </c>
      <c r="I758" s="90" t="s">
        <v>423</v>
      </c>
      <c r="J758" s="90" t="s">
        <v>256</v>
      </c>
      <c r="K758" s="27">
        <v>1533</v>
      </c>
    </row>
    <row r="759" spans="2:11" x14ac:dyDescent="0.2">
      <c r="B759" s="114"/>
      <c r="C759" s="114">
        <v>281</v>
      </c>
      <c r="D759" s="119" t="s">
        <v>24</v>
      </c>
      <c r="E759" s="32" t="s">
        <v>256</v>
      </c>
      <c r="F759" s="32" t="s">
        <v>135</v>
      </c>
      <c r="G759" s="90" t="s">
        <v>370</v>
      </c>
      <c r="H759" s="32" t="s">
        <v>143</v>
      </c>
      <c r="I759" s="90" t="s">
        <v>1148</v>
      </c>
      <c r="J759" s="90" t="s">
        <v>256</v>
      </c>
      <c r="K759" s="27">
        <v>933</v>
      </c>
    </row>
    <row r="760" spans="2:11" x14ac:dyDescent="0.2">
      <c r="B760" s="114"/>
      <c r="C760" s="114">
        <v>281</v>
      </c>
      <c r="D760" s="119" t="s">
        <v>24</v>
      </c>
      <c r="E760" s="32" t="s">
        <v>256</v>
      </c>
      <c r="F760" s="32" t="s">
        <v>135</v>
      </c>
      <c r="G760" s="90" t="s">
        <v>370</v>
      </c>
      <c r="H760" s="32" t="s">
        <v>138</v>
      </c>
      <c r="I760" s="90" t="s">
        <v>1116</v>
      </c>
      <c r="J760" s="90" t="s">
        <v>256</v>
      </c>
      <c r="K760" s="27">
        <v>4400</v>
      </c>
    </row>
    <row r="761" spans="2:11" x14ac:dyDescent="0.2">
      <c r="B761" s="114"/>
      <c r="C761" s="114">
        <v>281</v>
      </c>
      <c r="D761" s="119" t="s">
        <v>24</v>
      </c>
      <c r="E761" s="32" t="s">
        <v>256</v>
      </c>
      <c r="F761" s="32" t="s">
        <v>135</v>
      </c>
      <c r="G761" s="90" t="s">
        <v>370</v>
      </c>
      <c r="H761" s="32" t="s">
        <v>138</v>
      </c>
      <c r="I761" s="90" t="s">
        <v>1149</v>
      </c>
      <c r="J761" s="90" t="s">
        <v>256</v>
      </c>
      <c r="K761" s="27">
        <v>721</v>
      </c>
    </row>
    <row r="762" spans="2:11" x14ac:dyDescent="0.2">
      <c r="B762" s="114"/>
      <c r="C762" s="114">
        <v>281</v>
      </c>
      <c r="D762" s="119" t="s">
        <v>24</v>
      </c>
      <c r="E762" s="32" t="s">
        <v>145</v>
      </c>
      <c r="F762" s="32" t="s">
        <v>135</v>
      </c>
      <c r="G762" s="90" t="s">
        <v>370</v>
      </c>
      <c r="H762" s="32" t="s">
        <v>138</v>
      </c>
      <c r="I762" s="90" t="s">
        <v>433</v>
      </c>
      <c r="J762" s="90" t="s">
        <v>145</v>
      </c>
      <c r="K762" s="27">
        <v>1592</v>
      </c>
    </row>
    <row r="763" spans="2:11" x14ac:dyDescent="0.2">
      <c r="B763" s="114"/>
      <c r="C763" s="114">
        <v>281</v>
      </c>
      <c r="D763" s="119" t="s">
        <v>24</v>
      </c>
      <c r="E763" s="32" t="s">
        <v>256</v>
      </c>
      <c r="F763" s="32" t="s">
        <v>135</v>
      </c>
      <c r="G763" s="90" t="s">
        <v>370</v>
      </c>
      <c r="H763" s="32" t="s">
        <v>138</v>
      </c>
      <c r="I763" s="90" t="s">
        <v>433</v>
      </c>
      <c r="J763" s="90" t="s">
        <v>256</v>
      </c>
      <c r="K763" s="27">
        <v>1544</v>
      </c>
    </row>
    <row r="764" spans="2:11" x14ac:dyDescent="0.2">
      <c r="B764" s="114"/>
      <c r="C764" s="114">
        <v>281</v>
      </c>
      <c r="D764" s="119" t="s">
        <v>24</v>
      </c>
      <c r="E764" s="32" t="s">
        <v>256</v>
      </c>
      <c r="F764" s="32" t="s">
        <v>135</v>
      </c>
      <c r="G764" s="90" t="s">
        <v>370</v>
      </c>
      <c r="H764" s="32" t="s">
        <v>138</v>
      </c>
      <c r="I764" s="90" t="s">
        <v>434</v>
      </c>
      <c r="J764" s="90" t="s">
        <v>256</v>
      </c>
      <c r="K764" s="27">
        <v>7255</v>
      </c>
    </row>
    <row r="765" spans="2:11" x14ac:dyDescent="0.2">
      <c r="B765" s="114"/>
      <c r="C765" s="114">
        <v>281</v>
      </c>
      <c r="D765" s="119" t="s">
        <v>24</v>
      </c>
      <c r="E765" s="32" t="s">
        <v>256</v>
      </c>
      <c r="F765" s="32" t="s">
        <v>135</v>
      </c>
      <c r="G765" s="90" t="s">
        <v>370</v>
      </c>
      <c r="H765" s="32" t="s">
        <v>138</v>
      </c>
      <c r="I765" s="90" t="s">
        <v>1117</v>
      </c>
      <c r="J765" s="90" t="s">
        <v>256</v>
      </c>
      <c r="K765" s="27">
        <v>460</v>
      </c>
    </row>
    <row r="766" spans="2:11" x14ac:dyDescent="0.2">
      <c r="B766" s="114"/>
      <c r="C766" s="114">
        <v>281</v>
      </c>
      <c r="D766" s="119" t="s">
        <v>24</v>
      </c>
      <c r="E766" s="32" t="s">
        <v>256</v>
      </c>
      <c r="F766" s="32" t="s">
        <v>135</v>
      </c>
      <c r="G766" s="90" t="s">
        <v>370</v>
      </c>
      <c r="H766" s="32" t="s">
        <v>138</v>
      </c>
      <c r="I766" s="90" t="s">
        <v>1150</v>
      </c>
      <c r="J766" s="90" t="s">
        <v>256</v>
      </c>
      <c r="K766" s="27">
        <v>288</v>
      </c>
    </row>
    <row r="767" spans="2:11" x14ac:dyDescent="0.2">
      <c r="B767" s="114"/>
      <c r="C767" s="114">
        <v>281</v>
      </c>
      <c r="D767" s="119" t="s">
        <v>24</v>
      </c>
      <c r="E767" s="32" t="s">
        <v>145</v>
      </c>
      <c r="F767" s="32" t="s">
        <v>135</v>
      </c>
      <c r="G767" s="90" t="s">
        <v>370</v>
      </c>
      <c r="H767" s="32" t="s">
        <v>144</v>
      </c>
      <c r="I767" s="90" t="s">
        <v>1054</v>
      </c>
      <c r="J767" s="90" t="s">
        <v>145</v>
      </c>
      <c r="K767" s="27">
        <v>8413</v>
      </c>
    </row>
    <row r="768" spans="2:11" x14ac:dyDescent="0.2">
      <c r="B768" s="114"/>
      <c r="C768" s="114">
        <v>281</v>
      </c>
      <c r="D768" s="119" t="s">
        <v>24</v>
      </c>
      <c r="E768" s="32" t="s">
        <v>256</v>
      </c>
      <c r="F768" s="32" t="s">
        <v>135</v>
      </c>
      <c r="G768" s="90" t="s">
        <v>385</v>
      </c>
      <c r="H768" s="32" t="s">
        <v>108</v>
      </c>
      <c r="I768" s="90" t="s">
        <v>393</v>
      </c>
      <c r="J768" s="90" t="s">
        <v>256</v>
      </c>
      <c r="K768" s="27">
        <v>1010</v>
      </c>
    </row>
    <row r="769" spans="2:11" x14ac:dyDescent="0.2">
      <c r="B769" s="114"/>
      <c r="C769" s="114">
        <v>281</v>
      </c>
      <c r="D769" s="119" t="s">
        <v>24</v>
      </c>
      <c r="E769" s="32" t="s">
        <v>256</v>
      </c>
      <c r="F769" s="32" t="s">
        <v>135</v>
      </c>
      <c r="G769" s="90" t="s">
        <v>385</v>
      </c>
      <c r="H769" s="32" t="s">
        <v>111</v>
      </c>
      <c r="I769" s="90" t="s">
        <v>405</v>
      </c>
      <c r="J769" s="90" t="s">
        <v>111</v>
      </c>
      <c r="K769" s="27">
        <v>1027</v>
      </c>
    </row>
    <row r="770" spans="2:11" x14ac:dyDescent="0.2">
      <c r="B770" s="114"/>
      <c r="C770" s="114">
        <v>281</v>
      </c>
      <c r="D770" s="119" t="s">
        <v>24</v>
      </c>
      <c r="E770" s="32" t="s">
        <v>256</v>
      </c>
      <c r="F770" s="32" t="s">
        <v>135</v>
      </c>
      <c r="G770" s="90" t="s">
        <v>385</v>
      </c>
      <c r="H770" s="32" t="s">
        <v>111</v>
      </c>
      <c r="I770" s="90" t="s">
        <v>405</v>
      </c>
      <c r="J770" s="90" t="s">
        <v>256</v>
      </c>
      <c r="K770" s="27">
        <v>1523</v>
      </c>
    </row>
    <row r="771" spans="2:11" x14ac:dyDescent="0.2">
      <c r="B771" s="114"/>
      <c r="C771" s="114">
        <v>281</v>
      </c>
      <c r="D771" s="119" t="s">
        <v>24</v>
      </c>
      <c r="E771" s="32" t="s">
        <v>256</v>
      </c>
      <c r="F771" s="32" t="s">
        <v>135</v>
      </c>
      <c r="G771" s="90" t="s">
        <v>385</v>
      </c>
      <c r="H771" s="32" t="s">
        <v>113</v>
      </c>
      <c r="I771" s="90" t="s">
        <v>389</v>
      </c>
      <c r="J771" s="90" t="s">
        <v>113</v>
      </c>
      <c r="K771" s="27">
        <v>2573</v>
      </c>
    </row>
    <row r="772" spans="2:11" x14ac:dyDescent="0.2">
      <c r="B772" s="114"/>
      <c r="C772" s="114">
        <v>281</v>
      </c>
      <c r="D772" s="119" t="s">
        <v>24</v>
      </c>
      <c r="E772" s="32" t="s">
        <v>256</v>
      </c>
      <c r="F772" s="32" t="s">
        <v>135</v>
      </c>
      <c r="G772" s="90" t="s">
        <v>385</v>
      </c>
      <c r="H772" s="32" t="s">
        <v>115</v>
      </c>
      <c r="I772" s="90" t="s">
        <v>371</v>
      </c>
      <c r="J772" s="90" t="s">
        <v>115</v>
      </c>
      <c r="K772" s="27">
        <v>11256</v>
      </c>
    </row>
    <row r="773" spans="2:11" x14ac:dyDescent="0.2">
      <c r="B773" s="114"/>
      <c r="C773" s="114">
        <v>281</v>
      </c>
      <c r="D773" s="119" t="s">
        <v>24</v>
      </c>
      <c r="E773" s="32" t="s">
        <v>256</v>
      </c>
      <c r="F773" s="32" t="s">
        <v>135</v>
      </c>
      <c r="G773" s="90" t="s">
        <v>385</v>
      </c>
      <c r="H773" s="32" t="s">
        <v>115</v>
      </c>
      <c r="I773" s="90" t="s">
        <v>371</v>
      </c>
      <c r="J773" s="90" t="s">
        <v>256</v>
      </c>
      <c r="K773" s="27">
        <v>2364</v>
      </c>
    </row>
    <row r="774" spans="2:11" x14ac:dyDescent="0.2">
      <c r="B774" s="114"/>
      <c r="C774" s="114">
        <v>281</v>
      </c>
      <c r="D774" s="119" t="s">
        <v>24</v>
      </c>
      <c r="E774" s="32" t="s">
        <v>256</v>
      </c>
      <c r="F774" s="32" t="s">
        <v>135</v>
      </c>
      <c r="G774" s="90" t="s">
        <v>385</v>
      </c>
      <c r="H774" s="32" t="s">
        <v>121</v>
      </c>
      <c r="I774" s="90" t="s">
        <v>367</v>
      </c>
      <c r="J774" s="90" t="s">
        <v>256</v>
      </c>
      <c r="K774" s="27">
        <v>2596</v>
      </c>
    </row>
    <row r="775" spans="2:11" x14ac:dyDescent="0.2">
      <c r="B775" s="114"/>
      <c r="C775" s="114">
        <v>281</v>
      </c>
      <c r="D775" s="119" t="s">
        <v>24</v>
      </c>
      <c r="E775" s="32" t="s">
        <v>256</v>
      </c>
      <c r="F775" s="32" t="s">
        <v>135</v>
      </c>
      <c r="G775" s="90" t="s">
        <v>385</v>
      </c>
      <c r="H775" s="32" t="s">
        <v>124</v>
      </c>
      <c r="I775" s="90" t="s">
        <v>404</v>
      </c>
      <c r="J775" s="90" t="s">
        <v>256</v>
      </c>
      <c r="K775" s="27">
        <v>1619</v>
      </c>
    </row>
    <row r="776" spans="2:11" x14ac:dyDescent="0.2">
      <c r="B776" s="114"/>
      <c r="C776" s="114">
        <v>281</v>
      </c>
      <c r="D776" s="119" t="s">
        <v>24</v>
      </c>
      <c r="E776" s="32" t="s">
        <v>256</v>
      </c>
      <c r="F776" s="32" t="s">
        <v>135</v>
      </c>
      <c r="G776" s="90" t="s">
        <v>385</v>
      </c>
      <c r="H776" s="32" t="s">
        <v>124</v>
      </c>
      <c r="I776" s="90" t="s">
        <v>387</v>
      </c>
      <c r="J776" s="90" t="s">
        <v>256</v>
      </c>
      <c r="K776" s="27">
        <v>12648</v>
      </c>
    </row>
    <row r="777" spans="2:11" x14ac:dyDescent="0.2">
      <c r="B777" s="114"/>
      <c r="C777" s="114">
        <v>281</v>
      </c>
      <c r="D777" s="119" t="s">
        <v>24</v>
      </c>
      <c r="E777" s="32" t="s">
        <v>256</v>
      </c>
      <c r="F777" s="32" t="s">
        <v>135</v>
      </c>
      <c r="G777" s="90" t="s">
        <v>385</v>
      </c>
      <c r="H777" s="32" t="s">
        <v>125</v>
      </c>
      <c r="I777" s="90" t="s">
        <v>388</v>
      </c>
      <c r="J777" s="90" t="s">
        <v>256</v>
      </c>
      <c r="K777" s="27">
        <v>1547</v>
      </c>
    </row>
    <row r="778" spans="2:11" x14ac:dyDescent="0.2">
      <c r="B778" s="114"/>
      <c r="C778" s="114">
        <v>281</v>
      </c>
      <c r="D778" s="119" t="s">
        <v>24</v>
      </c>
      <c r="E778" s="32" t="s">
        <v>145</v>
      </c>
      <c r="F778" s="32" t="s">
        <v>135</v>
      </c>
      <c r="G778" s="90" t="s">
        <v>385</v>
      </c>
      <c r="H778" s="32" t="s">
        <v>125</v>
      </c>
      <c r="I778" s="90" t="s">
        <v>1087</v>
      </c>
      <c r="J778" s="90" t="s">
        <v>145</v>
      </c>
      <c r="K778" s="27">
        <v>377</v>
      </c>
    </row>
    <row r="779" spans="2:11" x14ac:dyDescent="0.2">
      <c r="B779" s="114"/>
      <c r="C779" s="114">
        <v>281</v>
      </c>
      <c r="D779" s="119" t="s">
        <v>24</v>
      </c>
      <c r="E779" s="32" t="s">
        <v>256</v>
      </c>
      <c r="F779" s="32" t="s">
        <v>135</v>
      </c>
      <c r="G779" s="90" t="s">
        <v>385</v>
      </c>
      <c r="H779" s="32" t="s">
        <v>125</v>
      </c>
      <c r="I779" s="90" t="s">
        <v>414</v>
      </c>
      <c r="J779" s="90" t="s">
        <v>256</v>
      </c>
      <c r="K779" s="27">
        <v>4121</v>
      </c>
    </row>
    <row r="780" spans="2:11" x14ac:dyDescent="0.2">
      <c r="B780" s="114"/>
      <c r="C780" s="114">
        <v>281</v>
      </c>
      <c r="D780" s="119" t="s">
        <v>24</v>
      </c>
      <c r="E780" s="32" t="s">
        <v>256</v>
      </c>
      <c r="F780" s="32" t="s">
        <v>135</v>
      </c>
      <c r="G780" s="90" t="s">
        <v>385</v>
      </c>
      <c r="H780" s="32" t="s">
        <v>140</v>
      </c>
      <c r="I780" s="90" t="s">
        <v>1137</v>
      </c>
      <c r="J780" s="90" t="s">
        <v>256</v>
      </c>
      <c r="K780" s="27">
        <v>3614</v>
      </c>
    </row>
    <row r="781" spans="2:11" x14ac:dyDescent="0.2">
      <c r="B781" s="114"/>
      <c r="C781" s="114">
        <v>281</v>
      </c>
      <c r="D781" s="119" t="s">
        <v>24</v>
      </c>
      <c r="E781" s="32" t="s">
        <v>256</v>
      </c>
      <c r="F781" s="32" t="s">
        <v>135</v>
      </c>
      <c r="G781" s="90" t="s">
        <v>385</v>
      </c>
      <c r="H781" s="32" t="s">
        <v>128</v>
      </c>
      <c r="I781" s="90" t="s">
        <v>1151</v>
      </c>
      <c r="J781" s="90" t="s">
        <v>256</v>
      </c>
      <c r="K781" s="27">
        <v>2122</v>
      </c>
    </row>
    <row r="782" spans="2:11" x14ac:dyDescent="0.2">
      <c r="B782" s="114"/>
      <c r="C782" s="114">
        <v>281</v>
      </c>
      <c r="D782" s="119" t="s">
        <v>24</v>
      </c>
      <c r="E782" s="32" t="s">
        <v>256</v>
      </c>
      <c r="F782" s="32" t="s">
        <v>135</v>
      </c>
      <c r="G782" s="90" t="s">
        <v>385</v>
      </c>
      <c r="H782" s="32" t="s">
        <v>128</v>
      </c>
      <c r="I782" s="90" t="s">
        <v>1143</v>
      </c>
      <c r="J782" s="90" t="s">
        <v>256</v>
      </c>
      <c r="K782" s="27">
        <v>490</v>
      </c>
    </row>
    <row r="783" spans="2:11" x14ac:dyDescent="0.2">
      <c r="B783" s="114"/>
      <c r="C783" s="114">
        <v>281</v>
      </c>
      <c r="D783" s="119" t="s">
        <v>24</v>
      </c>
      <c r="E783" s="32" t="s">
        <v>145</v>
      </c>
      <c r="F783" s="32" t="s">
        <v>135</v>
      </c>
      <c r="G783" s="90" t="s">
        <v>385</v>
      </c>
      <c r="H783" s="32" t="s">
        <v>128</v>
      </c>
      <c r="I783" s="90" t="s">
        <v>382</v>
      </c>
      <c r="J783" s="90" t="s">
        <v>145</v>
      </c>
      <c r="K783" s="27">
        <v>343</v>
      </c>
    </row>
    <row r="784" spans="2:11" x14ac:dyDescent="0.2">
      <c r="B784" s="114"/>
      <c r="C784" s="114">
        <v>281</v>
      </c>
      <c r="D784" s="119" t="s">
        <v>24</v>
      </c>
      <c r="E784" s="32" t="s">
        <v>256</v>
      </c>
      <c r="F784" s="32" t="s">
        <v>135</v>
      </c>
      <c r="G784" s="90" t="s">
        <v>385</v>
      </c>
      <c r="H784" s="32" t="s">
        <v>128</v>
      </c>
      <c r="I784" s="90" t="s">
        <v>382</v>
      </c>
      <c r="J784" s="90" t="s">
        <v>256</v>
      </c>
      <c r="K784" s="27">
        <v>318</v>
      </c>
    </row>
    <row r="785" spans="2:11" x14ac:dyDescent="0.2">
      <c r="B785" s="114"/>
      <c r="C785" s="114">
        <v>281</v>
      </c>
      <c r="D785" s="119" t="s">
        <v>24</v>
      </c>
      <c r="E785" s="32" t="s">
        <v>256</v>
      </c>
      <c r="F785" s="32" t="s">
        <v>135</v>
      </c>
      <c r="G785" s="90" t="s">
        <v>385</v>
      </c>
      <c r="H785" s="32" t="s">
        <v>129</v>
      </c>
      <c r="I785" s="90" t="s">
        <v>369</v>
      </c>
      <c r="J785" s="90" t="s">
        <v>256</v>
      </c>
      <c r="K785" s="27">
        <v>3915</v>
      </c>
    </row>
    <row r="786" spans="2:11" x14ac:dyDescent="0.2">
      <c r="B786" s="114"/>
      <c r="C786" s="114">
        <v>281</v>
      </c>
      <c r="D786" s="119" t="s">
        <v>24</v>
      </c>
      <c r="E786" s="32" t="s">
        <v>256</v>
      </c>
      <c r="F786" s="32" t="s">
        <v>135</v>
      </c>
      <c r="G786" s="90" t="s">
        <v>385</v>
      </c>
      <c r="H786" s="32" t="s">
        <v>129</v>
      </c>
      <c r="I786" s="90" t="s">
        <v>1103</v>
      </c>
      <c r="J786" s="90" t="s">
        <v>256</v>
      </c>
      <c r="K786" s="27">
        <v>999</v>
      </c>
    </row>
    <row r="787" spans="2:11" x14ac:dyDescent="0.2">
      <c r="B787" s="114"/>
      <c r="C787" s="114">
        <v>281</v>
      </c>
      <c r="D787" s="119" t="s">
        <v>24</v>
      </c>
      <c r="E787" s="32" t="s">
        <v>256</v>
      </c>
      <c r="F787" s="32" t="s">
        <v>135</v>
      </c>
      <c r="G787" s="90" t="s">
        <v>385</v>
      </c>
      <c r="H787" s="32" t="s">
        <v>129</v>
      </c>
      <c r="I787" s="90" t="s">
        <v>1104</v>
      </c>
      <c r="J787" s="90" t="s">
        <v>256</v>
      </c>
      <c r="K787" s="27">
        <v>1386</v>
      </c>
    </row>
    <row r="788" spans="2:11" x14ac:dyDescent="0.2">
      <c r="B788" s="114"/>
      <c r="C788" s="114">
        <v>281</v>
      </c>
      <c r="D788" s="119" t="s">
        <v>24</v>
      </c>
      <c r="E788" s="32" t="s">
        <v>145</v>
      </c>
      <c r="F788" s="32" t="s">
        <v>135</v>
      </c>
      <c r="G788" s="90" t="s">
        <v>385</v>
      </c>
      <c r="H788" s="32" t="s">
        <v>131</v>
      </c>
      <c r="I788" s="90" t="s">
        <v>1152</v>
      </c>
      <c r="J788" s="90" t="s">
        <v>145</v>
      </c>
      <c r="K788" s="27">
        <v>990</v>
      </c>
    </row>
    <row r="789" spans="2:11" x14ac:dyDescent="0.2">
      <c r="B789" s="114"/>
      <c r="C789" s="114">
        <v>281</v>
      </c>
      <c r="D789" s="119" t="s">
        <v>24</v>
      </c>
      <c r="E789" s="32" t="s">
        <v>256</v>
      </c>
      <c r="F789" s="32" t="s">
        <v>135</v>
      </c>
      <c r="G789" s="90" t="s">
        <v>385</v>
      </c>
      <c r="H789" s="32" t="s">
        <v>133</v>
      </c>
      <c r="I789" s="90" t="s">
        <v>1153</v>
      </c>
      <c r="J789" s="90" t="s">
        <v>256</v>
      </c>
      <c r="K789" s="27">
        <v>2524</v>
      </c>
    </row>
    <row r="790" spans="2:11" x14ac:dyDescent="0.2">
      <c r="B790" s="114"/>
      <c r="C790" s="114">
        <v>281</v>
      </c>
      <c r="D790" s="119" t="s">
        <v>24</v>
      </c>
      <c r="E790" s="32" t="s">
        <v>256</v>
      </c>
      <c r="F790" s="32" t="s">
        <v>135</v>
      </c>
      <c r="G790" s="90" t="s">
        <v>385</v>
      </c>
      <c r="H790" s="32" t="s">
        <v>141</v>
      </c>
      <c r="I790" s="90" t="s">
        <v>1051</v>
      </c>
      <c r="J790" s="90" t="s">
        <v>256</v>
      </c>
      <c r="K790" s="27">
        <v>3199</v>
      </c>
    </row>
    <row r="791" spans="2:11" x14ac:dyDescent="0.2">
      <c r="B791" s="114"/>
      <c r="C791" s="114">
        <v>281</v>
      </c>
      <c r="D791" s="119" t="s">
        <v>24</v>
      </c>
      <c r="E791" s="32" t="s">
        <v>145</v>
      </c>
      <c r="F791" s="32" t="s">
        <v>135</v>
      </c>
      <c r="G791" s="90" t="s">
        <v>385</v>
      </c>
      <c r="H791" s="32" t="s">
        <v>136</v>
      </c>
      <c r="I791" s="90" t="s">
        <v>395</v>
      </c>
      <c r="J791" s="90" t="s">
        <v>145</v>
      </c>
      <c r="K791" s="27">
        <v>1017</v>
      </c>
    </row>
    <row r="792" spans="2:11" x14ac:dyDescent="0.2">
      <c r="B792" s="114"/>
      <c r="C792" s="114">
        <v>281</v>
      </c>
      <c r="D792" s="119" t="s">
        <v>24</v>
      </c>
      <c r="E792" s="32" t="s">
        <v>256</v>
      </c>
      <c r="F792" s="32" t="s">
        <v>135</v>
      </c>
      <c r="G792" s="90" t="s">
        <v>385</v>
      </c>
      <c r="H792" s="32" t="s">
        <v>136</v>
      </c>
      <c r="I792" s="90" t="s">
        <v>1154</v>
      </c>
      <c r="J792" s="90" t="s">
        <v>256</v>
      </c>
      <c r="K792" s="27">
        <v>532</v>
      </c>
    </row>
    <row r="793" spans="2:11" x14ac:dyDescent="0.2">
      <c r="B793" s="114"/>
      <c r="C793" s="114">
        <v>281</v>
      </c>
      <c r="D793" s="119" t="s">
        <v>24</v>
      </c>
      <c r="E793" s="32" t="s">
        <v>256</v>
      </c>
      <c r="F793" s="32" t="s">
        <v>135</v>
      </c>
      <c r="G793" s="90" t="s">
        <v>385</v>
      </c>
      <c r="H793" s="32" t="s">
        <v>142</v>
      </c>
      <c r="I793" s="90" t="s">
        <v>1068</v>
      </c>
      <c r="J793" s="90" t="s">
        <v>256</v>
      </c>
      <c r="K793" s="27">
        <v>4675</v>
      </c>
    </row>
    <row r="794" spans="2:11" x14ac:dyDescent="0.2">
      <c r="B794" s="114"/>
      <c r="C794" s="114">
        <v>281</v>
      </c>
      <c r="D794" s="119" t="s">
        <v>24</v>
      </c>
      <c r="E794" s="32" t="s">
        <v>256</v>
      </c>
      <c r="F794" s="32" t="s">
        <v>135</v>
      </c>
      <c r="G794" s="90" t="s">
        <v>385</v>
      </c>
      <c r="H794" s="32" t="s">
        <v>137</v>
      </c>
      <c r="I794" s="90" t="s">
        <v>381</v>
      </c>
      <c r="J794" s="90" t="s">
        <v>256</v>
      </c>
      <c r="K794" s="27">
        <v>1510</v>
      </c>
    </row>
    <row r="795" spans="2:11" x14ac:dyDescent="0.2">
      <c r="B795" s="114"/>
      <c r="C795" s="114">
        <v>281</v>
      </c>
      <c r="D795" s="119" t="s">
        <v>24</v>
      </c>
      <c r="E795" s="32" t="s">
        <v>256</v>
      </c>
      <c r="F795" s="32" t="s">
        <v>135</v>
      </c>
      <c r="G795" s="90" t="s">
        <v>385</v>
      </c>
      <c r="H795" s="32" t="s">
        <v>143</v>
      </c>
      <c r="I795" s="90" t="s">
        <v>1140</v>
      </c>
      <c r="J795" s="90" t="s">
        <v>256</v>
      </c>
      <c r="K795" s="27">
        <v>2412</v>
      </c>
    </row>
    <row r="796" spans="2:11" x14ac:dyDescent="0.2">
      <c r="B796" s="114"/>
      <c r="C796" s="114">
        <v>281</v>
      </c>
      <c r="D796" s="119" t="s">
        <v>24</v>
      </c>
      <c r="E796" s="32" t="s">
        <v>256</v>
      </c>
      <c r="F796" s="32" t="s">
        <v>135</v>
      </c>
      <c r="G796" s="90" t="s">
        <v>385</v>
      </c>
      <c r="H796" s="32" t="s">
        <v>138</v>
      </c>
      <c r="I796" s="90" t="s">
        <v>1116</v>
      </c>
      <c r="J796" s="90" t="s">
        <v>256</v>
      </c>
      <c r="K796" s="27">
        <v>2174</v>
      </c>
    </row>
    <row r="797" spans="2:11" x14ac:dyDescent="0.2">
      <c r="B797" s="114"/>
      <c r="C797" s="114">
        <v>281</v>
      </c>
      <c r="D797" s="119" t="s">
        <v>24</v>
      </c>
      <c r="E797" s="32" t="s">
        <v>256</v>
      </c>
      <c r="F797" s="32" t="s">
        <v>135</v>
      </c>
      <c r="G797" s="90" t="s">
        <v>385</v>
      </c>
      <c r="H797" s="32" t="s">
        <v>138</v>
      </c>
      <c r="I797" s="90" t="s">
        <v>1069</v>
      </c>
      <c r="J797" s="90" t="s">
        <v>256</v>
      </c>
      <c r="K797" s="27">
        <v>1532</v>
      </c>
    </row>
    <row r="798" spans="2:11" x14ac:dyDescent="0.2">
      <c r="B798" s="114"/>
      <c r="C798" s="114">
        <v>281</v>
      </c>
      <c r="D798" s="119" t="s">
        <v>24</v>
      </c>
      <c r="E798" s="32" t="s">
        <v>256</v>
      </c>
      <c r="F798" s="32" t="s">
        <v>142</v>
      </c>
      <c r="G798" s="90" t="s">
        <v>1152</v>
      </c>
      <c r="H798" s="32" t="s">
        <v>135</v>
      </c>
      <c r="I798" s="90" t="s">
        <v>385</v>
      </c>
      <c r="J798" s="90" t="s">
        <v>256</v>
      </c>
      <c r="K798" s="27">
        <v>1000</v>
      </c>
    </row>
    <row r="799" spans="2:11" x14ac:dyDescent="0.2">
      <c r="B799" s="114"/>
      <c r="C799" s="114">
        <v>281</v>
      </c>
      <c r="D799" s="119" t="s">
        <v>24</v>
      </c>
      <c r="E799" s="32" t="s">
        <v>137</v>
      </c>
      <c r="F799" s="32" t="s">
        <v>137</v>
      </c>
      <c r="G799" s="90" t="s">
        <v>394</v>
      </c>
      <c r="H799" s="32" t="s">
        <v>113</v>
      </c>
      <c r="I799" s="90" t="s">
        <v>389</v>
      </c>
      <c r="J799" s="90" t="s">
        <v>256</v>
      </c>
      <c r="K799" s="27">
        <v>3042</v>
      </c>
    </row>
    <row r="800" spans="2:11" x14ac:dyDescent="0.2">
      <c r="B800" s="116"/>
      <c r="C800" s="116">
        <v>281</v>
      </c>
      <c r="D800" s="144" t="s">
        <v>24</v>
      </c>
      <c r="E800" s="32" t="s">
        <v>256</v>
      </c>
      <c r="F800" s="32" t="s">
        <v>137</v>
      </c>
      <c r="G800" s="90" t="s">
        <v>394</v>
      </c>
      <c r="H800" s="32" t="s">
        <v>113</v>
      </c>
      <c r="I800" s="90" t="s">
        <v>389</v>
      </c>
      <c r="J800" s="90" t="s">
        <v>256</v>
      </c>
      <c r="K800" s="27">
        <v>5302</v>
      </c>
    </row>
    <row r="801" spans="2:11" x14ac:dyDescent="0.2">
      <c r="B801" s="112">
        <v>3</v>
      </c>
      <c r="C801" s="112">
        <v>281</v>
      </c>
      <c r="D801" s="118" t="s">
        <v>24</v>
      </c>
      <c r="E801" s="32" t="s">
        <v>137</v>
      </c>
      <c r="F801" s="32" t="s">
        <v>137</v>
      </c>
      <c r="G801" s="90" t="s">
        <v>394</v>
      </c>
      <c r="H801" s="32" t="s">
        <v>114</v>
      </c>
      <c r="I801" s="90" t="s">
        <v>412</v>
      </c>
      <c r="J801" s="90" t="s">
        <v>256</v>
      </c>
      <c r="K801" s="27">
        <v>6982</v>
      </c>
    </row>
    <row r="802" spans="2:11" x14ac:dyDescent="0.2">
      <c r="B802" s="114"/>
      <c r="C802" s="114">
        <v>281</v>
      </c>
      <c r="D802" s="119" t="s">
        <v>24</v>
      </c>
      <c r="E802" s="32" t="s">
        <v>256</v>
      </c>
      <c r="F802" s="32" t="s">
        <v>137</v>
      </c>
      <c r="G802" s="90" t="s">
        <v>394</v>
      </c>
      <c r="H802" s="32" t="s">
        <v>114</v>
      </c>
      <c r="I802" s="90" t="s">
        <v>412</v>
      </c>
      <c r="J802" s="90" t="s">
        <v>256</v>
      </c>
      <c r="K802" s="27">
        <v>10078</v>
      </c>
    </row>
    <row r="803" spans="2:11" x14ac:dyDescent="0.2">
      <c r="B803" s="114"/>
      <c r="C803" s="114">
        <v>281</v>
      </c>
      <c r="D803" s="119" t="s">
        <v>24</v>
      </c>
      <c r="E803" s="32" t="s">
        <v>137</v>
      </c>
      <c r="F803" s="32" t="s">
        <v>137</v>
      </c>
      <c r="G803" s="90" t="s">
        <v>394</v>
      </c>
      <c r="H803" s="32" t="s">
        <v>120</v>
      </c>
      <c r="I803" s="90" t="s">
        <v>1126</v>
      </c>
      <c r="J803" s="90" t="s">
        <v>256</v>
      </c>
      <c r="K803" s="27">
        <v>2815</v>
      </c>
    </row>
    <row r="804" spans="2:11" x14ac:dyDescent="0.2">
      <c r="B804" s="114"/>
      <c r="C804" s="114">
        <v>281</v>
      </c>
      <c r="D804" s="119" t="s">
        <v>24</v>
      </c>
      <c r="E804" s="32" t="s">
        <v>137</v>
      </c>
      <c r="F804" s="32" t="s">
        <v>137</v>
      </c>
      <c r="G804" s="90" t="s">
        <v>394</v>
      </c>
      <c r="H804" s="32" t="s">
        <v>120</v>
      </c>
      <c r="I804" s="90" t="s">
        <v>1050</v>
      </c>
      <c r="J804" s="90" t="s">
        <v>256</v>
      </c>
      <c r="K804" s="27">
        <v>5012</v>
      </c>
    </row>
    <row r="805" spans="2:11" x14ac:dyDescent="0.2">
      <c r="B805" s="114"/>
      <c r="C805" s="114">
        <v>281</v>
      </c>
      <c r="D805" s="119" t="s">
        <v>24</v>
      </c>
      <c r="E805" s="32" t="s">
        <v>256</v>
      </c>
      <c r="F805" s="32" t="s">
        <v>137</v>
      </c>
      <c r="G805" s="90" t="s">
        <v>394</v>
      </c>
      <c r="H805" s="32" t="s">
        <v>121</v>
      </c>
      <c r="I805" s="90" t="s">
        <v>367</v>
      </c>
      <c r="J805" s="90" t="s">
        <v>256</v>
      </c>
      <c r="K805" s="27">
        <v>4006</v>
      </c>
    </row>
    <row r="806" spans="2:11" x14ac:dyDescent="0.2">
      <c r="B806" s="114"/>
      <c r="C806" s="114">
        <v>281</v>
      </c>
      <c r="D806" s="119" t="s">
        <v>24</v>
      </c>
      <c r="E806" s="32" t="s">
        <v>137</v>
      </c>
      <c r="F806" s="32" t="s">
        <v>137</v>
      </c>
      <c r="G806" s="90" t="s">
        <v>394</v>
      </c>
      <c r="H806" s="32" t="s">
        <v>124</v>
      </c>
      <c r="I806" s="90" t="s">
        <v>404</v>
      </c>
      <c r="J806" s="90" t="s">
        <v>256</v>
      </c>
      <c r="K806" s="27">
        <v>9077</v>
      </c>
    </row>
    <row r="807" spans="2:11" x14ac:dyDescent="0.2">
      <c r="B807" s="114"/>
      <c r="C807" s="114">
        <v>281</v>
      </c>
      <c r="D807" s="119" t="s">
        <v>24</v>
      </c>
      <c r="E807" s="32" t="s">
        <v>137</v>
      </c>
      <c r="F807" s="32" t="s">
        <v>137</v>
      </c>
      <c r="G807" s="90" t="s">
        <v>394</v>
      </c>
      <c r="H807" s="32" t="s">
        <v>124</v>
      </c>
      <c r="I807" s="90" t="s">
        <v>387</v>
      </c>
      <c r="J807" s="90" t="s">
        <v>256</v>
      </c>
      <c r="K807" s="27">
        <v>13979</v>
      </c>
    </row>
    <row r="808" spans="2:11" x14ac:dyDescent="0.2">
      <c r="B808" s="114"/>
      <c r="C808" s="114">
        <v>281</v>
      </c>
      <c r="D808" s="119" t="s">
        <v>24</v>
      </c>
      <c r="E808" s="32" t="s">
        <v>256</v>
      </c>
      <c r="F808" s="32" t="s">
        <v>137</v>
      </c>
      <c r="G808" s="90" t="s">
        <v>394</v>
      </c>
      <c r="H808" s="32" t="s">
        <v>124</v>
      </c>
      <c r="I808" s="90" t="s">
        <v>387</v>
      </c>
      <c r="J808" s="90" t="s">
        <v>256</v>
      </c>
      <c r="K808" s="27">
        <v>2008</v>
      </c>
    </row>
    <row r="809" spans="2:11" x14ac:dyDescent="0.2">
      <c r="B809" s="114"/>
      <c r="C809" s="114">
        <v>281</v>
      </c>
      <c r="D809" s="119" t="s">
        <v>24</v>
      </c>
      <c r="E809" s="32" t="s">
        <v>256</v>
      </c>
      <c r="F809" s="32" t="s">
        <v>137</v>
      </c>
      <c r="G809" s="90" t="s">
        <v>394</v>
      </c>
      <c r="H809" s="32" t="s">
        <v>125</v>
      </c>
      <c r="I809" s="90" t="s">
        <v>399</v>
      </c>
      <c r="J809" s="90" t="s">
        <v>256</v>
      </c>
      <c r="K809" s="27">
        <v>850</v>
      </c>
    </row>
    <row r="810" spans="2:11" x14ac:dyDescent="0.2">
      <c r="B810" s="114"/>
      <c r="C810" s="114">
        <v>281</v>
      </c>
      <c r="D810" s="119" t="s">
        <v>24</v>
      </c>
      <c r="E810" s="32" t="s">
        <v>137</v>
      </c>
      <c r="F810" s="32" t="s">
        <v>137</v>
      </c>
      <c r="G810" s="90" t="s">
        <v>394</v>
      </c>
      <c r="H810" s="32" t="s">
        <v>125</v>
      </c>
      <c r="I810" s="90" t="s">
        <v>414</v>
      </c>
      <c r="J810" s="90" t="s">
        <v>256</v>
      </c>
      <c r="K810" s="27">
        <v>2005</v>
      </c>
    </row>
    <row r="811" spans="2:11" x14ac:dyDescent="0.2">
      <c r="B811" s="114"/>
      <c r="C811" s="114">
        <v>281</v>
      </c>
      <c r="D811" s="119" t="s">
        <v>24</v>
      </c>
      <c r="E811" s="32" t="s">
        <v>137</v>
      </c>
      <c r="F811" s="32" t="s">
        <v>137</v>
      </c>
      <c r="G811" s="90" t="s">
        <v>394</v>
      </c>
      <c r="H811" s="32" t="s">
        <v>125</v>
      </c>
      <c r="I811" s="90" t="s">
        <v>414</v>
      </c>
      <c r="J811" s="90" t="s">
        <v>256</v>
      </c>
      <c r="K811" s="27">
        <v>4018</v>
      </c>
    </row>
    <row r="812" spans="2:11" x14ac:dyDescent="0.2">
      <c r="B812" s="114"/>
      <c r="C812" s="114">
        <v>281</v>
      </c>
      <c r="D812" s="119" t="s">
        <v>24</v>
      </c>
      <c r="E812" s="32" t="s">
        <v>256</v>
      </c>
      <c r="F812" s="32" t="s">
        <v>137</v>
      </c>
      <c r="G812" s="90" t="s">
        <v>394</v>
      </c>
      <c r="H812" s="32" t="s">
        <v>125</v>
      </c>
      <c r="I812" s="90" t="s">
        <v>414</v>
      </c>
      <c r="J812" s="90" t="s">
        <v>256</v>
      </c>
      <c r="K812" s="27">
        <v>2005</v>
      </c>
    </row>
    <row r="813" spans="2:11" x14ac:dyDescent="0.2">
      <c r="B813" s="114"/>
      <c r="C813" s="114">
        <v>281</v>
      </c>
      <c r="D813" s="119" t="s">
        <v>24</v>
      </c>
      <c r="E813" s="32" t="s">
        <v>256</v>
      </c>
      <c r="F813" s="32" t="s">
        <v>137</v>
      </c>
      <c r="G813" s="90" t="s">
        <v>394</v>
      </c>
      <c r="H813" s="32" t="s">
        <v>126</v>
      </c>
      <c r="I813" s="90" t="s">
        <v>1155</v>
      </c>
      <c r="J813" s="90" t="s">
        <v>256</v>
      </c>
      <c r="K813" s="27">
        <v>1402</v>
      </c>
    </row>
    <row r="814" spans="2:11" x14ac:dyDescent="0.2">
      <c r="B814" s="114"/>
      <c r="C814" s="114">
        <v>281</v>
      </c>
      <c r="D814" s="119" t="s">
        <v>24</v>
      </c>
      <c r="E814" s="32" t="s">
        <v>137</v>
      </c>
      <c r="F814" s="32" t="s">
        <v>137</v>
      </c>
      <c r="G814" s="90" t="s">
        <v>394</v>
      </c>
      <c r="H814" s="32" t="s">
        <v>126</v>
      </c>
      <c r="I814" s="90" t="s">
        <v>384</v>
      </c>
      <c r="J814" s="90" t="s">
        <v>256</v>
      </c>
      <c r="K814" s="27">
        <v>4029</v>
      </c>
    </row>
    <row r="815" spans="2:11" x14ac:dyDescent="0.2">
      <c r="B815" s="114"/>
      <c r="C815" s="114">
        <v>281</v>
      </c>
      <c r="D815" s="119" t="s">
        <v>24</v>
      </c>
      <c r="E815" s="32" t="s">
        <v>137</v>
      </c>
      <c r="F815" s="32" t="s">
        <v>137</v>
      </c>
      <c r="G815" s="90" t="s">
        <v>394</v>
      </c>
      <c r="H815" s="32" t="s">
        <v>128</v>
      </c>
      <c r="I815" s="90" t="s">
        <v>382</v>
      </c>
      <c r="J815" s="90" t="s">
        <v>256</v>
      </c>
      <c r="K815" s="27">
        <v>2010</v>
      </c>
    </row>
    <row r="816" spans="2:11" x14ac:dyDescent="0.2">
      <c r="B816" s="114"/>
      <c r="C816" s="114">
        <v>281</v>
      </c>
      <c r="D816" s="119" t="s">
        <v>24</v>
      </c>
      <c r="E816" s="32" t="s">
        <v>256</v>
      </c>
      <c r="F816" s="32" t="s">
        <v>137</v>
      </c>
      <c r="G816" s="90" t="s">
        <v>394</v>
      </c>
      <c r="H816" s="32" t="s">
        <v>128</v>
      </c>
      <c r="I816" s="90" t="s">
        <v>382</v>
      </c>
      <c r="J816" s="90" t="s">
        <v>256</v>
      </c>
      <c r="K816" s="27">
        <v>3500</v>
      </c>
    </row>
    <row r="817" spans="2:11" x14ac:dyDescent="0.2">
      <c r="B817" s="114"/>
      <c r="C817" s="114">
        <v>281</v>
      </c>
      <c r="D817" s="119" t="s">
        <v>24</v>
      </c>
      <c r="E817" s="32" t="s">
        <v>137</v>
      </c>
      <c r="F817" s="32" t="s">
        <v>137</v>
      </c>
      <c r="G817" s="90" t="s">
        <v>394</v>
      </c>
      <c r="H817" s="32" t="s">
        <v>129</v>
      </c>
      <c r="I817" s="90" t="s">
        <v>369</v>
      </c>
      <c r="J817" s="90" t="s">
        <v>256</v>
      </c>
      <c r="K817" s="27">
        <v>1352</v>
      </c>
    </row>
    <row r="818" spans="2:11" x14ac:dyDescent="0.2">
      <c r="B818" s="114"/>
      <c r="C818" s="114">
        <v>281</v>
      </c>
      <c r="D818" s="119" t="s">
        <v>24</v>
      </c>
      <c r="E818" s="32" t="s">
        <v>256</v>
      </c>
      <c r="F818" s="32" t="s">
        <v>137</v>
      </c>
      <c r="G818" s="90" t="s">
        <v>394</v>
      </c>
      <c r="H818" s="32" t="s">
        <v>129</v>
      </c>
      <c r="I818" s="90" t="s">
        <v>369</v>
      </c>
      <c r="J818" s="90" t="s">
        <v>256</v>
      </c>
      <c r="K818" s="27">
        <v>5138</v>
      </c>
    </row>
    <row r="819" spans="2:11" x14ac:dyDescent="0.2">
      <c r="B819" s="114"/>
      <c r="C819" s="114">
        <v>281</v>
      </c>
      <c r="D819" s="119" t="s">
        <v>24</v>
      </c>
      <c r="E819" s="32" t="s">
        <v>137</v>
      </c>
      <c r="F819" s="32" t="s">
        <v>137</v>
      </c>
      <c r="G819" s="90" t="s">
        <v>394</v>
      </c>
      <c r="H819" s="32" t="s">
        <v>132</v>
      </c>
      <c r="I819" s="90" t="s">
        <v>407</v>
      </c>
      <c r="J819" s="90" t="s">
        <v>256</v>
      </c>
      <c r="K819" s="27">
        <v>7043</v>
      </c>
    </row>
    <row r="820" spans="2:11" x14ac:dyDescent="0.2">
      <c r="B820" s="114"/>
      <c r="C820" s="114">
        <v>281</v>
      </c>
      <c r="D820" s="119" t="s">
        <v>24</v>
      </c>
      <c r="E820" s="32" t="s">
        <v>137</v>
      </c>
      <c r="F820" s="32" t="s">
        <v>137</v>
      </c>
      <c r="G820" s="90" t="s">
        <v>394</v>
      </c>
      <c r="H820" s="32" t="s">
        <v>133</v>
      </c>
      <c r="I820" s="90" t="s">
        <v>1106</v>
      </c>
      <c r="J820" s="90" t="s">
        <v>256</v>
      </c>
      <c r="K820" s="27">
        <v>1005</v>
      </c>
    </row>
    <row r="821" spans="2:11" x14ac:dyDescent="0.2">
      <c r="B821" s="114"/>
      <c r="C821" s="114">
        <v>281</v>
      </c>
      <c r="D821" s="119" t="s">
        <v>24</v>
      </c>
      <c r="E821" s="32" t="s">
        <v>256</v>
      </c>
      <c r="F821" s="32" t="s">
        <v>137</v>
      </c>
      <c r="G821" s="90" t="s">
        <v>394</v>
      </c>
      <c r="H821" s="32" t="s">
        <v>133</v>
      </c>
      <c r="I821" s="90" t="s">
        <v>1106</v>
      </c>
      <c r="J821" s="90" t="s">
        <v>256</v>
      </c>
      <c r="K821" s="27">
        <v>2013</v>
      </c>
    </row>
    <row r="822" spans="2:11" x14ac:dyDescent="0.2">
      <c r="B822" s="114"/>
      <c r="C822" s="114">
        <v>281</v>
      </c>
      <c r="D822" s="119" t="s">
        <v>24</v>
      </c>
      <c r="E822" s="32" t="s">
        <v>256</v>
      </c>
      <c r="F822" s="32" t="s">
        <v>137</v>
      </c>
      <c r="G822" s="90" t="s">
        <v>394</v>
      </c>
      <c r="H822" s="32" t="s">
        <v>133</v>
      </c>
      <c r="I822" s="90" t="s">
        <v>1031</v>
      </c>
      <c r="J822" s="90" t="s">
        <v>256</v>
      </c>
      <c r="K822" s="27">
        <v>6174</v>
      </c>
    </row>
    <row r="823" spans="2:11" x14ac:dyDescent="0.2">
      <c r="B823" s="114"/>
      <c r="C823" s="114">
        <v>281</v>
      </c>
      <c r="D823" s="119" t="s">
        <v>24</v>
      </c>
      <c r="E823" s="32" t="s">
        <v>256</v>
      </c>
      <c r="F823" s="32" t="s">
        <v>137</v>
      </c>
      <c r="G823" s="90" t="s">
        <v>394</v>
      </c>
      <c r="H823" s="32" t="s">
        <v>133</v>
      </c>
      <c r="I823" s="90" t="s">
        <v>1107</v>
      </c>
      <c r="J823" s="90" t="s">
        <v>256</v>
      </c>
      <c r="K823" s="27">
        <v>3286</v>
      </c>
    </row>
    <row r="824" spans="2:11" x14ac:dyDescent="0.2">
      <c r="B824" s="114"/>
      <c r="C824" s="114">
        <v>281</v>
      </c>
      <c r="D824" s="119" t="s">
        <v>24</v>
      </c>
      <c r="E824" s="32" t="s">
        <v>137</v>
      </c>
      <c r="F824" s="32" t="s">
        <v>137</v>
      </c>
      <c r="G824" s="90" t="s">
        <v>394</v>
      </c>
      <c r="H824" s="32" t="s">
        <v>134</v>
      </c>
      <c r="I824" s="90" t="s">
        <v>443</v>
      </c>
      <c r="J824" s="90" t="s">
        <v>256</v>
      </c>
      <c r="K824" s="27">
        <v>4711</v>
      </c>
    </row>
    <row r="825" spans="2:11" x14ac:dyDescent="0.2">
      <c r="B825" s="114"/>
      <c r="C825" s="114">
        <v>281</v>
      </c>
      <c r="D825" s="119" t="s">
        <v>24</v>
      </c>
      <c r="E825" s="32" t="s">
        <v>256</v>
      </c>
      <c r="F825" s="32" t="s">
        <v>137</v>
      </c>
      <c r="G825" s="90" t="s">
        <v>394</v>
      </c>
      <c r="H825" s="32" t="s">
        <v>134</v>
      </c>
      <c r="I825" s="90" t="s">
        <v>443</v>
      </c>
      <c r="J825" s="90" t="s">
        <v>256</v>
      </c>
      <c r="K825" s="27">
        <v>6299</v>
      </c>
    </row>
    <row r="826" spans="2:11" x14ac:dyDescent="0.2">
      <c r="B826" s="114"/>
      <c r="C826" s="114">
        <v>281</v>
      </c>
      <c r="D826" s="119" t="s">
        <v>24</v>
      </c>
      <c r="E826" s="32" t="s">
        <v>137</v>
      </c>
      <c r="F826" s="32" t="s">
        <v>137</v>
      </c>
      <c r="G826" s="90" t="s">
        <v>394</v>
      </c>
      <c r="H826" s="32" t="s">
        <v>135</v>
      </c>
      <c r="I826" s="90" t="s">
        <v>370</v>
      </c>
      <c r="J826" s="90" t="s">
        <v>256</v>
      </c>
      <c r="K826" s="27">
        <v>2808</v>
      </c>
    </row>
    <row r="827" spans="2:11" x14ac:dyDescent="0.2">
      <c r="B827" s="114"/>
      <c r="C827" s="114">
        <v>281</v>
      </c>
      <c r="D827" s="119" t="s">
        <v>24</v>
      </c>
      <c r="E827" s="32" t="s">
        <v>137</v>
      </c>
      <c r="F827" s="32" t="s">
        <v>137</v>
      </c>
      <c r="G827" s="90" t="s">
        <v>394</v>
      </c>
      <c r="H827" s="32" t="s">
        <v>135</v>
      </c>
      <c r="I827" s="90" t="s">
        <v>370</v>
      </c>
      <c r="J827" s="90" t="s">
        <v>256</v>
      </c>
      <c r="K827" s="27">
        <v>8039</v>
      </c>
    </row>
    <row r="828" spans="2:11" x14ac:dyDescent="0.2">
      <c r="B828" s="114"/>
      <c r="C828" s="114">
        <v>281</v>
      </c>
      <c r="D828" s="119" t="s">
        <v>24</v>
      </c>
      <c r="E828" s="32" t="s">
        <v>256</v>
      </c>
      <c r="F828" s="32" t="s">
        <v>137</v>
      </c>
      <c r="G828" s="90" t="s">
        <v>394</v>
      </c>
      <c r="H828" s="32" t="s">
        <v>135</v>
      </c>
      <c r="I828" s="90" t="s">
        <v>370</v>
      </c>
      <c r="J828" s="90" t="s">
        <v>256</v>
      </c>
      <c r="K828" s="27">
        <v>7025</v>
      </c>
    </row>
    <row r="829" spans="2:11" x14ac:dyDescent="0.2">
      <c r="B829" s="114"/>
      <c r="C829" s="114">
        <v>281</v>
      </c>
      <c r="D829" s="119" t="s">
        <v>24</v>
      </c>
      <c r="E829" s="32" t="s">
        <v>256</v>
      </c>
      <c r="F829" s="32" t="s">
        <v>137</v>
      </c>
      <c r="G829" s="90" t="s">
        <v>394</v>
      </c>
      <c r="H829" s="32" t="s">
        <v>135</v>
      </c>
      <c r="I829" s="90" t="s">
        <v>385</v>
      </c>
      <c r="J829" s="90" t="s">
        <v>256</v>
      </c>
      <c r="K829" s="27">
        <v>4848</v>
      </c>
    </row>
    <row r="830" spans="2:11" x14ac:dyDescent="0.2">
      <c r="B830" s="114"/>
      <c r="C830" s="114">
        <v>281</v>
      </c>
      <c r="D830" s="119" t="s">
        <v>24</v>
      </c>
      <c r="E830" s="32" t="s">
        <v>137</v>
      </c>
      <c r="F830" s="32" t="s">
        <v>137</v>
      </c>
      <c r="G830" s="90" t="s">
        <v>394</v>
      </c>
      <c r="H830" s="32" t="s">
        <v>141</v>
      </c>
      <c r="I830" s="90" t="s">
        <v>1136</v>
      </c>
      <c r="J830" s="90" t="s">
        <v>256</v>
      </c>
      <c r="K830" s="27">
        <v>7270</v>
      </c>
    </row>
    <row r="831" spans="2:11" x14ac:dyDescent="0.2">
      <c r="B831" s="114"/>
      <c r="C831" s="114">
        <v>281</v>
      </c>
      <c r="D831" s="119" t="s">
        <v>24</v>
      </c>
      <c r="E831" s="32" t="s">
        <v>256</v>
      </c>
      <c r="F831" s="32" t="s">
        <v>137</v>
      </c>
      <c r="G831" s="90" t="s">
        <v>394</v>
      </c>
      <c r="H831" s="32" t="s">
        <v>141</v>
      </c>
      <c r="I831" s="90" t="s">
        <v>1136</v>
      </c>
      <c r="J831" s="90" t="s">
        <v>256</v>
      </c>
      <c r="K831" s="27">
        <v>2005</v>
      </c>
    </row>
    <row r="832" spans="2:11" x14ac:dyDescent="0.2">
      <c r="B832" s="114"/>
      <c r="C832" s="114">
        <v>281</v>
      </c>
      <c r="D832" s="119" t="s">
        <v>24</v>
      </c>
      <c r="E832" s="32" t="s">
        <v>256</v>
      </c>
      <c r="F832" s="32" t="s">
        <v>137</v>
      </c>
      <c r="G832" s="90" t="s">
        <v>394</v>
      </c>
      <c r="H832" s="32" t="s">
        <v>136</v>
      </c>
      <c r="I832" s="90" t="s">
        <v>1076</v>
      </c>
      <c r="J832" s="90" t="s">
        <v>256</v>
      </c>
      <c r="K832" s="27">
        <v>4391</v>
      </c>
    </row>
    <row r="833" spans="2:11" x14ac:dyDescent="0.2">
      <c r="B833" s="114"/>
      <c r="C833" s="114">
        <v>281</v>
      </c>
      <c r="D833" s="119" t="s">
        <v>24</v>
      </c>
      <c r="E833" s="32" t="s">
        <v>137</v>
      </c>
      <c r="F833" s="32" t="s">
        <v>137</v>
      </c>
      <c r="G833" s="90" t="s">
        <v>394</v>
      </c>
      <c r="H833" s="32" t="s">
        <v>142</v>
      </c>
      <c r="I833" s="90" t="s">
        <v>1068</v>
      </c>
      <c r="J833" s="90" t="s">
        <v>256</v>
      </c>
      <c r="K833" s="27">
        <v>2802</v>
      </c>
    </row>
    <row r="834" spans="2:11" x14ac:dyDescent="0.2">
      <c r="B834" s="114"/>
      <c r="C834" s="114">
        <v>281</v>
      </c>
      <c r="D834" s="119" t="s">
        <v>24</v>
      </c>
      <c r="E834" s="32" t="s">
        <v>256</v>
      </c>
      <c r="F834" s="32" t="s">
        <v>137</v>
      </c>
      <c r="G834" s="90" t="s">
        <v>394</v>
      </c>
      <c r="H834" s="32" t="s">
        <v>142</v>
      </c>
      <c r="I834" s="90" t="s">
        <v>1068</v>
      </c>
      <c r="J834" s="90" t="s">
        <v>256</v>
      </c>
      <c r="K834" s="27">
        <v>10326</v>
      </c>
    </row>
    <row r="835" spans="2:11" x14ac:dyDescent="0.2">
      <c r="B835" s="114"/>
      <c r="C835" s="114">
        <v>281</v>
      </c>
      <c r="D835" s="119" t="s">
        <v>24</v>
      </c>
      <c r="E835" s="32" t="s">
        <v>256</v>
      </c>
      <c r="F835" s="32" t="s">
        <v>137</v>
      </c>
      <c r="G835" s="90" t="s">
        <v>394</v>
      </c>
      <c r="H835" s="32" t="s">
        <v>143</v>
      </c>
      <c r="I835" s="90" t="s">
        <v>1140</v>
      </c>
      <c r="J835" s="90" t="s">
        <v>256</v>
      </c>
      <c r="K835" s="27">
        <v>7169</v>
      </c>
    </row>
    <row r="836" spans="2:11" x14ac:dyDescent="0.2">
      <c r="B836" s="114"/>
      <c r="C836" s="114">
        <v>281</v>
      </c>
      <c r="D836" s="119" t="s">
        <v>24</v>
      </c>
      <c r="E836" s="32" t="s">
        <v>137</v>
      </c>
      <c r="F836" s="32" t="s">
        <v>137</v>
      </c>
      <c r="G836" s="90" t="s">
        <v>394</v>
      </c>
      <c r="H836" s="32" t="s">
        <v>143</v>
      </c>
      <c r="I836" s="90" t="s">
        <v>423</v>
      </c>
      <c r="J836" s="90" t="s">
        <v>256</v>
      </c>
      <c r="K836" s="27">
        <v>1341</v>
      </c>
    </row>
    <row r="837" spans="2:11" x14ac:dyDescent="0.2">
      <c r="B837" s="114"/>
      <c r="C837" s="114">
        <v>281</v>
      </c>
      <c r="D837" s="119" t="s">
        <v>24</v>
      </c>
      <c r="E837" s="32" t="s">
        <v>256</v>
      </c>
      <c r="F837" s="32" t="s">
        <v>137</v>
      </c>
      <c r="G837" s="90" t="s">
        <v>394</v>
      </c>
      <c r="H837" s="32" t="s">
        <v>143</v>
      </c>
      <c r="I837" s="90" t="s">
        <v>423</v>
      </c>
      <c r="J837" s="90" t="s">
        <v>256</v>
      </c>
      <c r="K837" s="27">
        <v>803</v>
      </c>
    </row>
    <row r="838" spans="2:11" x14ac:dyDescent="0.2">
      <c r="B838" s="114"/>
      <c r="C838" s="114">
        <v>281</v>
      </c>
      <c r="D838" s="119" t="s">
        <v>24</v>
      </c>
      <c r="E838" s="32" t="s">
        <v>256</v>
      </c>
      <c r="F838" s="32" t="s">
        <v>137</v>
      </c>
      <c r="G838" s="90" t="s">
        <v>394</v>
      </c>
      <c r="H838" s="32" t="s">
        <v>138</v>
      </c>
      <c r="I838" s="90" t="s">
        <v>433</v>
      </c>
      <c r="J838" s="90" t="s">
        <v>256</v>
      </c>
      <c r="K838" s="27">
        <v>5590</v>
      </c>
    </row>
    <row r="839" spans="2:11" x14ac:dyDescent="0.2">
      <c r="B839" s="114"/>
      <c r="C839" s="114">
        <v>281</v>
      </c>
      <c r="D839" s="119" t="s">
        <v>24</v>
      </c>
      <c r="E839" s="32" t="s">
        <v>137</v>
      </c>
      <c r="F839" s="32" t="s">
        <v>137</v>
      </c>
      <c r="G839" s="90" t="s">
        <v>394</v>
      </c>
      <c r="H839" s="32" t="s">
        <v>138</v>
      </c>
      <c r="I839" s="90" t="s">
        <v>434</v>
      </c>
      <c r="J839" s="90" t="s">
        <v>256</v>
      </c>
      <c r="K839" s="27">
        <v>7614</v>
      </c>
    </row>
    <row r="840" spans="2:11" x14ac:dyDescent="0.2">
      <c r="B840" s="114"/>
      <c r="C840" s="114">
        <v>281</v>
      </c>
      <c r="D840" s="119" t="s">
        <v>24</v>
      </c>
      <c r="E840" s="32" t="s">
        <v>137</v>
      </c>
      <c r="F840" s="32" t="s">
        <v>137</v>
      </c>
      <c r="G840" s="90" t="s">
        <v>394</v>
      </c>
      <c r="H840" s="32" t="s">
        <v>138</v>
      </c>
      <c r="I840" s="90" t="s">
        <v>434</v>
      </c>
      <c r="J840" s="90" t="s">
        <v>256</v>
      </c>
      <c r="K840" s="27">
        <v>7638</v>
      </c>
    </row>
    <row r="841" spans="2:11" x14ac:dyDescent="0.2">
      <c r="B841" s="114"/>
      <c r="C841" s="114">
        <v>281</v>
      </c>
      <c r="D841" s="119" t="s">
        <v>24</v>
      </c>
      <c r="E841" s="32" t="s">
        <v>256</v>
      </c>
      <c r="F841" s="32" t="s">
        <v>137</v>
      </c>
      <c r="G841" s="90" t="s">
        <v>394</v>
      </c>
      <c r="H841" s="32" t="s">
        <v>138</v>
      </c>
      <c r="I841" s="90" t="s">
        <v>434</v>
      </c>
      <c r="J841" s="90" t="s">
        <v>256</v>
      </c>
      <c r="K841" s="27">
        <v>1198</v>
      </c>
    </row>
    <row r="842" spans="2:11" x14ac:dyDescent="0.2">
      <c r="B842" s="114"/>
      <c r="C842" s="114">
        <v>281</v>
      </c>
      <c r="D842" s="119" t="s">
        <v>24</v>
      </c>
      <c r="E842" s="32" t="s">
        <v>256</v>
      </c>
      <c r="F842" s="32" t="s">
        <v>137</v>
      </c>
      <c r="G842" s="90" t="s">
        <v>394</v>
      </c>
      <c r="H842" s="32" t="s">
        <v>138</v>
      </c>
      <c r="I842" s="90" t="s">
        <v>1078</v>
      </c>
      <c r="J842" s="90" t="s">
        <v>256</v>
      </c>
      <c r="K842" s="27">
        <v>1901</v>
      </c>
    </row>
    <row r="843" spans="2:11" x14ac:dyDescent="0.2">
      <c r="B843" s="114"/>
      <c r="C843" s="114">
        <v>281</v>
      </c>
      <c r="D843" s="119" t="s">
        <v>24</v>
      </c>
      <c r="E843" s="32" t="s">
        <v>256</v>
      </c>
      <c r="F843" s="32" t="s">
        <v>137</v>
      </c>
      <c r="G843" s="90" t="s">
        <v>394</v>
      </c>
      <c r="H843" s="32" t="s">
        <v>138</v>
      </c>
      <c r="I843" s="90" t="s">
        <v>1069</v>
      </c>
      <c r="J843" s="90" t="s">
        <v>256</v>
      </c>
      <c r="K843" s="27">
        <v>1407</v>
      </c>
    </row>
    <row r="844" spans="2:11" x14ac:dyDescent="0.2">
      <c r="B844" s="114"/>
      <c r="C844" s="114">
        <v>281</v>
      </c>
      <c r="D844" s="119" t="s">
        <v>24</v>
      </c>
      <c r="E844" s="32" t="s">
        <v>256</v>
      </c>
      <c r="F844" s="32" t="s">
        <v>137</v>
      </c>
      <c r="G844" s="90" t="s">
        <v>394</v>
      </c>
      <c r="H844" s="32" t="s">
        <v>138</v>
      </c>
      <c r="I844" s="90" t="s">
        <v>1156</v>
      </c>
      <c r="J844" s="90" t="s">
        <v>256</v>
      </c>
      <c r="K844" s="27">
        <v>498</v>
      </c>
    </row>
    <row r="845" spans="2:11" x14ac:dyDescent="0.2">
      <c r="B845" s="114"/>
      <c r="C845" s="114">
        <v>281</v>
      </c>
      <c r="D845" s="119" t="s">
        <v>24</v>
      </c>
      <c r="E845" s="32" t="s">
        <v>256</v>
      </c>
      <c r="F845" s="32" t="s">
        <v>137</v>
      </c>
      <c r="G845" s="90" t="s">
        <v>394</v>
      </c>
      <c r="H845" s="32" t="s">
        <v>138</v>
      </c>
      <c r="I845" s="90" t="s">
        <v>1157</v>
      </c>
      <c r="J845" s="90" t="s">
        <v>256</v>
      </c>
      <c r="K845" s="27">
        <v>405</v>
      </c>
    </row>
    <row r="846" spans="2:11" x14ac:dyDescent="0.2">
      <c r="B846" s="114"/>
      <c r="C846" s="114">
        <v>281</v>
      </c>
      <c r="D846" s="119" t="s">
        <v>24</v>
      </c>
      <c r="E846" s="32" t="s">
        <v>256</v>
      </c>
      <c r="F846" s="32" t="s">
        <v>144</v>
      </c>
      <c r="G846" s="90" t="s">
        <v>1055</v>
      </c>
      <c r="H846" s="32" t="s">
        <v>144</v>
      </c>
      <c r="I846" s="90" t="s">
        <v>1081</v>
      </c>
      <c r="J846" s="90" t="s">
        <v>256</v>
      </c>
      <c r="K846" s="27">
        <v>4405</v>
      </c>
    </row>
    <row r="847" spans="2:11" x14ac:dyDescent="0.2">
      <c r="B847" s="114"/>
      <c r="C847" s="114">
        <v>281</v>
      </c>
      <c r="D847" s="119" t="s">
        <v>24</v>
      </c>
      <c r="E847" s="32" t="s">
        <v>145</v>
      </c>
      <c r="F847" s="32" t="s">
        <v>144</v>
      </c>
      <c r="G847" s="90" t="s">
        <v>1056</v>
      </c>
      <c r="H847" s="32" t="s">
        <v>144</v>
      </c>
      <c r="I847" s="90" t="s">
        <v>1158</v>
      </c>
      <c r="J847" s="90" t="s">
        <v>145</v>
      </c>
      <c r="K847" s="27">
        <v>1200</v>
      </c>
    </row>
    <row r="848" spans="2:11" x14ac:dyDescent="0.2">
      <c r="B848" s="114"/>
      <c r="C848" s="114">
        <v>281</v>
      </c>
      <c r="D848" s="119" t="s">
        <v>24</v>
      </c>
      <c r="E848" s="32" t="s">
        <v>145</v>
      </c>
      <c r="F848" s="32" t="s">
        <v>144</v>
      </c>
      <c r="G848" s="90" t="s">
        <v>1056</v>
      </c>
      <c r="H848" s="32" t="s">
        <v>144</v>
      </c>
      <c r="I848" s="90" t="s">
        <v>1081</v>
      </c>
      <c r="J848" s="90" t="s">
        <v>145</v>
      </c>
      <c r="K848" s="27">
        <v>814</v>
      </c>
    </row>
    <row r="849" spans="2:11" x14ac:dyDescent="0.2">
      <c r="B849" s="114"/>
      <c r="C849" s="114"/>
      <c r="D849" s="119"/>
      <c r="E849" s="70" t="s">
        <v>928</v>
      </c>
      <c r="F849" s="120" t="s">
        <v>936</v>
      </c>
      <c r="G849" s="120"/>
      <c r="H849" s="120"/>
      <c r="I849" s="121" t="s">
        <v>1088</v>
      </c>
      <c r="J849" s="122"/>
      <c r="K849" s="123">
        <v>169322</v>
      </c>
    </row>
    <row r="850" spans="2:11" x14ac:dyDescent="0.2">
      <c r="B850" s="114"/>
      <c r="C850" s="114"/>
      <c r="D850" s="119"/>
      <c r="E850" s="70"/>
      <c r="F850" s="120"/>
      <c r="G850" s="120"/>
      <c r="H850" s="120"/>
      <c r="I850" s="124" t="s">
        <v>1089</v>
      </c>
      <c r="J850" s="125"/>
      <c r="K850" s="126">
        <v>378761</v>
      </c>
    </row>
    <row r="851" spans="2:11" x14ac:dyDescent="0.2">
      <c r="B851" s="114"/>
      <c r="C851" s="114"/>
      <c r="D851" s="119"/>
      <c r="E851" s="70"/>
      <c r="F851" s="120"/>
      <c r="G851" s="120"/>
      <c r="H851" s="120"/>
      <c r="I851" s="124" t="s">
        <v>1090</v>
      </c>
      <c r="J851" s="125"/>
      <c r="K851" s="126">
        <v>85737</v>
      </c>
    </row>
    <row r="852" spans="2:11" x14ac:dyDescent="0.2">
      <c r="B852" s="114"/>
      <c r="C852" s="114"/>
      <c r="D852" s="119"/>
      <c r="E852" s="70"/>
      <c r="F852" s="120"/>
      <c r="G852" s="120"/>
      <c r="H852" s="120"/>
      <c r="I852" s="127" t="s">
        <v>1091</v>
      </c>
      <c r="J852" s="128"/>
      <c r="K852" s="129">
        <v>71833</v>
      </c>
    </row>
    <row r="853" spans="2:11" x14ac:dyDescent="0.2">
      <c r="B853" s="114"/>
      <c r="C853" s="114"/>
      <c r="D853" s="119"/>
      <c r="E853" s="70"/>
      <c r="F853" s="120"/>
      <c r="G853" s="120"/>
      <c r="H853" s="120"/>
      <c r="I853" s="130" t="s">
        <v>1025</v>
      </c>
      <c r="J853" s="130"/>
      <c r="K853" s="40">
        <v>705653</v>
      </c>
    </row>
    <row r="854" spans="2:11" x14ac:dyDescent="0.2">
      <c r="B854" s="114"/>
      <c r="C854" s="114"/>
      <c r="D854" s="119"/>
      <c r="E854" s="70"/>
      <c r="F854" s="131" t="s">
        <v>1092</v>
      </c>
      <c r="G854" s="132"/>
      <c r="H854" s="132"/>
      <c r="I854" s="132"/>
      <c r="J854" s="133"/>
      <c r="K854" s="27">
        <v>1804466</v>
      </c>
    </row>
    <row r="855" spans="2:11" ht="13.8" thickBot="1" x14ac:dyDescent="0.25">
      <c r="B855" s="134"/>
      <c r="C855" s="134"/>
      <c r="D855" s="135"/>
      <c r="E855" s="136"/>
      <c r="F855" s="137" t="s">
        <v>1159</v>
      </c>
      <c r="G855" s="138"/>
      <c r="H855" s="138"/>
      <c r="I855" s="138"/>
      <c r="J855" s="139"/>
      <c r="K855" s="140">
        <v>2510119</v>
      </c>
    </row>
    <row r="856" spans="2:11" ht="13.8" thickTop="1" x14ac:dyDescent="0.2">
      <c r="B856" s="141">
        <v>4</v>
      </c>
      <c r="C856" s="141">
        <v>131</v>
      </c>
      <c r="D856" s="142" t="s">
        <v>17</v>
      </c>
      <c r="E856" s="32" t="s">
        <v>256</v>
      </c>
      <c r="F856" s="32" t="s">
        <v>106</v>
      </c>
      <c r="G856" s="90" t="s">
        <v>403</v>
      </c>
      <c r="H856" s="32" t="s">
        <v>110</v>
      </c>
      <c r="I856" s="90" t="s">
        <v>1046</v>
      </c>
      <c r="J856" s="90" t="s">
        <v>145</v>
      </c>
      <c r="K856" s="27">
        <v>1700</v>
      </c>
    </row>
    <row r="857" spans="2:11" x14ac:dyDescent="0.2">
      <c r="B857" s="114"/>
      <c r="C857" s="114">
        <v>131</v>
      </c>
      <c r="D857" s="119" t="s">
        <v>17</v>
      </c>
      <c r="E857" s="32" t="s">
        <v>106</v>
      </c>
      <c r="F857" s="32" t="s">
        <v>106</v>
      </c>
      <c r="G857" s="90" t="s">
        <v>403</v>
      </c>
      <c r="H857" s="32" t="s">
        <v>111</v>
      </c>
      <c r="I857" s="90" t="s">
        <v>405</v>
      </c>
      <c r="J857" s="90" t="s">
        <v>111</v>
      </c>
      <c r="K857" s="27">
        <v>5000</v>
      </c>
    </row>
    <row r="858" spans="2:11" x14ac:dyDescent="0.2">
      <c r="B858" s="114"/>
      <c r="C858" s="114">
        <v>131</v>
      </c>
      <c r="D858" s="119" t="s">
        <v>17</v>
      </c>
      <c r="E858" s="32" t="s">
        <v>111</v>
      </c>
      <c r="F858" s="32" t="s">
        <v>111</v>
      </c>
      <c r="G858" s="90" t="s">
        <v>405</v>
      </c>
      <c r="H858" s="32" t="s">
        <v>111</v>
      </c>
      <c r="I858" s="90" t="s">
        <v>450</v>
      </c>
      <c r="J858" s="90" t="s">
        <v>111</v>
      </c>
      <c r="K858" s="27">
        <v>137055</v>
      </c>
    </row>
    <row r="859" spans="2:11" x14ac:dyDescent="0.2">
      <c r="B859" s="114"/>
      <c r="C859" s="114">
        <v>131</v>
      </c>
      <c r="D859" s="119" t="s">
        <v>17</v>
      </c>
      <c r="E859" s="32" t="s">
        <v>145</v>
      </c>
      <c r="F859" s="32" t="s">
        <v>111</v>
      </c>
      <c r="G859" s="90" t="s">
        <v>405</v>
      </c>
      <c r="H859" s="32" t="s">
        <v>111</v>
      </c>
      <c r="I859" s="90" t="s">
        <v>450</v>
      </c>
      <c r="J859" s="90" t="s">
        <v>256</v>
      </c>
      <c r="K859" s="27">
        <v>84694</v>
      </c>
    </row>
    <row r="860" spans="2:11" x14ac:dyDescent="0.2">
      <c r="B860" s="114"/>
      <c r="C860" s="114">
        <v>131</v>
      </c>
      <c r="D860" s="119" t="s">
        <v>17</v>
      </c>
      <c r="E860" s="32" t="s">
        <v>111</v>
      </c>
      <c r="F860" s="32" t="s">
        <v>111</v>
      </c>
      <c r="G860" s="90" t="s">
        <v>408</v>
      </c>
      <c r="H860" s="32" t="s">
        <v>108</v>
      </c>
      <c r="I860" s="90" t="s">
        <v>393</v>
      </c>
      <c r="J860" s="90" t="s">
        <v>108</v>
      </c>
      <c r="K860" s="27">
        <v>25284</v>
      </c>
    </row>
    <row r="861" spans="2:11" x14ac:dyDescent="0.2">
      <c r="B861" s="114"/>
      <c r="C861" s="114">
        <v>131</v>
      </c>
      <c r="D861" s="119" t="s">
        <v>17</v>
      </c>
      <c r="E861" s="32" t="s">
        <v>256</v>
      </c>
      <c r="F861" s="32" t="s">
        <v>113</v>
      </c>
      <c r="G861" s="90" t="s">
        <v>389</v>
      </c>
      <c r="H861" s="32" t="s">
        <v>112</v>
      </c>
      <c r="I861" s="90" t="s">
        <v>383</v>
      </c>
      <c r="J861" s="90" t="s">
        <v>256</v>
      </c>
      <c r="K861" s="27">
        <v>2160</v>
      </c>
    </row>
    <row r="862" spans="2:11" x14ac:dyDescent="0.2">
      <c r="B862" s="114"/>
      <c r="C862" s="114">
        <v>131</v>
      </c>
      <c r="D862" s="119" t="s">
        <v>17</v>
      </c>
      <c r="E862" s="32" t="s">
        <v>256</v>
      </c>
      <c r="F862" s="32" t="s">
        <v>113</v>
      </c>
      <c r="G862" s="90" t="s">
        <v>389</v>
      </c>
      <c r="H862" s="32" t="s">
        <v>121</v>
      </c>
      <c r="I862" s="90" t="s">
        <v>368</v>
      </c>
      <c r="J862" s="90" t="s">
        <v>256</v>
      </c>
      <c r="K862" s="27">
        <v>27625</v>
      </c>
    </row>
    <row r="863" spans="2:11" x14ac:dyDescent="0.2">
      <c r="B863" s="114"/>
      <c r="C863" s="114">
        <v>131</v>
      </c>
      <c r="D863" s="119" t="s">
        <v>17</v>
      </c>
      <c r="E863" s="32" t="s">
        <v>256</v>
      </c>
      <c r="F863" s="32" t="s">
        <v>113</v>
      </c>
      <c r="G863" s="90" t="s">
        <v>389</v>
      </c>
      <c r="H863" s="32" t="s">
        <v>129</v>
      </c>
      <c r="I863" s="90" t="s">
        <v>380</v>
      </c>
      <c r="J863" s="90" t="s">
        <v>256</v>
      </c>
      <c r="K863" s="27">
        <v>1368</v>
      </c>
    </row>
    <row r="864" spans="2:11" x14ac:dyDescent="0.2">
      <c r="B864" s="114"/>
      <c r="C864" s="114">
        <v>131</v>
      </c>
      <c r="D864" s="119" t="s">
        <v>17</v>
      </c>
      <c r="E864" s="41" t="s">
        <v>115</v>
      </c>
      <c r="F864" s="41" t="s">
        <v>115</v>
      </c>
      <c r="G864" s="90" t="s">
        <v>375</v>
      </c>
      <c r="H864" s="32" t="s">
        <v>113</v>
      </c>
      <c r="I864" s="90" t="s">
        <v>389</v>
      </c>
      <c r="J864" s="145" t="s">
        <v>113</v>
      </c>
      <c r="K864" s="27">
        <v>1250</v>
      </c>
    </row>
    <row r="865" spans="2:11" x14ac:dyDescent="0.2">
      <c r="B865" s="114"/>
      <c r="C865" s="114">
        <v>131</v>
      </c>
      <c r="D865" s="119" t="s">
        <v>17</v>
      </c>
      <c r="E865" s="41" t="s">
        <v>256</v>
      </c>
      <c r="F865" s="41" t="s">
        <v>115</v>
      </c>
      <c r="G865" s="90" t="s">
        <v>375</v>
      </c>
      <c r="H865" s="32" t="s">
        <v>113</v>
      </c>
      <c r="I865" s="90" t="s">
        <v>389</v>
      </c>
      <c r="J865" s="145" t="s">
        <v>256</v>
      </c>
      <c r="K865" s="27">
        <v>1250</v>
      </c>
    </row>
    <row r="866" spans="2:11" x14ac:dyDescent="0.2">
      <c r="B866" s="114"/>
      <c r="C866" s="114">
        <v>131</v>
      </c>
      <c r="D866" s="119" t="s">
        <v>17</v>
      </c>
      <c r="E866" s="41" t="s">
        <v>256</v>
      </c>
      <c r="F866" s="41" t="s">
        <v>121</v>
      </c>
      <c r="G866" s="90" t="s">
        <v>367</v>
      </c>
      <c r="H866" s="32" t="s">
        <v>135</v>
      </c>
      <c r="I866" s="90" t="s">
        <v>385</v>
      </c>
      <c r="J866" s="145" t="s">
        <v>256</v>
      </c>
      <c r="K866" s="27">
        <v>1513.4</v>
      </c>
    </row>
    <row r="867" spans="2:11" x14ac:dyDescent="0.2">
      <c r="B867" s="116"/>
      <c r="C867" s="116">
        <v>131</v>
      </c>
      <c r="D867" s="144" t="s">
        <v>17</v>
      </c>
      <c r="E867" s="41" t="s">
        <v>145</v>
      </c>
      <c r="F867" s="32" t="s">
        <v>122</v>
      </c>
      <c r="G867" s="90" t="s">
        <v>390</v>
      </c>
      <c r="H867" s="32" t="s">
        <v>121</v>
      </c>
      <c r="I867" s="90" t="s">
        <v>451</v>
      </c>
      <c r="J867" s="145" t="s">
        <v>121</v>
      </c>
      <c r="K867" s="27">
        <v>19166</v>
      </c>
    </row>
    <row r="868" spans="2:11" x14ac:dyDescent="0.2">
      <c r="B868" s="112">
        <v>4</v>
      </c>
      <c r="C868" s="112">
        <v>131</v>
      </c>
      <c r="D868" s="118" t="s">
        <v>17</v>
      </c>
      <c r="E868" s="32" t="s">
        <v>256</v>
      </c>
      <c r="F868" s="32" t="s">
        <v>122</v>
      </c>
      <c r="G868" s="90" t="s">
        <v>390</v>
      </c>
      <c r="H868" s="32" t="s">
        <v>121</v>
      </c>
      <c r="I868" s="90" t="s">
        <v>451</v>
      </c>
      <c r="J868" s="146" t="s">
        <v>121</v>
      </c>
      <c r="K868" s="27">
        <v>105580</v>
      </c>
    </row>
    <row r="869" spans="2:11" x14ac:dyDescent="0.2">
      <c r="B869" s="114"/>
      <c r="C869" s="114">
        <v>131</v>
      </c>
      <c r="D869" s="119" t="s">
        <v>17</v>
      </c>
      <c r="E869" s="32" t="s">
        <v>124</v>
      </c>
      <c r="F869" s="32" t="s">
        <v>124</v>
      </c>
      <c r="G869" s="90" t="s">
        <v>387</v>
      </c>
      <c r="H869" s="32" t="s">
        <v>125</v>
      </c>
      <c r="I869" s="90" t="s">
        <v>388</v>
      </c>
      <c r="J869" s="90" t="s">
        <v>125</v>
      </c>
      <c r="K869" s="27">
        <v>22640</v>
      </c>
    </row>
    <row r="870" spans="2:11" x14ac:dyDescent="0.2">
      <c r="B870" s="114"/>
      <c r="C870" s="114">
        <v>131</v>
      </c>
      <c r="D870" s="119" t="s">
        <v>17</v>
      </c>
      <c r="E870" s="32" t="s">
        <v>145</v>
      </c>
      <c r="F870" s="32" t="s">
        <v>124</v>
      </c>
      <c r="G870" s="90" t="s">
        <v>387</v>
      </c>
      <c r="H870" s="32" t="s">
        <v>125</v>
      </c>
      <c r="I870" s="90" t="s">
        <v>388</v>
      </c>
      <c r="J870" s="90" t="s">
        <v>145</v>
      </c>
      <c r="K870" s="27">
        <v>2400</v>
      </c>
    </row>
    <row r="871" spans="2:11" x14ac:dyDescent="0.2">
      <c r="B871" s="114"/>
      <c r="C871" s="114">
        <v>131</v>
      </c>
      <c r="D871" s="119" t="s">
        <v>17</v>
      </c>
      <c r="E871" s="32" t="s">
        <v>256</v>
      </c>
      <c r="F871" s="32" t="s">
        <v>124</v>
      </c>
      <c r="G871" s="90" t="s">
        <v>387</v>
      </c>
      <c r="H871" s="32" t="s">
        <v>125</v>
      </c>
      <c r="I871" s="90" t="s">
        <v>388</v>
      </c>
      <c r="J871" s="90" t="s">
        <v>256</v>
      </c>
      <c r="K871" s="27">
        <v>28538</v>
      </c>
    </row>
    <row r="872" spans="2:11" x14ac:dyDescent="0.2">
      <c r="B872" s="114"/>
      <c r="C872" s="114">
        <v>131</v>
      </c>
      <c r="D872" s="119" t="s">
        <v>17</v>
      </c>
      <c r="E872" s="32" t="s">
        <v>256</v>
      </c>
      <c r="F872" s="32" t="s">
        <v>124</v>
      </c>
      <c r="G872" s="90" t="s">
        <v>387</v>
      </c>
      <c r="H872" s="32" t="s">
        <v>125</v>
      </c>
      <c r="I872" s="90" t="s">
        <v>414</v>
      </c>
      <c r="J872" s="90" t="s">
        <v>256</v>
      </c>
      <c r="K872" s="27">
        <v>2165</v>
      </c>
    </row>
    <row r="873" spans="2:11" x14ac:dyDescent="0.2">
      <c r="B873" s="114"/>
      <c r="C873" s="114">
        <v>131</v>
      </c>
      <c r="D873" s="119" t="s">
        <v>17</v>
      </c>
      <c r="E873" s="32" t="s">
        <v>256</v>
      </c>
      <c r="F873" s="32" t="s">
        <v>124</v>
      </c>
      <c r="G873" s="90" t="s">
        <v>387</v>
      </c>
      <c r="H873" s="32" t="s">
        <v>134</v>
      </c>
      <c r="I873" s="90" t="s">
        <v>443</v>
      </c>
      <c r="J873" s="90" t="s">
        <v>256</v>
      </c>
      <c r="K873" s="27">
        <v>7740</v>
      </c>
    </row>
    <row r="874" spans="2:11" x14ac:dyDescent="0.2">
      <c r="B874" s="114"/>
      <c r="C874" s="114">
        <v>131</v>
      </c>
      <c r="D874" s="119" t="s">
        <v>17</v>
      </c>
      <c r="E874" s="32" t="s">
        <v>125</v>
      </c>
      <c r="F874" s="32" t="s">
        <v>125</v>
      </c>
      <c r="G874" s="90" t="s">
        <v>388</v>
      </c>
      <c r="H874" s="32" t="s">
        <v>132</v>
      </c>
      <c r="I874" s="90" t="s">
        <v>407</v>
      </c>
      <c r="J874" s="90" t="s">
        <v>132</v>
      </c>
      <c r="K874" s="27">
        <v>3061</v>
      </c>
    </row>
    <row r="875" spans="2:11" x14ac:dyDescent="0.2">
      <c r="B875" s="114"/>
      <c r="C875" s="114">
        <v>131</v>
      </c>
      <c r="D875" s="119" t="s">
        <v>17</v>
      </c>
      <c r="E875" s="32" t="s">
        <v>256</v>
      </c>
      <c r="F875" s="32" t="s">
        <v>125</v>
      </c>
      <c r="G875" s="90" t="s">
        <v>414</v>
      </c>
      <c r="H875" s="32" t="s">
        <v>121</v>
      </c>
      <c r="I875" s="90" t="s">
        <v>367</v>
      </c>
      <c r="J875" s="90" t="s">
        <v>256</v>
      </c>
      <c r="K875" s="27">
        <v>1657</v>
      </c>
    </row>
    <row r="876" spans="2:11" x14ac:dyDescent="0.2">
      <c r="B876" s="114"/>
      <c r="C876" s="114">
        <v>131</v>
      </c>
      <c r="D876" s="119" t="s">
        <v>17</v>
      </c>
      <c r="E876" s="32" t="s">
        <v>129</v>
      </c>
      <c r="F876" s="32" t="s">
        <v>129</v>
      </c>
      <c r="G876" s="90" t="s">
        <v>380</v>
      </c>
      <c r="H876" s="32" t="s">
        <v>128</v>
      </c>
      <c r="I876" s="90" t="s">
        <v>382</v>
      </c>
      <c r="J876" s="90" t="s">
        <v>128</v>
      </c>
      <c r="K876" s="27">
        <v>3634</v>
      </c>
    </row>
    <row r="877" spans="2:11" x14ac:dyDescent="0.2">
      <c r="B877" s="114"/>
      <c r="C877" s="114">
        <v>131</v>
      </c>
      <c r="D877" s="119" t="s">
        <v>17</v>
      </c>
      <c r="E877" s="32" t="s">
        <v>256</v>
      </c>
      <c r="F877" s="32" t="s">
        <v>129</v>
      </c>
      <c r="G877" s="90" t="s">
        <v>380</v>
      </c>
      <c r="H877" s="32" t="s">
        <v>128</v>
      </c>
      <c r="I877" s="90" t="s">
        <v>382</v>
      </c>
      <c r="J877" s="90" t="s">
        <v>256</v>
      </c>
      <c r="K877" s="27">
        <v>5902</v>
      </c>
    </row>
    <row r="878" spans="2:11" x14ac:dyDescent="0.2">
      <c r="B878" s="114"/>
      <c r="C878" s="114">
        <v>131</v>
      </c>
      <c r="D878" s="119" t="s">
        <v>17</v>
      </c>
      <c r="E878" s="32" t="s">
        <v>145</v>
      </c>
      <c r="F878" s="32" t="s">
        <v>129</v>
      </c>
      <c r="G878" s="90" t="s">
        <v>380</v>
      </c>
      <c r="H878" s="32" t="s">
        <v>133</v>
      </c>
      <c r="I878" s="90" t="s">
        <v>452</v>
      </c>
      <c r="J878" s="90" t="s">
        <v>256</v>
      </c>
      <c r="K878" s="27">
        <v>6037</v>
      </c>
    </row>
    <row r="879" spans="2:11" x14ac:dyDescent="0.2">
      <c r="B879" s="114"/>
      <c r="C879" s="114">
        <v>131</v>
      </c>
      <c r="D879" s="119" t="s">
        <v>17</v>
      </c>
      <c r="E879" s="32" t="s">
        <v>256</v>
      </c>
      <c r="F879" s="32" t="s">
        <v>129</v>
      </c>
      <c r="G879" s="90" t="s">
        <v>380</v>
      </c>
      <c r="H879" s="32" t="s">
        <v>133</v>
      </c>
      <c r="I879" s="90" t="s">
        <v>452</v>
      </c>
      <c r="J879" s="90" t="s">
        <v>256</v>
      </c>
      <c r="K879" s="27">
        <v>27284</v>
      </c>
    </row>
    <row r="880" spans="2:11" x14ac:dyDescent="0.2">
      <c r="B880" s="114"/>
      <c r="C880" s="114">
        <v>131</v>
      </c>
      <c r="D880" s="119" t="s">
        <v>17</v>
      </c>
      <c r="E880" s="32" t="s">
        <v>256</v>
      </c>
      <c r="F880" s="32" t="s">
        <v>130</v>
      </c>
      <c r="G880" s="90" t="s">
        <v>439</v>
      </c>
      <c r="H880" s="32" t="s">
        <v>121</v>
      </c>
      <c r="I880" s="90" t="s">
        <v>451</v>
      </c>
      <c r="J880" s="90" t="s">
        <v>256</v>
      </c>
      <c r="K880" s="27">
        <v>9300</v>
      </c>
    </row>
    <row r="881" spans="2:11" x14ac:dyDescent="0.2">
      <c r="B881" s="114"/>
      <c r="C881" s="114">
        <v>131</v>
      </c>
      <c r="D881" s="119" t="s">
        <v>17</v>
      </c>
      <c r="E881" s="32" t="s">
        <v>145</v>
      </c>
      <c r="F881" s="32" t="s">
        <v>130</v>
      </c>
      <c r="G881" s="90" t="s">
        <v>439</v>
      </c>
      <c r="H881" s="32" t="s">
        <v>121</v>
      </c>
      <c r="I881" s="90" t="s">
        <v>368</v>
      </c>
      <c r="J881" s="90" t="s">
        <v>145</v>
      </c>
      <c r="K881" s="27">
        <v>4200</v>
      </c>
    </row>
    <row r="882" spans="2:11" x14ac:dyDescent="0.2">
      <c r="B882" s="114"/>
      <c r="C882" s="114">
        <v>131</v>
      </c>
      <c r="D882" s="119" t="s">
        <v>17</v>
      </c>
      <c r="E882" s="32" t="s">
        <v>130</v>
      </c>
      <c r="F882" s="32" t="s">
        <v>130</v>
      </c>
      <c r="G882" s="90" t="s">
        <v>439</v>
      </c>
      <c r="H882" s="32" t="s">
        <v>125</v>
      </c>
      <c r="I882" s="90" t="s">
        <v>388</v>
      </c>
      <c r="J882" s="90" t="s">
        <v>125</v>
      </c>
      <c r="K882" s="27">
        <v>14754</v>
      </c>
    </row>
    <row r="883" spans="2:11" x14ac:dyDescent="0.2">
      <c r="B883" s="114"/>
      <c r="C883" s="114">
        <v>131</v>
      </c>
      <c r="D883" s="119" t="s">
        <v>17</v>
      </c>
      <c r="E883" s="32" t="s">
        <v>145</v>
      </c>
      <c r="F883" s="32" t="s">
        <v>130</v>
      </c>
      <c r="G883" s="90" t="s">
        <v>439</v>
      </c>
      <c r="H883" s="32" t="s">
        <v>125</v>
      </c>
      <c r="I883" s="90" t="s">
        <v>388</v>
      </c>
      <c r="J883" s="90" t="s">
        <v>145</v>
      </c>
      <c r="K883" s="27">
        <v>23408</v>
      </c>
    </row>
    <row r="884" spans="2:11" x14ac:dyDescent="0.2">
      <c r="B884" s="114"/>
      <c r="C884" s="114">
        <v>131</v>
      </c>
      <c r="D884" s="119" t="s">
        <v>17</v>
      </c>
      <c r="E884" s="32" t="s">
        <v>256</v>
      </c>
      <c r="F884" s="32" t="s">
        <v>130</v>
      </c>
      <c r="G884" s="90" t="s">
        <v>439</v>
      </c>
      <c r="H884" s="32" t="s">
        <v>125</v>
      </c>
      <c r="I884" s="90" t="s">
        <v>388</v>
      </c>
      <c r="J884" s="90" t="s">
        <v>256</v>
      </c>
      <c r="K884" s="27">
        <v>3550</v>
      </c>
    </row>
    <row r="885" spans="2:11" x14ac:dyDescent="0.2">
      <c r="B885" s="114"/>
      <c r="C885" s="114">
        <v>131</v>
      </c>
      <c r="D885" s="119" t="s">
        <v>17</v>
      </c>
      <c r="E885" s="32" t="s">
        <v>130</v>
      </c>
      <c r="F885" s="32" t="s">
        <v>130</v>
      </c>
      <c r="G885" s="90" t="s">
        <v>439</v>
      </c>
      <c r="H885" s="32" t="s">
        <v>125</v>
      </c>
      <c r="I885" s="90" t="s">
        <v>414</v>
      </c>
      <c r="J885" s="90" t="s">
        <v>125</v>
      </c>
      <c r="K885" s="27">
        <v>1530</v>
      </c>
    </row>
    <row r="886" spans="2:11" x14ac:dyDescent="0.2">
      <c r="B886" s="114"/>
      <c r="C886" s="114">
        <v>131</v>
      </c>
      <c r="D886" s="119" t="s">
        <v>17</v>
      </c>
      <c r="E886" s="32" t="s">
        <v>145</v>
      </c>
      <c r="F886" s="32" t="s">
        <v>130</v>
      </c>
      <c r="G886" s="90" t="s">
        <v>439</v>
      </c>
      <c r="H886" s="32" t="s">
        <v>125</v>
      </c>
      <c r="I886" s="90" t="s">
        <v>414</v>
      </c>
      <c r="J886" s="90" t="s">
        <v>145</v>
      </c>
      <c r="K886" s="27">
        <v>1100</v>
      </c>
    </row>
    <row r="887" spans="2:11" x14ac:dyDescent="0.2">
      <c r="B887" s="114"/>
      <c r="C887" s="114">
        <v>131</v>
      </c>
      <c r="D887" s="119" t="s">
        <v>17</v>
      </c>
      <c r="E887" s="32" t="s">
        <v>130</v>
      </c>
      <c r="F887" s="32" t="s">
        <v>130</v>
      </c>
      <c r="G887" s="90" t="s">
        <v>439</v>
      </c>
      <c r="H887" s="32" t="s">
        <v>129</v>
      </c>
      <c r="I887" s="90" t="s">
        <v>369</v>
      </c>
      <c r="J887" s="90" t="s">
        <v>129</v>
      </c>
      <c r="K887" s="27">
        <v>17240</v>
      </c>
    </row>
    <row r="888" spans="2:11" x14ac:dyDescent="0.2">
      <c r="B888" s="114"/>
      <c r="C888" s="114">
        <v>131</v>
      </c>
      <c r="D888" s="119" t="s">
        <v>17</v>
      </c>
      <c r="E888" s="32" t="s">
        <v>145</v>
      </c>
      <c r="F888" s="32" t="s">
        <v>130</v>
      </c>
      <c r="G888" s="90" t="s">
        <v>439</v>
      </c>
      <c r="H888" s="32" t="s">
        <v>129</v>
      </c>
      <c r="I888" s="90" t="s">
        <v>369</v>
      </c>
      <c r="J888" s="90" t="s">
        <v>145</v>
      </c>
      <c r="K888" s="27">
        <v>3140</v>
      </c>
    </row>
    <row r="889" spans="2:11" x14ac:dyDescent="0.2">
      <c r="B889" s="114"/>
      <c r="C889" s="114">
        <v>131</v>
      </c>
      <c r="D889" s="119" t="s">
        <v>17</v>
      </c>
      <c r="E889" s="32" t="s">
        <v>256</v>
      </c>
      <c r="F889" s="32" t="s">
        <v>130</v>
      </c>
      <c r="G889" s="90" t="s">
        <v>439</v>
      </c>
      <c r="H889" s="32" t="s">
        <v>129</v>
      </c>
      <c r="I889" s="90" t="s">
        <v>1129</v>
      </c>
      <c r="J889" s="90" t="s">
        <v>256</v>
      </c>
      <c r="K889" s="27">
        <v>6000</v>
      </c>
    </row>
    <row r="890" spans="2:11" x14ac:dyDescent="0.2">
      <c r="B890" s="114"/>
      <c r="C890" s="114">
        <v>131</v>
      </c>
      <c r="D890" s="119" t="s">
        <v>17</v>
      </c>
      <c r="E890" s="32" t="s">
        <v>145</v>
      </c>
      <c r="F890" s="32" t="s">
        <v>130</v>
      </c>
      <c r="G890" s="90" t="s">
        <v>439</v>
      </c>
      <c r="H890" s="32" t="s">
        <v>130</v>
      </c>
      <c r="I890" s="90" t="s">
        <v>392</v>
      </c>
      <c r="J890" s="90" t="s">
        <v>145</v>
      </c>
      <c r="K890" s="27">
        <v>750</v>
      </c>
    </row>
    <row r="891" spans="2:11" x14ac:dyDescent="0.2">
      <c r="B891" s="114"/>
      <c r="C891" s="114">
        <v>131</v>
      </c>
      <c r="D891" s="119" t="s">
        <v>17</v>
      </c>
      <c r="E891" s="32" t="s">
        <v>130</v>
      </c>
      <c r="F891" s="32" t="s">
        <v>130</v>
      </c>
      <c r="G891" s="90" t="s">
        <v>439</v>
      </c>
      <c r="H891" s="32" t="s">
        <v>132</v>
      </c>
      <c r="I891" s="90" t="s">
        <v>407</v>
      </c>
      <c r="J891" s="90" t="s">
        <v>132</v>
      </c>
      <c r="K891" s="27">
        <v>3400</v>
      </c>
    </row>
    <row r="892" spans="2:11" x14ac:dyDescent="0.2">
      <c r="B892" s="114"/>
      <c r="C892" s="114">
        <v>131</v>
      </c>
      <c r="D892" s="119" t="s">
        <v>17</v>
      </c>
      <c r="E892" s="32" t="s">
        <v>256</v>
      </c>
      <c r="F892" s="32" t="s">
        <v>130</v>
      </c>
      <c r="G892" s="90" t="s">
        <v>439</v>
      </c>
      <c r="H892" s="32" t="s">
        <v>132</v>
      </c>
      <c r="I892" s="90" t="s">
        <v>407</v>
      </c>
      <c r="J892" s="90" t="s">
        <v>256</v>
      </c>
      <c r="K892" s="27">
        <v>530</v>
      </c>
    </row>
    <row r="893" spans="2:11" x14ac:dyDescent="0.2">
      <c r="B893" s="114"/>
      <c r="C893" s="114">
        <v>131</v>
      </c>
      <c r="D893" s="119" t="s">
        <v>17</v>
      </c>
      <c r="E893" s="32" t="s">
        <v>145</v>
      </c>
      <c r="F893" s="32" t="s">
        <v>130</v>
      </c>
      <c r="G893" s="90" t="s">
        <v>439</v>
      </c>
      <c r="H893" s="32" t="s">
        <v>133</v>
      </c>
      <c r="I893" s="90" t="s">
        <v>1031</v>
      </c>
      <c r="J893" s="90" t="s">
        <v>145</v>
      </c>
      <c r="K893" s="27">
        <v>4750</v>
      </c>
    </row>
    <row r="894" spans="2:11" x14ac:dyDescent="0.2">
      <c r="B894" s="114"/>
      <c r="C894" s="114">
        <v>131</v>
      </c>
      <c r="D894" s="119" t="s">
        <v>17</v>
      </c>
      <c r="E894" s="32" t="s">
        <v>145</v>
      </c>
      <c r="F894" s="32" t="s">
        <v>130</v>
      </c>
      <c r="G894" s="90" t="s">
        <v>439</v>
      </c>
      <c r="H894" s="32" t="s">
        <v>133</v>
      </c>
      <c r="I894" s="90" t="s">
        <v>452</v>
      </c>
      <c r="J894" s="90" t="s">
        <v>145</v>
      </c>
      <c r="K894" s="27">
        <v>29669</v>
      </c>
    </row>
    <row r="895" spans="2:11" x14ac:dyDescent="0.2">
      <c r="B895" s="114"/>
      <c r="C895" s="114">
        <v>131</v>
      </c>
      <c r="D895" s="119" t="s">
        <v>17</v>
      </c>
      <c r="E895" s="32" t="s">
        <v>145</v>
      </c>
      <c r="F895" s="32" t="s">
        <v>130</v>
      </c>
      <c r="G895" s="90" t="s">
        <v>439</v>
      </c>
      <c r="H895" s="32" t="s">
        <v>135</v>
      </c>
      <c r="I895" s="90" t="s">
        <v>370</v>
      </c>
      <c r="J895" s="90" t="s">
        <v>145</v>
      </c>
      <c r="K895" s="27">
        <v>8200</v>
      </c>
    </row>
    <row r="896" spans="2:11" x14ac:dyDescent="0.2">
      <c r="B896" s="114"/>
      <c r="C896" s="114">
        <v>131</v>
      </c>
      <c r="D896" s="119" t="s">
        <v>17</v>
      </c>
      <c r="E896" s="32" t="s">
        <v>145</v>
      </c>
      <c r="F896" s="32" t="s">
        <v>130</v>
      </c>
      <c r="G896" s="90" t="s">
        <v>439</v>
      </c>
      <c r="H896" s="32" t="s">
        <v>143</v>
      </c>
      <c r="I896" s="90" t="s">
        <v>423</v>
      </c>
      <c r="J896" s="90" t="s">
        <v>145</v>
      </c>
      <c r="K896" s="27">
        <v>4400</v>
      </c>
    </row>
    <row r="897" spans="2:11" x14ac:dyDescent="0.2">
      <c r="B897" s="114"/>
      <c r="C897" s="114">
        <v>131</v>
      </c>
      <c r="D897" s="119" t="s">
        <v>17</v>
      </c>
      <c r="E897" s="32" t="s">
        <v>256</v>
      </c>
      <c r="F897" s="32" t="s">
        <v>130</v>
      </c>
      <c r="G897" s="90" t="s">
        <v>439</v>
      </c>
      <c r="H897" s="32" t="s">
        <v>143</v>
      </c>
      <c r="I897" s="90" t="s">
        <v>423</v>
      </c>
      <c r="J897" s="90" t="s">
        <v>256</v>
      </c>
      <c r="K897" s="27">
        <v>2000</v>
      </c>
    </row>
    <row r="898" spans="2:11" x14ac:dyDescent="0.2">
      <c r="B898" s="114"/>
      <c r="C898" s="114">
        <v>131</v>
      </c>
      <c r="D898" s="119" t="s">
        <v>17</v>
      </c>
      <c r="E898" s="32" t="s">
        <v>130</v>
      </c>
      <c r="F898" s="32" t="s">
        <v>130</v>
      </c>
      <c r="G898" s="90" t="s">
        <v>391</v>
      </c>
      <c r="H898" s="32" t="s">
        <v>128</v>
      </c>
      <c r="I898" s="90" t="s">
        <v>382</v>
      </c>
      <c r="J898" s="90" t="s">
        <v>128</v>
      </c>
      <c r="K898" s="27">
        <v>6930</v>
      </c>
    </row>
    <row r="899" spans="2:11" x14ac:dyDescent="0.2">
      <c r="B899" s="114"/>
      <c r="C899" s="114">
        <v>131</v>
      </c>
      <c r="D899" s="119" t="s">
        <v>17</v>
      </c>
      <c r="E899" s="32" t="s">
        <v>256</v>
      </c>
      <c r="F899" s="32" t="s">
        <v>130</v>
      </c>
      <c r="G899" s="90" t="s">
        <v>391</v>
      </c>
      <c r="H899" s="32" t="s">
        <v>128</v>
      </c>
      <c r="I899" s="90" t="s">
        <v>382</v>
      </c>
      <c r="J899" s="90" t="s">
        <v>256</v>
      </c>
      <c r="K899" s="27">
        <v>15546</v>
      </c>
    </row>
    <row r="900" spans="2:11" x14ac:dyDescent="0.2">
      <c r="B900" s="114"/>
      <c r="C900" s="114">
        <v>131</v>
      </c>
      <c r="D900" s="119" t="s">
        <v>17</v>
      </c>
      <c r="E900" s="32" t="s">
        <v>130</v>
      </c>
      <c r="F900" s="32" t="s">
        <v>130</v>
      </c>
      <c r="G900" s="90" t="s">
        <v>391</v>
      </c>
      <c r="H900" s="32" t="s">
        <v>129</v>
      </c>
      <c r="I900" s="90" t="s">
        <v>369</v>
      </c>
      <c r="J900" s="90" t="s">
        <v>129</v>
      </c>
      <c r="K900" s="27">
        <v>10800</v>
      </c>
    </row>
    <row r="901" spans="2:11" x14ac:dyDescent="0.2">
      <c r="B901" s="114"/>
      <c r="C901" s="114">
        <v>131</v>
      </c>
      <c r="D901" s="119" t="s">
        <v>17</v>
      </c>
      <c r="E901" s="32" t="s">
        <v>130</v>
      </c>
      <c r="F901" s="32" t="s">
        <v>130</v>
      </c>
      <c r="G901" s="90" t="s">
        <v>391</v>
      </c>
      <c r="H901" s="32" t="s">
        <v>129</v>
      </c>
      <c r="I901" s="90" t="s">
        <v>1160</v>
      </c>
      <c r="J901" s="90" t="s">
        <v>129</v>
      </c>
      <c r="K901" s="27">
        <v>7132</v>
      </c>
    </row>
    <row r="902" spans="2:11" x14ac:dyDescent="0.2">
      <c r="B902" s="114"/>
      <c r="C902" s="114">
        <v>131</v>
      </c>
      <c r="D902" s="119" t="s">
        <v>17</v>
      </c>
      <c r="E902" s="32" t="s">
        <v>256</v>
      </c>
      <c r="F902" s="32" t="s">
        <v>130</v>
      </c>
      <c r="G902" s="90" t="s">
        <v>391</v>
      </c>
      <c r="H902" s="32" t="s">
        <v>129</v>
      </c>
      <c r="I902" s="90" t="s">
        <v>1129</v>
      </c>
      <c r="J902" s="90" t="s">
        <v>256</v>
      </c>
      <c r="K902" s="27">
        <v>11995</v>
      </c>
    </row>
    <row r="903" spans="2:11" x14ac:dyDescent="0.2">
      <c r="B903" s="114"/>
      <c r="C903" s="114">
        <v>131</v>
      </c>
      <c r="D903" s="119" t="s">
        <v>17</v>
      </c>
      <c r="E903" s="32" t="s">
        <v>145</v>
      </c>
      <c r="F903" s="32" t="s">
        <v>130</v>
      </c>
      <c r="G903" s="90" t="s">
        <v>391</v>
      </c>
      <c r="H903" s="32" t="s">
        <v>129</v>
      </c>
      <c r="I903" s="90" t="s">
        <v>380</v>
      </c>
      <c r="J903" s="90" t="s">
        <v>256</v>
      </c>
      <c r="K903" s="27">
        <v>4000</v>
      </c>
    </row>
    <row r="904" spans="2:11" x14ac:dyDescent="0.2">
      <c r="B904" s="114"/>
      <c r="C904" s="114">
        <v>131</v>
      </c>
      <c r="D904" s="119" t="s">
        <v>17</v>
      </c>
      <c r="E904" s="32" t="s">
        <v>130</v>
      </c>
      <c r="F904" s="32" t="s">
        <v>130</v>
      </c>
      <c r="G904" s="90" t="s">
        <v>391</v>
      </c>
      <c r="H904" s="32" t="s">
        <v>130</v>
      </c>
      <c r="I904" s="90" t="s">
        <v>392</v>
      </c>
      <c r="J904" s="90" t="s">
        <v>130</v>
      </c>
      <c r="K904" s="27">
        <v>650</v>
      </c>
    </row>
    <row r="905" spans="2:11" x14ac:dyDescent="0.2">
      <c r="B905" s="114"/>
      <c r="C905" s="114">
        <v>131</v>
      </c>
      <c r="D905" s="119" t="s">
        <v>17</v>
      </c>
      <c r="E905" s="32" t="s">
        <v>130</v>
      </c>
      <c r="F905" s="32" t="s">
        <v>130</v>
      </c>
      <c r="G905" s="90" t="s">
        <v>391</v>
      </c>
      <c r="H905" s="32" t="s">
        <v>130</v>
      </c>
      <c r="I905" s="90" t="s">
        <v>372</v>
      </c>
      <c r="J905" s="90" t="s">
        <v>130</v>
      </c>
      <c r="K905" s="27">
        <v>14083</v>
      </c>
    </row>
    <row r="906" spans="2:11" x14ac:dyDescent="0.2">
      <c r="B906" s="114"/>
      <c r="C906" s="114">
        <v>131</v>
      </c>
      <c r="D906" s="119" t="s">
        <v>17</v>
      </c>
      <c r="E906" s="32" t="s">
        <v>130</v>
      </c>
      <c r="F906" s="32" t="s">
        <v>130</v>
      </c>
      <c r="G906" s="90" t="s">
        <v>391</v>
      </c>
      <c r="H906" s="32" t="s">
        <v>132</v>
      </c>
      <c r="I906" s="90" t="s">
        <v>407</v>
      </c>
      <c r="J906" s="90" t="s">
        <v>132</v>
      </c>
      <c r="K906" s="27">
        <v>700</v>
      </c>
    </row>
    <row r="907" spans="2:11" x14ac:dyDescent="0.2">
      <c r="B907" s="114"/>
      <c r="C907" s="114">
        <v>131</v>
      </c>
      <c r="D907" s="119" t="s">
        <v>17</v>
      </c>
      <c r="E907" s="32" t="s">
        <v>145</v>
      </c>
      <c r="F907" s="32" t="s">
        <v>130</v>
      </c>
      <c r="G907" s="90" t="s">
        <v>391</v>
      </c>
      <c r="H907" s="32" t="s">
        <v>133</v>
      </c>
      <c r="I907" s="90" t="s">
        <v>452</v>
      </c>
      <c r="J907" s="90" t="s">
        <v>145</v>
      </c>
      <c r="K907" s="27">
        <v>34783</v>
      </c>
    </row>
    <row r="908" spans="2:11" x14ac:dyDescent="0.2">
      <c r="B908" s="114"/>
      <c r="C908" s="114">
        <v>131</v>
      </c>
      <c r="D908" s="119" t="s">
        <v>17</v>
      </c>
      <c r="E908" s="32" t="s">
        <v>256</v>
      </c>
      <c r="F908" s="32" t="s">
        <v>132</v>
      </c>
      <c r="G908" s="90" t="s">
        <v>407</v>
      </c>
      <c r="H908" s="32" t="s">
        <v>112</v>
      </c>
      <c r="I908" s="90" t="s">
        <v>383</v>
      </c>
      <c r="J908" s="90" t="s">
        <v>256</v>
      </c>
      <c r="K908" s="27">
        <v>1547</v>
      </c>
    </row>
    <row r="909" spans="2:11" x14ac:dyDescent="0.2">
      <c r="B909" s="114"/>
      <c r="C909" s="114">
        <v>131</v>
      </c>
      <c r="D909" s="119" t="s">
        <v>17</v>
      </c>
      <c r="E909" s="32" t="s">
        <v>256</v>
      </c>
      <c r="F909" s="32" t="s">
        <v>132</v>
      </c>
      <c r="G909" s="90" t="s">
        <v>407</v>
      </c>
      <c r="H909" s="32" t="s">
        <v>121</v>
      </c>
      <c r="I909" s="90" t="s">
        <v>367</v>
      </c>
      <c r="J909" s="90" t="s">
        <v>256</v>
      </c>
      <c r="K909" s="27">
        <v>3095</v>
      </c>
    </row>
    <row r="910" spans="2:11" x14ac:dyDescent="0.2">
      <c r="B910" s="114"/>
      <c r="C910" s="114">
        <v>131</v>
      </c>
      <c r="D910" s="119" t="s">
        <v>17</v>
      </c>
      <c r="E910" s="32" t="s">
        <v>256</v>
      </c>
      <c r="F910" s="32" t="s">
        <v>132</v>
      </c>
      <c r="G910" s="90" t="s">
        <v>407</v>
      </c>
      <c r="H910" s="32" t="s">
        <v>129</v>
      </c>
      <c r="I910" s="90" t="s">
        <v>427</v>
      </c>
      <c r="J910" s="90" t="s">
        <v>256</v>
      </c>
      <c r="K910" s="27">
        <v>6037</v>
      </c>
    </row>
    <row r="911" spans="2:11" x14ac:dyDescent="0.2">
      <c r="B911" s="114"/>
      <c r="C911" s="114">
        <v>131</v>
      </c>
      <c r="D911" s="119" t="s">
        <v>17</v>
      </c>
      <c r="E911" s="32" t="s">
        <v>256</v>
      </c>
      <c r="F911" s="32" t="s">
        <v>132</v>
      </c>
      <c r="G911" s="90" t="s">
        <v>407</v>
      </c>
      <c r="H911" s="32" t="s">
        <v>129</v>
      </c>
      <c r="I911" s="90" t="s">
        <v>380</v>
      </c>
      <c r="J911" s="90" t="s">
        <v>256</v>
      </c>
      <c r="K911" s="27">
        <v>1499</v>
      </c>
    </row>
    <row r="912" spans="2:11" x14ac:dyDescent="0.2">
      <c r="B912" s="114"/>
      <c r="C912" s="114">
        <v>131</v>
      </c>
      <c r="D912" s="119" t="s">
        <v>17</v>
      </c>
      <c r="E912" s="32" t="s">
        <v>256</v>
      </c>
      <c r="F912" s="32" t="s">
        <v>132</v>
      </c>
      <c r="G912" s="90" t="s">
        <v>407</v>
      </c>
      <c r="H912" s="32" t="s">
        <v>135</v>
      </c>
      <c r="I912" s="90" t="s">
        <v>385</v>
      </c>
      <c r="J912" s="90" t="s">
        <v>256</v>
      </c>
      <c r="K912" s="27">
        <v>1546</v>
      </c>
    </row>
    <row r="913" spans="2:11" x14ac:dyDescent="0.2">
      <c r="B913" s="114"/>
      <c r="C913" s="114">
        <v>131</v>
      </c>
      <c r="D913" s="119" t="s">
        <v>17</v>
      </c>
      <c r="E913" s="32" t="s">
        <v>256</v>
      </c>
      <c r="F913" s="32" t="s">
        <v>133</v>
      </c>
      <c r="G913" s="90" t="s">
        <v>1031</v>
      </c>
      <c r="H913" s="32" t="s">
        <v>132</v>
      </c>
      <c r="I913" s="90" t="s">
        <v>424</v>
      </c>
      <c r="J913" s="90" t="s">
        <v>256</v>
      </c>
      <c r="K913" s="27">
        <v>660</v>
      </c>
    </row>
    <row r="914" spans="2:11" x14ac:dyDescent="0.2">
      <c r="B914" s="114"/>
      <c r="C914" s="114">
        <v>131</v>
      </c>
      <c r="D914" s="119" t="s">
        <v>17</v>
      </c>
      <c r="E914" s="32" t="s">
        <v>133</v>
      </c>
      <c r="F914" s="32" t="s">
        <v>133</v>
      </c>
      <c r="G914" s="90" t="s">
        <v>402</v>
      </c>
      <c r="H914" s="32" t="s">
        <v>125</v>
      </c>
      <c r="I914" s="90" t="s">
        <v>388</v>
      </c>
      <c r="J914" s="90" t="s">
        <v>125</v>
      </c>
      <c r="K914" s="27">
        <v>12584</v>
      </c>
    </row>
    <row r="915" spans="2:11" x14ac:dyDescent="0.2">
      <c r="B915" s="114"/>
      <c r="C915" s="114">
        <v>131</v>
      </c>
      <c r="D915" s="119" t="s">
        <v>17</v>
      </c>
      <c r="E915" s="32" t="s">
        <v>133</v>
      </c>
      <c r="F915" s="32" t="s">
        <v>133</v>
      </c>
      <c r="G915" s="90" t="s">
        <v>402</v>
      </c>
      <c r="H915" s="32" t="s">
        <v>125</v>
      </c>
      <c r="I915" s="90" t="s">
        <v>388</v>
      </c>
      <c r="J915" s="90" t="s">
        <v>145</v>
      </c>
      <c r="K915" s="27">
        <v>10624</v>
      </c>
    </row>
    <row r="916" spans="2:11" x14ac:dyDescent="0.2">
      <c r="B916" s="114"/>
      <c r="C916" s="114">
        <v>131</v>
      </c>
      <c r="D916" s="119" t="s">
        <v>17</v>
      </c>
      <c r="E916" s="32" t="s">
        <v>256</v>
      </c>
      <c r="F916" s="32" t="s">
        <v>133</v>
      </c>
      <c r="G916" s="90" t="s">
        <v>402</v>
      </c>
      <c r="H916" s="32" t="s">
        <v>125</v>
      </c>
      <c r="I916" s="90" t="s">
        <v>388</v>
      </c>
      <c r="J916" s="90" t="s">
        <v>256</v>
      </c>
      <c r="K916" s="27">
        <v>3368</v>
      </c>
    </row>
    <row r="917" spans="2:11" x14ac:dyDescent="0.2">
      <c r="B917" s="114"/>
      <c r="C917" s="114">
        <v>131</v>
      </c>
      <c r="D917" s="119" t="s">
        <v>17</v>
      </c>
      <c r="E917" s="32" t="s">
        <v>256</v>
      </c>
      <c r="F917" s="32" t="s">
        <v>135</v>
      </c>
      <c r="G917" s="90" t="s">
        <v>385</v>
      </c>
      <c r="H917" s="32" t="s">
        <v>121</v>
      </c>
      <c r="I917" s="90" t="s">
        <v>368</v>
      </c>
      <c r="J917" s="90" t="s">
        <v>256</v>
      </c>
      <c r="K917" s="27">
        <v>3000</v>
      </c>
    </row>
    <row r="918" spans="2:11" x14ac:dyDescent="0.2">
      <c r="B918" s="114"/>
      <c r="C918" s="114">
        <v>131</v>
      </c>
      <c r="D918" s="119" t="s">
        <v>17</v>
      </c>
      <c r="E918" s="32" t="s">
        <v>135</v>
      </c>
      <c r="F918" s="32" t="s">
        <v>135</v>
      </c>
      <c r="G918" s="90" t="s">
        <v>385</v>
      </c>
      <c r="H918" s="32" t="s">
        <v>124</v>
      </c>
      <c r="I918" s="90" t="s">
        <v>387</v>
      </c>
      <c r="J918" s="90" t="s">
        <v>124</v>
      </c>
      <c r="K918" s="27">
        <v>700</v>
      </c>
    </row>
    <row r="919" spans="2:11" x14ac:dyDescent="0.2">
      <c r="B919" s="114"/>
      <c r="C919" s="114">
        <v>131</v>
      </c>
      <c r="D919" s="119" t="s">
        <v>17</v>
      </c>
      <c r="E919" s="32" t="s">
        <v>135</v>
      </c>
      <c r="F919" s="32" t="s">
        <v>135</v>
      </c>
      <c r="G919" s="90" t="s">
        <v>385</v>
      </c>
      <c r="H919" s="32" t="s">
        <v>140</v>
      </c>
      <c r="I919" s="90" t="s">
        <v>1161</v>
      </c>
      <c r="J919" s="90" t="s">
        <v>127</v>
      </c>
      <c r="K919" s="27">
        <v>1352</v>
      </c>
    </row>
    <row r="920" spans="2:11" x14ac:dyDescent="0.2">
      <c r="B920" s="114"/>
      <c r="C920" s="114">
        <v>131</v>
      </c>
      <c r="D920" s="119" t="s">
        <v>17</v>
      </c>
      <c r="E920" s="32" t="s">
        <v>256</v>
      </c>
      <c r="F920" s="32" t="s">
        <v>135</v>
      </c>
      <c r="G920" s="90" t="s">
        <v>385</v>
      </c>
      <c r="H920" s="32" t="s">
        <v>128</v>
      </c>
      <c r="I920" s="90" t="s">
        <v>382</v>
      </c>
      <c r="J920" s="90" t="s">
        <v>256</v>
      </c>
      <c r="K920" s="27">
        <v>1847</v>
      </c>
    </row>
    <row r="921" spans="2:11" x14ac:dyDescent="0.2">
      <c r="B921" s="114"/>
      <c r="C921" s="114">
        <v>131</v>
      </c>
      <c r="D921" s="119" t="s">
        <v>17</v>
      </c>
      <c r="E921" s="32" t="s">
        <v>256</v>
      </c>
      <c r="F921" s="32" t="s">
        <v>135</v>
      </c>
      <c r="G921" s="90" t="s">
        <v>385</v>
      </c>
      <c r="H921" s="32" t="s">
        <v>130</v>
      </c>
      <c r="I921" s="90" t="s">
        <v>453</v>
      </c>
      <c r="J921" s="90" t="s">
        <v>256</v>
      </c>
      <c r="K921" s="27">
        <v>18432.3</v>
      </c>
    </row>
    <row r="922" spans="2:11" x14ac:dyDescent="0.2">
      <c r="B922" s="114"/>
      <c r="C922" s="114">
        <v>131</v>
      </c>
      <c r="D922" s="119" t="s">
        <v>17</v>
      </c>
      <c r="E922" s="32" t="s">
        <v>135</v>
      </c>
      <c r="F922" s="32" t="s">
        <v>135</v>
      </c>
      <c r="G922" s="90" t="s">
        <v>385</v>
      </c>
      <c r="H922" s="32" t="s">
        <v>130</v>
      </c>
      <c r="I922" s="90" t="s">
        <v>1094</v>
      </c>
      <c r="J922" s="90" t="s">
        <v>130</v>
      </c>
      <c r="K922" s="27">
        <v>700</v>
      </c>
    </row>
    <row r="923" spans="2:11" x14ac:dyDescent="0.2">
      <c r="B923" s="114"/>
      <c r="C923" s="114">
        <v>131</v>
      </c>
      <c r="D923" s="119" t="s">
        <v>17</v>
      </c>
      <c r="E923" s="32" t="s">
        <v>135</v>
      </c>
      <c r="F923" s="32" t="s">
        <v>135</v>
      </c>
      <c r="G923" s="90" t="s">
        <v>385</v>
      </c>
      <c r="H923" s="32" t="s">
        <v>130</v>
      </c>
      <c r="I923" s="90" t="s">
        <v>391</v>
      </c>
      <c r="J923" s="90" t="s">
        <v>130</v>
      </c>
      <c r="K923" s="27">
        <v>3919</v>
      </c>
    </row>
    <row r="924" spans="2:11" x14ac:dyDescent="0.2">
      <c r="B924" s="114"/>
      <c r="C924" s="114">
        <v>131</v>
      </c>
      <c r="D924" s="119" t="s">
        <v>17</v>
      </c>
      <c r="E924" s="32" t="s">
        <v>145</v>
      </c>
      <c r="F924" s="32" t="s">
        <v>135</v>
      </c>
      <c r="G924" s="90" t="s">
        <v>385</v>
      </c>
      <c r="H924" s="32" t="s">
        <v>130</v>
      </c>
      <c r="I924" s="90" t="s">
        <v>391</v>
      </c>
      <c r="J924" s="90" t="s">
        <v>145</v>
      </c>
      <c r="K924" s="27">
        <v>700</v>
      </c>
    </row>
    <row r="925" spans="2:11" x14ac:dyDescent="0.2">
      <c r="B925" s="114"/>
      <c r="C925" s="114">
        <v>131</v>
      </c>
      <c r="D925" s="119" t="s">
        <v>17</v>
      </c>
      <c r="E925" s="32" t="s">
        <v>256</v>
      </c>
      <c r="F925" s="32" t="s">
        <v>135</v>
      </c>
      <c r="G925" s="90" t="s">
        <v>385</v>
      </c>
      <c r="H925" s="32" t="s">
        <v>130</v>
      </c>
      <c r="I925" s="90" t="s">
        <v>391</v>
      </c>
      <c r="J925" s="90" t="s">
        <v>256</v>
      </c>
      <c r="K925" s="27">
        <v>22862</v>
      </c>
    </row>
    <row r="926" spans="2:11" x14ac:dyDescent="0.2">
      <c r="B926" s="114"/>
      <c r="C926" s="114">
        <v>131</v>
      </c>
      <c r="D926" s="119" t="s">
        <v>17</v>
      </c>
      <c r="E926" s="32" t="s">
        <v>256</v>
      </c>
      <c r="F926" s="32" t="s">
        <v>135</v>
      </c>
      <c r="G926" s="90" t="s">
        <v>385</v>
      </c>
      <c r="H926" s="32" t="s">
        <v>134</v>
      </c>
      <c r="I926" s="90" t="s">
        <v>440</v>
      </c>
      <c r="J926" s="90" t="s">
        <v>256</v>
      </c>
      <c r="K926" s="27">
        <v>1298</v>
      </c>
    </row>
    <row r="927" spans="2:11" x14ac:dyDescent="0.2">
      <c r="B927" s="114"/>
      <c r="C927" s="114">
        <v>131</v>
      </c>
      <c r="D927" s="119" t="s">
        <v>17</v>
      </c>
      <c r="E927" s="32" t="s">
        <v>145</v>
      </c>
      <c r="F927" s="32" t="s">
        <v>135</v>
      </c>
      <c r="G927" s="90" t="s">
        <v>385</v>
      </c>
      <c r="H927" s="32" t="s">
        <v>137</v>
      </c>
      <c r="I927" s="90" t="s">
        <v>394</v>
      </c>
      <c r="J927" s="90" t="s">
        <v>145</v>
      </c>
      <c r="K927" s="27">
        <v>3200</v>
      </c>
    </row>
    <row r="928" spans="2:11" x14ac:dyDescent="0.2">
      <c r="B928" s="114"/>
      <c r="C928" s="114"/>
      <c r="D928" s="119"/>
      <c r="E928" s="70" t="s">
        <v>928</v>
      </c>
      <c r="F928" s="120" t="s">
        <v>936</v>
      </c>
      <c r="G928" s="120"/>
      <c r="H928" s="120"/>
      <c r="I928" s="121" t="s">
        <v>1088</v>
      </c>
      <c r="J928" s="122"/>
      <c r="K928" s="123">
        <v>294398</v>
      </c>
    </row>
    <row r="929" spans="2:11" x14ac:dyDescent="0.2">
      <c r="B929" s="114"/>
      <c r="C929" s="114"/>
      <c r="D929" s="119"/>
      <c r="E929" s="70"/>
      <c r="F929" s="120"/>
      <c r="G929" s="120"/>
      <c r="H929" s="120"/>
      <c r="I929" s="124" t="s">
        <v>1089</v>
      </c>
      <c r="J929" s="125"/>
      <c r="K929" s="126">
        <v>10624</v>
      </c>
    </row>
    <row r="930" spans="2:11" x14ac:dyDescent="0.2">
      <c r="B930" s="114"/>
      <c r="C930" s="114"/>
      <c r="D930" s="119"/>
      <c r="E930" s="70"/>
      <c r="F930" s="120"/>
      <c r="G930" s="120"/>
      <c r="H930" s="120"/>
      <c r="I930" s="124" t="s">
        <v>1090</v>
      </c>
      <c r="J930" s="125"/>
      <c r="K930" s="126">
        <v>124746</v>
      </c>
    </row>
    <row r="931" spans="2:11" x14ac:dyDescent="0.2">
      <c r="B931" s="114"/>
      <c r="C931" s="114"/>
      <c r="D931" s="119"/>
      <c r="E931" s="70"/>
      <c r="F931" s="120"/>
      <c r="G931" s="120"/>
      <c r="H931" s="120"/>
      <c r="I931" s="127" t="s">
        <v>1091</v>
      </c>
      <c r="J931" s="128"/>
      <c r="K931" s="129">
        <v>217131</v>
      </c>
    </row>
    <row r="932" spans="2:11" x14ac:dyDescent="0.2">
      <c r="B932" s="114"/>
      <c r="C932" s="114"/>
      <c r="D932" s="119"/>
      <c r="E932" s="70"/>
      <c r="F932" s="120"/>
      <c r="G932" s="120"/>
      <c r="H932" s="120"/>
      <c r="I932" s="130" t="s">
        <v>1025</v>
      </c>
      <c r="J932" s="130"/>
      <c r="K932" s="40">
        <v>646899</v>
      </c>
    </row>
    <row r="933" spans="2:11" x14ac:dyDescent="0.2">
      <c r="B933" s="114"/>
      <c r="C933" s="114"/>
      <c r="D933" s="119"/>
      <c r="E933" s="70"/>
      <c r="F933" s="131" t="s">
        <v>1092</v>
      </c>
      <c r="G933" s="132"/>
      <c r="H933" s="132"/>
      <c r="I933" s="132"/>
      <c r="J933" s="133"/>
      <c r="K933" s="27">
        <v>221314.7</v>
      </c>
    </row>
    <row r="934" spans="2:11" ht="13.8" thickBot="1" x14ac:dyDescent="0.25">
      <c r="B934" s="134"/>
      <c r="C934" s="134"/>
      <c r="D934" s="135"/>
      <c r="E934" s="136"/>
      <c r="F934" s="137" t="s">
        <v>1057</v>
      </c>
      <c r="G934" s="138"/>
      <c r="H934" s="138"/>
      <c r="I934" s="138"/>
      <c r="J934" s="139"/>
      <c r="K934" s="140">
        <v>868213.7</v>
      </c>
    </row>
    <row r="935" spans="2:11" ht="13.8" thickTop="1" x14ac:dyDescent="0.2">
      <c r="B935" s="141">
        <v>5</v>
      </c>
      <c r="C935" s="141">
        <v>222</v>
      </c>
      <c r="D935" s="142" t="s">
        <v>6</v>
      </c>
      <c r="E935" s="32" t="s">
        <v>256</v>
      </c>
      <c r="F935" s="32" t="s">
        <v>106</v>
      </c>
      <c r="G935" s="90" t="s">
        <v>421</v>
      </c>
      <c r="H935" s="32" t="s">
        <v>139</v>
      </c>
      <c r="I935" s="90" t="s">
        <v>1162</v>
      </c>
      <c r="J935" s="90" t="s">
        <v>256</v>
      </c>
      <c r="K935" s="27">
        <v>459.774</v>
      </c>
    </row>
    <row r="936" spans="2:11" x14ac:dyDescent="0.2">
      <c r="B936" s="114"/>
      <c r="C936" s="114">
        <v>222</v>
      </c>
      <c r="D936" s="119" t="s">
        <v>6</v>
      </c>
      <c r="E936" s="32" t="s">
        <v>145</v>
      </c>
      <c r="F936" s="32" t="s">
        <v>106</v>
      </c>
      <c r="G936" s="90" t="s">
        <v>421</v>
      </c>
      <c r="H936" s="32" t="s">
        <v>139</v>
      </c>
      <c r="I936" s="90" t="s">
        <v>445</v>
      </c>
      <c r="J936" s="90" t="s">
        <v>145</v>
      </c>
      <c r="K936" s="27">
        <v>49</v>
      </c>
    </row>
    <row r="937" spans="2:11" x14ac:dyDescent="0.2">
      <c r="B937" s="114"/>
      <c r="C937" s="114">
        <v>222</v>
      </c>
      <c r="D937" s="119" t="s">
        <v>6</v>
      </c>
      <c r="E937" s="32" t="s">
        <v>256</v>
      </c>
      <c r="F937" s="32" t="s">
        <v>106</v>
      </c>
      <c r="G937" s="90" t="s">
        <v>421</v>
      </c>
      <c r="H937" s="32" t="s">
        <v>108</v>
      </c>
      <c r="I937" s="90" t="s">
        <v>393</v>
      </c>
      <c r="J937" s="90" t="s">
        <v>256</v>
      </c>
      <c r="K937" s="27">
        <v>3234.7460000000001</v>
      </c>
    </row>
    <row r="938" spans="2:11" x14ac:dyDescent="0.2">
      <c r="B938" s="114"/>
      <c r="C938" s="114">
        <v>222</v>
      </c>
      <c r="D938" s="119" t="s">
        <v>6</v>
      </c>
      <c r="E938" s="32" t="s">
        <v>256</v>
      </c>
      <c r="F938" s="32" t="s">
        <v>106</v>
      </c>
      <c r="G938" s="90" t="s">
        <v>421</v>
      </c>
      <c r="H938" s="32" t="s">
        <v>111</v>
      </c>
      <c r="I938" s="90" t="s">
        <v>405</v>
      </c>
      <c r="J938" s="90" t="s">
        <v>256</v>
      </c>
      <c r="K938" s="27">
        <v>2675.962</v>
      </c>
    </row>
    <row r="939" spans="2:11" x14ac:dyDescent="0.2">
      <c r="B939" s="114"/>
      <c r="C939" s="114">
        <v>222</v>
      </c>
      <c r="D939" s="119" t="s">
        <v>6</v>
      </c>
      <c r="E939" s="32" t="s">
        <v>256</v>
      </c>
      <c r="F939" s="32" t="s">
        <v>106</v>
      </c>
      <c r="G939" s="90" t="s">
        <v>421</v>
      </c>
      <c r="H939" s="32" t="s">
        <v>112</v>
      </c>
      <c r="I939" s="90" t="s">
        <v>373</v>
      </c>
      <c r="J939" s="90" t="s">
        <v>145</v>
      </c>
      <c r="K939" s="27">
        <v>131</v>
      </c>
    </row>
    <row r="940" spans="2:11" x14ac:dyDescent="0.2">
      <c r="B940" s="114"/>
      <c r="C940" s="114">
        <v>222</v>
      </c>
      <c r="D940" s="119" t="s">
        <v>6</v>
      </c>
      <c r="E940" s="32" t="s">
        <v>106</v>
      </c>
      <c r="F940" s="32" t="s">
        <v>106</v>
      </c>
      <c r="G940" s="90" t="s">
        <v>421</v>
      </c>
      <c r="H940" s="32" t="s">
        <v>113</v>
      </c>
      <c r="I940" s="90" t="s">
        <v>389</v>
      </c>
      <c r="J940" s="90" t="s">
        <v>113</v>
      </c>
      <c r="K940" s="27">
        <v>9355</v>
      </c>
    </row>
    <row r="941" spans="2:11" x14ac:dyDescent="0.2">
      <c r="B941" s="114"/>
      <c r="C941" s="114">
        <v>222</v>
      </c>
      <c r="D941" s="119" t="s">
        <v>6</v>
      </c>
      <c r="E941" s="32" t="s">
        <v>256</v>
      </c>
      <c r="F941" s="32" t="s">
        <v>106</v>
      </c>
      <c r="G941" s="90" t="s">
        <v>421</v>
      </c>
      <c r="H941" s="32" t="s">
        <v>113</v>
      </c>
      <c r="I941" s="90" t="s">
        <v>389</v>
      </c>
      <c r="J941" s="90" t="s">
        <v>256</v>
      </c>
      <c r="K941" s="27">
        <v>14722.052</v>
      </c>
    </row>
    <row r="942" spans="2:11" x14ac:dyDescent="0.2">
      <c r="B942" s="114"/>
      <c r="C942" s="114">
        <v>222</v>
      </c>
      <c r="D942" s="119" t="s">
        <v>6</v>
      </c>
      <c r="E942" s="32" t="s">
        <v>256</v>
      </c>
      <c r="F942" s="32" t="s">
        <v>106</v>
      </c>
      <c r="G942" s="90" t="s">
        <v>421</v>
      </c>
      <c r="H942" s="32" t="s">
        <v>113</v>
      </c>
      <c r="I942" s="90" t="s">
        <v>386</v>
      </c>
      <c r="J942" s="90" t="s">
        <v>256</v>
      </c>
      <c r="K942" s="27">
        <v>22290.147000000001</v>
      </c>
    </row>
    <row r="943" spans="2:11" x14ac:dyDescent="0.2">
      <c r="B943" s="114"/>
      <c r="C943" s="114">
        <v>222</v>
      </c>
      <c r="D943" s="119" t="s">
        <v>6</v>
      </c>
      <c r="E943" s="32" t="s">
        <v>106</v>
      </c>
      <c r="F943" s="32" t="s">
        <v>106</v>
      </c>
      <c r="G943" s="90" t="s">
        <v>421</v>
      </c>
      <c r="H943" s="32" t="s">
        <v>114</v>
      </c>
      <c r="I943" s="90" t="s">
        <v>412</v>
      </c>
      <c r="J943" s="90" t="s">
        <v>114</v>
      </c>
      <c r="K943" s="27">
        <v>258</v>
      </c>
    </row>
    <row r="944" spans="2:11" x14ac:dyDescent="0.2">
      <c r="B944" s="114"/>
      <c r="C944" s="114">
        <v>222</v>
      </c>
      <c r="D944" s="119" t="s">
        <v>6</v>
      </c>
      <c r="E944" s="32" t="s">
        <v>256</v>
      </c>
      <c r="F944" s="32" t="s">
        <v>106</v>
      </c>
      <c r="G944" s="90" t="s">
        <v>421</v>
      </c>
      <c r="H944" s="32" t="s">
        <v>114</v>
      </c>
      <c r="I944" s="90" t="s">
        <v>412</v>
      </c>
      <c r="J944" s="90" t="s">
        <v>256</v>
      </c>
      <c r="K944" s="27">
        <v>12739.546</v>
      </c>
    </row>
    <row r="945" spans="2:11" x14ac:dyDescent="0.2">
      <c r="B945" s="114"/>
      <c r="C945" s="114">
        <v>222</v>
      </c>
      <c r="D945" s="119" t="s">
        <v>6</v>
      </c>
      <c r="E945" s="32" t="s">
        <v>256</v>
      </c>
      <c r="F945" s="32" t="s">
        <v>106</v>
      </c>
      <c r="G945" s="90" t="s">
        <v>421</v>
      </c>
      <c r="H945" s="32" t="s">
        <v>115</v>
      </c>
      <c r="I945" s="90" t="s">
        <v>371</v>
      </c>
      <c r="J945" s="90" t="s">
        <v>256</v>
      </c>
      <c r="K945" s="27">
        <v>1454.1379999999999</v>
      </c>
    </row>
    <row r="946" spans="2:11" x14ac:dyDescent="0.2">
      <c r="B946" s="114"/>
      <c r="C946" s="114">
        <v>222</v>
      </c>
      <c r="D946" s="119" t="s">
        <v>6</v>
      </c>
      <c r="E946" s="32" t="s">
        <v>145</v>
      </c>
      <c r="F946" s="32" t="s">
        <v>106</v>
      </c>
      <c r="G946" s="90" t="s">
        <v>421</v>
      </c>
      <c r="H946" s="32" t="s">
        <v>115</v>
      </c>
      <c r="I946" s="90" t="s">
        <v>375</v>
      </c>
      <c r="J946" s="90" t="s">
        <v>145</v>
      </c>
      <c r="K946" s="27">
        <v>1102</v>
      </c>
    </row>
    <row r="947" spans="2:11" x14ac:dyDescent="0.2">
      <c r="B947" s="114"/>
      <c r="C947" s="114">
        <v>222</v>
      </c>
      <c r="D947" s="119" t="s">
        <v>6</v>
      </c>
      <c r="E947" s="32" t="s">
        <v>256</v>
      </c>
      <c r="F947" s="32" t="s">
        <v>106</v>
      </c>
      <c r="G947" s="90" t="s">
        <v>421</v>
      </c>
      <c r="H947" s="32" t="s">
        <v>116</v>
      </c>
      <c r="I947" s="90" t="s">
        <v>413</v>
      </c>
      <c r="J947" s="90" t="s">
        <v>256</v>
      </c>
      <c r="K947" s="27">
        <v>1228.654</v>
      </c>
    </row>
    <row r="948" spans="2:11" x14ac:dyDescent="0.2">
      <c r="B948" s="114"/>
      <c r="C948" s="114">
        <v>222</v>
      </c>
      <c r="D948" s="119" t="s">
        <v>6</v>
      </c>
      <c r="E948" s="41" t="s">
        <v>256</v>
      </c>
      <c r="F948" s="41" t="s">
        <v>106</v>
      </c>
      <c r="G948" s="90" t="s">
        <v>421</v>
      </c>
      <c r="H948" s="32" t="s">
        <v>118</v>
      </c>
      <c r="I948" s="90" t="s">
        <v>1048</v>
      </c>
      <c r="J948" s="145" t="s">
        <v>256</v>
      </c>
      <c r="K948" s="27">
        <v>469.6</v>
      </c>
    </row>
    <row r="949" spans="2:11" x14ac:dyDescent="0.2">
      <c r="B949" s="114"/>
      <c r="C949" s="114">
        <v>222</v>
      </c>
      <c r="D949" s="119" t="s">
        <v>6</v>
      </c>
      <c r="E949" s="41" t="s">
        <v>256</v>
      </c>
      <c r="F949" s="41" t="s">
        <v>106</v>
      </c>
      <c r="G949" s="90" t="s">
        <v>421</v>
      </c>
      <c r="H949" s="32" t="s">
        <v>121</v>
      </c>
      <c r="I949" s="90" t="s">
        <v>368</v>
      </c>
      <c r="J949" s="145" t="s">
        <v>256</v>
      </c>
      <c r="K949" s="27">
        <v>3739.9850000000001</v>
      </c>
    </row>
    <row r="950" spans="2:11" x14ac:dyDescent="0.2">
      <c r="B950" s="114"/>
      <c r="C950" s="114">
        <v>222</v>
      </c>
      <c r="D950" s="119" t="s">
        <v>6</v>
      </c>
      <c r="E950" s="41" t="s">
        <v>106</v>
      </c>
      <c r="F950" s="41" t="s">
        <v>106</v>
      </c>
      <c r="G950" s="90" t="s">
        <v>421</v>
      </c>
      <c r="H950" s="32" t="s">
        <v>121</v>
      </c>
      <c r="I950" s="90" t="s">
        <v>367</v>
      </c>
      <c r="J950" s="145" t="s">
        <v>145</v>
      </c>
      <c r="K950" s="27">
        <v>1704</v>
      </c>
    </row>
    <row r="951" spans="2:11" x14ac:dyDescent="0.2">
      <c r="B951" s="114"/>
      <c r="C951" s="114">
        <v>222</v>
      </c>
      <c r="D951" s="119" t="s">
        <v>6</v>
      </c>
      <c r="E951" s="41" t="s">
        <v>256</v>
      </c>
      <c r="F951" s="32" t="s">
        <v>106</v>
      </c>
      <c r="G951" s="90" t="s">
        <v>421</v>
      </c>
      <c r="H951" s="32" t="s">
        <v>121</v>
      </c>
      <c r="I951" s="90" t="s">
        <v>367</v>
      </c>
      <c r="J951" s="145" t="s">
        <v>256</v>
      </c>
      <c r="K951" s="27">
        <v>42354.591</v>
      </c>
    </row>
    <row r="952" spans="2:11" x14ac:dyDescent="0.2">
      <c r="B952" s="114"/>
      <c r="C952" s="114">
        <v>222</v>
      </c>
      <c r="D952" s="119" t="s">
        <v>6</v>
      </c>
      <c r="E952" s="32" t="s">
        <v>256</v>
      </c>
      <c r="F952" s="32" t="s">
        <v>106</v>
      </c>
      <c r="G952" s="90" t="s">
        <v>421</v>
      </c>
      <c r="H952" s="32" t="s">
        <v>124</v>
      </c>
      <c r="I952" s="90" t="s">
        <v>404</v>
      </c>
      <c r="J952" s="146" t="s">
        <v>106</v>
      </c>
      <c r="K952" s="27">
        <v>457</v>
      </c>
    </row>
    <row r="953" spans="2:11" x14ac:dyDescent="0.2">
      <c r="B953" s="114"/>
      <c r="C953" s="114">
        <v>222</v>
      </c>
      <c r="D953" s="119" t="s">
        <v>6</v>
      </c>
      <c r="E953" s="32" t="s">
        <v>106</v>
      </c>
      <c r="F953" s="32" t="s">
        <v>106</v>
      </c>
      <c r="G953" s="90" t="s">
        <v>421</v>
      </c>
      <c r="H953" s="32" t="s">
        <v>124</v>
      </c>
      <c r="I953" s="90" t="s">
        <v>387</v>
      </c>
      <c r="J953" s="90" t="s">
        <v>124</v>
      </c>
      <c r="K953" s="27">
        <v>471</v>
      </c>
    </row>
    <row r="954" spans="2:11" x14ac:dyDescent="0.2">
      <c r="B954" s="114"/>
      <c r="C954" s="114">
        <v>222</v>
      </c>
      <c r="D954" s="119" t="s">
        <v>6</v>
      </c>
      <c r="E954" s="32" t="s">
        <v>106</v>
      </c>
      <c r="F954" s="32" t="s">
        <v>106</v>
      </c>
      <c r="G954" s="90" t="s">
        <v>421</v>
      </c>
      <c r="H954" s="32" t="s">
        <v>124</v>
      </c>
      <c r="I954" s="90" t="s">
        <v>387</v>
      </c>
      <c r="J954" s="90" t="s">
        <v>145</v>
      </c>
      <c r="K954" s="27">
        <v>1500</v>
      </c>
    </row>
    <row r="955" spans="2:11" x14ac:dyDescent="0.2">
      <c r="B955" s="114"/>
      <c r="C955" s="114">
        <v>222</v>
      </c>
      <c r="D955" s="119" t="s">
        <v>6</v>
      </c>
      <c r="E955" s="32" t="s">
        <v>256</v>
      </c>
      <c r="F955" s="32" t="s">
        <v>106</v>
      </c>
      <c r="G955" s="90" t="s">
        <v>421</v>
      </c>
      <c r="H955" s="32" t="s">
        <v>124</v>
      </c>
      <c r="I955" s="90" t="s">
        <v>387</v>
      </c>
      <c r="J955" s="90" t="s">
        <v>256</v>
      </c>
      <c r="K955" s="27">
        <v>31236.192999999999</v>
      </c>
    </row>
    <row r="956" spans="2:11" x14ac:dyDescent="0.2">
      <c r="B956" s="114"/>
      <c r="C956" s="114">
        <v>222</v>
      </c>
      <c r="D956" s="119" t="s">
        <v>6</v>
      </c>
      <c r="E956" s="32" t="s">
        <v>106</v>
      </c>
      <c r="F956" s="32" t="s">
        <v>106</v>
      </c>
      <c r="G956" s="90" t="s">
        <v>421</v>
      </c>
      <c r="H956" s="32" t="s">
        <v>125</v>
      </c>
      <c r="I956" s="90" t="s">
        <v>414</v>
      </c>
      <c r="J956" s="90" t="s">
        <v>125</v>
      </c>
      <c r="K956" s="27">
        <v>1000</v>
      </c>
    </row>
    <row r="957" spans="2:11" x14ac:dyDescent="0.2">
      <c r="B957" s="114"/>
      <c r="C957" s="114">
        <v>222</v>
      </c>
      <c r="D957" s="119" t="s">
        <v>6</v>
      </c>
      <c r="E957" s="32" t="s">
        <v>256</v>
      </c>
      <c r="F957" s="32" t="s">
        <v>106</v>
      </c>
      <c r="G957" s="90" t="s">
        <v>421</v>
      </c>
      <c r="H957" s="32" t="s">
        <v>125</v>
      </c>
      <c r="I957" s="90" t="s">
        <v>414</v>
      </c>
      <c r="J957" s="90" t="s">
        <v>256</v>
      </c>
      <c r="K957" s="27">
        <v>8200.357</v>
      </c>
    </row>
    <row r="958" spans="2:11" x14ac:dyDescent="0.2">
      <c r="B958" s="114"/>
      <c r="C958" s="114">
        <v>222</v>
      </c>
      <c r="D958" s="119" t="s">
        <v>6</v>
      </c>
      <c r="E958" s="32" t="s">
        <v>106</v>
      </c>
      <c r="F958" s="32" t="s">
        <v>106</v>
      </c>
      <c r="G958" s="90" t="s">
        <v>421</v>
      </c>
      <c r="H958" s="32" t="s">
        <v>129</v>
      </c>
      <c r="I958" s="90" t="s">
        <v>369</v>
      </c>
      <c r="J958" s="90" t="s">
        <v>145</v>
      </c>
      <c r="K958" s="27">
        <v>500</v>
      </c>
    </row>
    <row r="959" spans="2:11" x14ac:dyDescent="0.2">
      <c r="B959" s="114"/>
      <c r="C959" s="114">
        <v>222</v>
      </c>
      <c r="D959" s="119" t="s">
        <v>6</v>
      </c>
      <c r="E959" s="32" t="s">
        <v>256</v>
      </c>
      <c r="F959" s="32" t="s">
        <v>106</v>
      </c>
      <c r="G959" s="90" t="s">
        <v>421</v>
      </c>
      <c r="H959" s="32" t="s">
        <v>129</v>
      </c>
      <c r="I959" s="90" t="s">
        <v>369</v>
      </c>
      <c r="J959" s="90" t="s">
        <v>256</v>
      </c>
      <c r="K959" s="27">
        <v>1176.579</v>
      </c>
    </row>
    <row r="960" spans="2:11" x14ac:dyDescent="0.2">
      <c r="B960" s="114"/>
      <c r="C960" s="114">
        <v>222</v>
      </c>
      <c r="D960" s="119" t="s">
        <v>6</v>
      </c>
      <c r="E960" s="32" t="s">
        <v>106</v>
      </c>
      <c r="F960" s="32" t="s">
        <v>106</v>
      </c>
      <c r="G960" s="90" t="s">
        <v>421</v>
      </c>
      <c r="H960" s="32" t="s">
        <v>129</v>
      </c>
      <c r="I960" s="90" t="s">
        <v>380</v>
      </c>
      <c r="J960" s="90" t="s">
        <v>129</v>
      </c>
      <c r="K960" s="27">
        <v>1129</v>
      </c>
    </row>
    <row r="961" spans="2:11" x14ac:dyDescent="0.2">
      <c r="B961" s="114"/>
      <c r="C961" s="114">
        <v>222</v>
      </c>
      <c r="D961" s="119" t="s">
        <v>6</v>
      </c>
      <c r="E961" s="32" t="s">
        <v>256</v>
      </c>
      <c r="F961" s="32" t="s">
        <v>106</v>
      </c>
      <c r="G961" s="90" t="s">
        <v>421</v>
      </c>
      <c r="H961" s="32" t="s">
        <v>129</v>
      </c>
      <c r="I961" s="90" t="s">
        <v>380</v>
      </c>
      <c r="J961" s="90" t="s">
        <v>256</v>
      </c>
      <c r="K961" s="27">
        <v>1063.1110000000001</v>
      </c>
    </row>
    <row r="962" spans="2:11" x14ac:dyDescent="0.2">
      <c r="B962" s="114"/>
      <c r="C962" s="114">
        <v>222</v>
      </c>
      <c r="D962" s="119" t="s">
        <v>6</v>
      </c>
      <c r="E962" s="32" t="s">
        <v>256</v>
      </c>
      <c r="F962" s="32" t="s">
        <v>106</v>
      </c>
      <c r="G962" s="90" t="s">
        <v>421</v>
      </c>
      <c r="H962" s="32" t="s">
        <v>131</v>
      </c>
      <c r="I962" s="90" t="s">
        <v>417</v>
      </c>
      <c r="J962" s="90" t="s">
        <v>256</v>
      </c>
      <c r="K962" s="27">
        <v>628.66300000000001</v>
      </c>
    </row>
    <row r="963" spans="2:11" x14ac:dyDescent="0.2">
      <c r="B963" s="114"/>
      <c r="C963" s="114">
        <v>222</v>
      </c>
      <c r="D963" s="119" t="s">
        <v>6</v>
      </c>
      <c r="E963" s="32" t="s">
        <v>256</v>
      </c>
      <c r="F963" s="32" t="s">
        <v>106</v>
      </c>
      <c r="G963" s="90" t="s">
        <v>421</v>
      </c>
      <c r="H963" s="32" t="s">
        <v>133</v>
      </c>
      <c r="I963" s="90" t="s">
        <v>402</v>
      </c>
      <c r="J963" s="90" t="s">
        <v>256</v>
      </c>
      <c r="K963" s="27">
        <v>2327.9929999999999</v>
      </c>
    </row>
    <row r="964" spans="2:11" x14ac:dyDescent="0.2">
      <c r="B964" s="114"/>
      <c r="C964" s="114">
        <v>222</v>
      </c>
      <c r="D964" s="119" t="s">
        <v>6</v>
      </c>
      <c r="E964" s="32" t="s">
        <v>106</v>
      </c>
      <c r="F964" s="32" t="s">
        <v>106</v>
      </c>
      <c r="G964" s="90" t="s">
        <v>421</v>
      </c>
      <c r="H964" s="32" t="s">
        <v>135</v>
      </c>
      <c r="I964" s="90" t="s">
        <v>385</v>
      </c>
      <c r="J964" s="90" t="s">
        <v>145</v>
      </c>
      <c r="K964" s="27">
        <v>1884</v>
      </c>
    </row>
    <row r="965" spans="2:11" x14ac:dyDescent="0.2">
      <c r="B965" s="114"/>
      <c r="C965" s="114">
        <v>222</v>
      </c>
      <c r="D965" s="119" t="s">
        <v>6</v>
      </c>
      <c r="E965" s="32" t="s">
        <v>256</v>
      </c>
      <c r="F965" s="32" t="s">
        <v>106</v>
      </c>
      <c r="G965" s="90" t="s">
        <v>421</v>
      </c>
      <c r="H965" s="32" t="s">
        <v>135</v>
      </c>
      <c r="I965" s="90" t="s">
        <v>385</v>
      </c>
      <c r="J965" s="90" t="s">
        <v>256</v>
      </c>
      <c r="K965" s="27">
        <v>5299.2950000000001</v>
      </c>
    </row>
    <row r="966" spans="2:11" x14ac:dyDescent="0.2">
      <c r="B966" s="114"/>
      <c r="C966" s="114">
        <v>222</v>
      </c>
      <c r="D966" s="119" t="s">
        <v>6</v>
      </c>
      <c r="E966" s="32" t="s">
        <v>256</v>
      </c>
      <c r="F966" s="32" t="s">
        <v>106</v>
      </c>
      <c r="G966" s="90" t="s">
        <v>403</v>
      </c>
      <c r="H966" s="32" t="s">
        <v>129</v>
      </c>
      <c r="I966" s="90" t="s">
        <v>1129</v>
      </c>
      <c r="J966" s="90" t="s">
        <v>256</v>
      </c>
      <c r="K966" s="27">
        <v>1500</v>
      </c>
    </row>
    <row r="967" spans="2:11" x14ac:dyDescent="0.2">
      <c r="B967" s="114"/>
      <c r="C967" s="114">
        <v>222</v>
      </c>
      <c r="D967" s="119" t="s">
        <v>6</v>
      </c>
      <c r="E967" s="32" t="s">
        <v>145</v>
      </c>
      <c r="F967" s="32" t="s">
        <v>106</v>
      </c>
      <c r="G967" s="90" t="s">
        <v>406</v>
      </c>
      <c r="H967" s="32" t="s">
        <v>106</v>
      </c>
      <c r="I967" s="90" t="s">
        <v>421</v>
      </c>
      <c r="J967" s="90" t="s">
        <v>106</v>
      </c>
      <c r="K967" s="27">
        <v>617</v>
      </c>
    </row>
    <row r="968" spans="2:11" x14ac:dyDescent="0.2">
      <c r="B968" s="114"/>
      <c r="C968" s="114">
        <v>222</v>
      </c>
      <c r="D968" s="119" t="s">
        <v>6</v>
      </c>
      <c r="E968" s="32" t="s">
        <v>256</v>
      </c>
      <c r="F968" s="32" t="s">
        <v>139</v>
      </c>
      <c r="G968" s="90" t="s">
        <v>1162</v>
      </c>
      <c r="H968" s="32" t="s">
        <v>106</v>
      </c>
      <c r="I968" s="90" t="s">
        <v>403</v>
      </c>
      <c r="J968" s="90" t="s">
        <v>256</v>
      </c>
      <c r="K968" s="27">
        <v>2625.6509999999998</v>
      </c>
    </row>
    <row r="969" spans="2:11" x14ac:dyDescent="0.2">
      <c r="B969" s="114"/>
      <c r="C969" s="114">
        <v>222</v>
      </c>
      <c r="D969" s="119" t="s">
        <v>6</v>
      </c>
      <c r="E969" s="32" t="s">
        <v>139</v>
      </c>
      <c r="F969" s="32" t="s">
        <v>139</v>
      </c>
      <c r="G969" s="90" t="s">
        <v>1162</v>
      </c>
      <c r="H969" s="32" t="s">
        <v>113</v>
      </c>
      <c r="I969" s="90" t="s">
        <v>389</v>
      </c>
      <c r="J969" s="90" t="s">
        <v>113</v>
      </c>
      <c r="K969" s="27">
        <v>700</v>
      </c>
    </row>
    <row r="970" spans="2:11" x14ac:dyDescent="0.2">
      <c r="B970" s="114"/>
      <c r="C970" s="114">
        <v>222</v>
      </c>
      <c r="D970" s="119" t="s">
        <v>6</v>
      </c>
      <c r="E970" s="32" t="s">
        <v>256</v>
      </c>
      <c r="F970" s="32" t="s">
        <v>139</v>
      </c>
      <c r="G970" s="90" t="s">
        <v>1162</v>
      </c>
      <c r="H970" s="32" t="s">
        <v>113</v>
      </c>
      <c r="I970" s="90" t="s">
        <v>389</v>
      </c>
      <c r="J970" s="90" t="s">
        <v>256</v>
      </c>
      <c r="K970" s="27">
        <v>1733.778</v>
      </c>
    </row>
    <row r="971" spans="2:11" x14ac:dyDescent="0.2">
      <c r="B971" s="114"/>
      <c r="C971" s="114">
        <v>222</v>
      </c>
      <c r="D971" s="119" t="s">
        <v>6</v>
      </c>
      <c r="E971" s="32" t="s">
        <v>139</v>
      </c>
      <c r="F971" s="32" t="s">
        <v>139</v>
      </c>
      <c r="G971" s="90" t="s">
        <v>1162</v>
      </c>
      <c r="H971" s="32" t="s">
        <v>121</v>
      </c>
      <c r="I971" s="90" t="s">
        <v>368</v>
      </c>
      <c r="J971" s="90" t="s">
        <v>121</v>
      </c>
      <c r="K971" s="27">
        <v>456</v>
      </c>
    </row>
    <row r="972" spans="2:11" x14ac:dyDescent="0.2">
      <c r="B972" s="114"/>
      <c r="C972" s="114">
        <v>222</v>
      </c>
      <c r="D972" s="119" t="s">
        <v>6</v>
      </c>
      <c r="E972" s="32" t="s">
        <v>256</v>
      </c>
      <c r="F972" s="32" t="s">
        <v>139</v>
      </c>
      <c r="G972" s="90" t="s">
        <v>1162</v>
      </c>
      <c r="H972" s="32" t="s">
        <v>121</v>
      </c>
      <c r="I972" s="90" t="s">
        <v>368</v>
      </c>
      <c r="J972" s="90" t="s">
        <v>256</v>
      </c>
      <c r="K972" s="27">
        <v>405.18900000000002</v>
      </c>
    </row>
    <row r="973" spans="2:11" x14ac:dyDescent="0.2">
      <c r="B973" s="114"/>
      <c r="C973" s="114">
        <v>222</v>
      </c>
      <c r="D973" s="119" t="s">
        <v>6</v>
      </c>
      <c r="E973" s="32" t="s">
        <v>256</v>
      </c>
      <c r="F973" s="32" t="s">
        <v>139</v>
      </c>
      <c r="G973" s="90" t="s">
        <v>1162</v>
      </c>
      <c r="H973" s="32" t="s">
        <v>121</v>
      </c>
      <c r="I973" s="90" t="s">
        <v>367</v>
      </c>
      <c r="J973" s="90" t="s">
        <v>256</v>
      </c>
      <c r="K973" s="27">
        <v>2864.6819999999998</v>
      </c>
    </row>
    <row r="974" spans="2:11" x14ac:dyDescent="0.2">
      <c r="B974" s="114"/>
      <c r="C974" s="114">
        <v>222</v>
      </c>
      <c r="D974" s="119" t="s">
        <v>6</v>
      </c>
      <c r="E974" s="32" t="s">
        <v>139</v>
      </c>
      <c r="F974" s="32" t="s">
        <v>139</v>
      </c>
      <c r="G974" s="90" t="s">
        <v>1162</v>
      </c>
      <c r="H974" s="32" t="s">
        <v>124</v>
      </c>
      <c r="I974" s="90" t="s">
        <v>404</v>
      </c>
      <c r="J974" s="90" t="s">
        <v>124</v>
      </c>
      <c r="K974" s="27">
        <v>539</v>
      </c>
    </row>
    <row r="975" spans="2:11" x14ac:dyDescent="0.2">
      <c r="B975" s="114"/>
      <c r="C975" s="114">
        <v>222</v>
      </c>
      <c r="D975" s="119" t="s">
        <v>6</v>
      </c>
      <c r="E975" s="32" t="s">
        <v>256</v>
      </c>
      <c r="F975" s="32" t="s">
        <v>139</v>
      </c>
      <c r="G975" s="90" t="s">
        <v>1162</v>
      </c>
      <c r="H975" s="32" t="s">
        <v>124</v>
      </c>
      <c r="I975" s="90" t="s">
        <v>404</v>
      </c>
      <c r="J975" s="90" t="s">
        <v>256</v>
      </c>
      <c r="K975" s="27">
        <v>4871.018</v>
      </c>
    </row>
    <row r="976" spans="2:11" x14ac:dyDescent="0.2">
      <c r="B976" s="114"/>
      <c r="C976" s="114">
        <v>222</v>
      </c>
      <c r="D976" s="119" t="s">
        <v>6</v>
      </c>
      <c r="E976" s="32" t="s">
        <v>256</v>
      </c>
      <c r="F976" s="32" t="s">
        <v>139</v>
      </c>
      <c r="G976" s="90" t="s">
        <v>1162</v>
      </c>
      <c r="H976" s="32" t="s">
        <v>125</v>
      </c>
      <c r="I976" s="90" t="s">
        <v>414</v>
      </c>
      <c r="J976" s="90" t="s">
        <v>256</v>
      </c>
      <c r="K976" s="27">
        <v>1365.8520000000001</v>
      </c>
    </row>
    <row r="977" spans="2:11" x14ac:dyDescent="0.2">
      <c r="B977" s="114"/>
      <c r="C977" s="114">
        <v>222</v>
      </c>
      <c r="D977" s="119" t="s">
        <v>6</v>
      </c>
      <c r="E977" s="32" t="s">
        <v>256</v>
      </c>
      <c r="F977" s="32" t="s">
        <v>139</v>
      </c>
      <c r="G977" s="90" t="s">
        <v>1162</v>
      </c>
      <c r="H977" s="32" t="s">
        <v>129</v>
      </c>
      <c r="I977" s="90" t="s">
        <v>369</v>
      </c>
      <c r="J977" s="90" t="s">
        <v>256</v>
      </c>
      <c r="K977" s="27">
        <v>368.68799999999999</v>
      </c>
    </row>
    <row r="978" spans="2:11" x14ac:dyDescent="0.2">
      <c r="B978" s="114"/>
      <c r="C978" s="114">
        <v>222</v>
      </c>
      <c r="D978" s="119" t="s">
        <v>6</v>
      </c>
      <c r="E978" s="32" t="s">
        <v>256</v>
      </c>
      <c r="F978" s="32" t="s">
        <v>139</v>
      </c>
      <c r="G978" s="90" t="s">
        <v>1162</v>
      </c>
      <c r="H978" s="32" t="s">
        <v>130</v>
      </c>
      <c r="I978" s="90" t="s">
        <v>391</v>
      </c>
      <c r="J978" s="90" t="s">
        <v>256</v>
      </c>
      <c r="K978" s="27">
        <v>1929.3679999999999</v>
      </c>
    </row>
    <row r="979" spans="2:11" x14ac:dyDescent="0.2">
      <c r="B979" s="114"/>
      <c r="C979" s="114">
        <v>222</v>
      </c>
      <c r="D979" s="119" t="s">
        <v>6</v>
      </c>
      <c r="E979" s="32" t="s">
        <v>256</v>
      </c>
      <c r="F979" s="32" t="s">
        <v>139</v>
      </c>
      <c r="G979" s="90" t="s">
        <v>1162</v>
      </c>
      <c r="H979" s="32" t="s">
        <v>135</v>
      </c>
      <c r="I979" s="90" t="s">
        <v>385</v>
      </c>
      <c r="J979" s="90" t="s">
        <v>256</v>
      </c>
      <c r="K979" s="27">
        <v>740.154</v>
      </c>
    </row>
    <row r="980" spans="2:11" x14ac:dyDescent="0.2">
      <c r="B980" s="114"/>
      <c r="C980" s="114">
        <v>222</v>
      </c>
      <c r="D980" s="119" t="s">
        <v>6</v>
      </c>
      <c r="E980" s="32" t="s">
        <v>145</v>
      </c>
      <c r="F980" s="32" t="s">
        <v>108</v>
      </c>
      <c r="G980" s="90" t="s">
        <v>393</v>
      </c>
      <c r="H980" s="32" t="s">
        <v>106</v>
      </c>
      <c r="I980" s="90" t="s">
        <v>403</v>
      </c>
      <c r="J980" s="90" t="s">
        <v>145</v>
      </c>
      <c r="K980" s="27">
        <v>1300</v>
      </c>
    </row>
    <row r="981" spans="2:11" x14ac:dyDescent="0.2">
      <c r="B981" s="114"/>
      <c r="C981" s="114">
        <v>222</v>
      </c>
      <c r="D981" s="119" t="s">
        <v>6</v>
      </c>
      <c r="E981" s="32" t="s">
        <v>256</v>
      </c>
      <c r="F981" s="32" t="s">
        <v>108</v>
      </c>
      <c r="G981" s="90" t="s">
        <v>393</v>
      </c>
      <c r="H981" s="32" t="s">
        <v>121</v>
      </c>
      <c r="I981" s="90" t="s">
        <v>367</v>
      </c>
      <c r="J981" s="90" t="s">
        <v>256</v>
      </c>
      <c r="K981" s="27">
        <v>1147</v>
      </c>
    </row>
    <row r="982" spans="2:11" x14ac:dyDescent="0.2">
      <c r="B982" s="114"/>
      <c r="C982" s="114">
        <v>222</v>
      </c>
      <c r="D982" s="119" t="s">
        <v>6</v>
      </c>
      <c r="E982" s="32" t="s">
        <v>256</v>
      </c>
      <c r="F982" s="32" t="s">
        <v>112</v>
      </c>
      <c r="G982" s="90" t="s">
        <v>373</v>
      </c>
      <c r="H982" s="32" t="s">
        <v>125</v>
      </c>
      <c r="I982" s="90" t="s">
        <v>388</v>
      </c>
      <c r="J982" s="90" t="s">
        <v>256</v>
      </c>
      <c r="K982" s="27">
        <v>404</v>
      </c>
    </row>
    <row r="983" spans="2:11" x14ac:dyDescent="0.2">
      <c r="B983" s="114"/>
      <c r="C983" s="114">
        <v>222</v>
      </c>
      <c r="D983" s="119" t="s">
        <v>6</v>
      </c>
      <c r="E983" s="32" t="s">
        <v>256</v>
      </c>
      <c r="F983" s="32" t="s">
        <v>112</v>
      </c>
      <c r="G983" s="90" t="s">
        <v>373</v>
      </c>
      <c r="H983" s="32" t="s">
        <v>125</v>
      </c>
      <c r="I983" s="90" t="s">
        <v>414</v>
      </c>
      <c r="J983" s="90" t="s">
        <v>256</v>
      </c>
      <c r="K983" s="27">
        <v>522</v>
      </c>
    </row>
    <row r="984" spans="2:11" x14ac:dyDescent="0.2">
      <c r="B984" s="114"/>
      <c r="C984" s="114">
        <v>222</v>
      </c>
      <c r="D984" s="119" t="s">
        <v>6</v>
      </c>
      <c r="E984" s="32" t="s">
        <v>256</v>
      </c>
      <c r="F984" s="32" t="s">
        <v>112</v>
      </c>
      <c r="G984" s="90" t="s">
        <v>373</v>
      </c>
      <c r="H984" s="32" t="s">
        <v>132</v>
      </c>
      <c r="I984" s="90" t="s">
        <v>407</v>
      </c>
      <c r="J984" s="90" t="s">
        <v>256</v>
      </c>
      <c r="K984" s="27">
        <v>498</v>
      </c>
    </row>
    <row r="985" spans="2:11" x14ac:dyDescent="0.2">
      <c r="B985" s="114"/>
      <c r="C985" s="114">
        <v>222</v>
      </c>
      <c r="D985" s="119" t="s">
        <v>6</v>
      </c>
      <c r="E985" s="32" t="s">
        <v>256</v>
      </c>
      <c r="F985" s="32" t="s">
        <v>112</v>
      </c>
      <c r="G985" s="90" t="s">
        <v>383</v>
      </c>
      <c r="H985" s="32" t="s">
        <v>106</v>
      </c>
      <c r="I985" s="90" t="s">
        <v>421</v>
      </c>
      <c r="J985" s="90" t="s">
        <v>256</v>
      </c>
      <c r="K985" s="27">
        <v>3259.5030000000002</v>
      </c>
    </row>
    <row r="986" spans="2:11" x14ac:dyDescent="0.2">
      <c r="B986" s="114"/>
      <c r="C986" s="114">
        <v>222</v>
      </c>
      <c r="D986" s="119" t="s">
        <v>6</v>
      </c>
      <c r="E986" s="32" t="s">
        <v>112</v>
      </c>
      <c r="F986" s="32" t="s">
        <v>112</v>
      </c>
      <c r="G986" s="90" t="s">
        <v>383</v>
      </c>
      <c r="H986" s="32" t="s">
        <v>106</v>
      </c>
      <c r="I986" s="90" t="s">
        <v>403</v>
      </c>
      <c r="J986" s="90" t="s">
        <v>106</v>
      </c>
      <c r="K986" s="27">
        <v>1570</v>
      </c>
    </row>
    <row r="987" spans="2:11" x14ac:dyDescent="0.2">
      <c r="B987" s="114"/>
      <c r="C987" s="114">
        <v>222</v>
      </c>
      <c r="D987" s="119" t="s">
        <v>6</v>
      </c>
      <c r="E987" s="32" t="s">
        <v>256</v>
      </c>
      <c r="F987" s="32" t="s">
        <v>112</v>
      </c>
      <c r="G987" s="90" t="s">
        <v>383</v>
      </c>
      <c r="H987" s="32" t="s">
        <v>106</v>
      </c>
      <c r="I987" s="90" t="s">
        <v>403</v>
      </c>
      <c r="J987" s="90" t="s">
        <v>256</v>
      </c>
      <c r="K987" s="27">
        <v>11035.125</v>
      </c>
    </row>
    <row r="988" spans="2:11" x14ac:dyDescent="0.2">
      <c r="B988" s="114"/>
      <c r="C988" s="114">
        <v>222</v>
      </c>
      <c r="D988" s="119" t="s">
        <v>6</v>
      </c>
      <c r="E988" s="32" t="s">
        <v>112</v>
      </c>
      <c r="F988" s="32" t="s">
        <v>112</v>
      </c>
      <c r="G988" s="90" t="s">
        <v>383</v>
      </c>
      <c r="H988" s="32" t="s">
        <v>107</v>
      </c>
      <c r="I988" s="90" t="s">
        <v>418</v>
      </c>
      <c r="J988" s="90" t="s">
        <v>107</v>
      </c>
      <c r="K988" s="27">
        <v>796</v>
      </c>
    </row>
    <row r="989" spans="2:11" x14ac:dyDescent="0.2">
      <c r="B989" s="114"/>
      <c r="C989" s="114">
        <v>222</v>
      </c>
      <c r="D989" s="119" t="s">
        <v>6</v>
      </c>
      <c r="E989" s="32" t="s">
        <v>256</v>
      </c>
      <c r="F989" s="32" t="s">
        <v>112</v>
      </c>
      <c r="G989" s="90" t="s">
        <v>383</v>
      </c>
      <c r="H989" s="32" t="s">
        <v>107</v>
      </c>
      <c r="I989" s="90" t="s">
        <v>418</v>
      </c>
      <c r="J989" s="90" t="s">
        <v>256</v>
      </c>
      <c r="K989" s="27">
        <v>4334.2550000000001</v>
      </c>
    </row>
    <row r="990" spans="2:11" x14ac:dyDescent="0.2">
      <c r="B990" s="114"/>
      <c r="C990" s="114">
        <v>222</v>
      </c>
      <c r="D990" s="119" t="s">
        <v>6</v>
      </c>
      <c r="E990" s="32" t="s">
        <v>256</v>
      </c>
      <c r="F990" s="32" t="s">
        <v>112</v>
      </c>
      <c r="G990" s="90" t="s">
        <v>383</v>
      </c>
      <c r="H990" s="32" t="s">
        <v>139</v>
      </c>
      <c r="I990" s="90" t="s">
        <v>1162</v>
      </c>
      <c r="J990" s="90" t="s">
        <v>256</v>
      </c>
      <c r="K990" s="27">
        <v>4601.1099999999997</v>
      </c>
    </row>
    <row r="991" spans="2:11" x14ac:dyDescent="0.2">
      <c r="B991" s="114"/>
      <c r="C991" s="114">
        <v>222</v>
      </c>
      <c r="D991" s="119" t="s">
        <v>6</v>
      </c>
      <c r="E991" s="32" t="s">
        <v>112</v>
      </c>
      <c r="F991" s="32" t="s">
        <v>112</v>
      </c>
      <c r="G991" s="90" t="s">
        <v>383</v>
      </c>
      <c r="H991" s="32" t="s">
        <v>108</v>
      </c>
      <c r="I991" s="90" t="s">
        <v>393</v>
      </c>
      <c r="J991" s="90" t="s">
        <v>108</v>
      </c>
      <c r="K991" s="27">
        <v>780</v>
      </c>
    </row>
    <row r="992" spans="2:11" x14ac:dyDescent="0.2">
      <c r="B992" s="114"/>
      <c r="C992" s="114">
        <v>222</v>
      </c>
      <c r="D992" s="119" t="s">
        <v>6</v>
      </c>
      <c r="E992" s="32" t="s">
        <v>256</v>
      </c>
      <c r="F992" s="32" t="s">
        <v>112</v>
      </c>
      <c r="G992" s="90" t="s">
        <v>383</v>
      </c>
      <c r="H992" s="32" t="s">
        <v>108</v>
      </c>
      <c r="I992" s="90" t="s">
        <v>393</v>
      </c>
      <c r="J992" s="90" t="s">
        <v>256</v>
      </c>
      <c r="K992" s="27">
        <v>15156.773999999999</v>
      </c>
    </row>
    <row r="993" spans="2:11" x14ac:dyDescent="0.2">
      <c r="B993" s="114"/>
      <c r="C993" s="114">
        <v>222</v>
      </c>
      <c r="D993" s="119" t="s">
        <v>6</v>
      </c>
      <c r="E993" s="32" t="s">
        <v>256</v>
      </c>
      <c r="F993" s="32" t="s">
        <v>112</v>
      </c>
      <c r="G993" s="90" t="s">
        <v>383</v>
      </c>
      <c r="H993" s="32" t="s">
        <v>112</v>
      </c>
      <c r="I993" s="90" t="s">
        <v>373</v>
      </c>
      <c r="J993" s="90" t="s">
        <v>256</v>
      </c>
      <c r="K993" s="27">
        <v>690.33</v>
      </c>
    </row>
    <row r="994" spans="2:11" x14ac:dyDescent="0.2">
      <c r="B994" s="114"/>
      <c r="C994" s="114">
        <v>222</v>
      </c>
      <c r="D994" s="119" t="s">
        <v>6</v>
      </c>
      <c r="E994" s="32" t="s">
        <v>256</v>
      </c>
      <c r="F994" s="32" t="s">
        <v>112</v>
      </c>
      <c r="G994" s="90" t="s">
        <v>383</v>
      </c>
      <c r="H994" s="32" t="s">
        <v>113</v>
      </c>
      <c r="I994" s="90" t="s">
        <v>389</v>
      </c>
      <c r="J994" s="90" t="s">
        <v>113</v>
      </c>
      <c r="K994" s="27">
        <v>856</v>
      </c>
    </row>
    <row r="995" spans="2:11" x14ac:dyDescent="0.2">
      <c r="B995" s="114"/>
      <c r="C995" s="114">
        <v>222</v>
      </c>
      <c r="D995" s="119" t="s">
        <v>6</v>
      </c>
      <c r="E995" s="32" t="s">
        <v>256</v>
      </c>
      <c r="F995" s="32" t="s">
        <v>112</v>
      </c>
      <c r="G995" s="90" t="s">
        <v>383</v>
      </c>
      <c r="H995" s="32" t="s">
        <v>113</v>
      </c>
      <c r="I995" s="90" t="s">
        <v>389</v>
      </c>
      <c r="J995" s="90" t="s">
        <v>256</v>
      </c>
      <c r="K995" s="27">
        <v>1700.777</v>
      </c>
    </row>
    <row r="996" spans="2:11" x14ac:dyDescent="0.2">
      <c r="B996" s="114"/>
      <c r="C996" s="114">
        <v>222</v>
      </c>
      <c r="D996" s="119" t="s">
        <v>6</v>
      </c>
      <c r="E996" s="32" t="s">
        <v>256</v>
      </c>
      <c r="F996" s="32" t="s">
        <v>112</v>
      </c>
      <c r="G996" s="90" t="s">
        <v>383</v>
      </c>
      <c r="H996" s="32" t="s">
        <v>113</v>
      </c>
      <c r="I996" s="90" t="s">
        <v>386</v>
      </c>
      <c r="J996" s="90" t="s">
        <v>256</v>
      </c>
      <c r="K996" s="27">
        <v>4144.93</v>
      </c>
    </row>
    <row r="997" spans="2:11" x14ac:dyDescent="0.2">
      <c r="B997" s="114"/>
      <c r="C997" s="114">
        <v>222</v>
      </c>
      <c r="D997" s="119" t="s">
        <v>6</v>
      </c>
      <c r="E997" s="32" t="s">
        <v>256</v>
      </c>
      <c r="F997" s="32" t="s">
        <v>112</v>
      </c>
      <c r="G997" s="90" t="s">
        <v>383</v>
      </c>
      <c r="H997" s="32" t="s">
        <v>114</v>
      </c>
      <c r="I997" s="90" t="s">
        <v>412</v>
      </c>
      <c r="J997" s="90" t="s">
        <v>114</v>
      </c>
      <c r="K997" s="27">
        <v>674</v>
      </c>
    </row>
    <row r="998" spans="2:11" x14ac:dyDescent="0.2">
      <c r="B998" s="114"/>
      <c r="C998" s="114">
        <v>222</v>
      </c>
      <c r="D998" s="119" t="s">
        <v>6</v>
      </c>
      <c r="E998" s="32" t="s">
        <v>256</v>
      </c>
      <c r="F998" s="32" t="s">
        <v>112</v>
      </c>
      <c r="G998" s="90" t="s">
        <v>383</v>
      </c>
      <c r="H998" s="32" t="s">
        <v>114</v>
      </c>
      <c r="I998" s="90" t="s">
        <v>412</v>
      </c>
      <c r="J998" s="90" t="s">
        <v>256</v>
      </c>
      <c r="K998" s="27">
        <v>7397.5609999999997</v>
      </c>
    </row>
    <row r="999" spans="2:11" x14ac:dyDescent="0.2">
      <c r="B999" s="114"/>
      <c r="C999" s="114">
        <v>222</v>
      </c>
      <c r="D999" s="119" t="s">
        <v>6</v>
      </c>
      <c r="E999" s="32" t="s">
        <v>256</v>
      </c>
      <c r="F999" s="32" t="s">
        <v>112</v>
      </c>
      <c r="G999" s="90" t="s">
        <v>383</v>
      </c>
      <c r="H999" s="32" t="s">
        <v>115</v>
      </c>
      <c r="I999" s="90" t="s">
        <v>371</v>
      </c>
      <c r="J999" s="90" t="s">
        <v>256</v>
      </c>
      <c r="K999" s="27">
        <v>3025.1640000000002</v>
      </c>
    </row>
    <row r="1000" spans="2:11" x14ac:dyDescent="0.2">
      <c r="B1000" s="116"/>
      <c r="C1000" s="116">
        <v>222</v>
      </c>
      <c r="D1000" s="144" t="s">
        <v>6</v>
      </c>
      <c r="E1000" s="32" t="s">
        <v>256</v>
      </c>
      <c r="F1000" s="32" t="s">
        <v>112</v>
      </c>
      <c r="G1000" s="90" t="s">
        <v>383</v>
      </c>
      <c r="H1000" s="32" t="s">
        <v>115</v>
      </c>
      <c r="I1000" s="90" t="s">
        <v>375</v>
      </c>
      <c r="J1000" s="90" t="s">
        <v>256</v>
      </c>
      <c r="K1000" s="27">
        <v>1446.808</v>
      </c>
    </row>
    <row r="1001" spans="2:11" x14ac:dyDescent="0.2">
      <c r="B1001" s="112">
        <v>5</v>
      </c>
      <c r="C1001" s="112">
        <v>222</v>
      </c>
      <c r="D1001" s="118" t="s">
        <v>6</v>
      </c>
      <c r="E1001" s="32" t="s">
        <v>256</v>
      </c>
      <c r="F1001" s="32" t="s">
        <v>112</v>
      </c>
      <c r="G1001" s="90" t="s">
        <v>383</v>
      </c>
      <c r="H1001" s="32" t="s">
        <v>120</v>
      </c>
      <c r="I1001" s="90" t="s">
        <v>1050</v>
      </c>
      <c r="J1001" s="90" t="s">
        <v>256</v>
      </c>
      <c r="K1001" s="27">
        <v>1576.2470000000001</v>
      </c>
    </row>
    <row r="1002" spans="2:11" x14ac:dyDescent="0.2">
      <c r="B1002" s="114"/>
      <c r="C1002" s="114">
        <v>222</v>
      </c>
      <c r="D1002" s="119" t="s">
        <v>6</v>
      </c>
      <c r="E1002" s="32" t="s">
        <v>256</v>
      </c>
      <c r="F1002" s="32" t="s">
        <v>112</v>
      </c>
      <c r="G1002" s="90" t="s">
        <v>383</v>
      </c>
      <c r="H1002" s="32" t="s">
        <v>121</v>
      </c>
      <c r="I1002" s="90" t="s">
        <v>368</v>
      </c>
      <c r="J1002" s="90" t="s">
        <v>256</v>
      </c>
      <c r="K1002" s="27">
        <v>12745.436</v>
      </c>
    </row>
    <row r="1003" spans="2:11" x14ac:dyDescent="0.2">
      <c r="B1003" s="114"/>
      <c r="C1003" s="114">
        <v>222</v>
      </c>
      <c r="D1003" s="119" t="s">
        <v>6</v>
      </c>
      <c r="E1003" s="32" t="s">
        <v>112</v>
      </c>
      <c r="F1003" s="32" t="s">
        <v>112</v>
      </c>
      <c r="G1003" s="90" t="s">
        <v>383</v>
      </c>
      <c r="H1003" s="32" t="s">
        <v>121</v>
      </c>
      <c r="I1003" s="90" t="s">
        <v>367</v>
      </c>
      <c r="J1003" s="90" t="s">
        <v>121</v>
      </c>
      <c r="K1003" s="27">
        <v>3086</v>
      </c>
    </row>
    <row r="1004" spans="2:11" x14ac:dyDescent="0.2">
      <c r="B1004" s="114"/>
      <c r="C1004" s="114">
        <v>222</v>
      </c>
      <c r="D1004" s="119" t="s">
        <v>6</v>
      </c>
      <c r="E1004" s="32" t="s">
        <v>256</v>
      </c>
      <c r="F1004" s="32" t="s">
        <v>112</v>
      </c>
      <c r="G1004" s="90" t="s">
        <v>383</v>
      </c>
      <c r="H1004" s="32" t="s">
        <v>121</v>
      </c>
      <c r="I1004" s="90" t="s">
        <v>367</v>
      </c>
      <c r="J1004" s="90" t="s">
        <v>256</v>
      </c>
      <c r="K1004" s="27">
        <v>54413.635000000002</v>
      </c>
    </row>
    <row r="1005" spans="2:11" x14ac:dyDescent="0.2">
      <c r="B1005" s="114"/>
      <c r="C1005" s="114">
        <v>222</v>
      </c>
      <c r="D1005" s="119" t="s">
        <v>6</v>
      </c>
      <c r="E1005" s="32" t="s">
        <v>256</v>
      </c>
      <c r="F1005" s="32" t="s">
        <v>112</v>
      </c>
      <c r="G1005" s="90" t="s">
        <v>383</v>
      </c>
      <c r="H1005" s="32" t="s">
        <v>124</v>
      </c>
      <c r="I1005" s="90" t="s">
        <v>404</v>
      </c>
      <c r="J1005" s="90" t="s">
        <v>256</v>
      </c>
      <c r="K1005" s="27">
        <v>19040.047999999999</v>
      </c>
    </row>
    <row r="1006" spans="2:11" x14ac:dyDescent="0.2">
      <c r="B1006" s="114"/>
      <c r="C1006" s="114">
        <v>222</v>
      </c>
      <c r="D1006" s="119" t="s">
        <v>6</v>
      </c>
      <c r="E1006" s="32" t="s">
        <v>112</v>
      </c>
      <c r="F1006" s="32" t="s">
        <v>112</v>
      </c>
      <c r="G1006" s="90" t="s">
        <v>383</v>
      </c>
      <c r="H1006" s="32" t="s">
        <v>124</v>
      </c>
      <c r="I1006" s="90" t="s">
        <v>387</v>
      </c>
      <c r="J1006" s="90" t="s">
        <v>124</v>
      </c>
      <c r="K1006" s="27">
        <v>1000</v>
      </c>
    </row>
    <row r="1007" spans="2:11" x14ac:dyDescent="0.2">
      <c r="B1007" s="114"/>
      <c r="C1007" s="114">
        <v>222</v>
      </c>
      <c r="D1007" s="119" t="s">
        <v>6</v>
      </c>
      <c r="E1007" s="32" t="s">
        <v>256</v>
      </c>
      <c r="F1007" s="32" t="s">
        <v>112</v>
      </c>
      <c r="G1007" s="90" t="s">
        <v>383</v>
      </c>
      <c r="H1007" s="32" t="s">
        <v>124</v>
      </c>
      <c r="I1007" s="90" t="s">
        <v>387</v>
      </c>
      <c r="J1007" s="90" t="s">
        <v>256</v>
      </c>
      <c r="K1007" s="27">
        <v>4739.46</v>
      </c>
    </row>
    <row r="1008" spans="2:11" x14ac:dyDescent="0.2">
      <c r="B1008" s="114"/>
      <c r="C1008" s="114">
        <v>222</v>
      </c>
      <c r="D1008" s="119" t="s">
        <v>6</v>
      </c>
      <c r="E1008" s="32" t="s">
        <v>256</v>
      </c>
      <c r="F1008" s="32" t="s">
        <v>112</v>
      </c>
      <c r="G1008" s="90" t="s">
        <v>383</v>
      </c>
      <c r="H1008" s="32" t="s">
        <v>125</v>
      </c>
      <c r="I1008" s="90" t="s">
        <v>388</v>
      </c>
      <c r="J1008" s="90" t="s">
        <v>256</v>
      </c>
      <c r="K1008" s="27">
        <v>404.43200000000002</v>
      </c>
    </row>
    <row r="1009" spans="2:11" x14ac:dyDescent="0.2">
      <c r="B1009" s="114"/>
      <c r="C1009" s="114">
        <v>222</v>
      </c>
      <c r="D1009" s="119" t="s">
        <v>6</v>
      </c>
      <c r="E1009" s="32" t="s">
        <v>256</v>
      </c>
      <c r="F1009" s="32" t="s">
        <v>112</v>
      </c>
      <c r="G1009" s="90" t="s">
        <v>383</v>
      </c>
      <c r="H1009" s="32" t="s">
        <v>125</v>
      </c>
      <c r="I1009" s="90" t="s">
        <v>1087</v>
      </c>
      <c r="J1009" s="90" t="s">
        <v>256</v>
      </c>
      <c r="K1009" s="27">
        <v>3014.1170000000002</v>
      </c>
    </row>
    <row r="1010" spans="2:11" x14ac:dyDescent="0.2">
      <c r="B1010" s="114"/>
      <c r="C1010" s="114">
        <v>222</v>
      </c>
      <c r="D1010" s="119" t="s">
        <v>6</v>
      </c>
      <c r="E1010" s="32" t="s">
        <v>256</v>
      </c>
      <c r="F1010" s="32" t="s">
        <v>112</v>
      </c>
      <c r="G1010" s="90" t="s">
        <v>383</v>
      </c>
      <c r="H1010" s="32" t="s">
        <v>125</v>
      </c>
      <c r="I1010" s="90" t="s">
        <v>414</v>
      </c>
      <c r="J1010" s="90" t="s">
        <v>256</v>
      </c>
      <c r="K1010" s="27">
        <v>26051.344000000001</v>
      </c>
    </row>
    <row r="1011" spans="2:11" x14ac:dyDescent="0.2">
      <c r="B1011" s="114"/>
      <c r="C1011" s="114">
        <v>222</v>
      </c>
      <c r="D1011" s="119" t="s">
        <v>6</v>
      </c>
      <c r="E1011" s="32" t="s">
        <v>256</v>
      </c>
      <c r="F1011" s="32" t="s">
        <v>112</v>
      </c>
      <c r="G1011" s="90" t="s">
        <v>383</v>
      </c>
      <c r="H1011" s="32" t="s">
        <v>126</v>
      </c>
      <c r="I1011" s="90" t="s">
        <v>384</v>
      </c>
      <c r="J1011" s="90" t="s">
        <v>256</v>
      </c>
      <c r="K1011" s="27">
        <v>16632.03</v>
      </c>
    </row>
    <row r="1012" spans="2:11" x14ac:dyDescent="0.2">
      <c r="B1012" s="114"/>
      <c r="C1012" s="114">
        <v>222</v>
      </c>
      <c r="D1012" s="119" t="s">
        <v>6</v>
      </c>
      <c r="E1012" s="32" t="s">
        <v>256</v>
      </c>
      <c r="F1012" s="32" t="s">
        <v>112</v>
      </c>
      <c r="G1012" s="90" t="s">
        <v>383</v>
      </c>
      <c r="H1012" s="32" t="s">
        <v>128</v>
      </c>
      <c r="I1012" s="90" t="s">
        <v>1151</v>
      </c>
      <c r="J1012" s="90" t="s">
        <v>256</v>
      </c>
      <c r="K1012" s="27">
        <v>270</v>
      </c>
    </row>
    <row r="1013" spans="2:11" x14ac:dyDescent="0.2">
      <c r="B1013" s="114"/>
      <c r="C1013" s="114">
        <v>222</v>
      </c>
      <c r="D1013" s="119" t="s">
        <v>6</v>
      </c>
      <c r="E1013" s="32" t="s">
        <v>256</v>
      </c>
      <c r="F1013" s="32" t="s">
        <v>112</v>
      </c>
      <c r="G1013" s="90" t="s">
        <v>383</v>
      </c>
      <c r="H1013" s="32" t="s">
        <v>128</v>
      </c>
      <c r="I1013" s="90" t="s">
        <v>382</v>
      </c>
      <c r="J1013" s="90" t="s">
        <v>256</v>
      </c>
      <c r="K1013" s="27">
        <v>2019.42</v>
      </c>
    </row>
    <row r="1014" spans="2:11" x14ac:dyDescent="0.2">
      <c r="B1014" s="114"/>
      <c r="C1014" s="114">
        <v>222</v>
      </c>
      <c r="D1014" s="119" t="s">
        <v>6</v>
      </c>
      <c r="E1014" s="32" t="s">
        <v>112</v>
      </c>
      <c r="F1014" s="32" t="s">
        <v>112</v>
      </c>
      <c r="G1014" s="90" t="s">
        <v>383</v>
      </c>
      <c r="H1014" s="32" t="s">
        <v>129</v>
      </c>
      <c r="I1014" s="90" t="s">
        <v>427</v>
      </c>
      <c r="J1014" s="90" t="s">
        <v>145</v>
      </c>
      <c r="K1014" s="27">
        <v>1000</v>
      </c>
    </row>
    <row r="1015" spans="2:11" x14ac:dyDescent="0.2">
      <c r="B1015" s="114"/>
      <c r="C1015" s="114">
        <v>222</v>
      </c>
      <c r="D1015" s="119" t="s">
        <v>6</v>
      </c>
      <c r="E1015" s="32" t="s">
        <v>256</v>
      </c>
      <c r="F1015" s="32" t="s">
        <v>112</v>
      </c>
      <c r="G1015" s="90" t="s">
        <v>383</v>
      </c>
      <c r="H1015" s="32" t="s">
        <v>129</v>
      </c>
      <c r="I1015" s="90" t="s">
        <v>427</v>
      </c>
      <c r="J1015" s="90" t="s">
        <v>256</v>
      </c>
      <c r="K1015" s="27">
        <v>41905.127</v>
      </c>
    </row>
    <row r="1016" spans="2:11" x14ac:dyDescent="0.2">
      <c r="B1016" s="114"/>
      <c r="C1016" s="114">
        <v>222</v>
      </c>
      <c r="D1016" s="119" t="s">
        <v>6</v>
      </c>
      <c r="E1016" s="32" t="s">
        <v>112</v>
      </c>
      <c r="F1016" s="32" t="s">
        <v>112</v>
      </c>
      <c r="G1016" s="90" t="s">
        <v>383</v>
      </c>
      <c r="H1016" s="32" t="s">
        <v>129</v>
      </c>
      <c r="I1016" s="90" t="s">
        <v>369</v>
      </c>
      <c r="J1016" s="90" t="s">
        <v>145</v>
      </c>
      <c r="K1016" s="27">
        <v>678</v>
      </c>
    </row>
    <row r="1017" spans="2:11" x14ac:dyDescent="0.2">
      <c r="B1017" s="114"/>
      <c r="C1017" s="114">
        <v>222</v>
      </c>
      <c r="D1017" s="119" t="s">
        <v>6</v>
      </c>
      <c r="E1017" s="32" t="s">
        <v>256</v>
      </c>
      <c r="F1017" s="32" t="s">
        <v>112</v>
      </c>
      <c r="G1017" s="90" t="s">
        <v>383</v>
      </c>
      <c r="H1017" s="32" t="s">
        <v>129</v>
      </c>
      <c r="I1017" s="90" t="s">
        <v>369</v>
      </c>
      <c r="J1017" s="90" t="s">
        <v>256</v>
      </c>
      <c r="K1017" s="27">
        <v>4154.01</v>
      </c>
    </row>
    <row r="1018" spans="2:11" x14ac:dyDescent="0.2">
      <c r="B1018" s="114"/>
      <c r="C1018" s="114">
        <v>222</v>
      </c>
      <c r="D1018" s="119" t="s">
        <v>6</v>
      </c>
      <c r="E1018" s="32" t="s">
        <v>256</v>
      </c>
      <c r="F1018" s="32" t="s">
        <v>112</v>
      </c>
      <c r="G1018" s="90" t="s">
        <v>383</v>
      </c>
      <c r="H1018" s="32" t="s">
        <v>130</v>
      </c>
      <c r="I1018" s="90" t="s">
        <v>372</v>
      </c>
      <c r="J1018" s="90" t="s">
        <v>256</v>
      </c>
      <c r="K1018" s="27">
        <v>3906.125</v>
      </c>
    </row>
    <row r="1019" spans="2:11" x14ac:dyDescent="0.2">
      <c r="B1019" s="114"/>
      <c r="C1019" s="114">
        <v>222</v>
      </c>
      <c r="D1019" s="119" t="s">
        <v>6</v>
      </c>
      <c r="E1019" s="32" t="s">
        <v>256</v>
      </c>
      <c r="F1019" s="32" t="s">
        <v>112</v>
      </c>
      <c r="G1019" s="90" t="s">
        <v>383</v>
      </c>
      <c r="H1019" s="32" t="s">
        <v>130</v>
      </c>
      <c r="I1019" s="90" t="s">
        <v>391</v>
      </c>
      <c r="J1019" s="90" t="s">
        <v>256</v>
      </c>
      <c r="K1019" s="27">
        <v>2105.89</v>
      </c>
    </row>
    <row r="1020" spans="2:11" x14ac:dyDescent="0.2">
      <c r="B1020" s="114"/>
      <c r="C1020" s="114">
        <v>222</v>
      </c>
      <c r="D1020" s="119" t="s">
        <v>6</v>
      </c>
      <c r="E1020" s="32" t="s">
        <v>256</v>
      </c>
      <c r="F1020" s="32" t="s">
        <v>112</v>
      </c>
      <c r="G1020" s="90" t="s">
        <v>383</v>
      </c>
      <c r="H1020" s="32" t="s">
        <v>131</v>
      </c>
      <c r="I1020" s="90" t="s">
        <v>417</v>
      </c>
      <c r="J1020" s="90" t="s">
        <v>256</v>
      </c>
      <c r="K1020" s="27">
        <v>112.744</v>
      </c>
    </row>
    <row r="1021" spans="2:11" x14ac:dyDescent="0.2">
      <c r="B1021" s="114"/>
      <c r="C1021" s="114">
        <v>222</v>
      </c>
      <c r="D1021" s="119" t="s">
        <v>6</v>
      </c>
      <c r="E1021" s="32" t="s">
        <v>112</v>
      </c>
      <c r="F1021" s="32" t="s">
        <v>112</v>
      </c>
      <c r="G1021" s="90" t="s">
        <v>383</v>
      </c>
      <c r="H1021" s="32" t="s">
        <v>132</v>
      </c>
      <c r="I1021" s="90" t="s">
        <v>407</v>
      </c>
      <c r="J1021" s="90" t="s">
        <v>145</v>
      </c>
      <c r="K1021" s="27">
        <v>100</v>
      </c>
    </row>
    <row r="1022" spans="2:11" x14ac:dyDescent="0.2">
      <c r="B1022" s="114"/>
      <c r="C1022" s="114">
        <v>222</v>
      </c>
      <c r="D1022" s="119" t="s">
        <v>6</v>
      </c>
      <c r="E1022" s="32" t="s">
        <v>256</v>
      </c>
      <c r="F1022" s="32" t="s">
        <v>112</v>
      </c>
      <c r="G1022" s="90" t="s">
        <v>383</v>
      </c>
      <c r="H1022" s="32" t="s">
        <v>132</v>
      </c>
      <c r="I1022" s="90" t="s">
        <v>407</v>
      </c>
      <c r="J1022" s="90" t="s">
        <v>256</v>
      </c>
      <c r="K1022" s="27">
        <v>880.09400000000005</v>
      </c>
    </row>
    <row r="1023" spans="2:11" x14ac:dyDescent="0.2">
      <c r="B1023" s="114"/>
      <c r="C1023" s="114">
        <v>222</v>
      </c>
      <c r="D1023" s="119" t="s">
        <v>6</v>
      </c>
      <c r="E1023" s="32" t="s">
        <v>256</v>
      </c>
      <c r="F1023" s="32" t="s">
        <v>112</v>
      </c>
      <c r="G1023" s="90" t="s">
        <v>383</v>
      </c>
      <c r="H1023" s="32" t="s">
        <v>134</v>
      </c>
      <c r="I1023" s="90" t="s">
        <v>443</v>
      </c>
      <c r="J1023" s="90" t="s">
        <v>256</v>
      </c>
      <c r="K1023" s="27">
        <v>288.952</v>
      </c>
    </row>
    <row r="1024" spans="2:11" x14ac:dyDescent="0.2">
      <c r="B1024" s="114"/>
      <c r="C1024" s="114">
        <v>222</v>
      </c>
      <c r="D1024" s="119" t="s">
        <v>6</v>
      </c>
      <c r="E1024" s="32" t="s">
        <v>256</v>
      </c>
      <c r="F1024" s="32" t="s">
        <v>112</v>
      </c>
      <c r="G1024" s="90" t="s">
        <v>383</v>
      </c>
      <c r="H1024" s="32" t="s">
        <v>135</v>
      </c>
      <c r="I1024" s="90" t="s">
        <v>374</v>
      </c>
      <c r="J1024" s="90" t="s">
        <v>256</v>
      </c>
      <c r="K1024" s="27">
        <v>4788.7420000000002</v>
      </c>
    </row>
    <row r="1025" spans="2:11" x14ac:dyDescent="0.2">
      <c r="B1025" s="114"/>
      <c r="C1025" s="114">
        <v>222</v>
      </c>
      <c r="D1025" s="119" t="s">
        <v>6</v>
      </c>
      <c r="E1025" s="32" t="s">
        <v>256</v>
      </c>
      <c r="F1025" s="32" t="s">
        <v>112</v>
      </c>
      <c r="G1025" s="90" t="s">
        <v>383</v>
      </c>
      <c r="H1025" s="32" t="s">
        <v>135</v>
      </c>
      <c r="I1025" s="90" t="s">
        <v>385</v>
      </c>
      <c r="J1025" s="90" t="s">
        <v>256</v>
      </c>
      <c r="K1025" s="27">
        <v>6157.03</v>
      </c>
    </row>
    <row r="1026" spans="2:11" x14ac:dyDescent="0.2">
      <c r="B1026" s="114"/>
      <c r="C1026" s="114">
        <v>222</v>
      </c>
      <c r="D1026" s="119" t="s">
        <v>6</v>
      </c>
      <c r="E1026" s="32" t="s">
        <v>112</v>
      </c>
      <c r="F1026" s="32" t="s">
        <v>112</v>
      </c>
      <c r="G1026" s="90" t="s">
        <v>383</v>
      </c>
      <c r="H1026" s="32" t="s">
        <v>142</v>
      </c>
      <c r="I1026" s="90" t="s">
        <v>1077</v>
      </c>
      <c r="J1026" s="90" t="s">
        <v>145</v>
      </c>
      <c r="K1026" s="27">
        <v>127</v>
      </c>
    </row>
    <row r="1027" spans="2:11" x14ac:dyDescent="0.2">
      <c r="B1027" s="114"/>
      <c r="C1027" s="114">
        <v>222</v>
      </c>
      <c r="D1027" s="119" t="s">
        <v>6</v>
      </c>
      <c r="E1027" s="32" t="s">
        <v>256</v>
      </c>
      <c r="F1027" s="32" t="s">
        <v>112</v>
      </c>
      <c r="G1027" s="90" t="s">
        <v>383</v>
      </c>
      <c r="H1027" s="32" t="s">
        <v>142</v>
      </c>
      <c r="I1027" s="90" t="s">
        <v>1077</v>
      </c>
      <c r="J1027" s="90" t="s">
        <v>256</v>
      </c>
      <c r="K1027" s="27">
        <v>602.87300000000005</v>
      </c>
    </row>
    <row r="1028" spans="2:11" x14ac:dyDescent="0.2">
      <c r="B1028" s="114"/>
      <c r="C1028" s="114">
        <v>222</v>
      </c>
      <c r="D1028" s="119" t="s">
        <v>6</v>
      </c>
      <c r="E1028" s="32" t="s">
        <v>113</v>
      </c>
      <c r="F1028" s="32" t="s">
        <v>113</v>
      </c>
      <c r="G1028" s="90" t="s">
        <v>389</v>
      </c>
      <c r="H1028" s="32" t="s">
        <v>106</v>
      </c>
      <c r="I1028" s="90" t="s">
        <v>403</v>
      </c>
      <c r="J1028" s="90" t="s">
        <v>106</v>
      </c>
      <c r="K1028" s="27">
        <v>3674</v>
      </c>
    </row>
    <row r="1029" spans="2:11" x14ac:dyDescent="0.2">
      <c r="B1029" s="114"/>
      <c r="C1029" s="114">
        <v>222</v>
      </c>
      <c r="D1029" s="119" t="s">
        <v>6</v>
      </c>
      <c r="E1029" s="32" t="s">
        <v>256</v>
      </c>
      <c r="F1029" s="32" t="s">
        <v>113</v>
      </c>
      <c r="G1029" s="90" t="s">
        <v>389</v>
      </c>
      <c r="H1029" s="32" t="s">
        <v>106</v>
      </c>
      <c r="I1029" s="90" t="s">
        <v>403</v>
      </c>
      <c r="J1029" s="90" t="s">
        <v>256</v>
      </c>
      <c r="K1029" s="27">
        <v>12563.686</v>
      </c>
    </row>
    <row r="1030" spans="2:11" x14ac:dyDescent="0.2">
      <c r="B1030" s="114"/>
      <c r="C1030" s="114">
        <v>222</v>
      </c>
      <c r="D1030" s="119" t="s">
        <v>6</v>
      </c>
      <c r="E1030" s="32" t="s">
        <v>145</v>
      </c>
      <c r="F1030" s="32" t="s">
        <v>113</v>
      </c>
      <c r="G1030" s="90" t="s">
        <v>389</v>
      </c>
      <c r="H1030" s="32" t="s">
        <v>108</v>
      </c>
      <c r="I1030" s="90" t="s">
        <v>393</v>
      </c>
      <c r="J1030" s="90" t="s">
        <v>145</v>
      </c>
      <c r="K1030" s="27">
        <v>1365</v>
      </c>
    </row>
    <row r="1031" spans="2:11" x14ac:dyDescent="0.2">
      <c r="B1031" s="114"/>
      <c r="C1031" s="114">
        <v>222</v>
      </c>
      <c r="D1031" s="119" t="s">
        <v>6</v>
      </c>
      <c r="E1031" s="32" t="s">
        <v>256</v>
      </c>
      <c r="F1031" s="32" t="s">
        <v>113</v>
      </c>
      <c r="G1031" s="90" t="s">
        <v>389</v>
      </c>
      <c r="H1031" s="32" t="s">
        <v>108</v>
      </c>
      <c r="I1031" s="90" t="s">
        <v>393</v>
      </c>
      <c r="J1031" s="90" t="s">
        <v>256</v>
      </c>
      <c r="K1031" s="27">
        <v>750</v>
      </c>
    </row>
    <row r="1032" spans="2:11" x14ac:dyDescent="0.2">
      <c r="B1032" s="114"/>
      <c r="C1032" s="114">
        <v>222</v>
      </c>
      <c r="D1032" s="119" t="s">
        <v>6</v>
      </c>
      <c r="E1032" s="32" t="s">
        <v>256</v>
      </c>
      <c r="F1032" s="32" t="s">
        <v>113</v>
      </c>
      <c r="G1032" s="90" t="s">
        <v>389</v>
      </c>
      <c r="H1032" s="32" t="s">
        <v>117</v>
      </c>
      <c r="I1032" s="90" t="s">
        <v>416</v>
      </c>
      <c r="J1032" s="90" t="s">
        <v>256</v>
      </c>
      <c r="K1032" s="27">
        <v>1513</v>
      </c>
    </row>
    <row r="1033" spans="2:11" x14ac:dyDescent="0.2">
      <c r="B1033" s="114"/>
      <c r="C1033" s="114">
        <v>222</v>
      </c>
      <c r="D1033" s="119" t="s">
        <v>6</v>
      </c>
      <c r="E1033" s="32" t="s">
        <v>145</v>
      </c>
      <c r="F1033" s="32" t="s">
        <v>113</v>
      </c>
      <c r="G1033" s="90" t="s">
        <v>389</v>
      </c>
      <c r="H1033" s="32" t="s">
        <v>120</v>
      </c>
      <c r="I1033" s="90" t="s">
        <v>1126</v>
      </c>
      <c r="J1033" s="90" t="s">
        <v>145</v>
      </c>
      <c r="K1033" s="27">
        <v>498</v>
      </c>
    </row>
    <row r="1034" spans="2:11" x14ac:dyDescent="0.2">
      <c r="B1034" s="114"/>
      <c r="C1034" s="114">
        <v>222</v>
      </c>
      <c r="D1034" s="119" t="s">
        <v>6</v>
      </c>
      <c r="E1034" s="32" t="s">
        <v>256</v>
      </c>
      <c r="F1034" s="32" t="s">
        <v>113</v>
      </c>
      <c r="G1034" s="90" t="s">
        <v>389</v>
      </c>
      <c r="H1034" s="32" t="s">
        <v>121</v>
      </c>
      <c r="I1034" s="90" t="s">
        <v>368</v>
      </c>
      <c r="J1034" s="90" t="s">
        <v>256</v>
      </c>
      <c r="K1034" s="27">
        <v>174</v>
      </c>
    </row>
    <row r="1035" spans="2:11" x14ac:dyDescent="0.2">
      <c r="B1035" s="114"/>
      <c r="C1035" s="114">
        <v>222</v>
      </c>
      <c r="D1035" s="119" t="s">
        <v>6</v>
      </c>
      <c r="E1035" s="32" t="s">
        <v>113</v>
      </c>
      <c r="F1035" s="32" t="s">
        <v>113</v>
      </c>
      <c r="G1035" s="90" t="s">
        <v>389</v>
      </c>
      <c r="H1035" s="32" t="s">
        <v>121</v>
      </c>
      <c r="I1035" s="90" t="s">
        <v>367</v>
      </c>
      <c r="J1035" s="90" t="s">
        <v>121</v>
      </c>
      <c r="K1035" s="27">
        <v>152</v>
      </c>
    </row>
    <row r="1036" spans="2:11" x14ac:dyDescent="0.2">
      <c r="B1036" s="114"/>
      <c r="C1036" s="114">
        <v>222</v>
      </c>
      <c r="D1036" s="119" t="s">
        <v>6</v>
      </c>
      <c r="E1036" s="32" t="s">
        <v>145</v>
      </c>
      <c r="F1036" s="32" t="s">
        <v>113</v>
      </c>
      <c r="G1036" s="90" t="s">
        <v>389</v>
      </c>
      <c r="H1036" s="32" t="s">
        <v>121</v>
      </c>
      <c r="I1036" s="90" t="s">
        <v>367</v>
      </c>
      <c r="J1036" s="90" t="s">
        <v>256</v>
      </c>
      <c r="K1036" s="27">
        <v>940</v>
      </c>
    </row>
    <row r="1037" spans="2:11" x14ac:dyDescent="0.2">
      <c r="B1037" s="114"/>
      <c r="C1037" s="114">
        <v>222</v>
      </c>
      <c r="D1037" s="119" t="s">
        <v>6</v>
      </c>
      <c r="E1037" s="32" t="s">
        <v>256</v>
      </c>
      <c r="F1037" s="32" t="s">
        <v>113</v>
      </c>
      <c r="G1037" s="90" t="s">
        <v>389</v>
      </c>
      <c r="H1037" s="32" t="s">
        <v>121</v>
      </c>
      <c r="I1037" s="90" t="s">
        <v>367</v>
      </c>
      <c r="J1037" s="90" t="s">
        <v>256</v>
      </c>
      <c r="K1037" s="27">
        <v>3096</v>
      </c>
    </row>
    <row r="1038" spans="2:11" x14ac:dyDescent="0.2">
      <c r="B1038" s="114"/>
      <c r="C1038" s="114">
        <v>222</v>
      </c>
      <c r="D1038" s="119" t="s">
        <v>6</v>
      </c>
      <c r="E1038" s="32" t="s">
        <v>256</v>
      </c>
      <c r="F1038" s="32" t="s">
        <v>113</v>
      </c>
      <c r="G1038" s="90" t="s">
        <v>389</v>
      </c>
      <c r="H1038" s="32" t="s">
        <v>122</v>
      </c>
      <c r="I1038" s="90" t="s">
        <v>390</v>
      </c>
      <c r="J1038" s="90" t="s">
        <v>256</v>
      </c>
      <c r="K1038" s="27">
        <v>984</v>
      </c>
    </row>
    <row r="1039" spans="2:11" x14ac:dyDescent="0.2">
      <c r="B1039" s="114"/>
      <c r="C1039" s="114">
        <v>222</v>
      </c>
      <c r="D1039" s="119" t="s">
        <v>6</v>
      </c>
      <c r="E1039" s="32" t="s">
        <v>145</v>
      </c>
      <c r="F1039" s="32" t="s">
        <v>113</v>
      </c>
      <c r="G1039" s="90" t="s">
        <v>389</v>
      </c>
      <c r="H1039" s="32" t="s">
        <v>124</v>
      </c>
      <c r="I1039" s="90" t="s">
        <v>404</v>
      </c>
      <c r="J1039" s="90" t="s">
        <v>145</v>
      </c>
      <c r="K1039" s="27">
        <v>1650</v>
      </c>
    </row>
    <row r="1040" spans="2:11" x14ac:dyDescent="0.2">
      <c r="B1040" s="114"/>
      <c r="C1040" s="114">
        <v>222</v>
      </c>
      <c r="D1040" s="119" t="s">
        <v>6</v>
      </c>
      <c r="E1040" s="32" t="s">
        <v>256</v>
      </c>
      <c r="F1040" s="32" t="s">
        <v>113</v>
      </c>
      <c r="G1040" s="90" t="s">
        <v>389</v>
      </c>
      <c r="H1040" s="32" t="s">
        <v>124</v>
      </c>
      <c r="I1040" s="90" t="s">
        <v>404</v>
      </c>
      <c r="J1040" s="90" t="s">
        <v>256</v>
      </c>
      <c r="K1040" s="27">
        <v>2564</v>
      </c>
    </row>
    <row r="1041" spans="2:11" x14ac:dyDescent="0.2">
      <c r="B1041" s="114"/>
      <c r="C1041" s="114">
        <v>222</v>
      </c>
      <c r="D1041" s="119" t="s">
        <v>6</v>
      </c>
      <c r="E1041" s="32" t="s">
        <v>113</v>
      </c>
      <c r="F1041" s="32" t="s">
        <v>113</v>
      </c>
      <c r="G1041" s="90" t="s">
        <v>389</v>
      </c>
      <c r="H1041" s="32" t="s">
        <v>124</v>
      </c>
      <c r="I1041" s="90" t="s">
        <v>387</v>
      </c>
      <c r="J1041" s="90" t="s">
        <v>124</v>
      </c>
      <c r="K1041" s="27">
        <v>1303</v>
      </c>
    </row>
    <row r="1042" spans="2:11" x14ac:dyDescent="0.2">
      <c r="B1042" s="114"/>
      <c r="C1042" s="114">
        <v>222</v>
      </c>
      <c r="D1042" s="119" t="s">
        <v>6</v>
      </c>
      <c r="E1042" s="32" t="s">
        <v>145</v>
      </c>
      <c r="F1042" s="32" t="s">
        <v>113</v>
      </c>
      <c r="G1042" s="90" t="s">
        <v>389</v>
      </c>
      <c r="H1042" s="32" t="s">
        <v>124</v>
      </c>
      <c r="I1042" s="90" t="s">
        <v>387</v>
      </c>
      <c r="J1042" s="90" t="s">
        <v>145</v>
      </c>
      <c r="K1042" s="27">
        <v>3000</v>
      </c>
    </row>
    <row r="1043" spans="2:11" x14ac:dyDescent="0.2">
      <c r="B1043" s="114"/>
      <c r="C1043" s="114">
        <v>222</v>
      </c>
      <c r="D1043" s="119" t="s">
        <v>6</v>
      </c>
      <c r="E1043" s="32" t="s">
        <v>256</v>
      </c>
      <c r="F1043" s="32" t="s">
        <v>113</v>
      </c>
      <c r="G1043" s="90" t="s">
        <v>389</v>
      </c>
      <c r="H1043" s="32" t="s">
        <v>124</v>
      </c>
      <c r="I1043" s="90" t="s">
        <v>387</v>
      </c>
      <c r="J1043" s="90" t="s">
        <v>256</v>
      </c>
      <c r="K1043" s="27">
        <v>963</v>
      </c>
    </row>
    <row r="1044" spans="2:11" x14ac:dyDescent="0.2">
      <c r="B1044" s="114"/>
      <c r="C1044" s="114">
        <v>222</v>
      </c>
      <c r="D1044" s="119" t="s">
        <v>6</v>
      </c>
      <c r="E1044" s="32" t="s">
        <v>113</v>
      </c>
      <c r="F1044" s="32" t="s">
        <v>113</v>
      </c>
      <c r="G1044" s="90" t="s">
        <v>389</v>
      </c>
      <c r="H1044" s="32" t="s">
        <v>128</v>
      </c>
      <c r="I1044" s="90" t="s">
        <v>382</v>
      </c>
      <c r="J1044" s="90" t="s">
        <v>128</v>
      </c>
      <c r="K1044" s="27">
        <v>370</v>
      </c>
    </row>
    <row r="1045" spans="2:11" x14ac:dyDescent="0.2">
      <c r="B1045" s="114"/>
      <c r="C1045" s="114">
        <v>222</v>
      </c>
      <c r="D1045" s="119" t="s">
        <v>6</v>
      </c>
      <c r="E1045" s="32" t="s">
        <v>256</v>
      </c>
      <c r="F1045" s="32" t="s">
        <v>113</v>
      </c>
      <c r="G1045" s="90" t="s">
        <v>389</v>
      </c>
      <c r="H1045" s="32" t="s">
        <v>129</v>
      </c>
      <c r="I1045" s="90" t="s">
        <v>427</v>
      </c>
      <c r="J1045" s="90" t="s">
        <v>256</v>
      </c>
      <c r="K1045" s="27">
        <v>52</v>
      </c>
    </row>
    <row r="1046" spans="2:11" x14ac:dyDescent="0.2">
      <c r="B1046" s="114"/>
      <c r="C1046" s="114">
        <v>222</v>
      </c>
      <c r="D1046" s="119" t="s">
        <v>6</v>
      </c>
      <c r="E1046" s="32" t="s">
        <v>256</v>
      </c>
      <c r="F1046" s="32" t="s">
        <v>113</v>
      </c>
      <c r="G1046" s="90" t="s">
        <v>389</v>
      </c>
      <c r="H1046" s="32" t="s">
        <v>133</v>
      </c>
      <c r="I1046" s="90" t="s">
        <v>1106</v>
      </c>
      <c r="J1046" s="90" t="s">
        <v>256</v>
      </c>
      <c r="K1046" s="27">
        <v>51</v>
      </c>
    </row>
    <row r="1047" spans="2:11" x14ac:dyDescent="0.2">
      <c r="B1047" s="114"/>
      <c r="C1047" s="114">
        <v>222</v>
      </c>
      <c r="D1047" s="119" t="s">
        <v>6</v>
      </c>
      <c r="E1047" s="32" t="s">
        <v>256</v>
      </c>
      <c r="F1047" s="32" t="s">
        <v>113</v>
      </c>
      <c r="G1047" s="90" t="s">
        <v>389</v>
      </c>
      <c r="H1047" s="32" t="s">
        <v>135</v>
      </c>
      <c r="I1047" s="90" t="s">
        <v>385</v>
      </c>
      <c r="J1047" s="90" t="s">
        <v>256</v>
      </c>
      <c r="K1047" s="27">
        <v>2371.5650000000001</v>
      </c>
    </row>
    <row r="1048" spans="2:11" x14ac:dyDescent="0.2">
      <c r="B1048" s="114"/>
      <c r="C1048" s="114">
        <v>222</v>
      </c>
      <c r="D1048" s="119" t="s">
        <v>6</v>
      </c>
      <c r="E1048" s="32" t="s">
        <v>256</v>
      </c>
      <c r="F1048" s="32" t="s">
        <v>113</v>
      </c>
      <c r="G1048" s="90" t="s">
        <v>389</v>
      </c>
      <c r="H1048" s="32" t="s">
        <v>137</v>
      </c>
      <c r="I1048" s="90" t="s">
        <v>381</v>
      </c>
      <c r="J1048" s="90" t="s">
        <v>256</v>
      </c>
      <c r="K1048" s="27">
        <v>280</v>
      </c>
    </row>
    <row r="1049" spans="2:11" x14ac:dyDescent="0.2">
      <c r="B1049" s="114"/>
      <c r="C1049" s="114">
        <v>222</v>
      </c>
      <c r="D1049" s="119" t="s">
        <v>6</v>
      </c>
      <c r="E1049" s="32" t="s">
        <v>256</v>
      </c>
      <c r="F1049" s="32" t="s">
        <v>113</v>
      </c>
      <c r="G1049" s="90" t="s">
        <v>386</v>
      </c>
      <c r="H1049" s="32" t="s">
        <v>106</v>
      </c>
      <c r="I1049" s="90" t="s">
        <v>428</v>
      </c>
      <c r="J1049" s="90" t="s">
        <v>256</v>
      </c>
      <c r="K1049" s="27">
        <v>115.176</v>
      </c>
    </row>
    <row r="1050" spans="2:11" x14ac:dyDescent="0.2">
      <c r="B1050" s="114"/>
      <c r="C1050" s="114">
        <v>222</v>
      </c>
      <c r="D1050" s="119" t="s">
        <v>6</v>
      </c>
      <c r="E1050" s="32" t="s">
        <v>113</v>
      </c>
      <c r="F1050" s="32" t="s">
        <v>113</v>
      </c>
      <c r="G1050" s="90" t="s">
        <v>386</v>
      </c>
      <c r="H1050" s="32" t="s">
        <v>106</v>
      </c>
      <c r="I1050" s="90" t="s">
        <v>421</v>
      </c>
      <c r="J1050" s="90" t="s">
        <v>106</v>
      </c>
      <c r="K1050" s="27">
        <v>254</v>
      </c>
    </row>
    <row r="1051" spans="2:11" x14ac:dyDescent="0.2">
      <c r="B1051" s="114"/>
      <c r="C1051" s="114">
        <v>222</v>
      </c>
      <c r="D1051" s="119" t="s">
        <v>6</v>
      </c>
      <c r="E1051" s="32" t="s">
        <v>256</v>
      </c>
      <c r="F1051" s="32" t="s">
        <v>113</v>
      </c>
      <c r="G1051" s="90" t="s">
        <v>386</v>
      </c>
      <c r="H1051" s="32" t="s">
        <v>106</v>
      </c>
      <c r="I1051" s="90" t="s">
        <v>421</v>
      </c>
      <c r="J1051" s="90" t="s">
        <v>256</v>
      </c>
      <c r="K1051" s="27">
        <v>1247.126</v>
      </c>
    </row>
    <row r="1052" spans="2:11" x14ac:dyDescent="0.2">
      <c r="B1052" s="114"/>
      <c r="C1052" s="114">
        <v>222</v>
      </c>
      <c r="D1052" s="119" t="s">
        <v>6</v>
      </c>
      <c r="E1052" s="32" t="s">
        <v>113</v>
      </c>
      <c r="F1052" s="32" t="s">
        <v>113</v>
      </c>
      <c r="G1052" s="90" t="s">
        <v>386</v>
      </c>
      <c r="H1052" s="32" t="s">
        <v>106</v>
      </c>
      <c r="I1052" s="90" t="s">
        <v>403</v>
      </c>
      <c r="J1052" s="90" t="s">
        <v>106</v>
      </c>
      <c r="K1052" s="27">
        <v>500</v>
      </c>
    </row>
    <row r="1053" spans="2:11" x14ac:dyDescent="0.2">
      <c r="B1053" s="114"/>
      <c r="C1053" s="114">
        <v>222</v>
      </c>
      <c r="D1053" s="119" t="s">
        <v>6</v>
      </c>
      <c r="E1053" s="32" t="s">
        <v>256</v>
      </c>
      <c r="F1053" s="32" t="s">
        <v>113</v>
      </c>
      <c r="G1053" s="90" t="s">
        <v>386</v>
      </c>
      <c r="H1053" s="32" t="s">
        <v>106</v>
      </c>
      <c r="I1053" s="90" t="s">
        <v>403</v>
      </c>
      <c r="J1053" s="90" t="s">
        <v>256</v>
      </c>
      <c r="K1053" s="27">
        <v>5455.8419999999996</v>
      </c>
    </row>
    <row r="1054" spans="2:11" x14ac:dyDescent="0.2">
      <c r="B1054" s="114"/>
      <c r="C1054" s="114">
        <v>222</v>
      </c>
      <c r="D1054" s="119" t="s">
        <v>6</v>
      </c>
      <c r="E1054" s="32" t="s">
        <v>256</v>
      </c>
      <c r="F1054" s="32" t="s">
        <v>113</v>
      </c>
      <c r="G1054" s="90" t="s">
        <v>386</v>
      </c>
      <c r="H1054" s="32" t="s">
        <v>106</v>
      </c>
      <c r="I1054" s="90" t="s">
        <v>406</v>
      </c>
      <c r="J1054" s="90" t="s">
        <v>256</v>
      </c>
      <c r="K1054" s="27">
        <v>3710.643</v>
      </c>
    </row>
    <row r="1055" spans="2:11" x14ac:dyDescent="0.2">
      <c r="B1055" s="114"/>
      <c r="C1055" s="114">
        <v>222</v>
      </c>
      <c r="D1055" s="119" t="s">
        <v>6</v>
      </c>
      <c r="E1055" s="32" t="s">
        <v>113</v>
      </c>
      <c r="F1055" s="32" t="s">
        <v>113</v>
      </c>
      <c r="G1055" s="90" t="s">
        <v>386</v>
      </c>
      <c r="H1055" s="32" t="s">
        <v>107</v>
      </c>
      <c r="I1055" s="90" t="s">
        <v>418</v>
      </c>
      <c r="J1055" s="90" t="s">
        <v>139</v>
      </c>
      <c r="K1055" s="27">
        <v>824</v>
      </c>
    </row>
    <row r="1056" spans="2:11" x14ac:dyDescent="0.2">
      <c r="B1056" s="114"/>
      <c r="C1056" s="114">
        <v>222</v>
      </c>
      <c r="D1056" s="119" t="s">
        <v>6</v>
      </c>
      <c r="E1056" s="32" t="s">
        <v>113</v>
      </c>
      <c r="F1056" s="32" t="s">
        <v>113</v>
      </c>
      <c r="G1056" s="90" t="s">
        <v>386</v>
      </c>
      <c r="H1056" s="32" t="s">
        <v>107</v>
      </c>
      <c r="I1056" s="90" t="s">
        <v>418</v>
      </c>
      <c r="J1056" s="90" t="s">
        <v>109</v>
      </c>
      <c r="K1056" s="27">
        <v>823</v>
      </c>
    </row>
    <row r="1057" spans="2:11" x14ac:dyDescent="0.2">
      <c r="B1057" s="114"/>
      <c r="C1057" s="114">
        <v>222</v>
      </c>
      <c r="D1057" s="119" t="s">
        <v>6</v>
      </c>
      <c r="E1057" s="32" t="s">
        <v>256</v>
      </c>
      <c r="F1057" s="32" t="s">
        <v>113</v>
      </c>
      <c r="G1057" s="90" t="s">
        <v>386</v>
      </c>
      <c r="H1057" s="32" t="s">
        <v>107</v>
      </c>
      <c r="I1057" s="90" t="s">
        <v>418</v>
      </c>
      <c r="J1057" s="90" t="s">
        <v>256</v>
      </c>
      <c r="K1057" s="27">
        <v>1970.539</v>
      </c>
    </row>
    <row r="1058" spans="2:11" x14ac:dyDescent="0.2">
      <c r="B1058" s="114"/>
      <c r="C1058" s="114">
        <v>222</v>
      </c>
      <c r="D1058" s="119" t="s">
        <v>6</v>
      </c>
      <c r="E1058" s="32" t="s">
        <v>256</v>
      </c>
      <c r="F1058" s="32" t="s">
        <v>113</v>
      </c>
      <c r="G1058" s="90" t="s">
        <v>386</v>
      </c>
      <c r="H1058" s="32" t="s">
        <v>139</v>
      </c>
      <c r="I1058" s="90" t="s">
        <v>1162</v>
      </c>
      <c r="J1058" s="90" t="s">
        <v>256</v>
      </c>
      <c r="K1058" s="27">
        <v>9094.1200000000008</v>
      </c>
    </row>
    <row r="1059" spans="2:11" x14ac:dyDescent="0.2">
      <c r="B1059" s="114"/>
      <c r="C1059" s="114">
        <v>222</v>
      </c>
      <c r="D1059" s="119" t="s">
        <v>6</v>
      </c>
      <c r="E1059" s="32" t="s">
        <v>113</v>
      </c>
      <c r="F1059" s="32" t="s">
        <v>113</v>
      </c>
      <c r="G1059" s="90" t="s">
        <v>386</v>
      </c>
      <c r="H1059" s="32" t="s">
        <v>139</v>
      </c>
      <c r="I1059" s="90" t="s">
        <v>1163</v>
      </c>
      <c r="J1059" s="90" t="s">
        <v>145</v>
      </c>
      <c r="K1059" s="27">
        <v>1000</v>
      </c>
    </row>
    <row r="1060" spans="2:11" x14ac:dyDescent="0.2">
      <c r="B1060" s="114"/>
      <c r="C1060" s="114">
        <v>222</v>
      </c>
      <c r="D1060" s="119" t="s">
        <v>6</v>
      </c>
      <c r="E1060" s="32" t="s">
        <v>256</v>
      </c>
      <c r="F1060" s="32" t="s">
        <v>113</v>
      </c>
      <c r="G1060" s="90" t="s">
        <v>386</v>
      </c>
      <c r="H1060" s="32" t="s">
        <v>139</v>
      </c>
      <c r="I1060" s="90" t="s">
        <v>1163</v>
      </c>
      <c r="J1060" s="90" t="s">
        <v>256</v>
      </c>
      <c r="K1060" s="27">
        <v>3022.078</v>
      </c>
    </row>
    <row r="1061" spans="2:11" x14ac:dyDescent="0.2">
      <c r="B1061" s="114"/>
      <c r="C1061" s="114">
        <v>222</v>
      </c>
      <c r="D1061" s="119" t="s">
        <v>6</v>
      </c>
      <c r="E1061" s="32" t="s">
        <v>256</v>
      </c>
      <c r="F1061" s="32" t="s">
        <v>113</v>
      </c>
      <c r="G1061" s="90" t="s">
        <v>386</v>
      </c>
      <c r="H1061" s="32" t="s">
        <v>108</v>
      </c>
      <c r="I1061" s="90" t="s">
        <v>393</v>
      </c>
      <c r="J1061" s="90" t="s">
        <v>256</v>
      </c>
      <c r="K1061" s="27">
        <v>8788.5059999999994</v>
      </c>
    </row>
    <row r="1062" spans="2:11" x14ac:dyDescent="0.2">
      <c r="B1062" s="114"/>
      <c r="C1062" s="114">
        <v>222</v>
      </c>
      <c r="D1062" s="119" t="s">
        <v>6</v>
      </c>
      <c r="E1062" s="32" t="s">
        <v>256</v>
      </c>
      <c r="F1062" s="32" t="s">
        <v>113</v>
      </c>
      <c r="G1062" s="90" t="s">
        <v>386</v>
      </c>
      <c r="H1062" s="32" t="s">
        <v>112</v>
      </c>
      <c r="I1062" s="90" t="s">
        <v>383</v>
      </c>
      <c r="J1062" s="90" t="s">
        <v>256</v>
      </c>
      <c r="K1062" s="27">
        <v>788.19</v>
      </c>
    </row>
    <row r="1063" spans="2:11" x14ac:dyDescent="0.2">
      <c r="B1063" s="114"/>
      <c r="C1063" s="114">
        <v>222</v>
      </c>
      <c r="D1063" s="119" t="s">
        <v>6</v>
      </c>
      <c r="E1063" s="32" t="s">
        <v>113</v>
      </c>
      <c r="F1063" s="32" t="s">
        <v>113</v>
      </c>
      <c r="G1063" s="90" t="s">
        <v>386</v>
      </c>
      <c r="H1063" s="32" t="s">
        <v>113</v>
      </c>
      <c r="I1063" s="90" t="s">
        <v>389</v>
      </c>
      <c r="J1063" s="90" t="s">
        <v>256</v>
      </c>
      <c r="K1063" s="27">
        <v>561</v>
      </c>
    </row>
    <row r="1064" spans="2:11" x14ac:dyDescent="0.2">
      <c r="B1064" s="114"/>
      <c r="C1064" s="114">
        <v>222</v>
      </c>
      <c r="D1064" s="119" t="s">
        <v>6</v>
      </c>
      <c r="E1064" s="32" t="s">
        <v>256</v>
      </c>
      <c r="F1064" s="32" t="s">
        <v>113</v>
      </c>
      <c r="G1064" s="90" t="s">
        <v>386</v>
      </c>
      <c r="H1064" s="32" t="s">
        <v>120</v>
      </c>
      <c r="I1064" s="90" t="s">
        <v>1126</v>
      </c>
      <c r="J1064" s="90" t="s">
        <v>256</v>
      </c>
      <c r="K1064" s="27">
        <v>110.40900000000001</v>
      </c>
    </row>
    <row r="1065" spans="2:11" x14ac:dyDescent="0.2">
      <c r="B1065" s="114"/>
      <c r="C1065" s="114">
        <v>222</v>
      </c>
      <c r="D1065" s="119" t="s">
        <v>6</v>
      </c>
      <c r="E1065" s="32" t="s">
        <v>256</v>
      </c>
      <c r="F1065" s="32" t="s">
        <v>113</v>
      </c>
      <c r="G1065" s="90" t="s">
        <v>386</v>
      </c>
      <c r="H1065" s="32" t="s">
        <v>120</v>
      </c>
      <c r="I1065" s="90" t="s">
        <v>1050</v>
      </c>
      <c r="J1065" s="90" t="s">
        <v>256</v>
      </c>
      <c r="K1065" s="27">
        <v>4747.1310000000003</v>
      </c>
    </row>
    <row r="1066" spans="2:11" x14ac:dyDescent="0.2">
      <c r="B1066" s="116"/>
      <c r="C1066" s="116">
        <v>222</v>
      </c>
      <c r="D1066" s="144" t="s">
        <v>6</v>
      </c>
      <c r="E1066" s="32" t="s">
        <v>256</v>
      </c>
      <c r="F1066" s="32" t="s">
        <v>113</v>
      </c>
      <c r="G1066" s="90" t="s">
        <v>386</v>
      </c>
      <c r="H1066" s="32" t="s">
        <v>121</v>
      </c>
      <c r="I1066" s="90" t="s">
        <v>368</v>
      </c>
      <c r="J1066" s="90" t="s">
        <v>256</v>
      </c>
      <c r="K1066" s="27">
        <v>3369.0149999999999</v>
      </c>
    </row>
    <row r="1067" spans="2:11" x14ac:dyDescent="0.2">
      <c r="B1067" s="112">
        <v>5</v>
      </c>
      <c r="C1067" s="112">
        <v>222</v>
      </c>
      <c r="D1067" s="118" t="s">
        <v>6</v>
      </c>
      <c r="E1067" s="32" t="s">
        <v>256</v>
      </c>
      <c r="F1067" s="32" t="s">
        <v>113</v>
      </c>
      <c r="G1067" s="90" t="s">
        <v>386</v>
      </c>
      <c r="H1067" s="32" t="s">
        <v>121</v>
      </c>
      <c r="I1067" s="90" t="s">
        <v>367</v>
      </c>
      <c r="J1067" s="90" t="s">
        <v>256</v>
      </c>
      <c r="K1067" s="27">
        <v>12408.046</v>
      </c>
    </row>
    <row r="1068" spans="2:11" x14ac:dyDescent="0.2">
      <c r="B1068" s="114"/>
      <c r="C1068" s="114">
        <v>222</v>
      </c>
      <c r="D1068" s="119" t="s">
        <v>6</v>
      </c>
      <c r="E1068" s="32" t="s">
        <v>113</v>
      </c>
      <c r="F1068" s="32" t="s">
        <v>113</v>
      </c>
      <c r="G1068" s="90" t="s">
        <v>386</v>
      </c>
      <c r="H1068" s="32" t="s">
        <v>124</v>
      </c>
      <c r="I1068" s="90" t="s">
        <v>404</v>
      </c>
      <c r="J1068" s="90" t="s">
        <v>124</v>
      </c>
      <c r="K1068" s="27">
        <v>82</v>
      </c>
    </row>
    <row r="1069" spans="2:11" x14ac:dyDescent="0.2">
      <c r="B1069" s="114"/>
      <c r="C1069" s="114">
        <v>222</v>
      </c>
      <c r="D1069" s="119" t="s">
        <v>6</v>
      </c>
      <c r="E1069" s="32" t="s">
        <v>256</v>
      </c>
      <c r="F1069" s="32" t="s">
        <v>113</v>
      </c>
      <c r="G1069" s="90" t="s">
        <v>386</v>
      </c>
      <c r="H1069" s="32" t="s">
        <v>124</v>
      </c>
      <c r="I1069" s="90" t="s">
        <v>404</v>
      </c>
      <c r="J1069" s="90" t="s">
        <v>256</v>
      </c>
      <c r="K1069" s="27">
        <v>6930.1940000000004</v>
      </c>
    </row>
    <row r="1070" spans="2:11" x14ac:dyDescent="0.2">
      <c r="B1070" s="114"/>
      <c r="C1070" s="114">
        <v>222</v>
      </c>
      <c r="D1070" s="119" t="s">
        <v>6</v>
      </c>
      <c r="E1070" s="32" t="s">
        <v>113</v>
      </c>
      <c r="F1070" s="32" t="s">
        <v>113</v>
      </c>
      <c r="G1070" s="90" t="s">
        <v>386</v>
      </c>
      <c r="H1070" s="32" t="s">
        <v>124</v>
      </c>
      <c r="I1070" s="90" t="s">
        <v>387</v>
      </c>
      <c r="J1070" s="90" t="s">
        <v>124</v>
      </c>
      <c r="K1070" s="27">
        <v>954</v>
      </c>
    </row>
    <row r="1071" spans="2:11" x14ac:dyDescent="0.2">
      <c r="B1071" s="114"/>
      <c r="C1071" s="114">
        <v>222</v>
      </c>
      <c r="D1071" s="119" t="s">
        <v>6</v>
      </c>
      <c r="E1071" s="32" t="s">
        <v>256</v>
      </c>
      <c r="F1071" s="32" t="s">
        <v>113</v>
      </c>
      <c r="G1071" s="90" t="s">
        <v>386</v>
      </c>
      <c r="H1071" s="32" t="s">
        <v>124</v>
      </c>
      <c r="I1071" s="90" t="s">
        <v>387</v>
      </c>
      <c r="J1071" s="90" t="s">
        <v>256</v>
      </c>
      <c r="K1071" s="27">
        <v>17639.686000000002</v>
      </c>
    </row>
    <row r="1072" spans="2:11" x14ac:dyDescent="0.2">
      <c r="B1072" s="114"/>
      <c r="C1072" s="114">
        <v>222</v>
      </c>
      <c r="D1072" s="119" t="s">
        <v>6</v>
      </c>
      <c r="E1072" s="32" t="s">
        <v>256</v>
      </c>
      <c r="F1072" s="32" t="s">
        <v>113</v>
      </c>
      <c r="G1072" s="90" t="s">
        <v>386</v>
      </c>
      <c r="H1072" s="32" t="s">
        <v>125</v>
      </c>
      <c r="I1072" s="90" t="s">
        <v>1087</v>
      </c>
      <c r="J1072" s="90" t="s">
        <v>256</v>
      </c>
      <c r="K1072" s="27">
        <v>88.554000000000002</v>
      </c>
    </row>
    <row r="1073" spans="2:11" x14ac:dyDescent="0.2">
      <c r="B1073" s="114"/>
      <c r="C1073" s="114">
        <v>222</v>
      </c>
      <c r="D1073" s="119" t="s">
        <v>6</v>
      </c>
      <c r="E1073" s="32" t="s">
        <v>256</v>
      </c>
      <c r="F1073" s="32" t="s">
        <v>113</v>
      </c>
      <c r="G1073" s="90" t="s">
        <v>386</v>
      </c>
      <c r="H1073" s="32" t="s">
        <v>125</v>
      </c>
      <c r="I1073" s="90" t="s">
        <v>414</v>
      </c>
      <c r="J1073" s="90" t="s">
        <v>256</v>
      </c>
      <c r="K1073" s="27">
        <v>2351.75</v>
      </c>
    </row>
    <row r="1074" spans="2:11" x14ac:dyDescent="0.2">
      <c r="B1074" s="114"/>
      <c r="C1074" s="114">
        <v>222</v>
      </c>
      <c r="D1074" s="119" t="s">
        <v>6</v>
      </c>
      <c r="E1074" s="32" t="s">
        <v>256</v>
      </c>
      <c r="F1074" s="32" t="s">
        <v>113</v>
      </c>
      <c r="G1074" s="90" t="s">
        <v>386</v>
      </c>
      <c r="H1074" s="32" t="s">
        <v>128</v>
      </c>
      <c r="I1074" s="90" t="s">
        <v>382</v>
      </c>
      <c r="J1074" s="90" t="s">
        <v>256</v>
      </c>
      <c r="K1074" s="27">
        <v>377.93799999999999</v>
      </c>
    </row>
    <row r="1075" spans="2:11" x14ac:dyDescent="0.2">
      <c r="B1075" s="114"/>
      <c r="C1075" s="114">
        <v>222</v>
      </c>
      <c r="D1075" s="119" t="s">
        <v>6</v>
      </c>
      <c r="E1075" s="32" t="s">
        <v>113</v>
      </c>
      <c r="F1075" s="32" t="s">
        <v>113</v>
      </c>
      <c r="G1075" s="90" t="s">
        <v>386</v>
      </c>
      <c r="H1075" s="32" t="s">
        <v>129</v>
      </c>
      <c r="I1075" s="90" t="s">
        <v>427</v>
      </c>
      <c r="J1075" s="90" t="s">
        <v>130</v>
      </c>
      <c r="K1075" s="27">
        <v>573</v>
      </c>
    </row>
    <row r="1076" spans="2:11" x14ac:dyDescent="0.2">
      <c r="B1076" s="114"/>
      <c r="C1076" s="114">
        <v>222</v>
      </c>
      <c r="D1076" s="119" t="s">
        <v>6</v>
      </c>
      <c r="E1076" s="32" t="s">
        <v>256</v>
      </c>
      <c r="F1076" s="32" t="s">
        <v>113</v>
      </c>
      <c r="G1076" s="90" t="s">
        <v>386</v>
      </c>
      <c r="H1076" s="32" t="s">
        <v>129</v>
      </c>
      <c r="I1076" s="90" t="s">
        <v>427</v>
      </c>
      <c r="J1076" s="90" t="s">
        <v>256</v>
      </c>
      <c r="K1076" s="27">
        <v>2716.3420000000001</v>
      </c>
    </row>
    <row r="1077" spans="2:11" x14ac:dyDescent="0.2">
      <c r="B1077" s="114"/>
      <c r="C1077" s="114">
        <v>222</v>
      </c>
      <c r="D1077" s="119" t="s">
        <v>6</v>
      </c>
      <c r="E1077" s="32" t="s">
        <v>256</v>
      </c>
      <c r="F1077" s="32" t="s">
        <v>113</v>
      </c>
      <c r="G1077" s="90" t="s">
        <v>386</v>
      </c>
      <c r="H1077" s="32" t="s">
        <v>130</v>
      </c>
      <c r="I1077" s="90" t="s">
        <v>391</v>
      </c>
      <c r="J1077" s="90" t="s">
        <v>256</v>
      </c>
      <c r="K1077" s="27">
        <v>1929.827</v>
      </c>
    </row>
    <row r="1078" spans="2:11" x14ac:dyDescent="0.2">
      <c r="B1078" s="114"/>
      <c r="C1078" s="114">
        <v>222</v>
      </c>
      <c r="D1078" s="119" t="s">
        <v>6</v>
      </c>
      <c r="E1078" s="32" t="s">
        <v>256</v>
      </c>
      <c r="F1078" s="32" t="s">
        <v>113</v>
      </c>
      <c r="G1078" s="90" t="s">
        <v>386</v>
      </c>
      <c r="H1078" s="32" t="s">
        <v>131</v>
      </c>
      <c r="I1078" s="90" t="s">
        <v>417</v>
      </c>
      <c r="J1078" s="90" t="s">
        <v>256</v>
      </c>
      <c r="K1078" s="27">
        <v>177.113</v>
      </c>
    </row>
    <row r="1079" spans="2:11" x14ac:dyDescent="0.2">
      <c r="B1079" s="114"/>
      <c r="C1079" s="114">
        <v>222</v>
      </c>
      <c r="D1079" s="119" t="s">
        <v>6</v>
      </c>
      <c r="E1079" s="32" t="s">
        <v>256</v>
      </c>
      <c r="F1079" s="32" t="s">
        <v>113</v>
      </c>
      <c r="G1079" s="90" t="s">
        <v>386</v>
      </c>
      <c r="H1079" s="32" t="s">
        <v>132</v>
      </c>
      <c r="I1079" s="90" t="s">
        <v>1099</v>
      </c>
      <c r="J1079" s="90" t="s">
        <v>256</v>
      </c>
      <c r="K1079" s="27">
        <v>94.063000000000002</v>
      </c>
    </row>
    <row r="1080" spans="2:11" x14ac:dyDescent="0.2">
      <c r="B1080" s="114"/>
      <c r="C1080" s="114">
        <v>222</v>
      </c>
      <c r="D1080" s="119" t="s">
        <v>6</v>
      </c>
      <c r="E1080" s="32" t="s">
        <v>256</v>
      </c>
      <c r="F1080" s="32" t="s">
        <v>113</v>
      </c>
      <c r="G1080" s="90" t="s">
        <v>386</v>
      </c>
      <c r="H1080" s="32" t="s">
        <v>135</v>
      </c>
      <c r="I1080" s="90" t="s">
        <v>370</v>
      </c>
      <c r="J1080" s="90" t="s">
        <v>256</v>
      </c>
      <c r="K1080" s="27">
        <v>6112.18</v>
      </c>
    </row>
    <row r="1081" spans="2:11" x14ac:dyDescent="0.2">
      <c r="B1081" s="114"/>
      <c r="C1081" s="114">
        <v>222</v>
      </c>
      <c r="D1081" s="119" t="s">
        <v>6</v>
      </c>
      <c r="E1081" s="32" t="s">
        <v>256</v>
      </c>
      <c r="F1081" s="32" t="s">
        <v>113</v>
      </c>
      <c r="G1081" s="90" t="s">
        <v>386</v>
      </c>
      <c r="H1081" s="32" t="s">
        <v>135</v>
      </c>
      <c r="I1081" s="90" t="s">
        <v>374</v>
      </c>
      <c r="J1081" s="90" t="s">
        <v>256</v>
      </c>
      <c r="K1081" s="27">
        <v>263.36900000000003</v>
      </c>
    </row>
    <row r="1082" spans="2:11" x14ac:dyDescent="0.2">
      <c r="B1082" s="114"/>
      <c r="C1082" s="114">
        <v>222</v>
      </c>
      <c r="D1082" s="119" t="s">
        <v>6</v>
      </c>
      <c r="E1082" s="32" t="s">
        <v>113</v>
      </c>
      <c r="F1082" s="32" t="s">
        <v>113</v>
      </c>
      <c r="G1082" s="90" t="s">
        <v>386</v>
      </c>
      <c r="H1082" s="32" t="s">
        <v>135</v>
      </c>
      <c r="I1082" s="90" t="s">
        <v>385</v>
      </c>
      <c r="J1082" s="90" t="s">
        <v>135</v>
      </c>
      <c r="K1082" s="27">
        <v>343</v>
      </c>
    </row>
    <row r="1083" spans="2:11" x14ac:dyDescent="0.2">
      <c r="B1083" s="114"/>
      <c r="C1083" s="114">
        <v>222</v>
      </c>
      <c r="D1083" s="119" t="s">
        <v>6</v>
      </c>
      <c r="E1083" s="32" t="s">
        <v>256</v>
      </c>
      <c r="F1083" s="32" t="s">
        <v>113</v>
      </c>
      <c r="G1083" s="90" t="s">
        <v>386</v>
      </c>
      <c r="H1083" s="32" t="s">
        <v>135</v>
      </c>
      <c r="I1083" s="90" t="s">
        <v>385</v>
      </c>
      <c r="J1083" s="90" t="s">
        <v>256</v>
      </c>
      <c r="K1083" s="27">
        <v>7060.1480000000001</v>
      </c>
    </row>
    <row r="1084" spans="2:11" x14ac:dyDescent="0.2">
      <c r="B1084" s="114"/>
      <c r="C1084" s="114">
        <v>222</v>
      </c>
      <c r="D1084" s="119" t="s">
        <v>6</v>
      </c>
      <c r="E1084" s="32" t="s">
        <v>256</v>
      </c>
      <c r="F1084" s="32" t="s">
        <v>115</v>
      </c>
      <c r="G1084" s="90" t="s">
        <v>375</v>
      </c>
      <c r="H1084" s="32" t="s">
        <v>113</v>
      </c>
      <c r="I1084" s="90" t="s">
        <v>386</v>
      </c>
      <c r="J1084" s="90" t="s">
        <v>256</v>
      </c>
      <c r="K1084" s="27">
        <v>1507</v>
      </c>
    </row>
    <row r="1085" spans="2:11" x14ac:dyDescent="0.2">
      <c r="B1085" s="114"/>
      <c r="C1085" s="114">
        <v>222</v>
      </c>
      <c r="D1085" s="119" t="s">
        <v>6</v>
      </c>
      <c r="E1085" s="32" t="s">
        <v>256</v>
      </c>
      <c r="F1085" s="32" t="s">
        <v>115</v>
      </c>
      <c r="G1085" s="90" t="s">
        <v>375</v>
      </c>
      <c r="H1085" s="32" t="s">
        <v>121</v>
      </c>
      <c r="I1085" s="90" t="s">
        <v>368</v>
      </c>
      <c r="J1085" s="90" t="s">
        <v>256</v>
      </c>
      <c r="K1085" s="27">
        <v>1172</v>
      </c>
    </row>
    <row r="1086" spans="2:11" x14ac:dyDescent="0.2">
      <c r="B1086" s="114"/>
      <c r="C1086" s="114">
        <v>222</v>
      </c>
      <c r="D1086" s="119" t="s">
        <v>6</v>
      </c>
      <c r="E1086" s="32" t="s">
        <v>115</v>
      </c>
      <c r="F1086" s="32" t="s">
        <v>115</v>
      </c>
      <c r="G1086" s="90" t="s">
        <v>375</v>
      </c>
      <c r="H1086" s="32" t="s">
        <v>124</v>
      </c>
      <c r="I1086" s="90" t="s">
        <v>404</v>
      </c>
      <c r="J1086" s="90" t="s">
        <v>124</v>
      </c>
      <c r="K1086" s="27">
        <v>570</v>
      </c>
    </row>
    <row r="1087" spans="2:11" x14ac:dyDescent="0.2">
      <c r="B1087" s="114"/>
      <c r="C1087" s="114">
        <v>222</v>
      </c>
      <c r="D1087" s="119" t="s">
        <v>6</v>
      </c>
      <c r="E1087" s="32" t="s">
        <v>256</v>
      </c>
      <c r="F1087" s="32" t="s">
        <v>115</v>
      </c>
      <c r="G1087" s="90" t="s">
        <v>375</v>
      </c>
      <c r="H1087" s="32" t="s">
        <v>124</v>
      </c>
      <c r="I1087" s="90" t="s">
        <v>404</v>
      </c>
      <c r="J1087" s="90" t="s">
        <v>256</v>
      </c>
      <c r="K1087" s="27">
        <v>668</v>
      </c>
    </row>
    <row r="1088" spans="2:11" x14ac:dyDescent="0.2">
      <c r="B1088" s="114"/>
      <c r="C1088" s="114">
        <v>222</v>
      </c>
      <c r="D1088" s="119" t="s">
        <v>6</v>
      </c>
      <c r="E1088" s="32" t="s">
        <v>256</v>
      </c>
      <c r="F1088" s="32" t="s">
        <v>115</v>
      </c>
      <c r="G1088" s="90" t="s">
        <v>375</v>
      </c>
      <c r="H1088" s="32" t="s">
        <v>129</v>
      </c>
      <c r="I1088" s="90" t="s">
        <v>427</v>
      </c>
      <c r="J1088" s="90" t="s">
        <v>256</v>
      </c>
      <c r="K1088" s="27">
        <v>241</v>
      </c>
    </row>
    <row r="1089" spans="2:11" x14ac:dyDescent="0.2">
      <c r="B1089" s="114"/>
      <c r="C1089" s="114">
        <v>222</v>
      </c>
      <c r="D1089" s="119" t="s">
        <v>6</v>
      </c>
      <c r="E1089" s="32" t="s">
        <v>256</v>
      </c>
      <c r="F1089" s="32" t="s">
        <v>115</v>
      </c>
      <c r="G1089" s="90" t="s">
        <v>375</v>
      </c>
      <c r="H1089" s="32" t="s">
        <v>133</v>
      </c>
      <c r="I1089" s="90" t="s">
        <v>1106</v>
      </c>
      <c r="J1089" s="90" t="s">
        <v>256</v>
      </c>
      <c r="K1089" s="27">
        <v>159</v>
      </c>
    </row>
    <row r="1090" spans="2:11" x14ac:dyDescent="0.2">
      <c r="B1090" s="114"/>
      <c r="C1090" s="114">
        <v>222</v>
      </c>
      <c r="D1090" s="119" t="s">
        <v>6</v>
      </c>
      <c r="E1090" s="32" t="s">
        <v>256</v>
      </c>
      <c r="F1090" s="32" t="s">
        <v>120</v>
      </c>
      <c r="G1090" s="90" t="s">
        <v>449</v>
      </c>
      <c r="H1090" s="32" t="s">
        <v>135</v>
      </c>
      <c r="I1090" s="90" t="s">
        <v>385</v>
      </c>
      <c r="J1090" s="90" t="s">
        <v>256</v>
      </c>
      <c r="K1090" s="27">
        <v>178.74799999999999</v>
      </c>
    </row>
    <row r="1091" spans="2:11" x14ac:dyDescent="0.2">
      <c r="B1091" s="114"/>
      <c r="C1091" s="114">
        <v>222</v>
      </c>
      <c r="D1091" s="119" t="s">
        <v>6</v>
      </c>
      <c r="E1091" s="32" t="s">
        <v>121</v>
      </c>
      <c r="F1091" s="32" t="s">
        <v>121</v>
      </c>
      <c r="G1091" s="90" t="s">
        <v>451</v>
      </c>
      <c r="H1091" s="32" t="s">
        <v>130</v>
      </c>
      <c r="I1091" s="90" t="s">
        <v>391</v>
      </c>
      <c r="J1091" s="90" t="s">
        <v>130</v>
      </c>
      <c r="K1091" s="27">
        <v>955</v>
      </c>
    </row>
    <row r="1092" spans="2:11" x14ac:dyDescent="0.2">
      <c r="B1092" s="114"/>
      <c r="C1092" s="114">
        <v>222</v>
      </c>
      <c r="D1092" s="119" t="s">
        <v>6</v>
      </c>
      <c r="E1092" s="32" t="s">
        <v>256</v>
      </c>
      <c r="F1092" s="32" t="s">
        <v>121</v>
      </c>
      <c r="G1092" s="90" t="s">
        <v>368</v>
      </c>
      <c r="H1092" s="32" t="s">
        <v>106</v>
      </c>
      <c r="I1092" s="90" t="s">
        <v>403</v>
      </c>
      <c r="J1092" s="90" t="s">
        <v>256</v>
      </c>
      <c r="K1092" s="27">
        <v>3664.509</v>
      </c>
    </row>
    <row r="1093" spans="2:11" x14ac:dyDescent="0.2">
      <c r="B1093" s="114"/>
      <c r="C1093" s="114">
        <v>222</v>
      </c>
      <c r="D1093" s="119" t="s">
        <v>6</v>
      </c>
      <c r="E1093" s="32" t="s">
        <v>121</v>
      </c>
      <c r="F1093" s="32" t="s">
        <v>121</v>
      </c>
      <c r="G1093" s="90" t="s">
        <v>368</v>
      </c>
      <c r="H1093" s="32" t="s">
        <v>108</v>
      </c>
      <c r="I1093" s="90" t="s">
        <v>393</v>
      </c>
      <c r="J1093" s="90" t="s">
        <v>108</v>
      </c>
      <c r="K1093" s="27">
        <v>1227</v>
      </c>
    </row>
    <row r="1094" spans="2:11" x14ac:dyDescent="0.2">
      <c r="B1094" s="114"/>
      <c r="C1094" s="114">
        <v>222</v>
      </c>
      <c r="D1094" s="119" t="s">
        <v>6</v>
      </c>
      <c r="E1094" s="32" t="s">
        <v>256</v>
      </c>
      <c r="F1094" s="32" t="s">
        <v>121</v>
      </c>
      <c r="G1094" s="90" t="s">
        <v>368</v>
      </c>
      <c r="H1094" s="32" t="s">
        <v>108</v>
      </c>
      <c r="I1094" s="90" t="s">
        <v>393</v>
      </c>
      <c r="J1094" s="90" t="s">
        <v>256</v>
      </c>
      <c r="K1094" s="27">
        <v>300</v>
      </c>
    </row>
    <row r="1095" spans="2:11" x14ac:dyDescent="0.2">
      <c r="B1095" s="114"/>
      <c r="C1095" s="114">
        <v>222</v>
      </c>
      <c r="D1095" s="119" t="s">
        <v>6</v>
      </c>
      <c r="E1095" s="32" t="s">
        <v>256</v>
      </c>
      <c r="F1095" s="32" t="s">
        <v>121</v>
      </c>
      <c r="G1095" s="90" t="s">
        <v>368</v>
      </c>
      <c r="H1095" s="32" t="s">
        <v>112</v>
      </c>
      <c r="I1095" s="90" t="s">
        <v>383</v>
      </c>
      <c r="J1095" s="90" t="s">
        <v>256</v>
      </c>
      <c r="K1095" s="27">
        <v>1000</v>
      </c>
    </row>
    <row r="1096" spans="2:11" x14ac:dyDescent="0.2">
      <c r="B1096" s="114"/>
      <c r="C1096" s="114">
        <v>222</v>
      </c>
      <c r="D1096" s="119" t="s">
        <v>6</v>
      </c>
      <c r="E1096" s="32" t="s">
        <v>121</v>
      </c>
      <c r="F1096" s="32" t="s">
        <v>121</v>
      </c>
      <c r="G1096" s="90" t="s">
        <v>368</v>
      </c>
      <c r="H1096" s="32" t="s">
        <v>113</v>
      </c>
      <c r="I1096" s="90" t="s">
        <v>389</v>
      </c>
      <c r="J1096" s="90" t="s">
        <v>113</v>
      </c>
      <c r="K1096" s="27">
        <v>8244</v>
      </c>
    </row>
    <row r="1097" spans="2:11" x14ac:dyDescent="0.2">
      <c r="B1097" s="114"/>
      <c r="C1097" s="114">
        <v>222</v>
      </c>
      <c r="D1097" s="119" t="s">
        <v>6</v>
      </c>
      <c r="E1097" s="32" t="s">
        <v>145</v>
      </c>
      <c r="F1097" s="32" t="s">
        <v>121</v>
      </c>
      <c r="G1097" s="90" t="s">
        <v>368</v>
      </c>
      <c r="H1097" s="32" t="s">
        <v>113</v>
      </c>
      <c r="I1097" s="90" t="s">
        <v>389</v>
      </c>
      <c r="J1097" s="90" t="s">
        <v>145</v>
      </c>
      <c r="K1097" s="27">
        <v>900</v>
      </c>
    </row>
    <row r="1098" spans="2:11" x14ac:dyDescent="0.2">
      <c r="B1098" s="114"/>
      <c r="C1098" s="114">
        <v>222</v>
      </c>
      <c r="D1098" s="119" t="s">
        <v>6</v>
      </c>
      <c r="E1098" s="32" t="s">
        <v>256</v>
      </c>
      <c r="F1098" s="32" t="s">
        <v>121</v>
      </c>
      <c r="G1098" s="90" t="s">
        <v>368</v>
      </c>
      <c r="H1098" s="32" t="s">
        <v>113</v>
      </c>
      <c r="I1098" s="90" t="s">
        <v>389</v>
      </c>
      <c r="J1098" s="90" t="s">
        <v>113</v>
      </c>
      <c r="K1098" s="27">
        <v>899.75153160679497</v>
      </c>
    </row>
    <row r="1099" spans="2:11" x14ac:dyDescent="0.2">
      <c r="B1099" s="114"/>
      <c r="C1099" s="114">
        <v>222</v>
      </c>
      <c r="D1099" s="119" t="s">
        <v>6</v>
      </c>
      <c r="E1099" s="32" t="s">
        <v>256</v>
      </c>
      <c r="F1099" s="32" t="s">
        <v>121</v>
      </c>
      <c r="G1099" s="90" t="s">
        <v>368</v>
      </c>
      <c r="H1099" s="32" t="s">
        <v>113</v>
      </c>
      <c r="I1099" s="90" t="s">
        <v>389</v>
      </c>
      <c r="J1099" s="90" t="s">
        <v>114</v>
      </c>
      <c r="K1099" s="27">
        <v>879.24846839320503</v>
      </c>
    </row>
    <row r="1100" spans="2:11" x14ac:dyDescent="0.2">
      <c r="B1100" s="114"/>
      <c r="C1100" s="114">
        <v>222</v>
      </c>
      <c r="D1100" s="119" t="s">
        <v>6</v>
      </c>
      <c r="E1100" s="32" t="s">
        <v>256</v>
      </c>
      <c r="F1100" s="32" t="s">
        <v>121</v>
      </c>
      <c r="G1100" s="90" t="s">
        <v>368</v>
      </c>
      <c r="H1100" s="32" t="s">
        <v>113</v>
      </c>
      <c r="I1100" s="90" t="s">
        <v>389</v>
      </c>
      <c r="J1100" s="90" t="s">
        <v>145</v>
      </c>
      <c r="K1100" s="27">
        <v>1671</v>
      </c>
    </row>
    <row r="1101" spans="2:11" x14ac:dyDescent="0.2">
      <c r="B1101" s="114"/>
      <c r="C1101" s="114">
        <v>222</v>
      </c>
      <c r="D1101" s="119" t="s">
        <v>6</v>
      </c>
      <c r="E1101" s="32" t="s">
        <v>256</v>
      </c>
      <c r="F1101" s="32" t="s">
        <v>121</v>
      </c>
      <c r="G1101" s="90" t="s">
        <v>368</v>
      </c>
      <c r="H1101" s="32" t="s">
        <v>113</v>
      </c>
      <c r="I1101" s="90" t="s">
        <v>389</v>
      </c>
      <c r="J1101" s="90" t="s">
        <v>256</v>
      </c>
      <c r="K1101" s="27">
        <v>678.76300000000003</v>
      </c>
    </row>
    <row r="1102" spans="2:11" x14ac:dyDescent="0.2">
      <c r="B1102" s="114"/>
      <c r="C1102" s="114">
        <v>222</v>
      </c>
      <c r="D1102" s="119" t="s">
        <v>6</v>
      </c>
      <c r="E1102" s="32" t="s">
        <v>256</v>
      </c>
      <c r="F1102" s="32" t="s">
        <v>121</v>
      </c>
      <c r="G1102" s="90" t="s">
        <v>368</v>
      </c>
      <c r="H1102" s="32" t="s">
        <v>115</v>
      </c>
      <c r="I1102" s="90" t="s">
        <v>371</v>
      </c>
      <c r="J1102" s="90" t="s">
        <v>108</v>
      </c>
      <c r="K1102" s="27">
        <v>310</v>
      </c>
    </row>
    <row r="1103" spans="2:11" x14ac:dyDescent="0.2">
      <c r="B1103" s="114"/>
      <c r="C1103" s="114">
        <v>222</v>
      </c>
      <c r="D1103" s="119" t="s">
        <v>6</v>
      </c>
      <c r="E1103" s="32" t="s">
        <v>256</v>
      </c>
      <c r="F1103" s="32" t="s">
        <v>121</v>
      </c>
      <c r="G1103" s="90" t="s">
        <v>368</v>
      </c>
      <c r="H1103" s="32" t="s">
        <v>115</v>
      </c>
      <c r="I1103" s="90" t="s">
        <v>371</v>
      </c>
      <c r="J1103" s="90" t="s">
        <v>111</v>
      </c>
      <c r="K1103" s="27">
        <v>489</v>
      </c>
    </row>
    <row r="1104" spans="2:11" x14ac:dyDescent="0.2">
      <c r="B1104" s="114"/>
      <c r="C1104" s="114">
        <v>222</v>
      </c>
      <c r="D1104" s="119" t="s">
        <v>6</v>
      </c>
      <c r="E1104" s="32" t="s">
        <v>256</v>
      </c>
      <c r="F1104" s="32" t="s">
        <v>121</v>
      </c>
      <c r="G1104" s="90" t="s">
        <v>368</v>
      </c>
      <c r="H1104" s="32" t="s">
        <v>115</v>
      </c>
      <c r="I1104" s="90" t="s">
        <v>371</v>
      </c>
      <c r="J1104" s="90" t="s">
        <v>320</v>
      </c>
      <c r="K1104" s="27">
        <v>158</v>
      </c>
    </row>
    <row r="1105" spans="2:11" x14ac:dyDescent="0.2">
      <c r="B1105" s="114"/>
      <c r="C1105" s="114">
        <v>222</v>
      </c>
      <c r="D1105" s="119" t="s">
        <v>6</v>
      </c>
      <c r="E1105" s="32" t="s">
        <v>256</v>
      </c>
      <c r="F1105" s="32" t="s">
        <v>121</v>
      </c>
      <c r="G1105" s="90" t="s">
        <v>368</v>
      </c>
      <c r="H1105" s="32" t="s">
        <v>115</v>
      </c>
      <c r="I1105" s="90" t="s">
        <v>371</v>
      </c>
      <c r="J1105" s="90" t="s">
        <v>321</v>
      </c>
      <c r="K1105" s="27">
        <v>258</v>
      </c>
    </row>
    <row r="1106" spans="2:11" x14ac:dyDescent="0.2">
      <c r="B1106" s="114"/>
      <c r="C1106" s="114">
        <v>222</v>
      </c>
      <c r="D1106" s="119" t="s">
        <v>6</v>
      </c>
      <c r="E1106" s="32" t="s">
        <v>256</v>
      </c>
      <c r="F1106" s="32" t="s">
        <v>121</v>
      </c>
      <c r="G1106" s="90" t="s">
        <v>368</v>
      </c>
      <c r="H1106" s="32" t="s">
        <v>115</v>
      </c>
      <c r="I1106" s="90" t="s">
        <v>371</v>
      </c>
      <c r="J1106" s="90" t="s">
        <v>113</v>
      </c>
      <c r="K1106" s="27">
        <v>1025</v>
      </c>
    </row>
    <row r="1107" spans="2:11" x14ac:dyDescent="0.2">
      <c r="B1107" s="114"/>
      <c r="C1107" s="114">
        <v>222</v>
      </c>
      <c r="D1107" s="119" t="s">
        <v>6</v>
      </c>
      <c r="E1107" s="32" t="s">
        <v>256</v>
      </c>
      <c r="F1107" s="32" t="s">
        <v>121</v>
      </c>
      <c r="G1107" s="90" t="s">
        <v>368</v>
      </c>
      <c r="H1107" s="32" t="s">
        <v>115</v>
      </c>
      <c r="I1107" s="90" t="s">
        <v>371</v>
      </c>
      <c r="J1107" s="90" t="s">
        <v>114</v>
      </c>
      <c r="K1107" s="27">
        <v>279</v>
      </c>
    </row>
    <row r="1108" spans="2:11" x14ac:dyDescent="0.2">
      <c r="B1108" s="114"/>
      <c r="C1108" s="114">
        <v>222</v>
      </c>
      <c r="D1108" s="119" t="s">
        <v>6</v>
      </c>
      <c r="E1108" s="32" t="s">
        <v>256</v>
      </c>
      <c r="F1108" s="32" t="s">
        <v>121</v>
      </c>
      <c r="G1108" s="90" t="s">
        <v>368</v>
      </c>
      <c r="H1108" s="32" t="s">
        <v>115</v>
      </c>
      <c r="I1108" s="90" t="s">
        <v>371</v>
      </c>
      <c r="J1108" s="90" t="s">
        <v>115</v>
      </c>
      <c r="K1108" s="27">
        <v>537</v>
      </c>
    </row>
    <row r="1109" spans="2:11" x14ac:dyDescent="0.2">
      <c r="B1109" s="114"/>
      <c r="C1109" s="114">
        <v>222</v>
      </c>
      <c r="D1109" s="119" t="s">
        <v>6</v>
      </c>
      <c r="E1109" s="32" t="s">
        <v>256</v>
      </c>
      <c r="F1109" s="32" t="s">
        <v>121</v>
      </c>
      <c r="G1109" s="90" t="s">
        <v>368</v>
      </c>
      <c r="H1109" s="32" t="s">
        <v>115</v>
      </c>
      <c r="I1109" s="90" t="s">
        <v>371</v>
      </c>
      <c r="J1109" s="90" t="s">
        <v>116</v>
      </c>
      <c r="K1109" s="27">
        <v>210</v>
      </c>
    </row>
    <row r="1110" spans="2:11" x14ac:dyDescent="0.2">
      <c r="B1110" s="114"/>
      <c r="C1110" s="114">
        <v>222</v>
      </c>
      <c r="D1110" s="119" t="s">
        <v>6</v>
      </c>
      <c r="E1110" s="32" t="s">
        <v>256</v>
      </c>
      <c r="F1110" s="32" t="s">
        <v>121</v>
      </c>
      <c r="G1110" s="90" t="s">
        <v>368</v>
      </c>
      <c r="H1110" s="32" t="s">
        <v>115</v>
      </c>
      <c r="I1110" s="90" t="s">
        <v>371</v>
      </c>
      <c r="J1110" s="90" t="s">
        <v>324</v>
      </c>
      <c r="K1110" s="27">
        <v>310</v>
      </c>
    </row>
    <row r="1111" spans="2:11" x14ac:dyDescent="0.2">
      <c r="B1111" s="114"/>
      <c r="C1111" s="114">
        <v>222</v>
      </c>
      <c r="D1111" s="119" t="s">
        <v>6</v>
      </c>
      <c r="E1111" s="32" t="s">
        <v>121</v>
      </c>
      <c r="F1111" s="32" t="s">
        <v>121</v>
      </c>
      <c r="G1111" s="90" t="s">
        <v>368</v>
      </c>
      <c r="H1111" s="32" t="s">
        <v>115</v>
      </c>
      <c r="I1111" s="90" t="s">
        <v>375</v>
      </c>
      <c r="J1111" s="90" t="s">
        <v>115</v>
      </c>
      <c r="K1111" s="27">
        <v>2106</v>
      </c>
    </row>
    <row r="1112" spans="2:11" x14ac:dyDescent="0.2">
      <c r="B1112" s="114"/>
      <c r="C1112" s="114">
        <v>222</v>
      </c>
      <c r="D1112" s="119" t="s">
        <v>6</v>
      </c>
      <c r="E1112" s="32" t="s">
        <v>256</v>
      </c>
      <c r="F1112" s="32" t="s">
        <v>121</v>
      </c>
      <c r="G1112" s="90" t="s">
        <v>368</v>
      </c>
      <c r="H1112" s="32" t="s">
        <v>124</v>
      </c>
      <c r="I1112" s="90" t="s">
        <v>404</v>
      </c>
      <c r="J1112" s="90" t="s">
        <v>256</v>
      </c>
      <c r="K1112" s="27">
        <v>810</v>
      </c>
    </row>
    <row r="1113" spans="2:11" x14ac:dyDescent="0.2">
      <c r="B1113" s="114"/>
      <c r="C1113" s="114">
        <v>222</v>
      </c>
      <c r="D1113" s="119" t="s">
        <v>6</v>
      </c>
      <c r="E1113" s="32" t="s">
        <v>121</v>
      </c>
      <c r="F1113" s="32" t="s">
        <v>121</v>
      </c>
      <c r="G1113" s="90" t="s">
        <v>368</v>
      </c>
      <c r="H1113" s="32" t="s">
        <v>124</v>
      </c>
      <c r="I1113" s="90" t="s">
        <v>387</v>
      </c>
      <c r="J1113" s="90" t="s">
        <v>124</v>
      </c>
      <c r="K1113" s="27">
        <v>1003</v>
      </c>
    </row>
    <row r="1114" spans="2:11" x14ac:dyDescent="0.2">
      <c r="B1114" s="114"/>
      <c r="C1114" s="114">
        <v>222</v>
      </c>
      <c r="D1114" s="119" t="s">
        <v>6</v>
      </c>
      <c r="E1114" s="32" t="s">
        <v>256</v>
      </c>
      <c r="F1114" s="32" t="s">
        <v>121</v>
      </c>
      <c r="G1114" s="90" t="s">
        <v>368</v>
      </c>
      <c r="H1114" s="32" t="s">
        <v>124</v>
      </c>
      <c r="I1114" s="90" t="s">
        <v>387</v>
      </c>
      <c r="J1114" s="90" t="s">
        <v>145</v>
      </c>
      <c r="K1114" s="27">
        <v>635</v>
      </c>
    </row>
    <row r="1115" spans="2:11" x14ac:dyDescent="0.2">
      <c r="B1115" s="114"/>
      <c r="C1115" s="114">
        <v>222</v>
      </c>
      <c r="D1115" s="119" t="s">
        <v>6</v>
      </c>
      <c r="E1115" s="32" t="s">
        <v>256</v>
      </c>
      <c r="F1115" s="32" t="s">
        <v>121</v>
      </c>
      <c r="G1115" s="90" t="s">
        <v>368</v>
      </c>
      <c r="H1115" s="32" t="s">
        <v>124</v>
      </c>
      <c r="I1115" s="90" t="s">
        <v>387</v>
      </c>
      <c r="J1115" s="90" t="s">
        <v>256</v>
      </c>
      <c r="K1115" s="27">
        <v>1204</v>
      </c>
    </row>
    <row r="1116" spans="2:11" x14ac:dyDescent="0.2">
      <c r="B1116" s="114"/>
      <c r="C1116" s="114">
        <v>222</v>
      </c>
      <c r="D1116" s="119" t="s">
        <v>6</v>
      </c>
      <c r="E1116" s="32" t="s">
        <v>256</v>
      </c>
      <c r="F1116" s="32" t="s">
        <v>121</v>
      </c>
      <c r="G1116" s="90" t="s">
        <v>368</v>
      </c>
      <c r="H1116" s="32" t="s">
        <v>128</v>
      </c>
      <c r="I1116" s="90" t="s">
        <v>382</v>
      </c>
      <c r="J1116" s="90" t="s">
        <v>256</v>
      </c>
      <c r="K1116" s="27">
        <v>4540</v>
      </c>
    </row>
    <row r="1117" spans="2:11" x14ac:dyDescent="0.2">
      <c r="B1117" s="114"/>
      <c r="C1117" s="114">
        <v>222</v>
      </c>
      <c r="D1117" s="119" t="s">
        <v>6</v>
      </c>
      <c r="E1117" s="32" t="s">
        <v>256</v>
      </c>
      <c r="F1117" s="32" t="s">
        <v>121</v>
      </c>
      <c r="G1117" s="90" t="s">
        <v>368</v>
      </c>
      <c r="H1117" s="32" t="s">
        <v>129</v>
      </c>
      <c r="I1117" s="90" t="s">
        <v>427</v>
      </c>
      <c r="J1117" s="90" t="s">
        <v>256</v>
      </c>
      <c r="K1117" s="27">
        <v>1187.883</v>
      </c>
    </row>
    <row r="1118" spans="2:11" x14ac:dyDescent="0.2">
      <c r="B1118" s="114"/>
      <c r="C1118" s="114">
        <v>222</v>
      </c>
      <c r="D1118" s="119" t="s">
        <v>6</v>
      </c>
      <c r="E1118" s="32" t="s">
        <v>256</v>
      </c>
      <c r="F1118" s="32" t="s">
        <v>121</v>
      </c>
      <c r="G1118" s="90" t="s">
        <v>368</v>
      </c>
      <c r="H1118" s="32" t="s">
        <v>132</v>
      </c>
      <c r="I1118" s="90" t="s">
        <v>1164</v>
      </c>
      <c r="J1118" s="90" t="s">
        <v>256</v>
      </c>
      <c r="K1118" s="27">
        <v>254.30500000000001</v>
      </c>
    </row>
    <row r="1119" spans="2:11" x14ac:dyDescent="0.2">
      <c r="B1119" s="114"/>
      <c r="C1119" s="114">
        <v>222</v>
      </c>
      <c r="D1119" s="119" t="s">
        <v>6</v>
      </c>
      <c r="E1119" s="32" t="s">
        <v>256</v>
      </c>
      <c r="F1119" s="32" t="s">
        <v>121</v>
      </c>
      <c r="G1119" s="90" t="s">
        <v>368</v>
      </c>
      <c r="H1119" s="32" t="s">
        <v>133</v>
      </c>
      <c r="I1119" s="90" t="s">
        <v>1106</v>
      </c>
      <c r="J1119" s="90" t="s">
        <v>256</v>
      </c>
      <c r="K1119" s="27">
        <v>346.96899999999999</v>
      </c>
    </row>
    <row r="1120" spans="2:11" x14ac:dyDescent="0.2">
      <c r="B1120" s="114"/>
      <c r="C1120" s="114">
        <v>222</v>
      </c>
      <c r="D1120" s="119" t="s">
        <v>6</v>
      </c>
      <c r="E1120" s="32" t="s">
        <v>256</v>
      </c>
      <c r="F1120" s="32" t="s">
        <v>121</v>
      </c>
      <c r="G1120" s="90" t="s">
        <v>368</v>
      </c>
      <c r="H1120" s="32" t="s">
        <v>135</v>
      </c>
      <c r="I1120" s="90" t="s">
        <v>385</v>
      </c>
      <c r="J1120" s="90" t="s">
        <v>256</v>
      </c>
      <c r="K1120" s="27">
        <v>2642.8989999999999</v>
      </c>
    </row>
    <row r="1121" spans="2:11" x14ac:dyDescent="0.2">
      <c r="B1121" s="114"/>
      <c r="C1121" s="114">
        <v>222</v>
      </c>
      <c r="D1121" s="119" t="s">
        <v>6</v>
      </c>
      <c r="E1121" s="32" t="s">
        <v>256</v>
      </c>
      <c r="F1121" s="32" t="s">
        <v>121</v>
      </c>
      <c r="G1121" s="90" t="s">
        <v>368</v>
      </c>
      <c r="H1121" s="32" t="s">
        <v>141</v>
      </c>
      <c r="I1121" s="90" t="s">
        <v>1051</v>
      </c>
      <c r="J1121" s="90" t="s">
        <v>256</v>
      </c>
      <c r="K1121" s="27">
        <v>99.444999999999993</v>
      </c>
    </row>
    <row r="1122" spans="2:11" x14ac:dyDescent="0.2">
      <c r="B1122" s="114"/>
      <c r="C1122" s="114">
        <v>222</v>
      </c>
      <c r="D1122" s="119" t="s">
        <v>6</v>
      </c>
      <c r="E1122" s="32" t="s">
        <v>121</v>
      </c>
      <c r="F1122" s="32" t="s">
        <v>121</v>
      </c>
      <c r="G1122" s="90" t="s">
        <v>368</v>
      </c>
      <c r="H1122" s="32" t="s">
        <v>136</v>
      </c>
      <c r="I1122" s="90" t="s">
        <v>429</v>
      </c>
      <c r="J1122" s="90" t="s">
        <v>136</v>
      </c>
      <c r="K1122" s="27">
        <v>235</v>
      </c>
    </row>
    <row r="1123" spans="2:11" x14ac:dyDescent="0.2">
      <c r="B1123" s="114"/>
      <c r="C1123" s="114">
        <v>222</v>
      </c>
      <c r="D1123" s="119" t="s">
        <v>6</v>
      </c>
      <c r="E1123" s="32" t="s">
        <v>121</v>
      </c>
      <c r="F1123" s="32" t="s">
        <v>121</v>
      </c>
      <c r="G1123" s="90" t="s">
        <v>368</v>
      </c>
      <c r="H1123" s="32" t="s">
        <v>136</v>
      </c>
      <c r="I1123" s="90" t="s">
        <v>1165</v>
      </c>
      <c r="J1123" s="90" t="s">
        <v>136</v>
      </c>
      <c r="K1123" s="27">
        <v>194</v>
      </c>
    </row>
    <row r="1124" spans="2:11" x14ac:dyDescent="0.2">
      <c r="B1124" s="114"/>
      <c r="C1124" s="114">
        <v>222</v>
      </c>
      <c r="D1124" s="119" t="s">
        <v>6</v>
      </c>
      <c r="E1124" s="32" t="s">
        <v>256</v>
      </c>
      <c r="F1124" s="32" t="s">
        <v>121</v>
      </c>
      <c r="G1124" s="90" t="s">
        <v>368</v>
      </c>
      <c r="H1124" s="32" t="s">
        <v>136</v>
      </c>
      <c r="I1124" s="90" t="s">
        <v>1165</v>
      </c>
      <c r="J1124" s="90" t="s">
        <v>256</v>
      </c>
      <c r="K1124" s="27">
        <v>28.02</v>
      </c>
    </row>
    <row r="1125" spans="2:11" x14ac:dyDescent="0.2">
      <c r="B1125" s="114"/>
      <c r="C1125" s="114">
        <v>222</v>
      </c>
      <c r="D1125" s="119" t="s">
        <v>6</v>
      </c>
      <c r="E1125" s="32" t="s">
        <v>121</v>
      </c>
      <c r="F1125" s="32" t="s">
        <v>121</v>
      </c>
      <c r="G1125" s="90" t="s">
        <v>368</v>
      </c>
      <c r="H1125" s="32" t="s">
        <v>136</v>
      </c>
      <c r="I1125" s="90" t="s">
        <v>1075</v>
      </c>
      <c r="J1125" s="90" t="s">
        <v>136</v>
      </c>
      <c r="K1125" s="27">
        <v>238</v>
      </c>
    </row>
    <row r="1126" spans="2:11" x14ac:dyDescent="0.2">
      <c r="B1126" s="114"/>
      <c r="C1126" s="114">
        <v>222</v>
      </c>
      <c r="D1126" s="119" t="s">
        <v>6</v>
      </c>
      <c r="E1126" s="32" t="s">
        <v>121</v>
      </c>
      <c r="F1126" s="32" t="s">
        <v>121</v>
      </c>
      <c r="G1126" s="90" t="s">
        <v>368</v>
      </c>
      <c r="H1126" s="32" t="s">
        <v>142</v>
      </c>
      <c r="I1126" s="90" t="s">
        <v>1077</v>
      </c>
      <c r="J1126" s="90" t="s">
        <v>142</v>
      </c>
      <c r="K1126" s="27">
        <v>1798</v>
      </c>
    </row>
    <row r="1127" spans="2:11" x14ac:dyDescent="0.2">
      <c r="B1127" s="114"/>
      <c r="C1127" s="114">
        <v>222</v>
      </c>
      <c r="D1127" s="119" t="s">
        <v>6</v>
      </c>
      <c r="E1127" s="32" t="s">
        <v>256</v>
      </c>
      <c r="F1127" s="32" t="s">
        <v>121</v>
      </c>
      <c r="G1127" s="90" t="s">
        <v>367</v>
      </c>
      <c r="H1127" s="32" t="s">
        <v>106</v>
      </c>
      <c r="I1127" s="90" t="s">
        <v>421</v>
      </c>
      <c r="J1127" s="90" t="s">
        <v>256</v>
      </c>
      <c r="K1127" s="27">
        <v>1599.191</v>
      </c>
    </row>
    <row r="1128" spans="2:11" x14ac:dyDescent="0.2">
      <c r="B1128" s="114"/>
      <c r="C1128" s="114">
        <v>222</v>
      </c>
      <c r="D1128" s="119" t="s">
        <v>6</v>
      </c>
      <c r="E1128" s="32" t="s">
        <v>121</v>
      </c>
      <c r="F1128" s="32" t="s">
        <v>121</v>
      </c>
      <c r="G1128" s="90" t="s">
        <v>367</v>
      </c>
      <c r="H1128" s="32" t="s">
        <v>106</v>
      </c>
      <c r="I1128" s="90" t="s">
        <v>403</v>
      </c>
      <c r="J1128" s="90" t="s">
        <v>106</v>
      </c>
      <c r="K1128" s="27">
        <v>500</v>
      </c>
    </row>
    <row r="1129" spans="2:11" x14ac:dyDescent="0.2">
      <c r="B1129" s="114"/>
      <c r="C1129" s="114">
        <v>222</v>
      </c>
      <c r="D1129" s="119" t="s">
        <v>6</v>
      </c>
      <c r="E1129" s="32" t="s">
        <v>256</v>
      </c>
      <c r="F1129" s="32" t="s">
        <v>121</v>
      </c>
      <c r="G1129" s="90" t="s">
        <v>367</v>
      </c>
      <c r="H1129" s="32" t="s">
        <v>106</v>
      </c>
      <c r="I1129" s="90" t="s">
        <v>403</v>
      </c>
      <c r="J1129" s="90" t="s">
        <v>256</v>
      </c>
      <c r="K1129" s="27">
        <v>2933.29</v>
      </c>
    </row>
    <row r="1130" spans="2:11" x14ac:dyDescent="0.2">
      <c r="B1130" s="114"/>
      <c r="C1130" s="114">
        <v>222</v>
      </c>
      <c r="D1130" s="119" t="s">
        <v>6</v>
      </c>
      <c r="E1130" s="32" t="s">
        <v>256</v>
      </c>
      <c r="F1130" s="32" t="s">
        <v>121</v>
      </c>
      <c r="G1130" s="90" t="s">
        <v>367</v>
      </c>
      <c r="H1130" s="32" t="s">
        <v>107</v>
      </c>
      <c r="I1130" s="90" t="s">
        <v>418</v>
      </c>
      <c r="J1130" s="90" t="s">
        <v>256</v>
      </c>
      <c r="K1130" s="27">
        <v>160.488</v>
      </c>
    </row>
    <row r="1131" spans="2:11" x14ac:dyDescent="0.2">
      <c r="B1131" s="114"/>
      <c r="C1131" s="114">
        <v>222</v>
      </c>
      <c r="D1131" s="119" t="s">
        <v>6</v>
      </c>
      <c r="E1131" s="32" t="s">
        <v>256</v>
      </c>
      <c r="F1131" s="32" t="s">
        <v>121</v>
      </c>
      <c r="G1131" s="90" t="s">
        <v>367</v>
      </c>
      <c r="H1131" s="32" t="s">
        <v>139</v>
      </c>
      <c r="I1131" s="90" t="s">
        <v>1162</v>
      </c>
      <c r="J1131" s="90" t="s">
        <v>256</v>
      </c>
      <c r="K1131" s="27">
        <v>3370.8879999999999</v>
      </c>
    </row>
    <row r="1132" spans="2:11" x14ac:dyDescent="0.2">
      <c r="B1132" s="116"/>
      <c r="C1132" s="116">
        <v>222</v>
      </c>
      <c r="D1132" s="144" t="s">
        <v>6</v>
      </c>
      <c r="E1132" s="32" t="s">
        <v>121</v>
      </c>
      <c r="F1132" s="32" t="s">
        <v>121</v>
      </c>
      <c r="G1132" s="90" t="s">
        <v>367</v>
      </c>
      <c r="H1132" s="32" t="s">
        <v>108</v>
      </c>
      <c r="I1132" s="90" t="s">
        <v>393</v>
      </c>
      <c r="J1132" s="90" t="s">
        <v>108</v>
      </c>
      <c r="K1132" s="27">
        <v>566</v>
      </c>
    </row>
    <row r="1133" spans="2:11" x14ac:dyDescent="0.2">
      <c r="B1133" s="112">
        <v>5</v>
      </c>
      <c r="C1133" s="112">
        <v>222</v>
      </c>
      <c r="D1133" s="118" t="s">
        <v>6</v>
      </c>
      <c r="E1133" s="32" t="s">
        <v>256</v>
      </c>
      <c r="F1133" s="32" t="s">
        <v>121</v>
      </c>
      <c r="G1133" s="90" t="s">
        <v>367</v>
      </c>
      <c r="H1133" s="32" t="s">
        <v>108</v>
      </c>
      <c r="I1133" s="90" t="s">
        <v>393</v>
      </c>
      <c r="J1133" s="90" t="s">
        <v>256</v>
      </c>
      <c r="K1133" s="27">
        <v>3806.413</v>
      </c>
    </row>
    <row r="1134" spans="2:11" x14ac:dyDescent="0.2">
      <c r="B1134" s="114"/>
      <c r="C1134" s="114">
        <v>222</v>
      </c>
      <c r="D1134" s="119" t="s">
        <v>6</v>
      </c>
      <c r="E1134" s="32" t="s">
        <v>256</v>
      </c>
      <c r="F1134" s="32" t="s">
        <v>121</v>
      </c>
      <c r="G1134" s="90" t="s">
        <v>367</v>
      </c>
      <c r="H1134" s="32" t="s">
        <v>113</v>
      </c>
      <c r="I1134" s="90" t="s">
        <v>389</v>
      </c>
      <c r="J1134" s="90" t="s">
        <v>113</v>
      </c>
      <c r="K1134" s="27">
        <v>8951</v>
      </c>
    </row>
    <row r="1135" spans="2:11" x14ac:dyDescent="0.2">
      <c r="B1135" s="114"/>
      <c r="C1135" s="114">
        <v>222</v>
      </c>
      <c r="D1135" s="119" t="s">
        <v>6</v>
      </c>
      <c r="E1135" s="32" t="s">
        <v>256</v>
      </c>
      <c r="F1135" s="32" t="s">
        <v>121</v>
      </c>
      <c r="G1135" s="90" t="s">
        <v>367</v>
      </c>
      <c r="H1135" s="32" t="s">
        <v>113</v>
      </c>
      <c r="I1135" s="90" t="s">
        <v>389</v>
      </c>
      <c r="J1135" s="90" t="s">
        <v>256</v>
      </c>
      <c r="K1135" s="27">
        <v>15149.706</v>
      </c>
    </row>
    <row r="1136" spans="2:11" x14ac:dyDescent="0.2">
      <c r="B1136" s="114"/>
      <c r="C1136" s="114">
        <v>222</v>
      </c>
      <c r="D1136" s="119" t="s">
        <v>6</v>
      </c>
      <c r="E1136" s="32" t="s">
        <v>121</v>
      </c>
      <c r="F1136" s="32" t="s">
        <v>121</v>
      </c>
      <c r="G1136" s="90" t="s">
        <v>367</v>
      </c>
      <c r="H1136" s="32" t="s">
        <v>113</v>
      </c>
      <c r="I1136" s="90" t="s">
        <v>386</v>
      </c>
      <c r="J1136" s="90" t="s">
        <v>113</v>
      </c>
      <c r="K1136" s="27">
        <v>1722</v>
      </c>
    </row>
    <row r="1137" spans="2:11" x14ac:dyDescent="0.2">
      <c r="B1137" s="114"/>
      <c r="C1137" s="114">
        <v>222</v>
      </c>
      <c r="D1137" s="119" t="s">
        <v>6</v>
      </c>
      <c r="E1137" s="32" t="s">
        <v>256</v>
      </c>
      <c r="F1137" s="32" t="s">
        <v>121</v>
      </c>
      <c r="G1137" s="90" t="s">
        <v>367</v>
      </c>
      <c r="H1137" s="32" t="s">
        <v>113</v>
      </c>
      <c r="I1137" s="90" t="s">
        <v>386</v>
      </c>
      <c r="J1137" s="90" t="s">
        <v>256</v>
      </c>
      <c r="K1137" s="27">
        <v>8128.7370000000001</v>
      </c>
    </row>
    <row r="1138" spans="2:11" x14ac:dyDescent="0.2">
      <c r="B1138" s="114"/>
      <c r="C1138" s="114">
        <v>222</v>
      </c>
      <c r="D1138" s="119" t="s">
        <v>6</v>
      </c>
      <c r="E1138" s="32" t="s">
        <v>256</v>
      </c>
      <c r="F1138" s="32" t="s">
        <v>121</v>
      </c>
      <c r="G1138" s="90" t="s">
        <v>367</v>
      </c>
      <c r="H1138" s="32" t="s">
        <v>114</v>
      </c>
      <c r="I1138" s="90" t="s">
        <v>412</v>
      </c>
      <c r="J1138" s="90" t="s">
        <v>256</v>
      </c>
      <c r="K1138" s="27">
        <v>7990.2879999999996</v>
      </c>
    </row>
    <row r="1139" spans="2:11" x14ac:dyDescent="0.2">
      <c r="B1139" s="114"/>
      <c r="C1139" s="114">
        <v>222</v>
      </c>
      <c r="D1139" s="119" t="s">
        <v>6</v>
      </c>
      <c r="E1139" s="32" t="s">
        <v>256</v>
      </c>
      <c r="F1139" s="32" t="s">
        <v>121</v>
      </c>
      <c r="G1139" s="90" t="s">
        <v>367</v>
      </c>
      <c r="H1139" s="32" t="s">
        <v>115</v>
      </c>
      <c r="I1139" s="90" t="s">
        <v>371</v>
      </c>
      <c r="J1139" s="90" t="s">
        <v>256</v>
      </c>
      <c r="K1139" s="27">
        <v>2534.7060000000001</v>
      </c>
    </row>
    <row r="1140" spans="2:11" x14ac:dyDescent="0.2">
      <c r="B1140" s="114"/>
      <c r="C1140" s="114">
        <v>222</v>
      </c>
      <c r="D1140" s="119" t="s">
        <v>6</v>
      </c>
      <c r="E1140" s="32" t="s">
        <v>121</v>
      </c>
      <c r="F1140" s="32" t="s">
        <v>121</v>
      </c>
      <c r="G1140" s="90" t="s">
        <v>367</v>
      </c>
      <c r="H1140" s="32" t="s">
        <v>115</v>
      </c>
      <c r="I1140" s="90" t="s">
        <v>375</v>
      </c>
      <c r="J1140" s="90" t="s">
        <v>115</v>
      </c>
      <c r="K1140" s="27">
        <v>2589</v>
      </c>
    </row>
    <row r="1141" spans="2:11" x14ac:dyDescent="0.2">
      <c r="B1141" s="114"/>
      <c r="C1141" s="114">
        <v>222</v>
      </c>
      <c r="D1141" s="119" t="s">
        <v>6</v>
      </c>
      <c r="E1141" s="32" t="s">
        <v>256</v>
      </c>
      <c r="F1141" s="32" t="s">
        <v>121</v>
      </c>
      <c r="G1141" s="90" t="s">
        <v>367</v>
      </c>
      <c r="H1141" s="32" t="s">
        <v>115</v>
      </c>
      <c r="I1141" s="90" t="s">
        <v>375</v>
      </c>
      <c r="J1141" s="90" t="s">
        <v>256</v>
      </c>
      <c r="K1141" s="27">
        <v>2699.5320000000002</v>
      </c>
    </row>
    <row r="1142" spans="2:11" x14ac:dyDescent="0.2">
      <c r="B1142" s="114"/>
      <c r="C1142" s="114">
        <v>222</v>
      </c>
      <c r="D1142" s="119" t="s">
        <v>6</v>
      </c>
      <c r="E1142" s="32" t="s">
        <v>256</v>
      </c>
      <c r="F1142" s="32" t="s">
        <v>121</v>
      </c>
      <c r="G1142" s="90" t="s">
        <v>367</v>
      </c>
      <c r="H1142" s="32" t="s">
        <v>116</v>
      </c>
      <c r="I1142" s="90" t="s">
        <v>413</v>
      </c>
      <c r="J1142" s="90" t="s">
        <v>256</v>
      </c>
      <c r="K1142" s="27">
        <v>1204.604</v>
      </c>
    </row>
    <row r="1143" spans="2:11" x14ac:dyDescent="0.2">
      <c r="B1143" s="114"/>
      <c r="C1143" s="114">
        <v>222</v>
      </c>
      <c r="D1143" s="119" t="s">
        <v>6</v>
      </c>
      <c r="E1143" s="32" t="s">
        <v>256</v>
      </c>
      <c r="F1143" s="32" t="s">
        <v>121</v>
      </c>
      <c r="G1143" s="90" t="s">
        <v>367</v>
      </c>
      <c r="H1143" s="32" t="s">
        <v>120</v>
      </c>
      <c r="I1143" s="90" t="s">
        <v>1050</v>
      </c>
      <c r="J1143" s="90" t="s">
        <v>256</v>
      </c>
      <c r="K1143" s="27">
        <v>3293.69</v>
      </c>
    </row>
    <row r="1144" spans="2:11" x14ac:dyDescent="0.2">
      <c r="B1144" s="114"/>
      <c r="C1144" s="114">
        <v>222</v>
      </c>
      <c r="D1144" s="119" t="s">
        <v>6</v>
      </c>
      <c r="E1144" s="32" t="s">
        <v>256</v>
      </c>
      <c r="F1144" s="32" t="s">
        <v>121</v>
      </c>
      <c r="G1144" s="90" t="s">
        <v>367</v>
      </c>
      <c r="H1144" s="32" t="s">
        <v>121</v>
      </c>
      <c r="I1144" s="90" t="s">
        <v>368</v>
      </c>
      <c r="J1144" s="90" t="s">
        <v>256</v>
      </c>
      <c r="K1144" s="27">
        <v>10180.048000000001</v>
      </c>
    </row>
    <row r="1145" spans="2:11" x14ac:dyDescent="0.2">
      <c r="B1145" s="114"/>
      <c r="C1145" s="114">
        <v>222</v>
      </c>
      <c r="D1145" s="119" t="s">
        <v>6</v>
      </c>
      <c r="E1145" s="32" t="s">
        <v>256</v>
      </c>
      <c r="F1145" s="32" t="s">
        <v>121</v>
      </c>
      <c r="G1145" s="90" t="s">
        <v>367</v>
      </c>
      <c r="H1145" s="32" t="s">
        <v>122</v>
      </c>
      <c r="I1145" s="90" t="s">
        <v>1061</v>
      </c>
      <c r="J1145" s="90" t="s">
        <v>256</v>
      </c>
      <c r="K1145" s="27">
        <v>149.642</v>
      </c>
    </row>
    <row r="1146" spans="2:11" x14ac:dyDescent="0.2">
      <c r="B1146" s="114"/>
      <c r="C1146" s="114">
        <v>222</v>
      </c>
      <c r="D1146" s="119" t="s">
        <v>6</v>
      </c>
      <c r="E1146" s="32" t="s">
        <v>256</v>
      </c>
      <c r="F1146" s="32" t="s">
        <v>121</v>
      </c>
      <c r="G1146" s="90" t="s">
        <v>367</v>
      </c>
      <c r="H1146" s="32" t="s">
        <v>124</v>
      </c>
      <c r="I1146" s="90" t="s">
        <v>404</v>
      </c>
      <c r="J1146" s="90" t="s">
        <v>256</v>
      </c>
      <c r="K1146" s="27">
        <v>4343.7820000000002</v>
      </c>
    </row>
    <row r="1147" spans="2:11" x14ac:dyDescent="0.2">
      <c r="B1147" s="114"/>
      <c r="C1147" s="114">
        <v>222</v>
      </c>
      <c r="D1147" s="119" t="s">
        <v>6</v>
      </c>
      <c r="E1147" s="32" t="s">
        <v>121</v>
      </c>
      <c r="F1147" s="32" t="s">
        <v>121</v>
      </c>
      <c r="G1147" s="90" t="s">
        <v>367</v>
      </c>
      <c r="H1147" s="32" t="s">
        <v>124</v>
      </c>
      <c r="I1147" s="90" t="s">
        <v>387</v>
      </c>
      <c r="J1147" s="90" t="s">
        <v>145</v>
      </c>
      <c r="K1147" s="27">
        <v>500</v>
      </c>
    </row>
    <row r="1148" spans="2:11" x14ac:dyDescent="0.2">
      <c r="B1148" s="114"/>
      <c r="C1148" s="114">
        <v>222</v>
      </c>
      <c r="D1148" s="119" t="s">
        <v>6</v>
      </c>
      <c r="E1148" s="32" t="s">
        <v>256</v>
      </c>
      <c r="F1148" s="32" t="s">
        <v>121</v>
      </c>
      <c r="G1148" s="90" t="s">
        <v>367</v>
      </c>
      <c r="H1148" s="32" t="s">
        <v>124</v>
      </c>
      <c r="I1148" s="90" t="s">
        <v>387</v>
      </c>
      <c r="J1148" s="90" t="s">
        <v>256</v>
      </c>
      <c r="K1148" s="27">
        <v>11919.825999999999</v>
      </c>
    </row>
    <row r="1149" spans="2:11" x14ac:dyDescent="0.2">
      <c r="B1149" s="114"/>
      <c r="C1149" s="114">
        <v>222</v>
      </c>
      <c r="D1149" s="119" t="s">
        <v>6</v>
      </c>
      <c r="E1149" s="32" t="s">
        <v>121</v>
      </c>
      <c r="F1149" s="32" t="s">
        <v>121</v>
      </c>
      <c r="G1149" s="90" t="s">
        <v>367</v>
      </c>
      <c r="H1149" s="32" t="s">
        <v>125</v>
      </c>
      <c r="I1149" s="90" t="s">
        <v>399</v>
      </c>
      <c r="J1149" s="90" t="s">
        <v>125</v>
      </c>
      <c r="K1149" s="27">
        <v>500</v>
      </c>
    </row>
    <row r="1150" spans="2:11" x14ac:dyDescent="0.2">
      <c r="B1150" s="114"/>
      <c r="C1150" s="114">
        <v>222</v>
      </c>
      <c r="D1150" s="119" t="s">
        <v>6</v>
      </c>
      <c r="E1150" s="32" t="s">
        <v>256</v>
      </c>
      <c r="F1150" s="32" t="s">
        <v>121</v>
      </c>
      <c r="G1150" s="90" t="s">
        <v>367</v>
      </c>
      <c r="H1150" s="32" t="s">
        <v>125</v>
      </c>
      <c r="I1150" s="90" t="s">
        <v>399</v>
      </c>
      <c r="J1150" s="90" t="s">
        <v>256</v>
      </c>
      <c r="K1150" s="27">
        <v>1310.4349999999999</v>
      </c>
    </row>
    <row r="1151" spans="2:11" x14ac:dyDescent="0.2">
      <c r="B1151" s="114"/>
      <c r="C1151" s="114">
        <v>222</v>
      </c>
      <c r="D1151" s="119" t="s">
        <v>6</v>
      </c>
      <c r="E1151" s="32" t="s">
        <v>256</v>
      </c>
      <c r="F1151" s="32" t="s">
        <v>121</v>
      </c>
      <c r="G1151" s="90" t="s">
        <v>367</v>
      </c>
      <c r="H1151" s="32" t="s">
        <v>125</v>
      </c>
      <c r="I1151" s="90" t="s">
        <v>388</v>
      </c>
      <c r="J1151" s="90" t="s">
        <v>256</v>
      </c>
      <c r="K1151" s="27">
        <v>734.33100000000002</v>
      </c>
    </row>
    <row r="1152" spans="2:11" x14ac:dyDescent="0.2">
      <c r="B1152" s="114"/>
      <c r="C1152" s="114">
        <v>222</v>
      </c>
      <c r="D1152" s="119" t="s">
        <v>6</v>
      </c>
      <c r="E1152" s="32" t="s">
        <v>121</v>
      </c>
      <c r="F1152" s="32" t="s">
        <v>121</v>
      </c>
      <c r="G1152" s="90" t="s">
        <v>367</v>
      </c>
      <c r="H1152" s="32" t="s">
        <v>125</v>
      </c>
      <c r="I1152" s="90" t="s">
        <v>414</v>
      </c>
      <c r="J1152" s="90" t="s">
        <v>125</v>
      </c>
      <c r="K1152" s="27">
        <v>531</v>
      </c>
    </row>
    <row r="1153" spans="2:11" x14ac:dyDescent="0.2">
      <c r="B1153" s="114"/>
      <c r="C1153" s="114">
        <v>222</v>
      </c>
      <c r="D1153" s="119" t="s">
        <v>6</v>
      </c>
      <c r="E1153" s="32" t="s">
        <v>256</v>
      </c>
      <c r="F1153" s="32" t="s">
        <v>121</v>
      </c>
      <c r="G1153" s="90" t="s">
        <v>367</v>
      </c>
      <c r="H1153" s="32" t="s">
        <v>125</v>
      </c>
      <c r="I1153" s="90" t="s">
        <v>414</v>
      </c>
      <c r="J1153" s="90" t="s">
        <v>256</v>
      </c>
      <c r="K1153" s="27">
        <v>58107.476999999999</v>
      </c>
    </row>
    <row r="1154" spans="2:11" x14ac:dyDescent="0.2">
      <c r="B1154" s="114"/>
      <c r="C1154" s="114">
        <v>222</v>
      </c>
      <c r="D1154" s="119" t="s">
        <v>6</v>
      </c>
      <c r="E1154" s="32" t="s">
        <v>256</v>
      </c>
      <c r="F1154" s="32" t="s">
        <v>121</v>
      </c>
      <c r="G1154" s="90" t="s">
        <v>367</v>
      </c>
      <c r="H1154" s="32" t="s">
        <v>128</v>
      </c>
      <c r="I1154" s="90" t="s">
        <v>382</v>
      </c>
      <c r="J1154" s="90" t="s">
        <v>256</v>
      </c>
      <c r="K1154" s="27">
        <v>1703.7170000000001</v>
      </c>
    </row>
    <row r="1155" spans="2:11" x14ac:dyDescent="0.2">
      <c r="B1155" s="114"/>
      <c r="C1155" s="114">
        <v>222</v>
      </c>
      <c r="D1155" s="119" t="s">
        <v>6</v>
      </c>
      <c r="E1155" s="32" t="s">
        <v>256</v>
      </c>
      <c r="F1155" s="32" t="s">
        <v>121</v>
      </c>
      <c r="G1155" s="90" t="s">
        <v>367</v>
      </c>
      <c r="H1155" s="32" t="s">
        <v>129</v>
      </c>
      <c r="I1155" s="90" t="s">
        <v>427</v>
      </c>
      <c r="J1155" s="90" t="s">
        <v>256</v>
      </c>
      <c r="K1155" s="27">
        <v>1071.345</v>
      </c>
    </row>
    <row r="1156" spans="2:11" x14ac:dyDescent="0.2">
      <c r="B1156" s="114"/>
      <c r="C1156" s="114">
        <v>222</v>
      </c>
      <c r="D1156" s="119" t="s">
        <v>6</v>
      </c>
      <c r="E1156" s="32" t="s">
        <v>256</v>
      </c>
      <c r="F1156" s="32" t="s">
        <v>121</v>
      </c>
      <c r="G1156" s="90" t="s">
        <v>367</v>
      </c>
      <c r="H1156" s="32" t="s">
        <v>129</v>
      </c>
      <c r="I1156" s="90" t="s">
        <v>369</v>
      </c>
      <c r="J1156" s="90" t="s">
        <v>256</v>
      </c>
      <c r="K1156" s="27">
        <v>7395.2209999999995</v>
      </c>
    </row>
    <row r="1157" spans="2:11" x14ac:dyDescent="0.2">
      <c r="B1157" s="114"/>
      <c r="C1157" s="114">
        <v>222</v>
      </c>
      <c r="D1157" s="119" t="s">
        <v>6</v>
      </c>
      <c r="E1157" s="32" t="s">
        <v>256</v>
      </c>
      <c r="F1157" s="32" t="s">
        <v>121</v>
      </c>
      <c r="G1157" s="90" t="s">
        <v>367</v>
      </c>
      <c r="H1157" s="32" t="s">
        <v>129</v>
      </c>
      <c r="I1157" s="90" t="s">
        <v>1104</v>
      </c>
      <c r="J1157" s="90" t="s">
        <v>256</v>
      </c>
      <c r="K1157" s="27">
        <v>185.14099999999999</v>
      </c>
    </row>
    <row r="1158" spans="2:11" x14ac:dyDescent="0.2">
      <c r="B1158" s="114"/>
      <c r="C1158" s="114">
        <v>222</v>
      </c>
      <c r="D1158" s="119" t="s">
        <v>6</v>
      </c>
      <c r="E1158" s="32" t="s">
        <v>256</v>
      </c>
      <c r="F1158" s="32" t="s">
        <v>121</v>
      </c>
      <c r="G1158" s="90" t="s">
        <v>367</v>
      </c>
      <c r="H1158" s="32" t="s">
        <v>130</v>
      </c>
      <c r="I1158" s="90" t="s">
        <v>372</v>
      </c>
      <c r="J1158" s="90" t="s">
        <v>256</v>
      </c>
      <c r="K1158" s="27">
        <v>528.69000000000005</v>
      </c>
    </row>
    <row r="1159" spans="2:11" x14ac:dyDescent="0.2">
      <c r="B1159" s="114"/>
      <c r="C1159" s="114">
        <v>222</v>
      </c>
      <c r="D1159" s="119" t="s">
        <v>6</v>
      </c>
      <c r="E1159" s="32" t="s">
        <v>256</v>
      </c>
      <c r="F1159" s="32" t="s">
        <v>121</v>
      </c>
      <c r="G1159" s="90" t="s">
        <v>367</v>
      </c>
      <c r="H1159" s="32" t="s">
        <v>130</v>
      </c>
      <c r="I1159" s="90" t="s">
        <v>391</v>
      </c>
      <c r="J1159" s="90" t="s">
        <v>256</v>
      </c>
      <c r="K1159" s="27">
        <v>588.89099999999996</v>
      </c>
    </row>
    <row r="1160" spans="2:11" x14ac:dyDescent="0.2">
      <c r="B1160" s="114"/>
      <c r="C1160" s="114">
        <v>222</v>
      </c>
      <c r="D1160" s="119" t="s">
        <v>6</v>
      </c>
      <c r="E1160" s="32" t="s">
        <v>256</v>
      </c>
      <c r="F1160" s="32" t="s">
        <v>121</v>
      </c>
      <c r="G1160" s="90" t="s">
        <v>367</v>
      </c>
      <c r="H1160" s="32" t="s">
        <v>131</v>
      </c>
      <c r="I1160" s="90" t="s">
        <v>417</v>
      </c>
      <c r="J1160" s="90" t="s">
        <v>131</v>
      </c>
      <c r="K1160" s="27">
        <v>1711</v>
      </c>
    </row>
    <row r="1161" spans="2:11" x14ac:dyDescent="0.2">
      <c r="B1161" s="114"/>
      <c r="C1161" s="114">
        <v>222</v>
      </c>
      <c r="D1161" s="119" t="s">
        <v>6</v>
      </c>
      <c r="E1161" s="32" t="s">
        <v>256</v>
      </c>
      <c r="F1161" s="32" t="s">
        <v>121</v>
      </c>
      <c r="G1161" s="90" t="s">
        <v>367</v>
      </c>
      <c r="H1161" s="32" t="s">
        <v>131</v>
      </c>
      <c r="I1161" s="90" t="s">
        <v>417</v>
      </c>
      <c r="J1161" s="90" t="s">
        <v>256</v>
      </c>
      <c r="K1161" s="27">
        <v>152.82599999999999</v>
      </c>
    </row>
    <row r="1162" spans="2:11" x14ac:dyDescent="0.2">
      <c r="B1162" s="114"/>
      <c r="C1162" s="114">
        <v>222</v>
      </c>
      <c r="D1162" s="119" t="s">
        <v>6</v>
      </c>
      <c r="E1162" s="32" t="s">
        <v>256</v>
      </c>
      <c r="F1162" s="32" t="s">
        <v>121</v>
      </c>
      <c r="G1162" s="90" t="s">
        <v>367</v>
      </c>
      <c r="H1162" s="32" t="s">
        <v>132</v>
      </c>
      <c r="I1162" s="90" t="s">
        <v>407</v>
      </c>
      <c r="J1162" s="90" t="s">
        <v>256</v>
      </c>
      <c r="K1162" s="27">
        <v>1420.3030000000001</v>
      </c>
    </row>
    <row r="1163" spans="2:11" x14ac:dyDescent="0.2">
      <c r="B1163" s="114"/>
      <c r="C1163" s="114">
        <v>222</v>
      </c>
      <c r="D1163" s="119" t="s">
        <v>6</v>
      </c>
      <c r="E1163" s="32" t="s">
        <v>256</v>
      </c>
      <c r="F1163" s="32" t="s">
        <v>121</v>
      </c>
      <c r="G1163" s="90" t="s">
        <v>367</v>
      </c>
      <c r="H1163" s="32" t="s">
        <v>133</v>
      </c>
      <c r="I1163" s="90" t="s">
        <v>402</v>
      </c>
      <c r="J1163" s="90" t="s">
        <v>256</v>
      </c>
      <c r="K1163" s="27">
        <v>936.78300000000002</v>
      </c>
    </row>
    <row r="1164" spans="2:11" x14ac:dyDescent="0.2">
      <c r="B1164" s="114"/>
      <c r="C1164" s="114">
        <v>222</v>
      </c>
      <c r="D1164" s="119" t="s">
        <v>6</v>
      </c>
      <c r="E1164" s="32" t="s">
        <v>256</v>
      </c>
      <c r="F1164" s="32" t="s">
        <v>121</v>
      </c>
      <c r="G1164" s="90" t="s">
        <v>367</v>
      </c>
      <c r="H1164" s="32" t="s">
        <v>133</v>
      </c>
      <c r="I1164" s="90" t="s">
        <v>452</v>
      </c>
      <c r="J1164" s="90" t="s">
        <v>256</v>
      </c>
      <c r="K1164" s="27">
        <v>1026.96</v>
      </c>
    </row>
    <row r="1165" spans="2:11" x14ac:dyDescent="0.2">
      <c r="B1165" s="114"/>
      <c r="C1165" s="114">
        <v>222</v>
      </c>
      <c r="D1165" s="119" t="s">
        <v>6</v>
      </c>
      <c r="E1165" s="32" t="s">
        <v>256</v>
      </c>
      <c r="F1165" s="32" t="s">
        <v>121</v>
      </c>
      <c r="G1165" s="90" t="s">
        <v>367</v>
      </c>
      <c r="H1165" s="32" t="s">
        <v>135</v>
      </c>
      <c r="I1165" s="90" t="s">
        <v>370</v>
      </c>
      <c r="J1165" s="90" t="s">
        <v>256</v>
      </c>
      <c r="K1165" s="27">
        <v>611.18399999999997</v>
      </c>
    </row>
    <row r="1166" spans="2:11" x14ac:dyDescent="0.2">
      <c r="B1166" s="114"/>
      <c r="C1166" s="114">
        <v>222</v>
      </c>
      <c r="D1166" s="119" t="s">
        <v>6</v>
      </c>
      <c r="E1166" s="32" t="s">
        <v>256</v>
      </c>
      <c r="F1166" s="32" t="s">
        <v>121</v>
      </c>
      <c r="G1166" s="90" t="s">
        <v>367</v>
      </c>
      <c r="H1166" s="32" t="s">
        <v>135</v>
      </c>
      <c r="I1166" s="90" t="s">
        <v>374</v>
      </c>
      <c r="J1166" s="90" t="s">
        <v>256</v>
      </c>
      <c r="K1166" s="27">
        <v>974.13400000000001</v>
      </c>
    </row>
    <row r="1167" spans="2:11" x14ac:dyDescent="0.2">
      <c r="B1167" s="114"/>
      <c r="C1167" s="114">
        <v>222</v>
      </c>
      <c r="D1167" s="119" t="s">
        <v>6</v>
      </c>
      <c r="E1167" s="32" t="s">
        <v>121</v>
      </c>
      <c r="F1167" s="32" t="s">
        <v>121</v>
      </c>
      <c r="G1167" s="90" t="s">
        <v>367</v>
      </c>
      <c r="H1167" s="32" t="s">
        <v>135</v>
      </c>
      <c r="I1167" s="90" t="s">
        <v>385</v>
      </c>
      <c r="J1167" s="90" t="s">
        <v>135</v>
      </c>
      <c r="K1167" s="27">
        <v>1716</v>
      </c>
    </row>
    <row r="1168" spans="2:11" x14ac:dyDescent="0.2">
      <c r="B1168" s="114"/>
      <c r="C1168" s="114">
        <v>222</v>
      </c>
      <c r="D1168" s="119" t="s">
        <v>6</v>
      </c>
      <c r="E1168" s="32" t="s">
        <v>256</v>
      </c>
      <c r="F1168" s="32" t="s">
        <v>121</v>
      </c>
      <c r="G1168" s="90" t="s">
        <v>367</v>
      </c>
      <c r="H1168" s="32" t="s">
        <v>135</v>
      </c>
      <c r="I1168" s="90" t="s">
        <v>385</v>
      </c>
      <c r="J1168" s="90" t="s">
        <v>256</v>
      </c>
      <c r="K1168" s="27">
        <v>7655.9189999999999</v>
      </c>
    </row>
    <row r="1169" spans="2:11" x14ac:dyDescent="0.2">
      <c r="B1169" s="114"/>
      <c r="C1169" s="114">
        <v>222</v>
      </c>
      <c r="D1169" s="119" t="s">
        <v>6</v>
      </c>
      <c r="E1169" s="32" t="s">
        <v>256</v>
      </c>
      <c r="F1169" s="32" t="s">
        <v>121</v>
      </c>
      <c r="G1169" s="90" t="s">
        <v>367</v>
      </c>
      <c r="H1169" s="32" t="s">
        <v>142</v>
      </c>
      <c r="I1169" s="90" t="s">
        <v>1077</v>
      </c>
      <c r="J1169" s="90" t="s">
        <v>256</v>
      </c>
      <c r="K1169" s="27">
        <v>505.26</v>
      </c>
    </row>
    <row r="1170" spans="2:11" x14ac:dyDescent="0.2">
      <c r="B1170" s="114"/>
      <c r="C1170" s="114">
        <v>222</v>
      </c>
      <c r="D1170" s="119" t="s">
        <v>6</v>
      </c>
      <c r="E1170" s="32" t="s">
        <v>256</v>
      </c>
      <c r="F1170" s="32" t="s">
        <v>124</v>
      </c>
      <c r="G1170" s="90" t="s">
        <v>1066</v>
      </c>
      <c r="H1170" s="32" t="s">
        <v>106</v>
      </c>
      <c r="I1170" s="90" t="s">
        <v>430</v>
      </c>
      <c r="J1170" s="90" t="s">
        <v>256</v>
      </c>
      <c r="K1170" s="27">
        <v>216.4</v>
      </c>
    </row>
    <row r="1171" spans="2:11" x14ac:dyDescent="0.2">
      <c r="B1171" s="114"/>
      <c r="C1171" s="114">
        <v>222</v>
      </c>
      <c r="D1171" s="119" t="s">
        <v>6</v>
      </c>
      <c r="E1171" s="32" t="s">
        <v>256</v>
      </c>
      <c r="F1171" s="32" t="s">
        <v>124</v>
      </c>
      <c r="G1171" s="90" t="s">
        <v>404</v>
      </c>
      <c r="H1171" s="32" t="s">
        <v>106</v>
      </c>
      <c r="I1171" s="90" t="s">
        <v>403</v>
      </c>
      <c r="J1171" s="90" t="s">
        <v>256</v>
      </c>
      <c r="K1171" s="27">
        <v>7384.473</v>
      </c>
    </row>
    <row r="1172" spans="2:11" x14ac:dyDescent="0.2">
      <c r="B1172" s="114"/>
      <c r="C1172" s="114">
        <v>222</v>
      </c>
      <c r="D1172" s="119" t="s">
        <v>6</v>
      </c>
      <c r="E1172" s="32" t="s">
        <v>256</v>
      </c>
      <c r="F1172" s="32" t="s">
        <v>124</v>
      </c>
      <c r="G1172" s="90" t="s">
        <v>404</v>
      </c>
      <c r="H1172" s="32" t="s">
        <v>107</v>
      </c>
      <c r="I1172" s="90" t="s">
        <v>418</v>
      </c>
      <c r="J1172" s="90" t="s">
        <v>256</v>
      </c>
      <c r="K1172" s="27">
        <v>3493.9110000000001</v>
      </c>
    </row>
    <row r="1173" spans="2:11" x14ac:dyDescent="0.2">
      <c r="B1173" s="114"/>
      <c r="C1173" s="114">
        <v>222</v>
      </c>
      <c r="D1173" s="119" t="s">
        <v>6</v>
      </c>
      <c r="E1173" s="32" t="s">
        <v>256</v>
      </c>
      <c r="F1173" s="32" t="s">
        <v>124</v>
      </c>
      <c r="G1173" s="90" t="s">
        <v>404</v>
      </c>
      <c r="H1173" s="32" t="s">
        <v>108</v>
      </c>
      <c r="I1173" s="90" t="s">
        <v>393</v>
      </c>
      <c r="J1173" s="90" t="s">
        <v>256</v>
      </c>
      <c r="K1173" s="27">
        <v>6628.65</v>
      </c>
    </row>
    <row r="1174" spans="2:11" x14ac:dyDescent="0.2">
      <c r="B1174" s="114"/>
      <c r="C1174" s="114">
        <v>222</v>
      </c>
      <c r="D1174" s="119" t="s">
        <v>6</v>
      </c>
      <c r="E1174" s="32" t="s">
        <v>256</v>
      </c>
      <c r="F1174" s="32" t="s">
        <v>124</v>
      </c>
      <c r="G1174" s="90" t="s">
        <v>404</v>
      </c>
      <c r="H1174" s="32" t="s">
        <v>112</v>
      </c>
      <c r="I1174" s="90" t="s">
        <v>373</v>
      </c>
      <c r="J1174" s="90" t="s">
        <v>256</v>
      </c>
      <c r="K1174" s="27">
        <v>1423.79</v>
      </c>
    </row>
    <row r="1175" spans="2:11" x14ac:dyDescent="0.2">
      <c r="B1175" s="114"/>
      <c r="C1175" s="114">
        <v>222</v>
      </c>
      <c r="D1175" s="119" t="s">
        <v>6</v>
      </c>
      <c r="E1175" s="32" t="s">
        <v>256</v>
      </c>
      <c r="F1175" s="32" t="s">
        <v>124</v>
      </c>
      <c r="G1175" s="90" t="s">
        <v>404</v>
      </c>
      <c r="H1175" s="32" t="s">
        <v>113</v>
      </c>
      <c r="I1175" s="90" t="s">
        <v>389</v>
      </c>
      <c r="J1175" s="90" t="s">
        <v>256</v>
      </c>
      <c r="K1175" s="27">
        <v>14388.688</v>
      </c>
    </row>
    <row r="1176" spans="2:11" x14ac:dyDescent="0.2">
      <c r="B1176" s="114"/>
      <c r="C1176" s="114">
        <v>222</v>
      </c>
      <c r="D1176" s="119" t="s">
        <v>6</v>
      </c>
      <c r="E1176" s="32" t="s">
        <v>124</v>
      </c>
      <c r="F1176" s="32" t="s">
        <v>124</v>
      </c>
      <c r="G1176" s="90" t="s">
        <v>404</v>
      </c>
      <c r="H1176" s="32" t="s">
        <v>114</v>
      </c>
      <c r="I1176" s="90" t="s">
        <v>412</v>
      </c>
      <c r="J1176" s="90" t="s">
        <v>321</v>
      </c>
      <c r="K1176" s="27">
        <v>399.26062846580402</v>
      </c>
    </row>
    <row r="1177" spans="2:11" x14ac:dyDescent="0.2">
      <c r="B1177" s="114"/>
      <c r="C1177" s="114">
        <v>222</v>
      </c>
      <c r="D1177" s="119" t="s">
        <v>6</v>
      </c>
      <c r="E1177" s="32" t="s">
        <v>124</v>
      </c>
      <c r="F1177" s="32" t="s">
        <v>124</v>
      </c>
      <c r="G1177" s="90" t="s">
        <v>404</v>
      </c>
      <c r="H1177" s="32" t="s">
        <v>114</v>
      </c>
      <c r="I1177" s="90" t="s">
        <v>412</v>
      </c>
      <c r="J1177" s="90" t="s">
        <v>323</v>
      </c>
      <c r="K1177" s="27">
        <v>600.73937153419604</v>
      </c>
    </row>
    <row r="1178" spans="2:11" x14ac:dyDescent="0.2">
      <c r="B1178" s="114"/>
      <c r="C1178" s="114">
        <v>222</v>
      </c>
      <c r="D1178" s="119" t="s">
        <v>6</v>
      </c>
      <c r="E1178" s="32" t="s">
        <v>256</v>
      </c>
      <c r="F1178" s="32" t="s">
        <v>124</v>
      </c>
      <c r="G1178" s="90" t="s">
        <v>404</v>
      </c>
      <c r="H1178" s="32" t="s">
        <v>114</v>
      </c>
      <c r="I1178" s="90" t="s">
        <v>412</v>
      </c>
      <c r="J1178" s="90" t="s">
        <v>256</v>
      </c>
      <c r="K1178" s="27">
        <v>10402.264499999999</v>
      </c>
    </row>
    <row r="1179" spans="2:11" x14ac:dyDescent="0.2">
      <c r="B1179" s="114"/>
      <c r="C1179" s="114">
        <v>222</v>
      </c>
      <c r="D1179" s="119" t="s">
        <v>6</v>
      </c>
      <c r="E1179" s="32" t="s">
        <v>256</v>
      </c>
      <c r="F1179" s="32" t="s">
        <v>124</v>
      </c>
      <c r="G1179" s="90" t="s">
        <v>404</v>
      </c>
      <c r="H1179" s="32" t="s">
        <v>120</v>
      </c>
      <c r="I1179" s="90" t="s">
        <v>1126</v>
      </c>
      <c r="J1179" s="90" t="s">
        <v>256</v>
      </c>
      <c r="K1179" s="27">
        <v>1044.126</v>
      </c>
    </row>
    <row r="1180" spans="2:11" x14ac:dyDescent="0.2">
      <c r="B1180" s="114"/>
      <c r="C1180" s="114">
        <v>222</v>
      </c>
      <c r="D1180" s="119" t="s">
        <v>6</v>
      </c>
      <c r="E1180" s="32" t="s">
        <v>256</v>
      </c>
      <c r="F1180" s="32" t="s">
        <v>124</v>
      </c>
      <c r="G1180" s="90" t="s">
        <v>404</v>
      </c>
      <c r="H1180" s="32" t="s">
        <v>120</v>
      </c>
      <c r="I1180" s="90" t="s">
        <v>1050</v>
      </c>
      <c r="J1180" s="90" t="s">
        <v>256</v>
      </c>
      <c r="K1180" s="27">
        <v>1397.8995</v>
      </c>
    </row>
    <row r="1181" spans="2:11" x14ac:dyDescent="0.2">
      <c r="B1181" s="114"/>
      <c r="C1181" s="114">
        <v>222</v>
      </c>
      <c r="D1181" s="119" t="s">
        <v>6</v>
      </c>
      <c r="E1181" s="32" t="s">
        <v>256</v>
      </c>
      <c r="F1181" s="32" t="s">
        <v>124</v>
      </c>
      <c r="G1181" s="90" t="s">
        <v>404</v>
      </c>
      <c r="H1181" s="32" t="s">
        <v>121</v>
      </c>
      <c r="I1181" s="90" t="s">
        <v>368</v>
      </c>
      <c r="J1181" s="90" t="s">
        <v>256</v>
      </c>
      <c r="K1181" s="27">
        <v>2874.7339999999999</v>
      </c>
    </row>
    <row r="1182" spans="2:11" x14ac:dyDescent="0.2">
      <c r="B1182" s="114"/>
      <c r="C1182" s="114">
        <v>222</v>
      </c>
      <c r="D1182" s="119" t="s">
        <v>6</v>
      </c>
      <c r="E1182" s="32" t="s">
        <v>124</v>
      </c>
      <c r="F1182" s="32" t="s">
        <v>124</v>
      </c>
      <c r="G1182" s="90" t="s">
        <v>404</v>
      </c>
      <c r="H1182" s="32" t="s">
        <v>121</v>
      </c>
      <c r="I1182" s="90" t="s">
        <v>367</v>
      </c>
      <c r="J1182" s="90" t="s">
        <v>145</v>
      </c>
      <c r="K1182" s="27">
        <v>1015</v>
      </c>
    </row>
    <row r="1183" spans="2:11" x14ac:dyDescent="0.2">
      <c r="B1183" s="114"/>
      <c r="C1183" s="114">
        <v>222</v>
      </c>
      <c r="D1183" s="119" t="s">
        <v>6</v>
      </c>
      <c r="E1183" s="32" t="s">
        <v>256</v>
      </c>
      <c r="F1183" s="32" t="s">
        <v>124</v>
      </c>
      <c r="G1183" s="90" t="s">
        <v>404</v>
      </c>
      <c r="H1183" s="32" t="s">
        <v>121</v>
      </c>
      <c r="I1183" s="90" t="s">
        <v>367</v>
      </c>
      <c r="J1183" s="90" t="s">
        <v>256</v>
      </c>
      <c r="K1183" s="27">
        <v>9234.4699999999993</v>
      </c>
    </row>
    <row r="1184" spans="2:11" x14ac:dyDescent="0.2">
      <c r="B1184" s="114"/>
      <c r="C1184" s="114">
        <v>222</v>
      </c>
      <c r="D1184" s="119" t="s">
        <v>6</v>
      </c>
      <c r="E1184" s="32" t="s">
        <v>256</v>
      </c>
      <c r="F1184" s="32" t="s">
        <v>124</v>
      </c>
      <c r="G1184" s="90" t="s">
        <v>404</v>
      </c>
      <c r="H1184" s="32" t="s">
        <v>140</v>
      </c>
      <c r="I1184" s="90" t="s">
        <v>1132</v>
      </c>
      <c r="J1184" s="90" t="s">
        <v>256</v>
      </c>
      <c r="K1184" s="27">
        <v>487.625</v>
      </c>
    </row>
    <row r="1185" spans="2:11" x14ac:dyDescent="0.2">
      <c r="B1185" s="114"/>
      <c r="C1185" s="114">
        <v>222</v>
      </c>
      <c r="D1185" s="119" t="s">
        <v>6</v>
      </c>
      <c r="E1185" s="32" t="s">
        <v>256</v>
      </c>
      <c r="F1185" s="32" t="s">
        <v>124</v>
      </c>
      <c r="G1185" s="90" t="s">
        <v>404</v>
      </c>
      <c r="H1185" s="32" t="s">
        <v>128</v>
      </c>
      <c r="I1185" s="90" t="s">
        <v>1151</v>
      </c>
      <c r="J1185" s="90" t="s">
        <v>256</v>
      </c>
      <c r="K1185" s="27">
        <v>2165.6680000000001</v>
      </c>
    </row>
    <row r="1186" spans="2:11" x14ac:dyDescent="0.2">
      <c r="B1186" s="114"/>
      <c r="C1186" s="114">
        <v>222</v>
      </c>
      <c r="D1186" s="119" t="s">
        <v>6</v>
      </c>
      <c r="E1186" s="32" t="s">
        <v>256</v>
      </c>
      <c r="F1186" s="32" t="s">
        <v>124</v>
      </c>
      <c r="G1186" s="90" t="s">
        <v>404</v>
      </c>
      <c r="H1186" s="32" t="s">
        <v>129</v>
      </c>
      <c r="I1186" s="90" t="s">
        <v>427</v>
      </c>
      <c r="J1186" s="90" t="s">
        <v>256</v>
      </c>
      <c r="K1186" s="27">
        <v>274.08300000000003</v>
      </c>
    </row>
    <row r="1187" spans="2:11" x14ac:dyDescent="0.2">
      <c r="B1187" s="114"/>
      <c r="C1187" s="114">
        <v>222</v>
      </c>
      <c r="D1187" s="119" t="s">
        <v>6</v>
      </c>
      <c r="E1187" s="32" t="s">
        <v>256</v>
      </c>
      <c r="F1187" s="32" t="s">
        <v>124</v>
      </c>
      <c r="G1187" s="90" t="s">
        <v>404</v>
      </c>
      <c r="H1187" s="32" t="s">
        <v>129</v>
      </c>
      <c r="I1187" s="90" t="s">
        <v>369</v>
      </c>
      <c r="J1187" s="90" t="s">
        <v>256</v>
      </c>
      <c r="K1187" s="27">
        <v>245.38</v>
      </c>
    </row>
    <row r="1188" spans="2:11" x14ac:dyDescent="0.2">
      <c r="B1188" s="114"/>
      <c r="C1188" s="114">
        <v>222</v>
      </c>
      <c r="D1188" s="119" t="s">
        <v>6</v>
      </c>
      <c r="E1188" s="32" t="s">
        <v>256</v>
      </c>
      <c r="F1188" s="32" t="s">
        <v>124</v>
      </c>
      <c r="G1188" s="90" t="s">
        <v>404</v>
      </c>
      <c r="H1188" s="32" t="s">
        <v>129</v>
      </c>
      <c r="I1188" s="90" t="s">
        <v>380</v>
      </c>
      <c r="J1188" s="90" t="s">
        <v>256</v>
      </c>
      <c r="K1188" s="27">
        <v>1162.4010000000001</v>
      </c>
    </row>
    <row r="1189" spans="2:11" x14ac:dyDescent="0.2">
      <c r="B1189" s="114"/>
      <c r="C1189" s="114">
        <v>222</v>
      </c>
      <c r="D1189" s="119" t="s">
        <v>6</v>
      </c>
      <c r="E1189" s="32" t="s">
        <v>256</v>
      </c>
      <c r="F1189" s="32" t="s">
        <v>124</v>
      </c>
      <c r="G1189" s="90" t="s">
        <v>404</v>
      </c>
      <c r="H1189" s="32" t="s">
        <v>130</v>
      </c>
      <c r="I1189" s="90" t="s">
        <v>391</v>
      </c>
      <c r="J1189" s="90" t="s">
        <v>256</v>
      </c>
      <c r="K1189" s="27">
        <v>196.19</v>
      </c>
    </row>
    <row r="1190" spans="2:11" x14ac:dyDescent="0.2">
      <c r="B1190" s="114"/>
      <c r="C1190" s="114">
        <v>222</v>
      </c>
      <c r="D1190" s="119" t="s">
        <v>6</v>
      </c>
      <c r="E1190" s="32" t="s">
        <v>256</v>
      </c>
      <c r="F1190" s="32" t="s">
        <v>124</v>
      </c>
      <c r="G1190" s="90" t="s">
        <v>404</v>
      </c>
      <c r="H1190" s="32" t="s">
        <v>132</v>
      </c>
      <c r="I1190" s="90" t="s">
        <v>1130</v>
      </c>
      <c r="J1190" s="90" t="s">
        <v>256</v>
      </c>
      <c r="K1190" s="27">
        <v>304.745</v>
      </c>
    </row>
    <row r="1191" spans="2:11" x14ac:dyDescent="0.2">
      <c r="B1191" s="114"/>
      <c r="C1191" s="114">
        <v>222</v>
      </c>
      <c r="D1191" s="119" t="s">
        <v>6</v>
      </c>
      <c r="E1191" s="32" t="s">
        <v>256</v>
      </c>
      <c r="F1191" s="32" t="s">
        <v>124</v>
      </c>
      <c r="G1191" s="90" t="s">
        <v>404</v>
      </c>
      <c r="H1191" s="32" t="s">
        <v>132</v>
      </c>
      <c r="I1191" s="90" t="s">
        <v>1164</v>
      </c>
      <c r="J1191" s="90" t="s">
        <v>256</v>
      </c>
      <c r="K1191" s="27">
        <v>1262.0219999999999</v>
      </c>
    </row>
    <row r="1192" spans="2:11" x14ac:dyDescent="0.2">
      <c r="B1192" s="114"/>
      <c r="C1192" s="114">
        <v>222</v>
      </c>
      <c r="D1192" s="119" t="s">
        <v>6</v>
      </c>
      <c r="E1192" s="32" t="s">
        <v>256</v>
      </c>
      <c r="F1192" s="32" t="s">
        <v>124</v>
      </c>
      <c r="G1192" s="90" t="s">
        <v>404</v>
      </c>
      <c r="H1192" s="32" t="s">
        <v>133</v>
      </c>
      <c r="I1192" s="90" t="s">
        <v>1106</v>
      </c>
      <c r="J1192" s="90" t="s">
        <v>256</v>
      </c>
      <c r="K1192" s="27">
        <v>1900.338</v>
      </c>
    </row>
    <row r="1193" spans="2:11" x14ac:dyDescent="0.2">
      <c r="B1193" s="114"/>
      <c r="C1193" s="114">
        <v>222</v>
      </c>
      <c r="D1193" s="119" t="s">
        <v>6</v>
      </c>
      <c r="E1193" s="32" t="s">
        <v>256</v>
      </c>
      <c r="F1193" s="32" t="s">
        <v>124</v>
      </c>
      <c r="G1193" s="90" t="s">
        <v>404</v>
      </c>
      <c r="H1193" s="32" t="s">
        <v>134</v>
      </c>
      <c r="I1193" s="90" t="s">
        <v>443</v>
      </c>
      <c r="J1193" s="90" t="s">
        <v>256</v>
      </c>
      <c r="K1193" s="27">
        <v>238.62799999999999</v>
      </c>
    </row>
    <row r="1194" spans="2:11" x14ac:dyDescent="0.2">
      <c r="B1194" s="114"/>
      <c r="C1194" s="114">
        <v>222</v>
      </c>
      <c r="D1194" s="119" t="s">
        <v>6</v>
      </c>
      <c r="E1194" s="32" t="s">
        <v>256</v>
      </c>
      <c r="F1194" s="32" t="s">
        <v>124</v>
      </c>
      <c r="G1194" s="90" t="s">
        <v>404</v>
      </c>
      <c r="H1194" s="32" t="s">
        <v>134</v>
      </c>
      <c r="I1194" s="90" t="s">
        <v>1145</v>
      </c>
      <c r="J1194" s="90" t="s">
        <v>256</v>
      </c>
      <c r="K1194" s="27">
        <v>336.14100000000002</v>
      </c>
    </row>
    <row r="1195" spans="2:11" x14ac:dyDescent="0.2">
      <c r="B1195" s="114"/>
      <c r="C1195" s="114">
        <v>222</v>
      </c>
      <c r="D1195" s="119" t="s">
        <v>6</v>
      </c>
      <c r="E1195" s="32" t="s">
        <v>256</v>
      </c>
      <c r="F1195" s="32" t="s">
        <v>124</v>
      </c>
      <c r="G1195" s="90" t="s">
        <v>404</v>
      </c>
      <c r="H1195" s="32" t="s">
        <v>135</v>
      </c>
      <c r="I1195" s="90" t="s">
        <v>370</v>
      </c>
      <c r="J1195" s="90" t="s">
        <v>256</v>
      </c>
      <c r="K1195" s="27">
        <v>362.24900000000002</v>
      </c>
    </row>
    <row r="1196" spans="2:11" x14ac:dyDescent="0.2">
      <c r="B1196" s="114"/>
      <c r="C1196" s="114">
        <v>222</v>
      </c>
      <c r="D1196" s="119" t="s">
        <v>6</v>
      </c>
      <c r="E1196" s="32" t="s">
        <v>256</v>
      </c>
      <c r="F1196" s="32" t="s">
        <v>124</v>
      </c>
      <c r="G1196" s="90" t="s">
        <v>404</v>
      </c>
      <c r="H1196" s="32" t="s">
        <v>135</v>
      </c>
      <c r="I1196" s="90" t="s">
        <v>374</v>
      </c>
      <c r="J1196" s="90" t="s">
        <v>256</v>
      </c>
      <c r="K1196" s="27">
        <v>4535.527</v>
      </c>
    </row>
    <row r="1197" spans="2:11" x14ac:dyDescent="0.2">
      <c r="B1197" s="114"/>
      <c r="C1197" s="114">
        <v>222</v>
      </c>
      <c r="D1197" s="119" t="s">
        <v>6</v>
      </c>
      <c r="E1197" s="32" t="s">
        <v>145</v>
      </c>
      <c r="F1197" s="32" t="s">
        <v>124</v>
      </c>
      <c r="G1197" s="90" t="s">
        <v>404</v>
      </c>
      <c r="H1197" s="32" t="s">
        <v>135</v>
      </c>
      <c r="I1197" s="90" t="s">
        <v>385</v>
      </c>
      <c r="J1197" s="90" t="s">
        <v>145</v>
      </c>
      <c r="K1197" s="27">
        <v>800</v>
      </c>
    </row>
    <row r="1198" spans="2:11" x14ac:dyDescent="0.2">
      <c r="B1198" s="116"/>
      <c r="C1198" s="116">
        <v>222</v>
      </c>
      <c r="D1198" s="144" t="s">
        <v>6</v>
      </c>
      <c r="E1198" s="32" t="s">
        <v>256</v>
      </c>
      <c r="F1198" s="32" t="s">
        <v>124</v>
      </c>
      <c r="G1198" s="90" t="s">
        <v>404</v>
      </c>
      <c r="H1198" s="32" t="s">
        <v>135</v>
      </c>
      <c r="I1198" s="90" t="s">
        <v>385</v>
      </c>
      <c r="J1198" s="90" t="s">
        <v>256</v>
      </c>
      <c r="K1198" s="27">
        <v>5203.9575000000004</v>
      </c>
    </row>
    <row r="1199" spans="2:11" x14ac:dyDescent="0.2">
      <c r="B1199" s="112">
        <v>5</v>
      </c>
      <c r="C1199" s="112">
        <v>222</v>
      </c>
      <c r="D1199" s="118" t="s">
        <v>6</v>
      </c>
      <c r="E1199" s="32" t="s">
        <v>256</v>
      </c>
      <c r="F1199" s="32" t="s">
        <v>124</v>
      </c>
      <c r="G1199" s="90" t="s">
        <v>404</v>
      </c>
      <c r="H1199" s="32" t="s">
        <v>141</v>
      </c>
      <c r="I1199" s="90" t="s">
        <v>1051</v>
      </c>
      <c r="J1199" s="90" t="s">
        <v>256</v>
      </c>
      <c r="K1199" s="27">
        <v>403.99450000000002</v>
      </c>
    </row>
    <row r="1200" spans="2:11" x14ac:dyDescent="0.2">
      <c r="B1200" s="114"/>
      <c r="C1200" s="114">
        <v>222</v>
      </c>
      <c r="D1200" s="119" t="s">
        <v>6</v>
      </c>
      <c r="E1200" s="32" t="s">
        <v>256</v>
      </c>
      <c r="F1200" s="32" t="s">
        <v>124</v>
      </c>
      <c r="G1200" s="90" t="s">
        <v>404</v>
      </c>
      <c r="H1200" s="32" t="s">
        <v>136</v>
      </c>
      <c r="I1200" s="90" t="s">
        <v>429</v>
      </c>
      <c r="J1200" s="90" t="s">
        <v>256</v>
      </c>
      <c r="K1200" s="27">
        <v>615.81799999999998</v>
      </c>
    </row>
    <row r="1201" spans="2:11" x14ac:dyDescent="0.2">
      <c r="B1201" s="114"/>
      <c r="C1201" s="114">
        <v>222</v>
      </c>
      <c r="D1201" s="119" t="s">
        <v>6</v>
      </c>
      <c r="E1201" s="32" t="s">
        <v>256</v>
      </c>
      <c r="F1201" s="32" t="s">
        <v>124</v>
      </c>
      <c r="G1201" s="90" t="s">
        <v>404</v>
      </c>
      <c r="H1201" s="32" t="s">
        <v>136</v>
      </c>
      <c r="I1201" s="90" t="s">
        <v>1165</v>
      </c>
      <c r="J1201" s="90" t="s">
        <v>256</v>
      </c>
      <c r="K1201" s="27">
        <v>1842.579</v>
      </c>
    </row>
    <row r="1202" spans="2:11" x14ac:dyDescent="0.2">
      <c r="B1202" s="114"/>
      <c r="C1202" s="114">
        <v>222</v>
      </c>
      <c r="D1202" s="119" t="s">
        <v>6</v>
      </c>
      <c r="E1202" s="32" t="s">
        <v>256</v>
      </c>
      <c r="F1202" s="32" t="s">
        <v>124</v>
      </c>
      <c r="G1202" s="90" t="s">
        <v>404</v>
      </c>
      <c r="H1202" s="32" t="s">
        <v>136</v>
      </c>
      <c r="I1202" s="90" t="s">
        <v>1075</v>
      </c>
      <c r="J1202" s="90" t="s">
        <v>256</v>
      </c>
      <c r="K1202" s="27">
        <v>234.49299999999999</v>
      </c>
    </row>
    <row r="1203" spans="2:11" x14ac:dyDescent="0.2">
      <c r="B1203" s="114"/>
      <c r="C1203" s="114">
        <v>222</v>
      </c>
      <c r="D1203" s="119" t="s">
        <v>6</v>
      </c>
      <c r="E1203" s="32" t="s">
        <v>256</v>
      </c>
      <c r="F1203" s="32" t="s">
        <v>124</v>
      </c>
      <c r="G1203" s="90" t="s">
        <v>404</v>
      </c>
      <c r="H1203" s="32" t="s">
        <v>142</v>
      </c>
      <c r="I1203" s="90" t="s">
        <v>1077</v>
      </c>
      <c r="J1203" s="90" t="s">
        <v>256</v>
      </c>
      <c r="K1203" s="27">
        <v>2497.9589999999998</v>
      </c>
    </row>
    <row r="1204" spans="2:11" x14ac:dyDescent="0.2">
      <c r="B1204" s="114"/>
      <c r="C1204" s="114">
        <v>222</v>
      </c>
      <c r="D1204" s="119" t="s">
        <v>6</v>
      </c>
      <c r="E1204" s="32" t="s">
        <v>256</v>
      </c>
      <c r="F1204" s="32" t="s">
        <v>124</v>
      </c>
      <c r="G1204" s="90" t="s">
        <v>404</v>
      </c>
      <c r="H1204" s="32" t="s">
        <v>138</v>
      </c>
      <c r="I1204" s="90" t="s">
        <v>434</v>
      </c>
      <c r="J1204" s="90" t="s">
        <v>256</v>
      </c>
      <c r="K1204" s="27">
        <v>1360.8140000000001</v>
      </c>
    </row>
    <row r="1205" spans="2:11" x14ac:dyDescent="0.2">
      <c r="B1205" s="114"/>
      <c r="C1205" s="114">
        <v>222</v>
      </c>
      <c r="D1205" s="119" t="s">
        <v>6</v>
      </c>
      <c r="E1205" s="32" t="s">
        <v>124</v>
      </c>
      <c r="F1205" s="32" t="s">
        <v>124</v>
      </c>
      <c r="G1205" s="90" t="s">
        <v>387</v>
      </c>
      <c r="H1205" s="32" t="s">
        <v>106</v>
      </c>
      <c r="I1205" s="90" t="s">
        <v>403</v>
      </c>
      <c r="J1205" s="90" t="s">
        <v>106</v>
      </c>
      <c r="K1205" s="27">
        <v>2202</v>
      </c>
    </row>
    <row r="1206" spans="2:11" x14ac:dyDescent="0.2">
      <c r="B1206" s="114"/>
      <c r="C1206" s="114">
        <v>222</v>
      </c>
      <c r="D1206" s="119" t="s">
        <v>6</v>
      </c>
      <c r="E1206" s="32" t="s">
        <v>256</v>
      </c>
      <c r="F1206" s="32" t="s">
        <v>124</v>
      </c>
      <c r="G1206" s="90" t="s">
        <v>387</v>
      </c>
      <c r="H1206" s="32" t="s">
        <v>106</v>
      </c>
      <c r="I1206" s="90" t="s">
        <v>403</v>
      </c>
      <c r="J1206" s="90" t="s">
        <v>256</v>
      </c>
      <c r="K1206" s="27">
        <v>4148</v>
      </c>
    </row>
    <row r="1207" spans="2:11" x14ac:dyDescent="0.2">
      <c r="B1207" s="114"/>
      <c r="C1207" s="114">
        <v>222</v>
      </c>
      <c r="D1207" s="119" t="s">
        <v>6</v>
      </c>
      <c r="E1207" s="32" t="s">
        <v>124</v>
      </c>
      <c r="F1207" s="32" t="s">
        <v>124</v>
      </c>
      <c r="G1207" s="90" t="s">
        <v>387</v>
      </c>
      <c r="H1207" s="32" t="s">
        <v>125</v>
      </c>
      <c r="I1207" s="90" t="s">
        <v>388</v>
      </c>
      <c r="J1207" s="90" t="s">
        <v>125</v>
      </c>
      <c r="K1207" s="27">
        <v>29</v>
      </c>
    </row>
    <row r="1208" spans="2:11" x14ac:dyDescent="0.2">
      <c r="B1208" s="114"/>
      <c r="C1208" s="114">
        <v>222</v>
      </c>
      <c r="D1208" s="119" t="s">
        <v>6</v>
      </c>
      <c r="E1208" s="32" t="s">
        <v>256</v>
      </c>
      <c r="F1208" s="32" t="s">
        <v>124</v>
      </c>
      <c r="G1208" s="90" t="s">
        <v>387</v>
      </c>
      <c r="H1208" s="32" t="s">
        <v>128</v>
      </c>
      <c r="I1208" s="90" t="s">
        <v>382</v>
      </c>
      <c r="J1208" s="90" t="s">
        <v>256</v>
      </c>
      <c r="K1208" s="27">
        <v>2904</v>
      </c>
    </row>
    <row r="1209" spans="2:11" x14ac:dyDescent="0.2">
      <c r="B1209" s="114"/>
      <c r="C1209" s="114">
        <v>222</v>
      </c>
      <c r="D1209" s="119" t="s">
        <v>6</v>
      </c>
      <c r="E1209" s="32" t="s">
        <v>124</v>
      </c>
      <c r="F1209" s="32" t="s">
        <v>124</v>
      </c>
      <c r="G1209" s="90" t="s">
        <v>387</v>
      </c>
      <c r="H1209" s="32" t="s">
        <v>129</v>
      </c>
      <c r="I1209" s="90" t="s">
        <v>427</v>
      </c>
      <c r="J1209" s="90" t="s">
        <v>129</v>
      </c>
      <c r="K1209" s="27">
        <v>1485</v>
      </c>
    </row>
    <row r="1210" spans="2:11" x14ac:dyDescent="0.2">
      <c r="B1210" s="114"/>
      <c r="C1210" s="114">
        <v>222</v>
      </c>
      <c r="D1210" s="119" t="s">
        <v>6</v>
      </c>
      <c r="E1210" s="32" t="s">
        <v>256</v>
      </c>
      <c r="F1210" s="32" t="s">
        <v>124</v>
      </c>
      <c r="G1210" s="90" t="s">
        <v>387</v>
      </c>
      <c r="H1210" s="32" t="s">
        <v>129</v>
      </c>
      <c r="I1210" s="90" t="s">
        <v>427</v>
      </c>
      <c r="J1210" s="90" t="s">
        <v>256</v>
      </c>
      <c r="K1210" s="27">
        <v>304</v>
      </c>
    </row>
    <row r="1211" spans="2:11" x14ac:dyDescent="0.2">
      <c r="B1211" s="114"/>
      <c r="C1211" s="114">
        <v>222</v>
      </c>
      <c r="D1211" s="119" t="s">
        <v>6</v>
      </c>
      <c r="E1211" s="32" t="s">
        <v>256</v>
      </c>
      <c r="F1211" s="32" t="s">
        <v>124</v>
      </c>
      <c r="G1211" s="90" t="s">
        <v>387</v>
      </c>
      <c r="H1211" s="32" t="s">
        <v>129</v>
      </c>
      <c r="I1211" s="90" t="s">
        <v>369</v>
      </c>
      <c r="J1211" s="90" t="s">
        <v>256</v>
      </c>
      <c r="K1211" s="27">
        <v>163.578</v>
      </c>
    </row>
    <row r="1212" spans="2:11" x14ac:dyDescent="0.2">
      <c r="B1212" s="114"/>
      <c r="C1212" s="114">
        <v>222</v>
      </c>
      <c r="D1212" s="119" t="s">
        <v>6</v>
      </c>
      <c r="E1212" s="32" t="s">
        <v>256</v>
      </c>
      <c r="F1212" s="32" t="s">
        <v>124</v>
      </c>
      <c r="G1212" s="90" t="s">
        <v>387</v>
      </c>
      <c r="H1212" s="32" t="s">
        <v>129</v>
      </c>
      <c r="I1212" s="90" t="s">
        <v>1166</v>
      </c>
      <c r="J1212" s="90" t="s">
        <v>256</v>
      </c>
      <c r="K1212" s="27">
        <v>260</v>
      </c>
    </row>
    <row r="1213" spans="2:11" x14ac:dyDescent="0.2">
      <c r="B1213" s="114"/>
      <c r="C1213" s="114">
        <v>222</v>
      </c>
      <c r="D1213" s="119" t="s">
        <v>6</v>
      </c>
      <c r="E1213" s="32" t="s">
        <v>256</v>
      </c>
      <c r="F1213" s="32" t="s">
        <v>124</v>
      </c>
      <c r="G1213" s="90" t="s">
        <v>387</v>
      </c>
      <c r="H1213" s="32" t="s">
        <v>132</v>
      </c>
      <c r="I1213" s="90" t="s">
        <v>1164</v>
      </c>
      <c r="J1213" s="90" t="s">
        <v>256</v>
      </c>
      <c r="K1213" s="27">
        <v>206.14</v>
      </c>
    </row>
    <row r="1214" spans="2:11" x14ac:dyDescent="0.2">
      <c r="B1214" s="114"/>
      <c r="C1214" s="114">
        <v>222</v>
      </c>
      <c r="D1214" s="119" t="s">
        <v>6</v>
      </c>
      <c r="E1214" s="32" t="s">
        <v>256</v>
      </c>
      <c r="F1214" s="32" t="s">
        <v>124</v>
      </c>
      <c r="G1214" s="90" t="s">
        <v>387</v>
      </c>
      <c r="H1214" s="32" t="s">
        <v>133</v>
      </c>
      <c r="I1214" s="90" t="s">
        <v>1106</v>
      </c>
      <c r="J1214" s="90" t="s">
        <v>256</v>
      </c>
      <c r="K1214" s="27">
        <v>259.06799999999998</v>
      </c>
    </row>
    <row r="1215" spans="2:11" x14ac:dyDescent="0.2">
      <c r="B1215" s="114"/>
      <c r="C1215" s="114">
        <v>222</v>
      </c>
      <c r="D1215" s="119" t="s">
        <v>6</v>
      </c>
      <c r="E1215" s="32" t="s">
        <v>256</v>
      </c>
      <c r="F1215" s="32" t="s">
        <v>124</v>
      </c>
      <c r="G1215" s="90" t="s">
        <v>387</v>
      </c>
      <c r="H1215" s="32" t="s">
        <v>135</v>
      </c>
      <c r="I1215" s="90" t="s">
        <v>385</v>
      </c>
      <c r="J1215" s="90" t="s">
        <v>256</v>
      </c>
      <c r="K1215" s="27">
        <v>901.74549999999999</v>
      </c>
    </row>
    <row r="1216" spans="2:11" x14ac:dyDescent="0.2">
      <c r="B1216" s="114"/>
      <c r="C1216" s="114">
        <v>222</v>
      </c>
      <c r="D1216" s="119" t="s">
        <v>6</v>
      </c>
      <c r="E1216" s="32" t="s">
        <v>256</v>
      </c>
      <c r="F1216" s="32" t="s">
        <v>124</v>
      </c>
      <c r="G1216" s="90" t="s">
        <v>387</v>
      </c>
      <c r="H1216" s="32" t="s">
        <v>141</v>
      </c>
      <c r="I1216" s="90" t="s">
        <v>1051</v>
      </c>
      <c r="J1216" s="90" t="s">
        <v>256</v>
      </c>
      <c r="K1216" s="27">
        <v>102.4225</v>
      </c>
    </row>
    <row r="1217" spans="2:11" x14ac:dyDescent="0.2">
      <c r="B1217" s="114"/>
      <c r="C1217" s="114">
        <v>222</v>
      </c>
      <c r="D1217" s="119" t="s">
        <v>6</v>
      </c>
      <c r="E1217" s="32" t="s">
        <v>256</v>
      </c>
      <c r="F1217" s="32" t="s">
        <v>124</v>
      </c>
      <c r="G1217" s="90" t="s">
        <v>387</v>
      </c>
      <c r="H1217" s="32" t="s">
        <v>144</v>
      </c>
      <c r="I1217" s="90" t="s">
        <v>1055</v>
      </c>
      <c r="J1217" s="90" t="s">
        <v>256</v>
      </c>
      <c r="K1217" s="27">
        <v>1438</v>
      </c>
    </row>
    <row r="1218" spans="2:11" x14ac:dyDescent="0.2">
      <c r="B1218" s="114"/>
      <c r="C1218" s="114">
        <v>222</v>
      </c>
      <c r="D1218" s="119" t="s">
        <v>6</v>
      </c>
      <c r="E1218" s="32" t="s">
        <v>256</v>
      </c>
      <c r="F1218" s="32" t="s">
        <v>125</v>
      </c>
      <c r="G1218" s="90" t="s">
        <v>399</v>
      </c>
      <c r="H1218" s="32" t="s">
        <v>106</v>
      </c>
      <c r="I1218" s="90" t="s">
        <v>403</v>
      </c>
      <c r="J1218" s="90" t="s">
        <v>256</v>
      </c>
      <c r="K1218" s="27">
        <v>140</v>
      </c>
    </row>
    <row r="1219" spans="2:11" x14ac:dyDescent="0.2">
      <c r="B1219" s="114"/>
      <c r="C1219" s="114">
        <v>222</v>
      </c>
      <c r="D1219" s="119" t="s">
        <v>6</v>
      </c>
      <c r="E1219" s="32" t="s">
        <v>125</v>
      </c>
      <c r="F1219" s="32" t="s">
        <v>125</v>
      </c>
      <c r="G1219" s="90" t="s">
        <v>399</v>
      </c>
      <c r="H1219" s="32" t="s">
        <v>113</v>
      </c>
      <c r="I1219" s="90" t="s">
        <v>389</v>
      </c>
      <c r="J1219" s="90" t="s">
        <v>113</v>
      </c>
      <c r="K1219" s="27">
        <v>1949</v>
      </c>
    </row>
    <row r="1220" spans="2:11" x14ac:dyDescent="0.2">
      <c r="B1220" s="114"/>
      <c r="C1220" s="114">
        <v>222</v>
      </c>
      <c r="D1220" s="119" t="s">
        <v>6</v>
      </c>
      <c r="E1220" s="32" t="s">
        <v>145</v>
      </c>
      <c r="F1220" s="32" t="s">
        <v>125</v>
      </c>
      <c r="G1220" s="90" t="s">
        <v>399</v>
      </c>
      <c r="H1220" s="32" t="s">
        <v>113</v>
      </c>
      <c r="I1220" s="90" t="s">
        <v>389</v>
      </c>
      <c r="J1220" s="90" t="s">
        <v>320</v>
      </c>
      <c r="K1220" s="27">
        <v>817.17647419770503</v>
      </c>
    </row>
    <row r="1221" spans="2:11" x14ac:dyDescent="0.2">
      <c r="B1221" s="114"/>
      <c r="C1221" s="114">
        <v>222</v>
      </c>
      <c r="D1221" s="119" t="s">
        <v>6</v>
      </c>
      <c r="E1221" s="32" t="s">
        <v>145</v>
      </c>
      <c r="F1221" s="32" t="s">
        <v>125</v>
      </c>
      <c r="G1221" s="90" t="s">
        <v>399</v>
      </c>
      <c r="H1221" s="32" t="s">
        <v>113</v>
      </c>
      <c r="I1221" s="90" t="s">
        <v>389</v>
      </c>
      <c r="J1221" s="90" t="s">
        <v>321</v>
      </c>
      <c r="K1221" s="27">
        <v>2456.61998855813</v>
      </c>
    </row>
    <row r="1222" spans="2:11" x14ac:dyDescent="0.2">
      <c r="B1222" s="114"/>
      <c r="C1222" s="114">
        <v>222</v>
      </c>
      <c r="D1222" s="119" t="s">
        <v>6</v>
      </c>
      <c r="E1222" s="32" t="s">
        <v>145</v>
      </c>
      <c r="F1222" s="32" t="s">
        <v>125</v>
      </c>
      <c r="G1222" s="90" t="s">
        <v>399</v>
      </c>
      <c r="H1222" s="32" t="s">
        <v>113</v>
      </c>
      <c r="I1222" s="90" t="s">
        <v>389</v>
      </c>
      <c r="J1222" s="90" t="s">
        <v>113</v>
      </c>
      <c r="K1222" s="27">
        <v>3673.4330636483801</v>
      </c>
    </row>
    <row r="1223" spans="2:11" x14ac:dyDescent="0.2">
      <c r="B1223" s="114"/>
      <c r="C1223" s="114">
        <v>222</v>
      </c>
      <c r="D1223" s="119" t="s">
        <v>6</v>
      </c>
      <c r="E1223" s="32" t="s">
        <v>145</v>
      </c>
      <c r="F1223" s="32" t="s">
        <v>125</v>
      </c>
      <c r="G1223" s="90" t="s">
        <v>399</v>
      </c>
      <c r="H1223" s="32" t="s">
        <v>113</v>
      </c>
      <c r="I1223" s="90" t="s">
        <v>389</v>
      </c>
      <c r="J1223" s="90" t="s">
        <v>114</v>
      </c>
      <c r="K1223" s="27">
        <v>1897.7369165488001</v>
      </c>
    </row>
    <row r="1224" spans="2:11" x14ac:dyDescent="0.2">
      <c r="B1224" s="114"/>
      <c r="C1224" s="114">
        <v>222</v>
      </c>
      <c r="D1224" s="119" t="s">
        <v>6</v>
      </c>
      <c r="E1224" s="32" t="s">
        <v>145</v>
      </c>
      <c r="F1224" s="32" t="s">
        <v>125</v>
      </c>
      <c r="G1224" s="90" t="s">
        <v>399</v>
      </c>
      <c r="H1224" s="32" t="s">
        <v>113</v>
      </c>
      <c r="I1224" s="90" t="s">
        <v>389</v>
      </c>
      <c r="J1224" s="90" t="s">
        <v>115</v>
      </c>
      <c r="K1224" s="27">
        <v>405.03355704697998</v>
      </c>
    </row>
    <row r="1225" spans="2:11" x14ac:dyDescent="0.2">
      <c r="B1225" s="114"/>
      <c r="C1225" s="114">
        <v>222</v>
      </c>
      <c r="D1225" s="119" t="s">
        <v>6</v>
      </c>
      <c r="E1225" s="32" t="s">
        <v>145</v>
      </c>
      <c r="F1225" s="32" t="s">
        <v>125</v>
      </c>
      <c r="G1225" s="90" t="s">
        <v>399</v>
      </c>
      <c r="H1225" s="32" t="s">
        <v>113</v>
      </c>
      <c r="I1225" s="90" t="s">
        <v>389</v>
      </c>
      <c r="J1225" s="90" t="s">
        <v>145</v>
      </c>
      <c r="K1225" s="27">
        <v>750</v>
      </c>
    </row>
    <row r="1226" spans="2:11" x14ac:dyDescent="0.2">
      <c r="B1226" s="114"/>
      <c r="C1226" s="114">
        <v>222</v>
      </c>
      <c r="D1226" s="119" t="s">
        <v>6</v>
      </c>
      <c r="E1226" s="32" t="s">
        <v>125</v>
      </c>
      <c r="F1226" s="32" t="s">
        <v>125</v>
      </c>
      <c r="G1226" s="90" t="s">
        <v>399</v>
      </c>
      <c r="H1226" s="32" t="s">
        <v>115</v>
      </c>
      <c r="I1226" s="90" t="s">
        <v>371</v>
      </c>
      <c r="J1226" s="90" t="s">
        <v>115</v>
      </c>
      <c r="K1226" s="27">
        <v>987</v>
      </c>
    </row>
    <row r="1227" spans="2:11" x14ac:dyDescent="0.2">
      <c r="B1227" s="114"/>
      <c r="C1227" s="114">
        <v>222</v>
      </c>
      <c r="D1227" s="119" t="s">
        <v>6</v>
      </c>
      <c r="E1227" s="32" t="s">
        <v>145</v>
      </c>
      <c r="F1227" s="32" t="s">
        <v>125</v>
      </c>
      <c r="G1227" s="90" t="s">
        <v>399</v>
      </c>
      <c r="H1227" s="32" t="s">
        <v>115</v>
      </c>
      <c r="I1227" s="90" t="s">
        <v>371</v>
      </c>
      <c r="J1227" s="90" t="s">
        <v>145</v>
      </c>
      <c r="K1227" s="27">
        <v>750</v>
      </c>
    </row>
    <row r="1228" spans="2:11" x14ac:dyDescent="0.2">
      <c r="B1228" s="114"/>
      <c r="C1228" s="114">
        <v>222</v>
      </c>
      <c r="D1228" s="119" t="s">
        <v>6</v>
      </c>
      <c r="E1228" s="32" t="s">
        <v>125</v>
      </c>
      <c r="F1228" s="32" t="s">
        <v>125</v>
      </c>
      <c r="G1228" s="90" t="s">
        <v>399</v>
      </c>
      <c r="H1228" s="32" t="s">
        <v>120</v>
      </c>
      <c r="I1228" s="90" t="s">
        <v>1050</v>
      </c>
      <c r="J1228" s="90" t="s">
        <v>120</v>
      </c>
      <c r="K1228" s="27">
        <v>2863</v>
      </c>
    </row>
    <row r="1229" spans="2:11" x14ac:dyDescent="0.2">
      <c r="B1229" s="114"/>
      <c r="C1229" s="114">
        <v>222</v>
      </c>
      <c r="D1229" s="119" t="s">
        <v>6</v>
      </c>
      <c r="E1229" s="32" t="s">
        <v>145</v>
      </c>
      <c r="F1229" s="32" t="s">
        <v>125</v>
      </c>
      <c r="G1229" s="90" t="s">
        <v>399</v>
      </c>
      <c r="H1229" s="32" t="s">
        <v>120</v>
      </c>
      <c r="I1229" s="90" t="s">
        <v>1050</v>
      </c>
      <c r="J1229" s="90" t="s">
        <v>145</v>
      </c>
      <c r="K1229" s="27">
        <v>800</v>
      </c>
    </row>
    <row r="1230" spans="2:11" x14ac:dyDescent="0.2">
      <c r="B1230" s="114"/>
      <c r="C1230" s="114">
        <v>222</v>
      </c>
      <c r="D1230" s="119" t="s">
        <v>6</v>
      </c>
      <c r="E1230" s="32" t="s">
        <v>125</v>
      </c>
      <c r="F1230" s="32" t="s">
        <v>125</v>
      </c>
      <c r="G1230" s="90" t="s">
        <v>399</v>
      </c>
      <c r="H1230" s="32" t="s">
        <v>121</v>
      </c>
      <c r="I1230" s="90" t="s">
        <v>451</v>
      </c>
      <c r="J1230" s="90" t="s">
        <v>121</v>
      </c>
      <c r="K1230" s="27">
        <v>6017</v>
      </c>
    </row>
    <row r="1231" spans="2:11" x14ac:dyDescent="0.2">
      <c r="B1231" s="114"/>
      <c r="C1231" s="114">
        <v>222</v>
      </c>
      <c r="D1231" s="119" t="s">
        <v>6</v>
      </c>
      <c r="E1231" s="32" t="s">
        <v>145</v>
      </c>
      <c r="F1231" s="32" t="s">
        <v>125</v>
      </c>
      <c r="G1231" s="90" t="s">
        <v>399</v>
      </c>
      <c r="H1231" s="32" t="s">
        <v>121</v>
      </c>
      <c r="I1231" s="90" t="s">
        <v>451</v>
      </c>
      <c r="J1231" s="90" t="s">
        <v>145</v>
      </c>
      <c r="K1231" s="27">
        <v>5349</v>
      </c>
    </row>
    <row r="1232" spans="2:11" x14ac:dyDescent="0.2">
      <c r="B1232" s="114"/>
      <c r="C1232" s="114">
        <v>222</v>
      </c>
      <c r="D1232" s="119" t="s">
        <v>6</v>
      </c>
      <c r="E1232" s="32" t="s">
        <v>256</v>
      </c>
      <c r="F1232" s="32" t="s">
        <v>125</v>
      </c>
      <c r="G1232" s="90" t="s">
        <v>399</v>
      </c>
      <c r="H1232" s="32" t="s">
        <v>121</v>
      </c>
      <c r="I1232" s="90" t="s">
        <v>451</v>
      </c>
      <c r="J1232" s="90" t="s">
        <v>256</v>
      </c>
      <c r="K1232" s="27">
        <v>1540</v>
      </c>
    </row>
    <row r="1233" spans="2:11" x14ac:dyDescent="0.2">
      <c r="B1233" s="114"/>
      <c r="C1233" s="114">
        <v>222</v>
      </c>
      <c r="D1233" s="119" t="s">
        <v>6</v>
      </c>
      <c r="E1233" s="32" t="s">
        <v>125</v>
      </c>
      <c r="F1233" s="32" t="s">
        <v>125</v>
      </c>
      <c r="G1233" s="90" t="s">
        <v>399</v>
      </c>
      <c r="H1233" s="32" t="s">
        <v>121</v>
      </c>
      <c r="I1233" s="90" t="s">
        <v>367</v>
      </c>
      <c r="J1233" s="90" t="s">
        <v>121</v>
      </c>
      <c r="K1233" s="27">
        <v>4148</v>
      </c>
    </row>
    <row r="1234" spans="2:11" x14ac:dyDescent="0.2">
      <c r="B1234" s="114"/>
      <c r="C1234" s="114">
        <v>222</v>
      </c>
      <c r="D1234" s="119" t="s">
        <v>6</v>
      </c>
      <c r="E1234" s="32" t="s">
        <v>145</v>
      </c>
      <c r="F1234" s="32" t="s">
        <v>125</v>
      </c>
      <c r="G1234" s="90" t="s">
        <v>399</v>
      </c>
      <c r="H1234" s="32" t="s">
        <v>121</v>
      </c>
      <c r="I1234" s="90" t="s">
        <v>367</v>
      </c>
      <c r="J1234" s="90" t="s">
        <v>145</v>
      </c>
      <c r="K1234" s="27">
        <v>12000</v>
      </c>
    </row>
    <row r="1235" spans="2:11" x14ac:dyDescent="0.2">
      <c r="B1235" s="114"/>
      <c r="C1235" s="114">
        <v>222</v>
      </c>
      <c r="D1235" s="119" t="s">
        <v>6</v>
      </c>
      <c r="E1235" s="32" t="s">
        <v>145</v>
      </c>
      <c r="F1235" s="32" t="s">
        <v>125</v>
      </c>
      <c r="G1235" s="90" t="s">
        <v>399</v>
      </c>
      <c r="H1235" s="32" t="s">
        <v>124</v>
      </c>
      <c r="I1235" s="90" t="s">
        <v>1066</v>
      </c>
      <c r="J1235" s="90" t="s">
        <v>125</v>
      </c>
      <c r="K1235" s="27">
        <v>700</v>
      </c>
    </row>
    <row r="1236" spans="2:11" x14ac:dyDescent="0.2">
      <c r="B1236" s="114"/>
      <c r="C1236" s="114">
        <v>222</v>
      </c>
      <c r="D1236" s="119" t="s">
        <v>6</v>
      </c>
      <c r="E1236" s="32" t="s">
        <v>145</v>
      </c>
      <c r="F1236" s="32" t="s">
        <v>125</v>
      </c>
      <c r="G1236" s="90" t="s">
        <v>399</v>
      </c>
      <c r="H1236" s="32" t="s">
        <v>124</v>
      </c>
      <c r="I1236" s="90" t="s">
        <v>1066</v>
      </c>
      <c r="J1236" s="90" t="s">
        <v>145</v>
      </c>
      <c r="K1236" s="27">
        <v>350</v>
      </c>
    </row>
    <row r="1237" spans="2:11" x14ac:dyDescent="0.2">
      <c r="B1237" s="114"/>
      <c r="C1237" s="114">
        <v>222</v>
      </c>
      <c r="D1237" s="119" t="s">
        <v>6</v>
      </c>
      <c r="E1237" s="32" t="s">
        <v>145</v>
      </c>
      <c r="F1237" s="32" t="s">
        <v>125</v>
      </c>
      <c r="G1237" s="90" t="s">
        <v>399</v>
      </c>
      <c r="H1237" s="32" t="s">
        <v>124</v>
      </c>
      <c r="I1237" s="90" t="s">
        <v>404</v>
      </c>
      <c r="J1237" s="90" t="s">
        <v>124</v>
      </c>
      <c r="K1237" s="27">
        <v>3400</v>
      </c>
    </row>
    <row r="1238" spans="2:11" x14ac:dyDescent="0.2">
      <c r="B1238" s="114"/>
      <c r="C1238" s="114">
        <v>222</v>
      </c>
      <c r="D1238" s="119" t="s">
        <v>6</v>
      </c>
      <c r="E1238" s="32" t="s">
        <v>145</v>
      </c>
      <c r="F1238" s="32" t="s">
        <v>125</v>
      </c>
      <c r="G1238" s="90" t="s">
        <v>399</v>
      </c>
      <c r="H1238" s="32" t="s">
        <v>124</v>
      </c>
      <c r="I1238" s="90" t="s">
        <v>387</v>
      </c>
      <c r="J1238" s="90" t="s">
        <v>145</v>
      </c>
      <c r="K1238" s="27">
        <v>5300</v>
      </c>
    </row>
    <row r="1239" spans="2:11" x14ac:dyDescent="0.2">
      <c r="B1239" s="114"/>
      <c r="C1239" s="114">
        <v>222</v>
      </c>
      <c r="D1239" s="119" t="s">
        <v>6</v>
      </c>
      <c r="E1239" s="32" t="s">
        <v>145</v>
      </c>
      <c r="F1239" s="32" t="s">
        <v>125</v>
      </c>
      <c r="G1239" s="90" t="s">
        <v>399</v>
      </c>
      <c r="H1239" s="32" t="s">
        <v>125</v>
      </c>
      <c r="I1239" s="90" t="s">
        <v>414</v>
      </c>
      <c r="J1239" s="90" t="s">
        <v>145</v>
      </c>
      <c r="K1239" s="27">
        <v>1000</v>
      </c>
    </row>
    <row r="1240" spans="2:11" x14ac:dyDescent="0.2">
      <c r="B1240" s="114"/>
      <c r="C1240" s="114">
        <v>222</v>
      </c>
      <c r="D1240" s="119" t="s">
        <v>6</v>
      </c>
      <c r="E1240" s="32" t="s">
        <v>145</v>
      </c>
      <c r="F1240" s="32" t="s">
        <v>125</v>
      </c>
      <c r="G1240" s="90" t="s">
        <v>399</v>
      </c>
      <c r="H1240" s="32" t="s">
        <v>129</v>
      </c>
      <c r="I1240" s="90" t="s">
        <v>427</v>
      </c>
      <c r="J1240" s="90" t="s">
        <v>145</v>
      </c>
      <c r="K1240" s="27">
        <v>600</v>
      </c>
    </row>
    <row r="1241" spans="2:11" x14ac:dyDescent="0.2">
      <c r="B1241" s="114"/>
      <c r="C1241" s="114">
        <v>222</v>
      </c>
      <c r="D1241" s="119" t="s">
        <v>6</v>
      </c>
      <c r="E1241" s="32" t="s">
        <v>145</v>
      </c>
      <c r="F1241" s="32" t="s">
        <v>125</v>
      </c>
      <c r="G1241" s="90" t="s">
        <v>399</v>
      </c>
      <c r="H1241" s="32" t="s">
        <v>129</v>
      </c>
      <c r="I1241" s="90" t="s">
        <v>369</v>
      </c>
      <c r="J1241" s="90" t="s">
        <v>145</v>
      </c>
      <c r="K1241" s="27">
        <v>1700</v>
      </c>
    </row>
    <row r="1242" spans="2:11" x14ac:dyDescent="0.2">
      <c r="B1242" s="114"/>
      <c r="C1242" s="114">
        <v>222</v>
      </c>
      <c r="D1242" s="119" t="s">
        <v>6</v>
      </c>
      <c r="E1242" s="32" t="s">
        <v>145</v>
      </c>
      <c r="F1242" s="32" t="s">
        <v>125</v>
      </c>
      <c r="G1242" s="90" t="s">
        <v>399</v>
      </c>
      <c r="H1242" s="32" t="s">
        <v>130</v>
      </c>
      <c r="I1242" s="90" t="s">
        <v>453</v>
      </c>
      <c r="J1242" s="90" t="s">
        <v>145</v>
      </c>
      <c r="K1242" s="27">
        <v>700</v>
      </c>
    </row>
    <row r="1243" spans="2:11" x14ac:dyDescent="0.2">
      <c r="B1243" s="114"/>
      <c r="C1243" s="114">
        <v>222</v>
      </c>
      <c r="D1243" s="119" t="s">
        <v>6</v>
      </c>
      <c r="E1243" s="32" t="s">
        <v>145</v>
      </c>
      <c r="F1243" s="32" t="s">
        <v>125</v>
      </c>
      <c r="G1243" s="90" t="s">
        <v>399</v>
      </c>
      <c r="H1243" s="32" t="s">
        <v>131</v>
      </c>
      <c r="I1243" s="90" t="s">
        <v>417</v>
      </c>
      <c r="J1243" s="90" t="s">
        <v>145</v>
      </c>
      <c r="K1243" s="27">
        <v>1100</v>
      </c>
    </row>
    <row r="1244" spans="2:11" x14ac:dyDescent="0.2">
      <c r="B1244" s="114"/>
      <c r="C1244" s="114">
        <v>222</v>
      </c>
      <c r="D1244" s="119" t="s">
        <v>6</v>
      </c>
      <c r="E1244" s="32" t="s">
        <v>145</v>
      </c>
      <c r="F1244" s="32" t="s">
        <v>125</v>
      </c>
      <c r="G1244" s="90" t="s">
        <v>399</v>
      </c>
      <c r="H1244" s="32" t="s">
        <v>135</v>
      </c>
      <c r="I1244" s="90" t="s">
        <v>385</v>
      </c>
      <c r="J1244" s="90" t="s">
        <v>125</v>
      </c>
      <c r="K1244" s="27">
        <v>1400</v>
      </c>
    </row>
    <row r="1245" spans="2:11" x14ac:dyDescent="0.2">
      <c r="B1245" s="114"/>
      <c r="C1245" s="114">
        <v>222</v>
      </c>
      <c r="D1245" s="119" t="s">
        <v>6</v>
      </c>
      <c r="E1245" s="32" t="s">
        <v>145</v>
      </c>
      <c r="F1245" s="32" t="s">
        <v>125</v>
      </c>
      <c r="G1245" s="90" t="s">
        <v>399</v>
      </c>
      <c r="H1245" s="32" t="s">
        <v>135</v>
      </c>
      <c r="I1245" s="90" t="s">
        <v>385</v>
      </c>
      <c r="J1245" s="90" t="s">
        <v>145</v>
      </c>
      <c r="K1245" s="27">
        <v>1900</v>
      </c>
    </row>
    <row r="1246" spans="2:11" x14ac:dyDescent="0.2">
      <c r="B1246" s="114"/>
      <c r="C1246" s="114">
        <v>222</v>
      </c>
      <c r="D1246" s="119" t="s">
        <v>6</v>
      </c>
      <c r="E1246" s="32" t="s">
        <v>145</v>
      </c>
      <c r="F1246" s="32" t="s">
        <v>125</v>
      </c>
      <c r="G1246" s="90" t="s">
        <v>388</v>
      </c>
      <c r="H1246" s="32" t="s">
        <v>106</v>
      </c>
      <c r="I1246" s="90" t="s">
        <v>403</v>
      </c>
      <c r="J1246" s="90" t="s">
        <v>145</v>
      </c>
      <c r="K1246" s="27">
        <v>1300</v>
      </c>
    </row>
    <row r="1247" spans="2:11" x14ac:dyDescent="0.2">
      <c r="B1247" s="114"/>
      <c r="C1247" s="114">
        <v>222</v>
      </c>
      <c r="D1247" s="119" t="s">
        <v>6</v>
      </c>
      <c r="E1247" s="32" t="s">
        <v>145</v>
      </c>
      <c r="F1247" s="32" t="s">
        <v>125</v>
      </c>
      <c r="G1247" s="90" t="s">
        <v>388</v>
      </c>
      <c r="H1247" s="32" t="s">
        <v>139</v>
      </c>
      <c r="I1247" s="90" t="s">
        <v>1162</v>
      </c>
      <c r="J1247" s="90" t="s">
        <v>145</v>
      </c>
      <c r="K1247" s="27">
        <v>1300</v>
      </c>
    </row>
    <row r="1248" spans="2:11" x14ac:dyDescent="0.2">
      <c r="B1248" s="114"/>
      <c r="C1248" s="114">
        <v>222</v>
      </c>
      <c r="D1248" s="119" t="s">
        <v>6</v>
      </c>
      <c r="E1248" s="32" t="s">
        <v>125</v>
      </c>
      <c r="F1248" s="32" t="s">
        <v>125</v>
      </c>
      <c r="G1248" s="90" t="s">
        <v>388</v>
      </c>
      <c r="H1248" s="32" t="s">
        <v>113</v>
      </c>
      <c r="I1248" s="90" t="s">
        <v>389</v>
      </c>
      <c r="J1248" s="90" t="s">
        <v>113</v>
      </c>
      <c r="K1248" s="27">
        <v>10447</v>
      </c>
    </row>
    <row r="1249" spans="2:11" x14ac:dyDescent="0.2">
      <c r="B1249" s="114"/>
      <c r="C1249" s="114">
        <v>222</v>
      </c>
      <c r="D1249" s="119" t="s">
        <v>6</v>
      </c>
      <c r="E1249" s="32" t="s">
        <v>145</v>
      </c>
      <c r="F1249" s="32" t="s">
        <v>125</v>
      </c>
      <c r="G1249" s="90" t="s">
        <v>388</v>
      </c>
      <c r="H1249" s="32" t="s">
        <v>113</v>
      </c>
      <c r="I1249" s="90" t="s">
        <v>389</v>
      </c>
      <c r="J1249" s="90" t="s">
        <v>112</v>
      </c>
      <c r="K1249" s="27">
        <v>1824.35220994475</v>
      </c>
    </row>
    <row r="1250" spans="2:11" x14ac:dyDescent="0.2">
      <c r="B1250" s="114"/>
      <c r="C1250" s="114">
        <v>222</v>
      </c>
      <c r="D1250" s="119" t="s">
        <v>6</v>
      </c>
      <c r="E1250" s="32" t="s">
        <v>145</v>
      </c>
      <c r="F1250" s="32" t="s">
        <v>125</v>
      </c>
      <c r="G1250" s="90" t="s">
        <v>388</v>
      </c>
      <c r="H1250" s="32" t="s">
        <v>113</v>
      </c>
      <c r="I1250" s="90" t="s">
        <v>389</v>
      </c>
      <c r="J1250" s="90" t="s">
        <v>319</v>
      </c>
      <c r="K1250" s="27">
        <v>10521.668073639999</v>
      </c>
    </row>
    <row r="1251" spans="2:11" x14ac:dyDescent="0.2">
      <c r="B1251" s="114"/>
      <c r="C1251" s="114">
        <v>222</v>
      </c>
      <c r="D1251" s="119" t="s">
        <v>6</v>
      </c>
      <c r="E1251" s="32" t="s">
        <v>145</v>
      </c>
      <c r="F1251" s="32" t="s">
        <v>125</v>
      </c>
      <c r="G1251" s="90" t="s">
        <v>388</v>
      </c>
      <c r="H1251" s="32" t="s">
        <v>113</v>
      </c>
      <c r="I1251" s="90" t="s">
        <v>389</v>
      </c>
      <c r="J1251" s="90" t="s">
        <v>320</v>
      </c>
      <c r="K1251" s="27">
        <v>8995.0455934253696</v>
      </c>
    </row>
    <row r="1252" spans="2:11" x14ac:dyDescent="0.2">
      <c r="B1252" s="114"/>
      <c r="C1252" s="114">
        <v>222</v>
      </c>
      <c r="D1252" s="119" t="s">
        <v>6</v>
      </c>
      <c r="E1252" s="32" t="s">
        <v>145</v>
      </c>
      <c r="F1252" s="32" t="s">
        <v>125</v>
      </c>
      <c r="G1252" s="90" t="s">
        <v>388</v>
      </c>
      <c r="H1252" s="32" t="s">
        <v>113</v>
      </c>
      <c r="I1252" s="90" t="s">
        <v>389</v>
      </c>
      <c r="J1252" s="90" t="s">
        <v>321</v>
      </c>
      <c r="K1252" s="27">
        <v>897.46258697931603</v>
      </c>
    </row>
    <row r="1253" spans="2:11" x14ac:dyDescent="0.2">
      <c r="B1253" s="114"/>
      <c r="C1253" s="114">
        <v>222</v>
      </c>
      <c r="D1253" s="119" t="s">
        <v>6</v>
      </c>
      <c r="E1253" s="32" t="s">
        <v>145</v>
      </c>
      <c r="F1253" s="32" t="s">
        <v>125</v>
      </c>
      <c r="G1253" s="90" t="s">
        <v>388</v>
      </c>
      <c r="H1253" s="32" t="s">
        <v>113</v>
      </c>
      <c r="I1253" s="90" t="s">
        <v>389</v>
      </c>
      <c r="J1253" s="90" t="s">
        <v>113</v>
      </c>
      <c r="K1253" s="27">
        <v>4692.4651918345198</v>
      </c>
    </row>
    <row r="1254" spans="2:11" x14ac:dyDescent="0.2">
      <c r="B1254" s="114"/>
      <c r="C1254" s="114">
        <v>222</v>
      </c>
      <c r="D1254" s="119" t="s">
        <v>6</v>
      </c>
      <c r="E1254" s="32" t="s">
        <v>145</v>
      </c>
      <c r="F1254" s="32" t="s">
        <v>125</v>
      </c>
      <c r="G1254" s="90" t="s">
        <v>388</v>
      </c>
      <c r="H1254" s="32" t="s">
        <v>113</v>
      </c>
      <c r="I1254" s="90" t="s">
        <v>389</v>
      </c>
      <c r="J1254" s="90" t="s">
        <v>114</v>
      </c>
      <c r="K1254" s="27">
        <v>2199.0063441760099</v>
      </c>
    </row>
    <row r="1255" spans="2:11" x14ac:dyDescent="0.2">
      <c r="B1255" s="114"/>
      <c r="C1255" s="114">
        <v>222</v>
      </c>
      <c r="D1255" s="119" t="s">
        <v>6</v>
      </c>
      <c r="E1255" s="32" t="s">
        <v>145</v>
      </c>
      <c r="F1255" s="32" t="s">
        <v>125</v>
      </c>
      <c r="G1255" s="90" t="s">
        <v>388</v>
      </c>
      <c r="H1255" s="32" t="s">
        <v>113</v>
      </c>
      <c r="I1255" s="90" t="s">
        <v>389</v>
      </c>
      <c r="J1255" s="90" t="s">
        <v>145</v>
      </c>
      <c r="K1255" s="27">
        <v>13100</v>
      </c>
    </row>
    <row r="1256" spans="2:11" x14ac:dyDescent="0.2">
      <c r="B1256" s="114"/>
      <c r="C1256" s="114">
        <v>222</v>
      </c>
      <c r="D1256" s="119" t="s">
        <v>6</v>
      </c>
      <c r="E1256" s="32" t="s">
        <v>256</v>
      </c>
      <c r="F1256" s="32" t="s">
        <v>125</v>
      </c>
      <c r="G1256" s="90" t="s">
        <v>388</v>
      </c>
      <c r="H1256" s="32" t="s">
        <v>113</v>
      </c>
      <c r="I1256" s="90" t="s">
        <v>389</v>
      </c>
      <c r="J1256" s="90" t="s">
        <v>256</v>
      </c>
      <c r="K1256" s="27">
        <v>6474.91</v>
      </c>
    </row>
    <row r="1257" spans="2:11" x14ac:dyDescent="0.2">
      <c r="B1257" s="114"/>
      <c r="C1257" s="114">
        <v>222</v>
      </c>
      <c r="D1257" s="119" t="s">
        <v>6</v>
      </c>
      <c r="E1257" s="32" t="s">
        <v>125</v>
      </c>
      <c r="F1257" s="32" t="s">
        <v>125</v>
      </c>
      <c r="G1257" s="90" t="s">
        <v>388</v>
      </c>
      <c r="H1257" s="32" t="s">
        <v>115</v>
      </c>
      <c r="I1257" s="90" t="s">
        <v>371</v>
      </c>
      <c r="J1257" s="90" t="s">
        <v>115</v>
      </c>
      <c r="K1257" s="27">
        <v>731</v>
      </c>
    </row>
    <row r="1258" spans="2:11" x14ac:dyDescent="0.2">
      <c r="B1258" s="114"/>
      <c r="C1258" s="114">
        <v>222</v>
      </c>
      <c r="D1258" s="119" t="s">
        <v>6</v>
      </c>
      <c r="E1258" s="32" t="s">
        <v>125</v>
      </c>
      <c r="F1258" s="32" t="s">
        <v>125</v>
      </c>
      <c r="G1258" s="90" t="s">
        <v>388</v>
      </c>
      <c r="H1258" s="32" t="s">
        <v>118</v>
      </c>
      <c r="I1258" s="90" t="s">
        <v>1048</v>
      </c>
      <c r="J1258" s="90" t="s">
        <v>118</v>
      </c>
      <c r="K1258" s="27">
        <v>1540</v>
      </c>
    </row>
    <row r="1259" spans="2:11" x14ac:dyDescent="0.2">
      <c r="B1259" s="114"/>
      <c r="C1259" s="114">
        <v>222</v>
      </c>
      <c r="D1259" s="119" t="s">
        <v>6</v>
      </c>
      <c r="E1259" s="32" t="s">
        <v>145</v>
      </c>
      <c r="F1259" s="32" t="s">
        <v>125</v>
      </c>
      <c r="G1259" s="90" t="s">
        <v>388</v>
      </c>
      <c r="H1259" s="32" t="s">
        <v>118</v>
      </c>
      <c r="I1259" s="90" t="s">
        <v>1048</v>
      </c>
      <c r="J1259" s="90" t="s">
        <v>145</v>
      </c>
      <c r="K1259" s="27">
        <v>1400</v>
      </c>
    </row>
    <row r="1260" spans="2:11" x14ac:dyDescent="0.2">
      <c r="B1260" s="114"/>
      <c r="C1260" s="114">
        <v>222</v>
      </c>
      <c r="D1260" s="119" t="s">
        <v>6</v>
      </c>
      <c r="E1260" s="32" t="s">
        <v>125</v>
      </c>
      <c r="F1260" s="32" t="s">
        <v>125</v>
      </c>
      <c r="G1260" s="90" t="s">
        <v>388</v>
      </c>
      <c r="H1260" s="32" t="s">
        <v>120</v>
      </c>
      <c r="I1260" s="90" t="s">
        <v>1050</v>
      </c>
      <c r="J1260" s="90" t="s">
        <v>120</v>
      </c>
      <c r="K1260" s="27">
        <v>2966</v>
      </c>
    </row>
    <row r="1261" spans="2:11" x14ac:dyDescent="0.2">
      <c r="B1261" s="114"/>
      <c r="C1261" s="114">
        <v>222</v>
      </c>
      <c r="D1261" s="119" t="s">
        <v>6</v>
      </c>
      <c r="E1261" s="32" t="s">
        <v>145</v>
      </c>
      <c r="F1261" s="32" t="s">
        <v>125</v>
      </c>
      <c r="G1261" s="90" t="s">
        <v>388</v>
      </c>
      <c r="H1261" s="32" t="s">
        <v>120</v>
      </c>
      <c r="I1261" s="90" t="s">
        <v>1050</v>
      </c>
      <c r="J1261" s="90" t="s">
        <v>145</v>
      </c>
      <c r="K1261" s="27">
        <v>2600</v>
      </c>
    </row>
    <row r="1262" spans="2:11" x14ac:dyDescent="0.2">
      <c r="B1262" s="114"/>
      <c r="C1262" s="114">
        <v>222</v>
      </c>
      <c r="D1262" s="119" t="s">
        <v>6</v>
      </c>
      <c r="E1262" s="32" t="s">
        <v>256</v>
      </c>
      <c r="F1262" s="32" t="s">
        <v>125</v>
      </c>
      <c r="G1262" s="90" t="s">
        <v>388</v>
      </c>
      <c r="H1262" s="32" t="s">
        <v>120</v>
      </c>
      <c r="I1262" s="90" t="s">
        <v>1050</v>
      </c>
      <c r="J1262" s="90" t="s">
        <v>256</v>
      </c>
      <c r="K1262" s="27">
        <v>350</v>
      </c>
    </row>
    <row r="1263" spans="2:11" x14ac:dyDescent="0.2">
      <c r="B1263" s="114"/>
      <c r="C1263" s="114">
        <v>222</v>
      </c>
      <c r="D1263" s="119" t="s">
        <v>6</v>
      </c>
      <c r="E1263" s="32" t="s">
        <v>125</v>
      </c>
      <c r="F1263" s="32" t="s">
        <v>125</v>
      </c>
      <c r="G1263" s="90" t="s">
        <v>388</v>
      </c>
      <c r="H1263" s="32" t="s">
        <v>121</v>
      </c>
      <c r="I1263" s="90" t="s">
        <v>368</v>
      </c>
      <c r="J1263" s="90" t="s">
        <v>121</v>
      </c>
      <c r="K1263" s="27">
        <v>892</v>
      </c>
    </row>
    <row r="1264" spans="2:11" x14ac:dyDescent="0.2">
      <c r="B1264" s="116"/>
      <c r="C1264" s="116">
        <v>222</v>
      </c>
      <c r="D1264" s="144" t="s">
        <v>6</v>
      </c>
      <c r="E1264" s="32" t="s">
        <v>145</v>
      </c>
      <c r="F1264" s="32" t="s">
        <v>125</v>
      </c>
      <c r="G1264" s="90" t="s">
        <v>388</v>
      </c>
      <c r="H1264" s="32" t="s">
        <v>121</v>
      </c>
      <c r="I1264" s="90" t="s">
        <v>368</v>
      </c>
      <c r="J1264" s="90" t="s">
        <v>145</v>
      </c>
      <c r="K1264" s="27">
        <v>2710</v>
      </c>
    </row>
    <row r="1265" spans="2:11" x14ac:dyDescent="0.2">
      <c r="B1265" s="112">
        <v>5</v>
      </c>
      <c r="C1265" s="112">
        <v>222</v>
      </c>
      <c r="D1265" s="118" t="s">
        <v>6</v>
      </c>
      <c r="E1265" s="32" t="s">
        <v>125</v>
      </c>
      <c r="F1265" s="32" t="s">
        <v>125</v>
      </c>
      <c r="G1265" s="90" t="s">
        <v>388</v>
      </c>
      <c r="H1265" s="32" t="s">
        <v>121</v>
      </c>
      <c r="I1265" s="90" t="s">
        <v>367</v>
      </c>
      <c r="J1265" s="90" t="s">
        <v>121</v>
      </c>
      <c r="K1265" s="27">
        <v>16873</v>
      </c>
    </row>
    <row r="1266" spans="2:11" x14ac:dyDescent="0.2">
      <c r="B1266" s="114"/>
      <c r="C1266" s="114">
        <v>222</v>
      </c>
      <c r="D1266" s="119" t="s">
        <v>6</v>
      </c>
      <c r="E1266" s="32" t="s">
        <v>145</v>
      </c>
      <c r="F1266" s="32" t="s">
        <v>125</v>
      </c>
      <c r="G1266" s="90" t="s">
        <v>388</v>
      </c>
      <c r="H1266" s="32" t="s">
        <v>121</v>
      </c>
      <c r="I1266" s="90" t="s">
        <v>367</v>
      </c>
      <c r="J1266" s="90" t="s">
        <v>322</v>
      </c>
      <c r="K1266" s="27">
        <v>560</v>
      </c>
    </row>
    <row r="1267" spans="2:11" x14ac:dyDescent="0.2">
      <c r="B1267" s="114"/>
      <c r="C1267" s="114">
        <v>222</v>
      </c>
      <c r="D1267" s="119" t="s">
        <v>6</v>
      </c>
      <c r="E1267" s="32" t="s">
        <v>145</v>
      </c>
      <c r="F1267" s="32" t="s">
        <v>125</v>
      </c>
      <c r="G1267" s="90" t="s">
        <v>388</v>
      </c>
      <c r="H1267" s="32" t="s">
        <v>121</v>
      </c>
      <c r="I1267" s="90" t="s">
        <v>367</v>
      </c>
      <c r="J1267" s="90" t="s">
        <v>121</v>
      </c>
      <c r="K1267" s="27">
        <v>940</v>
      </c>
    </row>
    <row r="1268" spans="2:11" x14ac:dyDescent="0.2">
      <c r="B1268" s="114"/>
      <c r="C1268" s="114">
        <v>222</v>
      </c>
      <c r="D1268" s="119" t="s">
        <v>6</v>
      </c>
      <c r="E1268" s="32" t="s">
        <v>145</v>
      </c>
      <c r="F1268" s="32" t="s">
        <v>125</v>
      </c>
      <c r="G1268" s="90" t="s">
        <v>388</v>
      </c>
      <c r="H1268" s="32" t="s">
        <v>121</v>
      </c>
      <c r="I1268" s="90" t="s">
        <v>367</v>
      </c>
      <c r="J1268" s="90" t="s">
        <v>145</v>
      </c>
      <c r="K1268" s="27">
        <v>32050</v>
      </c>
    </row>
    <row r="1269" spans="2:11" x14ac:dyDescent="0.2">
      <c r="B1269" s="114"/>
      <c r="C1269" s="114">
        <v>222</v>
      </c>
      <c r="D1269" s="119" t="s">
        <v>6</v>
      </c>
      <c r="E1269" s="32" t="s">
        <v>256</v>
      </c>
      <c r="F1269" s="32" t="s">
        <v>125</v>
      </c>
      <c r="G1269" s="90" t="s">
        <v>388</v>
      </c>
      <c r="H1269" s="32" t="s">
        <v>121</v>
      </c>
      <c r="I1269" s="90" t="s">
        <v>367</v>
      </c>
      <c r="J1269" s="90" t="s">
        <v>256</v>
      </c>
      <c r="K1269" s="27">
        <v>505</v>
      </c>
    </row>
    <row r="1270" spans="2:11" x14ac:dyDescent="0.2">
      <c r="B1270" s="114"/>
      <c r="C1270" s="114">
        <v>222</v>
      </c>
      <c r="D1270" s="119" t="s">
        <v>6</v>
      </c>
      <c r="E1270" s="32" t="s">
        <v>145</v>
      </c>
      <c r="F1270" s="32" t="s">
        <v>125</v>
      </c>
      <c r="G1270" s="90" t="s">
        <v>388</v>
      </c>
      <c r="H1270" s="32" t="s">
        <v>124</v>
      </c>
      <c r="I1270" s="90" t="s">
        <v>1066</v>
      </c>
      <c r="J1270" s="90" t="s">
        <v>125</v>
      </c>
      <c r="K1270" s="27">
        <v>700</v>
      </c>
    </row>
    <row r="1271" spans="2:11" x14ac:dyDescent="0.2">
      <c r="B1271" s="114"/>
      <c r="C1271" s="114">
        <v>222</v>
      </c>
      <c r="D1271" s="119" t="s">
        <v>6</v>
      </c>
      <c r="E1271" s="32" t="s">
        <v>145</v>
      </c>
      <c r="F1271" s="32" t="s">
        <v>125</v>
      </c>
      <c r="G1271" s="90" t="s">
        <v>388</v>
      </c>
      <c r="H1271" s="32" t="s">
        <v>124</v>
      </c>
      <c r="I1271" s="90" t="s">
        <v>1066</v>
      </c>
      <c r="J1271" s="90" t="s">
        <v>145</v>
      </c>
      <c r="K1271" s="27">
        <v>700</v>
      </c>
    </row>
    <row r="1272" spans="2:11" x14ac:dyDescent="0.2">
      <c r="B1272" s="114"/>
      <c r="C1272" s="114">
        <v>222</v>
      </c>
      <c r="D1272" s="119" t="s">
        <v>6</v>
      </c>
      <c r="E1272" s="32" t="s">
        <v>145</v>
      </c>
      <c r="F1272" s="32" t="s">
        <v>125</v>
      </c>
      <c r="G1272" s="90" t="s">
        <v>388</v>
      </c>
      <c r="H1272" s="32" t="s">
        <v>124</v>
      </c>
      <c r="I1272" s="90" t="s">
        <v>404</v>
      </c>
      <c r="J1272" s="90" t="s">
        <v>124</v>
      </c>
      <c r="K1272" s="27">
        <v>1400</v>
      </c>
    </row>
    <row r="1273" spans="2:11" x14ac:dyDescent="0.2">
      <c r="B1273" s="114"/>
      <c r="C1273" s="114">
        <v>222</v>
      </c>
      <c r="D1273" s="119" t="s">
        <v>6</v>
      </c>
      <c r="E1273" s="32" t="s">
        <v>145</v>
      </c>
      <c r="F1273" s="32" t="s">
        <v>125</v>
      </c>
      <c r="G1273" s="90" t="s">
        <v>388</v>
      </c>
      <c r="H1273" s="32" t="s">
        <v>124</v>
      </c>
      <c r="I1273" s="90" t="s">
        <v>404</v>
      </c>
      <c r="J1273" s="90" t="s">
        <v>145</v>
      </c>
      <c r="K1273" s="27">
        <v>18200</v>
      </c>
    </row>
    <row r="1274" spans="2:11" x14ac:dyDescent="0.2">
      <c r="B1274" s="114"/>
      <c r="C1274" s="114">
        <v>222</v>
      </c>
      <c r="D1274" s="119" t="s">
        <v>6</v>
      </c>
      <c r="E1274" s="32" t="s">
        <v>145</v>
      </c>
      <c r="F1274" s="32" t="s">
        <v>125</v>
      </c>
      <c r="G1274" s="90" t="s">
        <v>388</v>
      </c>
      <c r="H1274" s="32" t="s">
        <v>124</v>
      </c>
      <c r="I1274" s="90" t="s">
        <v>387</v>
      </c>
      <c r="J1274" s="90" t="s">
        <v>145</v>
      </c>
      <c r="K1274" s="27">
        <v>9100</v>
      </c>
    </row>
    <row r="1275" spans="2:11" x14ac:dyDescent="0.2">
      <c r="B1275" s="114"/>
      <c r="C1275" s="114">
        <v>222</v>
      </c>
      <c r="D1275" s="119" t="s">
        <v>6</v>
      </c>
      <c r="E1275" s="32" t="s">
        <v>256</v>
      </c>
      <c r="F1275" s="32" t="s">
        <v>125</v>
      </c>
      <c r="G1275" s="90" t="s">
        <v>388</v>
      </c>
      <c r="H1275" s="32" t="s">
        <v>124</v>
      </c>
      <c r="I1275" s="90" t="s">
        <v>387</v>
      </c>
      <c r="J1275" s="90" t="s">
        <v>124</v>
      </c>
      <c r="K1275" s="27">
        <v>1000</v>
      </c>
    </row>
    <row r="1276" spans="2:11" x14ac:dyDescent="0.2">
      <c r="B1276" s="114"/>
      <c r="C1276" s="114">
        <v>222</v>
      </c>
      <c r="D1276" s="119" t="s">
        <v>6</v>
      </c>
      <c r="E1276" s="32" t="s">
        <v>145</v>
      </c>
      <c r="F1276" s="32" t="s">
        <v>125</v>
      </c>
      <c r="G1276" s="90" t="s">
        <v>388</v>
      </c>
      <c r="H1276" s="32" t="s">
        <v>125</v>
      </c>
      <c r="I1276" s="90" t="s">
        <v>399</v>
      </c>
      <c r="J1276" s="90" t="s">
        <v>145</v>
      </c>
      <c r="K1276" s="27">
        <v>1800</v>
      </c>
    </row>
    <row r="1277" spans="2:11" x14ac:dyDescent="0.2">
      <c r="B1277" s="114"/>
      <c r="C1277" s="114">
        <v>222</v>
      </c>
      <c r="D1277" s="119" t="s">
        <v>6</v>
      </c>
      <c r="E1277" s="32" t="s">
        <v>145</v>
      </c>
      <c r="F1277" s="32" t="s">
        <v>125</v>
      </c>
      <c r="G1277" s="90" t="s">
        <v>388</v>
      </c>
      <c r="H1277" s="32" t="s">
        <v>125</v>
      </c>
      <c r="I1277" s="90" t="s">
        <v>1087</v>
      </c>
      <c r="J1277" s="90" t="s">
        <v>124</v>
      </c>
      <c r="K1277" s="27">
        <v>2770</v>
      </c>
    </row>
    <row r="1278" spans="2:11" x14ac:dyDescent="0.2">
      <c r="B1278" s="114"/>
      <c r="C1278" s="114">
        <v>222</v>
      </c>
      <c r="D1278" s="119" t="s">
        <v>6</v>
      </c>
      <c r="E1278" s="32" t="s">
        <v>145</v>
      </c>
      <c r="F1278" s="32" t="s">
        <v>125</v>
      </c>
      <c r="G1278" s="90" t="s">
        <v>388</v>
      </c>
      <c r="H1278" s="32" t="s">
        <v>125</v>
      </c>
      <c r="I1278" s="90" t="s">
        <v>1087</v>
      </c>
      <c r="J1278" s="90" t="s">
        <v>145</v>
      </c>
      <c r="K1278" s="27">
        <v>2800</v>
      </c>
    </row>
    <row r="1279" spans="2:11" x14ac:dyDescent="0.2">
      <c r="B1279" s="114"/>
      <c r="C1279" s="114">
        <v>222</v>
      </c>
      <c r="D1279" s="119" t="s">
        <v>6</v>
      </c>
      <c r="E1279" s="32" t="s">
        <v>145</v>
      </c>
      <c r="F1279" s="32" t="s">
        <v>125</v>
      </c>
      <c r="G1279" s="90" t="s">
        <v>388</v>
      </c>
      <c r="H1279" s="32" t="s">
        <v>128</v>
      </c>
      <c r="I1279" s="90" t="s">
        <v>422</v>
      </c>
      <c r="J1279" s="90" t="s">
        <v>145</v>
      </c>
      <c r="K1279" s="27">
        <v>2350</v>
      </c>
    </row>
    <row r="1280" spans="2:11" x14ac:dyDescent="0.2">
      <c r="B1280" s="114"/>
      <c r="C1280" s="114">
        <v>222</v>
      </c>
      <c r="D1280" s="119" t="s">
        <v>6</v>
      </c>
      <c r="E1280" s="32" t="s">
        <v>145</v>
      </c>
      <c r="F1280" s="32" t="s">
        <v>125</v>
      </c>
      <c r="G1280" s="90" t="s">
        <v>388</v>
      </c>
      <c r="H1280" s="32" t="s">
        <v>128</v>
      </c>
      <c r="I1280" s="90" t="s">
        <v>382</v>
      </c>
      <c r="J1280" s="90" t="s">
        <v>128</v>
      </c>
      <c r="K1280" s="27">
        <v>1370</v>
      </c>
    </row>
    <row r="1281" spans="2:11" x14ac:dyDescent="0.2">
      <c r="B1281" s="114"/>
      <c r="C1281" s="114">
        <v>222</v>
      </c>
      <c r="D1281" s="119" t="s">
        <v>6</v>
      </c>
      <c r="E1281" s="32" t="s">
        <v>145</v>
      </c>
      <c r="F1281" s="32" t="s">
        <v>125</v>
      </c>
      <c r="G1281" s="90" t="s">
        <v>388</v>
      </c>
      <c r="H1281" s="32" t="s">
        <v>128</v>
      </c>
      <c r="I1281" s="90" t="s">
        <v>382</v>
      </c>
      <c r="J1281" s="90" t="s">
        <v>145</v>
      </c>
      <c r="K1281" s="27">
        <v>2200</v>
      </c>
    </row>
    <row r="1282" spans="2:11" x14ac:dyDescent="0.2">
      <c r="B1282" s="114"/>
      <c r="C1282" s="114">
        <v>222</v>
      </c>
      <c r="D1282" s="119" t="s">
        <v>6</v>
      </c>
      <c r="E1282" s="32" t="s">
        <v>145</v>
      </c>
      <c r="F1282" s="32" t="s">
        <v>125</v>
      </c>
      <c r="G1282" s="90" t="s">
        <v>388</v>
      </c>
      <c r="H1282" s="32" t="s">
        <v>129</v>
      </c>
      <c r="I1282" s="90" t="s">
        <v>427</v>
      </c>
      <c r="J1282" s="90" t="s">
        <v>145</v>
      </c>
      <c r="K1282" s="27">
        <v>4810</v>
      </c>
    </row>
    <row r="1283" spans="2:11" x14ac:dyDescent="0.2">
      <c r="B1283" s="114"/>
      <c r="C1283" s="114">
        <v>222</v>
      </c>
      <c r="D1283" s="119" t="s">
        <v>6</v>
      </c>
      <c r="E1283" s="32" t="s">
        <v>145</v>
      </c>
      <c r="F1283" s="32" t="s">
        <v>125</v>
      </c>
      <c r="G1283" s="90" t="s">
        <v>388</v>
      </c>
      <c r="H1283" s="32" t="s">
        <v>129</v>
      </c>
      <c r="I1283" s="90" t="s">
        <v>369</v>
      </c>
      <c r="J1283" s="90" t="s">
        <v>145</v>
      </c>
      <c r="K1283" s="27">
        <v>500</v>
      </c>
    </row>
    <row r="1284" spans="2:11" x14ac:dyDescent="0.2">
      <c r="B1284" s="114"/>
      <c r="C1284" s="114">
        <v>222</v>
      </c>
      <c r="D1284" s="119" t="s">
        <v>6</v>
      </c>
      <c r="E1284" s="32" t="s">
        <v>256</v>
      </c>
      <c r="F1284" s="32" t="s">
        <v>125</v>
      </c>
      <c r="G1284" s="90" t="s">
        <v>388</v>
      </c>
      <c r="H1284" s="32" t="s">
        <v>129</v>
      </c>
      <c r="I1284" s="90" t="s">
        <v>369</v>
      </c>
      <c r="J1284" s="90" t="s">
        <v>256</v>
      </c>
      <c r="K1284" s="27">
        <v>758</v>
      </c>
    </row>
    <row r="1285" spans="2:11" x14ac:dyDescent="0.2">
      <c r="B1285" s="114"/>
      <c r="C1285" s="114">
        <v>222</v>
      </c>
      <c r="D1285" s="119" t="s">
        <v>6</v>
      </c>
      <c r="E1285" s="32" t="s">
        <v>145</v>
      </c>
      <c r="F1285" s="32" t="s">
        <v>125</v>
      </c>
      <c r="G1285" s="90" t="s">
        <v>388</v>
      </c>
      <c r="H1285" s="32" t="s">
        <v>129</v>
      </c>
      <c r="I1285" s="90" t="s">
        <v>1160</v>
      </c>
      <c r="J1285" s="90" t="s">
        <v>145</v>
      </c>
      <c r="K1285" s="27">
        <v>5810</v>
      </c>
    </row>
    <row r="1286" spans="2:11" x14ac:dyDescent="0.2">
      <c r="B1286" s="114"/>
      <c r="C1286" s="114">
        <v>222</v>
      </c>
      <c r="D1286" s="119" t="s">
        <v>6</v>
      </c>
      <c r="E1286" s="32" t="s">
        <v>145</v>
      </c>
      <c r="F1286" s="32" t="s">
        <v>125</v>
      </c>
      <c r="G1286" s="90" t="s">
        <v>388</v>
      </c>
      <c r="H1286" s="32" t="s">
        <v>129</v>
      </c>
      <c r="I1286" s="90" t="s">
        <v>1104</v>
      </c>
      <c r="J1286" s="90" t="s">
        <v>145</v>
      </c>
      <c r="K1286" s="27">
        <v>1850</v>
      </c>
    </row>
    <row r="1287" spans="2:11" x14ac:dyDescent="0.2">
      <c r="B1287" s="114"/>
      <c r="C1287" s="114">
        <v>222</v>
      </c>
      <c r="D1287" s="119" t="s">
        <v>6</v>
      </c>
      <c r="E1287" s="32" t="s">
        <v>145</v>
      </c>
      <c r="F1287" s="32" t="s">
        <v>125</v>
      </c>
      <c r="G1287" s="90" t="s">
        <v>388</v>
      </c>
      <c r="H1287" s="32" t="s">
        <v>130</v>
      </c>
      <c r="I1287" s="90" t="s">
        <v>453</v>
      </c>
      <c r="J1287" s="90" t="s">
        <v>145</v>
      </c>
      <c r="K1287" s="27">
        <v>350</v>
      </c>
    </row>
    <row r="1288" spans="2:11" x14ac:dyDescent="0.2">
      <c r="B1288" s="114"/>
      <c r="C1288" s="114">
        <v>222</v>
      </c>
      <c r="D1288" s="119" t="s">
        <v>6</v>
      </c>
      <c r="E1288" s="32" t="s">
        <v>145</v>
      </c>
      <c r="F1288" s="32" t="s">
        <v>125</v>
      </c>
      <c r="G1288" s="90" t="s">
        <v>388</v>
      </c>
      <c r="H1288" s="32" t="s">
        <v>130</v>
      </c>
      <c r="I1288" s="90" t="s">
        <v>372</v>
      </c>
      <c r="J1288" s="90" t="s">
        <v>145</v>
      </c>
      <c r="K1288" s="27">
        <v>300</v>
      </c>
    </row>
    <row r="1289" spans="2:11" x14ac:dyDescent="0.2">
      <c r="B1289" s="114"/>
      <c r="C1289" s="114">
        <v>222</v>
      </c>
      <c r="D1289" s="119" t="s">
        <v>6</v>
      </c>
      <c r="E1289" s="32" t="s">
        <v>145</v>
      </c>
      <c r="F1289" s="32" t="s">
        <v>125</v>
      </c>
      <c r="G1289" s="90" t="s">
        <v>388</v>
      </c>
      <c r="H1289" s="32" t="s">
        <v>130</v>
      </c>
      <c r="I1289" s="90" t="s">
        <v>391</v>
      </c>
      <c r="J1289" s="90" t="s">
        <v>145</v>
      </c>
      <c r="K1289" s="27">
        <v>1450</v>
      </c>
    </row>
    <row r="1290" spans="2:11" x14ac:dyDescent="0.2">
      <c r="B1290" s="114"/>
      <c r="C1290" s="114">
        <v>222</v>
      </c>
      <c r="D1290" s="119" t="s">
        <v>6</v>
      </c>
      <c r="E1290" s="32" t="s">
        <v>145</v>
      </c>
      <c r="F1290" s="32" t="s">
        <v>125</v>
      </c>
      <c r="G1290" s="90" t="s">
        <v>388</v>
      </c>
      <c r="H1290" s="32" t="s">
        <v>132</v>
      </c>
      <c r="I1290" s="90" t="s">
        <v>1130</v>
      </c>
      <c r="J1290" s="90" t="s">
        <v>145</v>
      </c>
      <c r="K1290" s="27">
        <v>400</v>
      </c>
    </row>
    <row r="1291" spans="2:11" x14ac:dyDescent="0.2">
      <c r="B1291" s="114"/>
      <c r="C1291" s="114">
        <v>222</v>
      </c>
      <c r="D1291" s="119" t="s">
        <v>6</v>
      </c>
      <c r="E1291" s="32" t="s">
        <v>145</v>
      </c>
      <c r="F1291" s="32" t="s">
        <v>125</v>
      </c>
      <c r="G1291" s="90" t="s">
        <v>388</v>
      </c>
      <c r="H1291" s="32" t="s">
        <v>132</v>
      </c>
      <c r="I1291" s="90" t="s">
        <v>1099</v>
      </c>
      <c r="J1291" s="90" t="s">
        <v>145</v>
      </c>
      <c r="K1291" s="27">
        <v>1500</v>
      </c>
    </row>
    <row r="1292" spans="2:11" x14ac:dyDescent="0.2">
      <c r="B1292" s="114"/>
      <c r="C1292" s="114">
        <v>222</v>
      </c>
      <c r="D1292" s="119" t="s">
        <v>6</v>
      </c>
      <c r="E1292" s="32" t="s">
        <v>145</v>
      </c>
      <c r="F1292" s="32" t="s">
        <v>125</v>
      </c>
      <c r="G1292" s="90" t="s">
        <v>388</v>
      </c>
      <c r="H1292" s="32" t="s">
        <v>132</v>
      </c>
      <c r="I1292" s="90" t="s">
        <v>407</v>
      </c>
      <c r="J1292" s="90" t="s">
        <v>145</v>
      </c>
      <c r="K1292" s="27">
        <v>5180</v>
      </c>
    </row>
    <row r="1293" spans="2:11" x14ac:dyDescent="0.2">
      <c r="B1293" s="114"/>
      <c r="C1293" s="114">
        <v>222</v>
      </c>
      <c r="D1293" s="119" t="s">
        <v>6</v>
      </c>
      <c r="E1293" s="32" t="s">
        <v>256</v>
      </c>
      <c r="F1293" s="32" t="s">
        <v>125</v>
      </c>
      <c r="G1293" s="90" t="s">
        <v>388</v>
      </c>
      <c r="H1293" s="32" t="s">
        <v>132</v>
      </c>
      <c r="I1293" s="90" t="s">
        <v>407</v>
      </c>
      <c r="J1293" s="90" t="s">
        <v>256</v>
      </c>
      <c r="K1293" s="27">
        <v>276</v>
      </c>
    </row>
    <row r="1294" spans="2:11" x14ac:dyDescent="0.2">
      <c r="B1294" s="114"/>
      <c r="C1294" s="114">
        <v>222</v>
      </c>
      <c r="D1294" s="119" t="s">
        <v>6</v>
      </c>
      <c r="E1294" s="32" t="s">
        <v>145</v>
      </c>
      <c r="F1294" s="32" t="s">
        <v>125</v>
      </c>
      <c r="G1294" s="90" t="s">
        <v>388</v>
      </c>
      <c r="H1294" s="32" t="s">
        <v>132</v>
      </c>
      <c r="I1294" s="90" t="s">
        <v>1131</v>
      </c>
      <c r="J1294" s="90" t="s">
        <v>145</v>
      </c>
      <c r="K1294" s="27">
        <v>1400</v>
      </c>
    </row>
    <row r="1295" spans="2:11" x14ac:dyDescent="0.2">
      <c r="B1295" s="114"/>
      <c r="C1295" s="114">
        <v>222</v>
      </c>
      <c r="D1295" s="119" t="s">
        <v>6</v>
      </c>
      <c r="E1295" s="32" t="s">
        <v>145</v>
      </c>
      <c r="F1295" s="32" t="s">
        <v>125</v>
      </c>
      <c r="G1295" s="90" t="s">
        <v>388</v>
      </c>
      <c r="H1295" s="32" t="s">
        <v>133</v>
      </c>
      <c r="I1295" s="90" t="s">
        <v>1106</v>
      </c>
      <c r="J1295" s="90" t="s">
        <v>145</v>
      </c>
      <c r="K1295" s="27">
        <v>3520</v>
      </c>
    </row>
    <row r="1296" spans="2:11" x14ac:dyDescent="0.2">
      <c r="B1296" s="114"/>
      <c r="C1296" s="114">
        <v>222</v>
      </c>
      <c r="D1296" s="119" t="s">
        <v>6</v>
      </c>
      <c r="E1296" s="32" t="s">
        <v>145</v>
      </c>
      <c r="F1296" s="32" t="s">
        <v>125</v>
      </c>
      <c r="G1296" s="90" t="s">
        <v>388</v>
      </c>
      <c r="H1296" s="32" t="s">
        <v>133</v>
      </c>
      <c r="I1296" s="90" t="s">
        <v>452</v>
      </c>
      <c r="J1296" s="90" t="s">
        <v>145</v>
      </c>
      <c r="K1296" s="27">
        <v>3080</v>
      </c>
    </row>
    <row r="1297" spans="2:11" x14ac:dyDescent="0.2">
      <c r="B1297" s="114"/>
      <c r="C1297" s="114">
        <v>222</v>
      </c>
      <c r="D1297" s="119" t="s">
        <v>6</v>
      </c>
      <c r="E1297" s="32" t="s">
        <v>145</v>
      </c>
      <c r="F1297" s="32" t="s">
        <v>125</v>
      </c>
      <c r="G1297" s="90" t="s">
        <v>388</v>
      </c>
      <c r="H1297" s="32" t="s">
        <v>135</v>
      </c>
      <c r="I1297" s="90" t="s">
        <v>370</v>
      </c>
      <c r="J1297" s="90" t="s">
        <v>145</v>
      </c>
      <c r="K1297" s="27">
        <v>1300</v>
      </c>
    </row>
    <row r="1298" spans="2:11" x14ac:dyDescent="0.2">
      <c r="B1298" s="114"/>
      <c r="C1298" s="114">
        <v>222</v>
      </c>
      <c r="D1298" s="119" t="s">
        <v>6</v>
      </c>
      <c r="E1298" s="32" t="s">
        <v>145</v>
      </c>
      <c r="F1298" s="32" t="s">
        <v>125</v>
      </c>
      <c r="G1298" s="90" t="s">
        <v>388</v>
      </c>
      <c r="H1298" s="32" t="s">
        <v>135</v>
      </c>
      <c r="I1298" s="90" t="s">
        <v>1167</v>
      </c>
      <c r="J1298" s="90" t="s">
        <v>145</v>
      </c>
      <c r="K1298" s="27">
        <v>250</v>
      </c>
    </row>
    <row r="1299" spans="2:11" x14ac:dyDescent="0.2">
      <c r="B1299" s="114"/>
      <c r="C1299" s="114">
        <v>222</v>
      </c>
      <c r="D1299" s="119" t="s">
        <v>6</v>
      </c>
      <c r="E1299" s="32" t="s">
        <v>145</v>
      </c>
      <c r="F1299" s="32" t="s">
        <v>125</v>
      </c>
      <c r="G1299" s="90" t="s">
        <v>388</v>
      </c>
      <c r="H1299" s="32" t="s">
        <v>135</v>
      </c>
      <c r="I1299" s="90" t="s">
        <v>385</v>
      </c>
      <c r="J1299" s="90" t="s">
        <v>125</v>
      </c>
      <c r="K1299" s="27">
        <v>7540</v>
      </c>
    </row>
    <row r="1300" spans="2:11" x14ac:dyDescent="0.2">
      <c r="B1300" s="114"/>
      <c r="C1300" s="114">
        <v>222</v>
      </c>
      <c r="D1300" s="119" t="s">
        <v>6</v>
      </c>
      <c r="E1300" s="32" t="s">
        <v>145</v>
      </c>
      <c r="F1300" s="32" t="s">
        <v>125</v>
      </c>
      <c r="G1300" s="90" t="s">
        <v>388</v>
      </c>
      <c r="H1300" s="32" t="s">
        <v>135</v>
      </c>
      <c r="I1300" s="90" t="s">
        <v>385</v>
      </c>
      <c r="J1300" s="90" t="s">
        <v>130</v>
      </c>
      <c r="K1300" s="27">
        <v>600</v>
      </c>
    </row>
    <row r="1301" spans="2:11" x14ac:dyDescent="0.2">
      <c r="B1301" s="114"/>
      <c r="C1301" s="114">
        <v>222</v>
      </c>
      <c r="D1301" s="119" t="s">
        <v>6</v>
      </c>
      <c r="E1301" s="32" t="s">
        <v>145</v>
      </c>
      <c r="F1301" s="32" t="s">
        <v>125</v>
      </c>
      <c r="G1301" s="90" t="s">
        <v>388</v>
      </c>
      <c r="H1301" s="32" t="s">
        <v>135</v>
      </c>
      <c r="I1301" s="90" t="s">
        <v>385</v>
      </c>
      <c r="J1301" s="90" t="s">
        <v>145</v>
      </c>
      <c r="K1301" s="27">
        <v>11500</v>
      </c>
    </row>
    <row r="1302" spans="2:11" x14ac:dyDescent="0.2">
      <c r="B1302" s="114"/>
      <c r="C1302" s="114">
        <v>222</v>
      </c>
      <c r="D1302" s="119" t="s">
        <v>6</v>
      </c>
      <c r="E1302" s="32" t="s">
        <v>145</v>
      </c>
      <c r="F1302" s="32" t="s">
        <v>125</v>
      </c>
      <c r="G1302" s="90" t="s">
        <v>388</v>
      </c>
      <c r="H1302" s="32" t="s">
        <v>136</v>
      </c>
      <c r="I1302" s="90" t="s">
        <v>429</v>
      </c>
      <c r="J1302" s="90" t="s">
        <v>145</v>
      </c>
      <c r="K1302" s="27">
        <v>150</v>
      </c>
    </row>
    <row r="1303" spans="2:11" x14ac:dyDescent="0.2">
      <c r="B1303" s="114"/>
      <c r="C1303" s="114">
        <v>222</v>
      </c>
      <c r="D1303" s="119" t="s">
        <v>6</v>
      </c>
      <c r="E1303" s="32" t="s">
        <v>145</v>
      </c>
      <c r="F1303" s="32" t="s">
        <v>125</v>
      </c>
      <c r="G1303" s="90" t="s">
        <v>388</v>
      </c>
      <c r="H1303" s="32" t="s">
        <v>136</v>
      </c>
      <c r="I1303" s="90" t="s">
        <v>1075</v>
      </c>
      <c r="J1303" s="90" t="s">
        <v>145</v>
      </c>
      <c r="K1303" s="27">
        <v>1950</v>
      </c>
    </row>
    <row r="1304" spans="2:11" x14ac:dyDescent="0.2">
      <c r="B1304" s="114"/>
      <c r="C1304" s="114">
        <v>222</v>
      </c>
      <c r="D1304" s="119" t="s">
        <v>6</v>
      </c>
      <c r="E1304" s="32" t="s">
        <v>145</v>
      </c>
      <c r="F1304" s="32" t="s">
        <v>125</v>
      </c>
      <c r="G1304" s="90" t="s">
        <v>388</v>
      </c>
      <c r="H1304" s="32" t="s">
        <v>142</v>
      </c>
      <c r="I1304" s="90" t="s">
        <v>1077</v>
      </c>
      <c r="J1304" s="90" t="s">
        <v>145</v>
      </c>
      <c r="K1304" s="27">
        <v>250</v>
      </c>
    </row>
    <row r="1305" spans="2:11" x14ac:dyDescent="0.2">
      <c r="B1305" s="114"/>
      <c r="C1305" s="114">
        <v>222</v>
      </c>
      <c r="D1305" s="119" t="s">
        <v>6</v>
      </c>
      <c r="E1305" s="32" t="s">
        <v>256</v>
      </c>
      <c r="F1305" s="32" t="s">
        <v>125</v>
      </c>
      <c r="G1305" s="90" t="s">
        <v>388</v>
      </c>
      <c r="H1305" s="32" t="s">
        <v>143</v>
      </c>
      <c r="I1305" s="90" t="s">
        <v>423</v>
      </c>
      <c r="J1305" s="90" t="s">
        <v>256</v>
      </c>
      <c r="K1305" s="27">
        <v>40</v>
      </c>
    </row>
    <row r="1306" spans="2:11" x14ac:dyDescent="0.2">
      <c r="B1306" s="114"/>
      <c r="C1306" s="114">
        <v>222</v>
      </c>
      <c r="D1306" s="119" t="s">
        <v>6</v>
      </c>
      <c r="E1306" s="32" t="s">
        <v>125</v>
      </c>
      <c r="F1306" s="32" t="s">
        <v>125</v>
      </c>
      <c r="G1306" s="90" t="s">
        <v>414</v>
      </c>
      <c r="H1306" s="32" t="s">
        <v>106</v>
      </c>
      <c r="I1306" s="90" t="s">
        <v>403</v>
      </c>
      <c r="J1306" s="90" t="s">
        <v>106</v>
      </c>
      <c r="K1306" s="27">
        <v>1819</v>
      </c>
    </row>
    <row r="1307" spans="2:11" x14ac:dyDescent="0.2">
      <c r="B1307" s="114"/>
      <c r="C1307" s="114">
        <v>222</v>
      </c>
      <c r="D1307" s="119" t="s">
        <v>6</v>
      </c>
      <c r="E1307" s="32" t="s">
        <v>256</v>
      </c>
      <c r="F1307" s="32" t="s">
        <v>125</v>
      </c>
      <c r="G1307" s="90" t="s">
        <v>414</v>
      </c>
      <c r="H1307" s="32" t="s">
        <v>106</v>
      </c>
      <c r="I1307" s="90" t="s">
        <v>403</v>
      </c>
      <c r="J1307" s="90" t="s">
        <v>106</v>
      </c>
      <c r="K1307" s="27">
        <v>1526</v>
      </c>
    </row>
    <row r="1308" spans="2:11" x14ac:dyDescent="0.2">
      <c r="B1308" s="114"/>
      <c r="C1308" s="114">
        <v>222</v>
      </c>
      <c r="D1308" s="119" t="s">
        <v>6</v>
      </c>
      <c r="E1308" s="32" t="s">
        <v>256</v>
      </c>
      <c r="F1308" s="32" t="s">
        <v>125</v>
      </c>
      <c r="G1308" s="90" t="s">
        <v>414</v>
      </c>
      <c r="H1308" s="32" t="s">
        <v>139</v>
      </c>
      <c r="I1308" s="90" t="s">
        <v>1162</v>
      </c>
      <c r="J1308" s="90" t="s">
        <v>256</v>
      </c>
      <c r="K1308" s="27">
        <v>1033</v>
      </c>
    </row>
    <row r="1309" spans="2:11" x14ac:dyDescent="0.2">
      <c r="B1309" s="114"/>
      <c r="C1309" s="114">
        <v>222</v>
      </c>
      <c r="D1309" s="119" t="s">
        <v>6</v>
      </c>
      <c r="E1309" s="32" t="s">
        <v>125</v>
      </c>
      <c r="F1309" s="32" t="s">
        <v>125</v>
      </c>
      <c r="G1309" s="90" t="s">
        <v>414</v>
      </c>
      <c r="H1309" s="32" t="s">
        <v>108</v>
      </c>
      <c r="I1309" s="90" t="s">
        <v>393</v>
      </c>
      <c r="J1309" s="90" t="s">
        <v>108</v>
      </c>
      <c r="K1309" s="27">
        <v>3339</v>
      </c>
    </row>
    <row r="1310" spans="2:11" x14ac:dyDescent="0.2">
      <c r="B1310" s="114"/>
      <c r="C1310" s="114">
        <v>222</v>
      </c>
      <c r="D1310" s="119" t="s">
        <v>6</v>
      </c>
      <c r="E1310" s="32" t="s">
        <v>256</v>
      </c>
      <c r="F1310" s="32" t="s">
        <v>125</v>
      </c>
      <c r="G1310" s="90" t="s">
        <v>414</v>
      </c>
      <c r="H1310" s="32" t="s">
        <v>108</v>
      </c>
      <c r="I1310" s="90" t="s">
        <v>393</v>
      </c>
      <c r="J1310" s="90" t="s">
        <v>108</v>
      </c>
      <c r="K1310" s="27">
        <v>612</v>
      </c>
    </row>
    <row r="1311" spans="2:11" x14ac:dyDescent="0.2">
      <c r="B1311" s="114"/>
      <c r="C1311" s="114">
        <v>222</v>
      </c>
      <c r="D1311" s="119" t="s">
        <v>6</v>
      </c>
      <c r="E1311" s="32" t="s">
        <v>256</v>
      </c>
      <c r="F1311" s="32" t="s">
        <v>125</v>
      </c>
      <c r="G1311" s="90" t="s">
        <v>414</v>
      </c>
      <c r="H1311" s="32" t="s">
        <v>108</v>
      </c>
      <c r="I1311" s="90" t="s">
        <v>393</v>
      </c>
      <c r="J1311" s="90" t="s">
        <v>145</v>
      </c>
      <c r="K1311" s="27">
        <v>500</v>
      </c>
    </row>
    <row r="1312" spans="2:11" x14ac:dyDescent="0.2">
      <c r="B1312" s="114"/>
      <c r="C1312" s="114">
        <v>222</v>
      </c>
      <c r="D1312" s="119" t="s">
        <v>6</v>
      </c>
      <c r="E1312" s="32" t="s">
        <v>256</v>
      </c>
      <c r="F1312" s="32" t="s">
        <v>125</v>
      </c>
      <c r="G1312" s="90" t="s">
        <v>414</v>
      </c>
      <c r="H1312" s="32" t="s">
        <v>108</v>
      </c>
      <c r="I1312" s="90" t="s">
        <v>393</v>
      </c>
      <c r="J1312" s="90" t="s">
        <v>256</v>
      </c>
      <c r="K1312" s="27">
        <v>1220.2739999999999</v>
      </c>
    </row>
    <row r="1313" spans="2:11" x14ac:dyDescent="0.2">
      <c r="B1313" s="114"/>
      <c r="C1313" s="114">
        <v>222</v>
      </c>
      <c r="D1313" s="119" t="s">
        <v>6</v>
      </c>
      <c r="E1313" s="32" t="s">
        <v>125</v>
      </c>
      <c r="F1313" s="32" t="s">
        <v>125</v>
      </c>
      <c r="G1313" s="90" t="s">
        <v>414</v>
      </c>
      <c r="H1313" s="32" t="s">
        <v>113</v>
      </c>
      <c r="I1313" s="90" t="s">
        <v>389</v>
      </c>
      <c r="J1313" s="90" t="s">
        <v>113</v>
      </c>
      <c r="K1313" s="27">
        <v>13608</v>
      </c>
    </row>
    <row r="1314" spans="2:11" x14ac:dyDescent="0.2">
      <c r="B1314" s="114"/>
      <c r="C1314" s="114">
        <v>222</v>
      </c>
      <c r="D1314" s="119" t="s">
        <v>6</v>
      </c>
      <c r="E1314" s="32" t="s">
        <v>256</v>
      </c>
      <c r="F1314" s="32" t="s">
        <v>125</v>
      </c>
      <c r="G1314" s="90" t="s">
        <v>414</v>
      </c>
      <c r="H1314" s="32" t="s">
        <v>113</v>
      </c>
      <c r="I1314" s="90" t="s">
        <v>389</v>
      </c>
      <c r="J1314" s="90" t="s">
        <v>256</v>
      </c>
      <c r="K1314" s="27">
        <v>13051.095499999999</v>
      </c>
    </row>
    <row r="1315" spans="2:11" x14ac:dyDescent="0.2">
      <c r="B1315" s="114"/>
      <c r="C1315" s="114">
        <v>222</v>
      </c>
      <c r="D1315" s="119" t="s">
        <v>6</v>
      </c>
      <c r="E1315" s="32" t="s">
        <v>256</v>
      </c>
      <c r="F1315" s="32" t="s">
        <v>125</v>
      </c>
      <c r="G1315" s="90" t="s">
        <v>414</v>
      </c>
      <c r="H1315" s="32" t="s">
        <v>113</v>
      </c>
      <c r="I1315" s="90" t="s">
        <v>386</v>
      </c>
      <c r="J1315" s="90" t="s">
        <v>256</v>
      </c>
      <c r="K1315" s="27">
        <v>3153.306</v>
      </c>
    </row>
    <row r="1316" spans="2:11" x14ac:dyDescent="0.2">
      <c r="B1316" s="114"/>
      <c r="C1316" s="114">
        <v>222</v>
      </c>
      <c r="D1316" s="119" t="s">
        <v>6</v>
      </c>
      <c r="E1316" s="32" t="s">
        <v>125</v>
      </c>
      <c r="F1316" s="32" t="s">
        <v>125</v>
      </c>
      <c r="G1316" s="90" t="s">
        <v>414</v>
      </c>
      <c r="H1316" s="32" t="s">
        <v>114</v>
      </c>
      <c r="I1316" s="90" t="s">
        <v>412</v>
      </c>
      <c r="J1316" s="90" t="s">
        <v>114</v>
      </c>
      <c r="K1316" s="27">
        <v>2902</v>
      </c>
    </row>
    <row r="1317" spans="2:11" x14ac:dyDescent="0.2">
      <c r="B1317" s="114"/>
      <c r="C1317" s="114">
        <v>222</v>
      </c>
      <c r="D1317" s="119" t="s">
        <v>6</v>
      </c>
      <c r="E1317" s="32" t="s">
        <v>256</v>
      </c>
      <c r="F1317" s="32" t="s">
        <v>125</v>
      </c>
      <c r="G1317" s="90" t="s">
        <v>414</v>
      </c>
      <c r="H1317" s="32" t="s">
        <v>114</v>
      </c>
      <c r="I1317" s="90" t="s">
        <v>412</v>
      </c>
      <c r="J1317" s="90" t="s">
        <v>256</v>
      </c>
      <c r="K1317" s="27">
        <v>5512.9549999999999</v>
      </c>
    </row>
    <row r="1318" spans="2:11" x14ac:dyDescent="0.2">
      <c r="B1318" s="114"/>
      <c r="C1318" s="114">
        <v>222</v>
      </c>
      <c r="D1318" s="119" t="s">
        <v>6</v>
      </c>
      <c r="E1318" s="32" t="s">
        <v>256</v>
      </c>
      <c r="F1318" s="32" t="s">
        <v>125</v>
      </c>
      <c r="G1318" s="90" t="s">
        <v>414</v>
      </c>
      <c r="H1318" s="32" t="s">
        <v>121</v>
      </c>
      <c r="I1318" s="90" t="s">
        <v>368</v>
      </c>
      <c r="J1318" s="90" t="s">
        <v>256</v>
      </c>
      <c r="K1318" s="27">
        <v>4262.4070000000002</v>
      </c>
    </row>
    <row r="1319" spans="2:11" x14ac:dyDescent="0.2">
      <c r="B1319" s="114"/>
      <c r="C1319" s="114">
        <v>222</v>
      </c>
      <c r="D1319" s="119" t="s">
        <v>6</v>
      </c>
      <c r="E1319" s="32" t="s">
        <v>125</v>
      </c>
      <c r="F1319" s="32" t="s">
        <v>125</v>
      </c>
      <c r="G1319" s="90" t="s">
        <v>414</v>
      </c>
      <c r="H1319" s="32" t="s">
        <v>121</v>
      </c>
      <c r="I1319" s="90" t="s">
        <v>367</v>
      </c>
      <c r="J1319" s="90" t="s">
        <v>121</v>
      </c>
      <c r="K1319" s="27">
        <v>1253</v>
      </c>
    </row>
    <row r="1320" spans="2:11" x14ac:dyDescent="0.2">
      <c r="B1320" s="114"/>
      <c r="C1320" s="114">
        <v>222</v>
      </c>
      <c r="D1320" s="119" t="s">
        <v>6</v>
      </c>
      <c r="E1320" s="32" t="s">
        <v>256</v>
      </c>
      <c r="F1320" s="32" t="s">
        <v>125</v>
      </c>
      <c r="G1320" s="90" t="s">
        <v>414</v>
      </c>
      <c r="H1320" s="32" t="s">
        <v>121</v>
      </c>
      <c r="I1320" s="90" t="s">
        <v>367</v>
      </c>
      <c r="J1320" s="90" t="s">
        <v>256</v>
      </c>
      <c r="K1320" s="27">
        <v>26813.834999999999</v>
      </c>
    </row>
    <row r="1321" spans="2:11" x14ac:dyDescent="0.2">
      <c r="B1321" s="114"/>
      <c r="C1321" s="114">
        <v>222</v>
      </c>
      <c r="D1321" s="119" t="s">
        <v>6</v>
      </c>
      <c r="E1321" s="32" t="s">
        <v>256</v>
      </c>
      <c r="F1321" s="32" t="s">
        <v>125</v>
      </c>
      <c r="G1321" s="90" t="s">
        <v>414</v>
      </c>
      <c r="H1321" s="32" t="s">
        <v>124</v>
      </c>
      <c r="I1321" s="90" t="s">
        <v>404</v>
      </c>
      <c r="J1321" s="90" t="s">
        <v>256</v>
      </c>
      <c r="K1321" s="27">
        <v>28405.687999999998</v>
      </c>
    </row>
    <row r="1322" spans="2:11" x14ac:dyDescent="0.2">
      <c r="B1322" s="114"/>
      <c r="C1322" s="114">
        <v>222</v>
      </c>
      <c r="D1322" s="119" t="s">
        <v>6</v>
      </c>
      <c r="E1322" s="32" t="s">
        <v>256</v>
      </c>
      <c r="F1322" s="32" t="s">
        <v>125</v>
      </c>
      <c r="G1322" s="90" t="s">
        <v>414</v>
      </c>
      <c r="H1322" s="32" t="s">
        <v>124</v>
      </c>
      <c r="I1322" s="90" t="s">
        <v>387</v>
      </c>
      <c r="J1322" s="90" t="s">
        <v>256</v>
      </c>
      <c r="K1322" s="27">
        <v>7534.6809999999996</v>
      </c>
    </row>
    <row r="1323" spans="2:11" x14ac:dyDescent="0.2">
      <c r="B1323" s="114"/>
      <c r="C1323" s="114">
        <v>222</v>
      </c>
      <c r="D1323" s="119" t="s">
        <v>6</v>
      </c>
      <c r="E1323" s="32" t="s">
        <v>256</v>
      </c>
      <c r="F1323" s="32" t="s">
        <v>125</v>
      </c>
      <c r="G1323" s="90" t="s">
        <v>414</v>
      </c>
      <c r="H1323" s="32" t="s">
        <v>125</v>
      </c>
      <c r="I1323" s="90" t="s">
        <v>399</v>
      </c>
      <c r="J1323" s="90" t="s">
        <v>256</v>
      </c>
      <c r="K1323" s="27">
        <v>2275.7829999999999</v>
      </c>
    </row>
    <row r="1324" spans="2:11" x14ac:dyDescent="0.2">
      <c r="B1324" s="114"/>
      <c r="C1324" s="114">
        <v>222</v>
      </c>
      <c r="D1324" s="119" t="s">
        <v>6</v>
      </c>
      <c r="E1324" s="32" t="s">
        <v>256</v>
      </c>
      <c r="F1324" s="32" t="s">
        <v>125</v>
      </c>
      <c r="G1324" s="90" t="s">
        <v>414</v>
      </c>
      <c r="H1324" s="32" t="s">
        <v>125</v>
      </c>
      <c r="I1324" s="90" t="s">
        <v>1087</v>
      </c>
      <c r="J1324" s="90" t="s">
        <v>256</v>
      </c>
      <c r="K1324" s="27">
        <v>21092.09</v>
      </c>
    </row>
    <row r="1325" spans="2:11" x14ac:dyDescent="0.2">
      <c r="B1325" s="114"/>
      <c r="C1325" s="114">
        <v>222</v>
      </c>
      <c r="D1325" s="119" t="s">
        <v>6</v>
      </c>
      <c r="E1325" s="32" t="s">
        <v>256</v>
      </c>
      <c r="F1325" s="32" t="s">
        <v>125</v>
      </c>
      <c r="G1325" s="90" t="s">
        <v>414</v>
      </c>
      <c r="H1325" s="32" t="s">
        <v>126</v>
      </c>
      <c r="I1325" s="90" t="s">
        <v>384</v>
      </c>
      <c r="J1325" s="90" t="s">
        <v>256</v>
      </c>
      <c r="K1325" s="27">
        <v>2382.2600000000002</v>
      </c>
    </row>
    <row r="1326" spans="2:11" x14ac:dyDescent="0.2">
      <c r="B1326" s="114"/>
      <c r="C1326" s="114">
        <v>222</v>
      </c>
      <c r="D1326" s="119" t="s">
        <v>6</v>
      </c>
      <c r="E1326" s="32" t="s">
        <v>256</v>
      </c>
      <c r="F1326" s="32" t="s">
        <v>125</v>
      </c>
      <c r="G1326" s="90" t="s">
        <v>414</v>
      </c>
      <c r="H1326" s="32" t="s">
        <v>128</v>
      </c>
      <c r="I1326" s="90" t="s">
        <v>382</v>
      </c>
      <c r="J1326" s="90" t="s">
        <v>256</v>
      </c>
      <c r="K1326" s="27">
        <v>4039.0340000000001</v>
      </c>
    </row>
    <row r="1327" spans="2:11" x14ac:dyDescent="0.2">
      <c r="B1327" s="114"/>
      <c r="C1327" s="114">
        <v>222</v>
      </c>
      <c r="D1327" s="119" t="s">
        <v>6</v>
      </c>
      <c r="E1327" s="32" t="s">
        <v>256</v>
      </c>
      <c r="F1327" s="32" t="s">
        <v>125</v>
      </c>
      <c r="G1327" s="90" t="s">
        <v>414</v>
      </c>
      <c r="H1327" s="32" t="s">
        <v>129</v>
      </c>
      <c r="I1327" s="90" t="s">
        <v>427</v>
      </c>
      <c r="J1327" s="90" t="s">
        <v>256</v>
      </c>
      <c r="K1327" s="27">
        <v>7578.4</v>
      </c>
    </row>
    <row r="1328" spans="2:11" x14ac:dyDescent="0.2">
      <c r="B1328" s="114"/>
      <c r="C1328" s="114">
        <v>222</v>
      </c>
      <c r="D1328" s="119" t="s">
        <v>6</v>
      </c>
      <c r="E1328" s="32" t="s">
        <v>125</v>
      </c>
      <c r="F1328" s="32" t="s">
        <v>125</v>
      </c>
      <c r="G1328" s="90" t="s">
        <v>414</v>
      </c>
      <c r="H1328" s="32" t="s">
        <v>129</v>
      </c>
      <c r="I1328" s="90" t="s">
        <v>369</v>
      </c>
      <c r="J1328" s="90" t="s">
        <v>129</v>
      </c>
      <c r="K1328" s="27">
        <v>2079</v>
      </c>
    </row>
    <row r="1329" spans="2:11" x14ac:dyDescent="0.2">
      <c r="B1329" s="114"/>
      <c r="C1329" s="114">
        <v>222</v>
      </c>
      <c r="D1329" s="119" t="s">
        <v>6</v>
      </c>
      <c r="E1329" s="32" t="s">
        <v>256</v>
      </c>
      <c r="F1329" s="32" t="s">
        <v>125</v>
      </c>
      <c r="G1329" s="90" t="s">
        <v>414</v>
      </c>
      <c r="H1329" s="32" t="s">
        <v>129</v>
      </c>
      <c r="I1329" s="90" t="s">
        <v>369</v>
      </c>
      <c r="J1329" s="90" t="s">
        <v>256</v>
      </c>
      <c r="K1329" s="27">
        <v>7987.7830000000004</v>
      </c>
    </row>
    <row r="1330" spans="2:11" x14ac:dyDescent="0.2">
      <c r="B1330" s="116"/>
      <c r="C1330" s="116">
        <v>222</v>
      </c>
      <c r="D1330" s="144" t="s">
        <v>6</v>
      </c>
      <c r="E1330" s="32" t="s">
        <v>125</v>
      </c>
      <c r="F1330" s="32" t="s">
        <v>125</v>
      </c>
      <c r="G1330" s="90" t="s">
        <v>414</v>
      </c>
      <c r="H1330" s="32" t="s">
        <v>130</v>
      </c>
      <c r="I1330" s="90" t="s">
        <v>372</v>
      </c>
      <c r="J1330" s="90" t="s">
        <v>130</v>
      </c>
      <c r="K1330" s="27">
        <v>198</v>
      </c>
    </row>
    <row r="1331" spans="2:11" x14ac:dyDescent="0.2">
      <c r="B1331" s="112">
        <v>5</v>
      </c>
      <c r="C1331" s="112">
        <v>222</v>
      </c>
      <c r="D1331" s="118" t="s">
        <v>6</v>
      </c>
      <c r="E1331" s="32" t="s">
        <v>256</v>
      </c>
      <c r="F1331" s="32" t="s">
        <v>125</v>
      </c>
      <c r="G1331" s="90" t="s">
        <v>414</v>
      </c>
      <c r="H1331" s="32" t="s">
        <v>130</v>
      </c>
      <c r="I1331" s="90" t="s">
        <v>372</v>
      </c>
      <c r="J1331" s="90" t="s">
        <v>256</v>
      </c>
      <c r="K1331" s="27">
        <v>3800.2579999999998</v>
      </c>
    </row>
    <row r="1332" spans="2:11" x14ac:dyDescent="0.2">
      <c r="B1332" s="114"/>
      <c r="C1332" s="114">
        <v>222</v>
      </c>
      <c r="D1332" s="119" t="s">
        <v>6</v>
      </c>
      <c r="E1332" s="32" t="s">
        <v>125</v>
      </c>
      <c r="F1332" s="32" t="s">
        <v>125</v>
      </c>
      <c r="G1332" s="90" t="s">
        <v>414</v>
      </c>
      <c r="H1332" s="32" t="s">
        <v>130</v>
      </c>
      <c r="I1332" s="90" t="s">
        <v>391</v>
      </c>
      <c r="J1332" s="90" t="s">
        <v>130</v>
      </c>
      <c r="K1332" s="27">
        <v>316</v>
      </c>
    </row>
    <row r="1333" spans="2:11" x14ac:dyDescent="0.2">
      <c r="B1333" s="114"/>
      <c r="C1333" s="114">
        <v>222</v>
      </c>
      <c r="D1333" s="119" t="s">
        <v>6</v>
      </c>
      <c r="E1333" s="32" t="s">
        <v>256</v>
      </c>
      <c r="F1333" s="32" t="s">
        <v>125</v>
      </c>
      <c r="G1333" s="90" t="s">
        <v>414</v>
      </c>
      <c r="H1333" s="32" t="s">
        <v>130</v>
      </c>
      <c r="I1333" s="90" t="s">
        <v>391</v>
      </c>
      <c r="J1333" s="90" t="s">
        <v>256</v>
      </c>
      <c r="K1333" s="27">
        <v>877.48</v>
      </c>
    </row>
    <row r="1334" spans="2:11" x14ac:dyDescent="0.2">
      <c r="B1334" s="114"/>
      <c r="C1334" s="114">
        <v>222</v>
      </c>
      <c r="D1334" s="119" t="s">
        <v>6</v>
      </c>
      <c r="E1334" s="32" t="s">
        <v>256</v>
      </c>
      <c r="F1334" s="32" t="s">
        <v>125</v>
      </c>
      <c r="G1334" s="90" t="s">
        <v>414</v>
      </c>
      <c r="H1334" s="32" t="s">
        <v>132</v>
      </c>
      <c r="I1334" s="90" t="s">
        <v>1130</v>
      </c>
      <c r="J1334" s="90" t="s">
        <v>256</v>
      </c>
      <c r="K1334" s="27">
        <v>2329.7460000000001</v>
      </c>
    </row>
    <row r="1335" spans="2:11" x14ac:dyDescent="0.2">
      <c r="B1335" s="114"/>
      <c r="C1335" s="114">
        <v>222</v>
      </c>
      <c r="D1335" s="119" t="s">
        <v>6</v>
      </c>
      <c r="E1335" s="32" t="s">
        <v>256</v>
      </c>
      <c r="F1335" s="32" t="s">
        <v>125</v>
      </c>
      <c r="G1335" s="90" t="s">
        <v>414</v>
      </c>
      <c r="H1335" s="32" t="s">
        <v>132</v>
      </c>
      <c r="I1335" s="90" t="s">
        <v>1164</v>
      </c>
      <c r="J1335" s="90" t="s">
        <v>256</v>
      </c>
      <c r="K1335" s="27">
        <v>306</v>
      </c>
    </row>
    <row r="1336" spans="2:11" x14ac:dyDescent="0.2">
      <c r="B1336" s="114"/>
      <c r="C1336" s="114">
        <v>222</v>
      </c>
      <c r="D1336" s="119" t="s">
        <v>6</v>
      </c>
      <c r="E1336" s="32" t="s">
        <v>125</v>
      </c>
      <c r="F1336" s="32" t="s">
        <v>125</v>
      </c>
      <c r="G1336" s="90" t="s">
        <v>414</v>
      </c>
      <c r="H1336" s="32" t="s">
        <v>135</v>
      </c>
      <c r="I1336" s="90" t="s">
        <v>374</v>
      </c>
      <c r="J1336" s="90" t="s">
        <v>135</v>
      </c>
      <c r="K1336" s="27">
        <v>2494</v>
      </c>
    </row>
    <row r="1337" spans="2:11" x14ac:dyDescent="0.2">
      <c r="B1337" s="114"/>
      <c r="C1337" s="114">
        <v>222</v>
      </c>
      <c r="D1337" s="119" t="s">
        <v>6</v>
      </c>
      <c r="E1337" s="32" t="s">
        <v>125</v>
      </c>
      <c r="F1337" s="32" t="s">
        <v>125</v>
      </c>
      <c r="G1337" s="90" t="s">
        <v>414</v>
      </c>
      <c r="H1337" s="32" t="s">
        <v>135</v>
      </c>
      <c r="I1337" s="90" t="s">
        <v>385</v>
      </c>
      <c r="J1337" s="90" t="s">
        <v>135</v>
      </c>
      <c r="K1337" s="27">
        <v>3013</v>
      </c>
    </row>
    <row r="1338" spans="2:11" x14ac:dyDescent="0.2">
      <c r="B1338" s="114"/>
      <c r="C1338" s="114">
        <v>222</v>
      </c>
      <c r="D1338" s="119" t="s">
        <v>6</v>
      </c>
      <c r="E1338" s="32" t="s">
        <v>256</v>
      </c>
      <c r="F1338" s="32" t="s">
        <v>125</v>
      </c>
      <c r="G1338" s="90" t="s">
        <v>414</v>
      </c>
      <c r="H1338" s="32" t="s">
        <v>135</v>
      </c>
      <c r="I1338" s="90" t="s">
        <v>385</v>
      </c>
      <c r="J1338" s="90" t="s">
        <v>256</v>
      </c>
      <c r="K1338" s="27">
        <v>7485.4989999999998</v>
      </c>
    </row>
    <row r="1339" spans="2:11" x14ac:dyDescent="0.2">
      <c r="B1339" s="114"/>
      <c r="C1339" s="114">
        <v>222</v>
      </c>
      <c r="D1339" s="119" t="s">
        <v>6</v>
      </c>
      <c r="E1339" s="32" t="s">
        <v>125</v>
      </c>
      <c r="F1339" s="32" t="s">
        <v>125</v>
      </c>
      <c r="G1339" s="90" t="s">
        <v>414</v>
      </c>
      <c r="H1339" s="32" t="s">
        <v>141</v>
      </c>
      <c r="I1339" s="90" t="s">
        <v>1051</v>
      </c>
      <c r="J1339" s="90" t="s">
        <v>256</v>
      </c>
      <c r="K1339" s="27">
        <v>220</v>
      </c>
    </row>
    <row r="1340" spans="2:11" x14ac:dyDescent="0.2">
      <c r="B1340" s="114"/>
      <c r="C1340" s="114">
        <v>222</v>
      </c>
      <c r="D1340" s="119" t="s">
        <v>6</v>
      </c>
      <c r="E1340" s="32" t="s">
        <v>125</v>
      </c>
      <c r="F1340" s="32" t="s">
        <v>125</v>
      </c>
      <c r="G1340" s="90" t="s">
        <v>414</v>
      </c>
      <c r="H1340" s="32" t="s">
        <v>136</v>
      </c>
      <c r="I1340" s="90" t="s">
        <v>1165</v>
      </c>
      <c r="J1340" s="90" t="s">
        <v>136</v>
      </c>
      <c r="K1340" s="27">
        <v>412</v>
      </c>
    </row>
    <row r="1341" spans="2:11" x14ac:dyDescent="0.2">
      <c r="B1341" s="114"/>
      <c r="C1341" s="114">
        <v>222</v>
      </c>
      <c r="D1341" s="119" t="s">
        <v>6</v>
      </c>
      <c r="E1341" s="32" t="s">
        <v>125</v>
      </c>
      <c r="F1341" s="32" t="s">
        <v>125</v>
      </c>
      <c r="G1341" s="90" t="s">
        <v>414</v>
      </c>
      <c r="H1341" s="32" t="s">
        <v>137</v>
      </c>
      <c r="I1341" s="90" t="s">
        <v>1168</v>
      </c>
      <c r="J1341" s="90" t="s">
        <v>137</v>
      </c>
      <c r="K1341" s="27">
        <v>192</v>
      </c>
    </row>
    <row r="1342" spans="2:11" x14ac:dyDescent="0.2">
      <c r="B1342" s="114"/>
      <c r="C1342" s="114">
        <v>222</v>
      </c>
      <c r="D1342" s="119" t="s">
        <v>6</v>
      </c>
      <c r="E1342" s="32" t="s">
        <v>125</v>
      </c>
      <c r="F1342" s="32" t="s">
        <v>125</v>
      </c>
      <c r="G1342" s="90" t="s">
        <v>414</v>
      </c>
      <c r="H1342" s="32" t="s">
        <v>138</v>
      </c>
      <c r="I1342" s="90" t="s">
        <v>433</v>
      </c>
      <c r="J1342" s="90" t="s">
        <v>138</v>
      </c>
      <c r="K1342" s="27">
        <v>715</v>
      </c>
    </row>
    <row r="1343" spans="2:11" x14ac:dyDescent="0.2">
      <c r="B1343" s="114"/>
      <c r="C1343" s="114">
        <v>222</v>
      </c>
      <c r="D1343" s="119" t="s">
        <v>6</v>
      </c>
      <c r="E1343" s="32" t="s">
        <v>256</v>
      </c>
      <c r="F1343" s="32" t="s">
        <v>125</v>
      </c>
      <c r="G1343" s="90" t="s">
        <v>1169</v>
      </c>
      <c r="H1343" s="32" t="s">
        <v>113</v>
      </c>
      <c r="I1343" s="90" t="s">
        <v>389</v>
      </c>
      <c r="J1343" s="90" t="s">
        <v>256</v>
      </c>
      <c r="K1343" s="27">
        <v>1499</v>
      </c>
    </row>
    <row r="1344" spans="2:11" x14ac:dyDescent="0.2">
      <c r="B1344" s="114"/>
      <c r="C1344" s="114">
        <v>222</v>
      </c>
      <c r="D1344" s="119" t="s">
        <v>6</v>
      </c>
      <c r="E1344" s="32" t="s">
        <v>145</v>
      </c>
      <c r="F1344" s="32" t="s">
        <v>125</v>
      </c>
      <c r="G1344" s="90" t="s">
        <v>1169</v>
      </c>
      <c r="H1344" s="32" t="s">
        <v>125</v>
      </c>
      <c r="I1344" s="90" t="s">
        <v>414</v>
      </c>
      <c r="J1344" s="90" t="s">
        <v>145</v>
      </c>
      <c r="K1344" s="27">
        <v>700</v>
      </c>
    </row>
    <row r="1345" spans="2:11" x14ac:dyDescent="0.2">
      <c r="B1345" s="114"/>
      <c r="C1345" s="114">
        <v>222</v>
      </c>
      <c r="D1345" s="119" t="s">
        <v>6</v>
      </c>
      <c r="E1345" s="32" t="s">
        <v>126</v>
      </c>
      <c r="F1345" s="32" t="s">
        <v>126</v>
      </c>
      <c r="G1345" s="90" t="s">
        <v>384</v>
      </c>
      <c r="H1345" s="32" t="s">
        <v>106</v>
      </c>
      <c r="I1345" s="90" t="s">
        <v>403</v>
      </c>
      <c r="J1345" s="90" t="s">
        <v>106</v>
      </c>
      <c r="K1345" s="27">
        <v>71</v>
      </c>
    </row>
    <row r="1346" spans="2:11" x14ac:dyDescent="0.2">
      <c r="B1346" s="114"/>
      <c r="C1346" s="114">
        <v>222</v>
      </c>
      <c r="D1346" s="119" t="s">
        <v>6</v>
      </c>
      <c r="E1346" s="32" t="s">
        <v>256</v>
      </c>
      <c r="F1346" s="32" t="s">
        <v>126</v>
      </c>
      <c r="G1346" s="90" t="s">
        <v>384</v>
      </c>
      <c r="H1346" s="32" t="s">
        <v>106</v>
      </c>
      <c r="I1346" s="90" t="s">
        <v>403</v>
      </c>
      <c r="J1346" s="90" t="s">
        <v>256</v>
      </c>
      <c r="K1346" s="27">
        <v>9034.8070000000007</v>
      </c>
    </row>
    <row r="1347" spans="2:11" x14ac:dyDescent="0.2">
      <c r="B1347" s="114"/>
      <c r="C1347" s="114">
        <v>222</v>
      </c>
      <c r="D1347" s="119" t="s">
        <v>6</v>
      </c>
      <c r="E1347" s="32" t="s">
        <v>126</v>
      </c>
      <c r="F1347" s="32" t="s">
        <v>126</v>
      </c>
      <c r="G1347" s="90" t="s">
        <v>384</v>
      </c>
      <c r="H1347" s="32" t="s">
        <v>107</v>
      </c>
      <c r="I1347" s="90" t="s">
        <v>418</v>
      </c>
      <c r="J1347" s="90" t="s">
        <v>107</v>
      </c>
      <c r="K1347" s="27">
        <v>500</v>
      </c>
    </row>
    <row r="1348" spans="2:11" x14ac:dyDescent="0.2">
      <c r="B1348" s="114"/>
      <c r="C1348" s="114">
        <v>222</v>
      </c>
      <c r="D1348" s="119" t="s">
        <v>6</v>
      </c>
      <c r="E1348" s="32" t="s">
        <v>256</v>
      </c>
      <c r="F1348" s="32" t="s">
        <v>126</v>
      </c>
      <c r="G1348" s="90" t="s">
        <v>384</v>
      </c>
      <c r="H1348" s="32" t="s">
        <v>107</v>
      </c>
      <c r="I1348" s="90" t="s">
        <v>418</v>
      </c>
      <c r="J1348" s="90" t="s">
        <v>256</v>
      </c>
      <c r="K1348" s="27">
        <v>795.73199999999997</v>
      </c>
    </row>
    <row r="1349" spans="2:11" x14ac:dyDescent="0.2">
      <c r="B1349" s="114"/>
      <c r="C1349" s="114">
        <v>222</v>
      </c>
      <c r="D1349" s="119" t="s">
        <v>6</v>
      </c>
      <c r="E1349" s="32" t="s">
        <v>126</v>
      </c>
      <c r="F1349" s="32" t="s">
        <v>126</v>
      </c>
      <c r="G1349" s="90" t="s">
        <v>384</v>
      </c>
      <c r="H1349" s="32" t="s">
        <v>108</v>
      </c>
      <c r="I1349" s="90" t="s">
        <v>393</v>
      </c>
      <c r="J1349" s="90" t="s">
        <v>108</v>
      </c>
      <c r="K1349" s="27">
        <v>500</v>
      </c>
    </row>
    <row r="1350" spans="2:11" x14ac:dyDescent="0.2">
      <c r="B1350" s="114"/>
      <c r="C1350" s="114">
        <v>222</v>
      </c>
      <c r="D1350" s="119" t="s">
        <v>6</v>
      </c>
      <c r="E1350" s="32" t="s">
        <v>256</v>
      </c>
      <c r="F1350" s="32" t="s">
        <v>126</v>
      </c>
      <c r="G1350" s="90" t="s">
        <v>384</v>
      </c>
      <c r="H1350" s="32" t="s">
        <v>108</v>
      </c>
      <c r="I1350" s="90" t="s">
        <v>393</v>
      </c>
      <c r="J1350" s="90" t="s">
        <v>256</v>
      </c>
      <c r="K1350" s="27">
        <v>510.61500000000001</v>
      </c>
    </row>
    <row r="1351" spans="2:11" x14ac:dyDescent="0.2">
      <c r="B1351" s="114"/>
      <c r="C1351" s="114">
        <v>222</v>
      </c>
      <c r="D1351" s="119" t="s">
        <v>6</v>
      </c>
      <c r="E1351" s="32" t="s">
        <v>256</v>
      </c>
      <c r="F1351" s="32" t="s">
        <v>126</v>
      </c>
      <c r="G1351" s="90" t="s">
        <v>384</v>
      </c>
      <c r="H1351" s="32" t="s">
        <v>112</v>
      </c>
      <c r="I1351" s="90" t="s">
        <v>383</v>
      </c>
      <c r="J1351" s="90" t="s">
        <v>256</v>
      </c>
      <c r="K1351" s="27">
        <v>559.24300000000005</v>
      </c>
    </row>
    <row r="1352" spans="2:11" x14ac:dyDescent="0.2">
      <c r="B1352" s="114"/>
      <c r="C1352" s="114">
        <v>222</v>
      </c>
      <c r="D1352" s="119" t="s">
        <v>6</v>
      </c>
      <c r="E1352" s="32" t="s">
        <v>256</v>
      </c>
      <c r="F1352" s="32" t="s">
        <v>126</v>
      </c>
      <c r="G1352" s="90" t="s">
        <v>384</v>
      </c>
      <c r="H1352" s="32" t="s">
        <v>113</v>
      </c>
      <c r="I1352" s="90" t="s">
        <v>389</v>
      </c>
      <c r="J1352" s="90" t="s">
        <v>256</v>
      </c>
      <c r="K1352" s="27">
        <v>576.00400000000002</v>
      </c>
    </row>
    <row r="1353" spans="2:11" x14ac:dyDescent="0.2">
      <c r="B1353" s="114"/>
      <c r="C1353" s="114">
        <v>222</v>
      </c>
      <c r="D1353" s="119" t="s">
        <v>6</v>
      </c>
      <c r="E1353" s="32" t="s">
        <v>126</v>
      </c>
      <c r="F1353" s="32" t="s">
        <v>126</v>
      </c>
      <c r="G1353" s="90" t="s">
        <v>384</v>
      </c>
      <c r="H1353" s="32" t="s">
        <v>114</v>
      </c>
      <c r="I1353" s="90" t="s">
        <v>412</v>
      </c>
      <c r="J1353" s="90" t="s">
        <v>111</v>
      </c>
      <c r="K1353" s="27">
        <v>957.41490825688095</v>
      </c>
    </row>
    <row r="1354" spans="2:11" x14ac:dyDescent="0.2">
      <c r="B1354" s="114"/>
      <c r="C1354" s="114">
        <v>222</v>
      </c>
      <c r="D1354" s="119" t="s">
        <v>6</v>
      </c>
      <c r="E1354" s="32" t="s">
        <v>126</v>
      </c>
      <c r="F1354" s="32" t="s">
        <v>126</v>
      </c>
      <c r="G1354" s="90" t="s">
        <v>384</v>
      </c>
      <c r="H1354" s="32" t="s">
        <v>114</v>
      </c>
      <c r="I1354" s="90" t="s">
        <v>412</v>
      </c>
      <c r="J1354" s="90" t="s">
        <v>112</v>
      </c>
      <c r="K1354" s="27">
        <v>11.8</v>
      </c>
    </row>
    <row r="1355" spans="2:11" x14ac:dyDescent="0.2">
      <c r="B1355" s="114"/>
      <c r="C1355" s="114">
        <v>222</v>
      </c>
      <c r="D1355" s="119" t="s">
        <v>6</v>
      </c>
      <c r="E1355" s="32" t="s">
        <v>126</v>
      </c>
      <c r="F1355" s="32" t="s">
        <v>126</v>
      </c>
      <c r="G1355" s="90" t="s">
        <v>384</v>
      </c>
      <c r="H1355" s="32" t="s">
        <v>114</v>
      </c>
      <c r="I1355" s="90" t="s">
        <v>412</v>
      </c>
      <c r="J1355" s="90" t="s">
        <v>320</v>
      </c>
      <c r="K1355" s="27">
        <v>403.67026378896901</v>
      </c>
    </row>
    <row r="1356" spans="2:11" x14ac:dyDescent="0.2">
      <c r="B1356" s="114"/>
      <c r="C1356" s="114">
        <v>222</v>
      </c>
      <c r="D1356" s="119" t="s">
        <v>6</v>
      </c>
      <c r="E1356" s="32" t="s">
        <v>126</v>
      </c>
      <c r="F1356" s="32" t="s">
        <v>126</v>
      </c>
      <c r="G1356" s="90" t="s">
        <v>384</v>
      </c>
      <c r="H1356" s="32" t="s">
        <v>114</v>
      </c>
      <c r="I1356" s="90" t="s">
        <v>412</v>
      </c>
      <c r="J1356" s="90" t="s">
        <v>113</v>
      </c>
      <c r="K1356" s="27">
        <v>1292.59189217433</v>
      </c>
    </row>
    <row r="1357" spans="2:11" x14ac:dyDescent="0.2">
      <c r="B1357" s="114"/>
      <c r="C1357" s="114">
        <v>222</v>
      </c>
      <c r="D1357" s="119" t="s">
        <v>6</v>
      </c>
      <c r="E1357" s="32" t="s">
        <v>126</v>
      </c>
      <c r="F1357" s="32" t="s">
        <v>126</v>
      </c>
      <c r="G1357" s="90" t="s">
        <v>384</v>
      </c>
      <c r="H1357" s="32" t="s">
        <v>114</v>
      </c>
      <c r="I1357" s="90" t="s">
        <v>412</v>
      </c>
      <c r="J1357" s="90" t="s">
        <v>114</v>
      </c>
      <c r="K1357" s="27">
        <v>297.52293577981601</v>
      </c>
    </row>
    <row r="1358" spans="2:11" x14ac:dyDescent="0.2">
      <c r="B1358" s="114"/>
      <c r="C1358" s="114">
        <v>222</v>
      </c>
      <c r="D1358" s="119" t="s">
        <v>6</v>
      </c>
      <c r="E1358" s="32" t="s">
        <v>256</v>
      </c>
      <c r="F1358" s="32" t="s">
        <v>126</v>
      </c>
      <c r="G1358" s="90" t="s">
        <v>384</v>
      </c>
      <c r="H1358" s="32" t="s">
        <v>114</v>
      </c>
      <c r="I1358" s="90" t="s">
        <v>412</v>
      </c>
      <c r="J1358" s="90" t="s">
        <v>256</v>
      </c>
      <c r="K1358" s="27">
        <v>9666.7445000000007</v>
      </c>
    </row>
    <row r="1359" spans="2:11" x14ac:dyDescent="0.2">
      <c r="B1359" s="114"/>
      <c r="C1359" s="114">
        <v>222</v>
      </c>
      <c r="D1359" s="119" t="s">
        <v>6</v>
      </c>
      <c r="E1359" s="32" t="s">
        <v>256</v>
      </c>
      <c r="F1359" s="32" t="s">
        <v>126</v>
      </c>
      <c r="G1359" s="90" t="s">
        <v>384</v>
      </c>
      <c r="H1359" s="32" t="s">
        <v>120</v>
      </c>
      <c r="I1359" s="90" t="s">
        <v>1050</v>
      </c>
      <c r="J1359" s="90" t="s">
        <v>256</v>
      </c>
      <c r="K1359" s="27">
        <v>148.21250000000001</v>
      </c>
    </row>
    <row r="1360" spans="2:11" x14ac:dyDescent="0.2">
      <c r="B1360" s="114"/>
      <c r="C1360" s="114">
        <v>222</v>
      </c>
      <c r="D1360" s="119" t="s">
        <v>6</v>
      </c>
      <c r="E1360" s="32" t="s">
        <v>126</v>
      </c>
      <c r="F1360" s="32" t="s">
        <v>126</v>
      </c>
      <c r="G1360" s="90" t="s">
        <v>384</v>
      </c>
      <c r="H1360" s="32" t="s">
        <v>121</v>
      </c>
      <c r="I1360" s="90" t="s">
        <v>368</v>
      </c>
      <c r="J1360" s="90" t="s">
        <v>120</v>
      </c>
      <c r="K1360" s="27">
        <v>1000</v>
      </c>
    </row>
    <row r="1361" spans="2:11" x14ac:dyDescent="0.2">
      <c r="B1361" s="114"/>
      <c r="C1361" s="114">
        <v>222</v>
      </c>
      <c r="D1361" s="119" t="s">
        <v>6</v>
      </c>
      <c r="E1361" s="32" t="s">
        <v>256</v>
      </c>
      <c r="F1361" s="32" t="s">
        <v>126</v>
      </c>
      <c r="G1361" s="90" t="s">
        <v>384</v>
      </c>
      <c r="H1361" s="32" t="s">
        <v>121</v>
      </c>
      <c r="I1361" s="90" t="s">
        <v>368</v>
      </c>
      <c r="J1361" s="90" t="s">
        <v>256</v>
      </c>
      <c r="K1361" s="27">
        <v>1579.65</v>
      </c>
    </row>
    <row r="1362" spans="2:11" x14ac:dyDescent="0.2">
      <c r="B1362" s="114"/>
      <c r="C1362" s="114">
        <v>222</v>
      </c>
      <c r="D1362" s="119" t="s">
        <v>6</v>
      </c>
      <c r="E1362" s="32" t="s">
        <v>256</v>
      </c>
      <c r="F1362" s="32" t="s">
        <v>126</v>
      </c>
      <c r="G1362" s="90" t="s">
        <v>384</v>
      </c>
      <c r="H1362" s="32" t="s">
        <v>121</v>
      </c>
      <c r="I1362" s="90" t="s">
        <v>367</v>
      </c>
      <c r="J1362" s="90" t="s">
        <v>256</v>
      </c>
      <c r="K1362" s="27">
        <v>1649.0989999999999</v>
      </c>
    </row>
    <row r="1363" spans="2:11" x14ac:dyDescent="0.2">
      <c r="B1363" s="114"/>
      <c r="C1363" s="114">
        <v>222</v>
      </c>
      <c r="D1363" s="119" t="s">
        <v>6</v>
      </c>
      <c r="E1363" s="32" t="s">
        <v>256</v>
      </c>
      <c r="F1363" s="32" t="s">
        <v>126</v>
      </c>
      <c r="G1363" s="90" t="s">
        <v>384</v>
      </c>
      <c r="H1363" s="32" t="s">
        <v>124</v>
      </c>
      <c r="I1363" s="90" t="s">
        <v>404</v>
      </c>
      <c r="J1363" s="90" t="s">
        <v>256</v>
      </c>
      <c r="K1363" s="27">
        <v>30586.86</v>
      </c>
    </row>
    <row r="1364" spans="2:11" x14ac:dyDescent="0.2">
      <c r="B1364" s="114"/>
      <c r="C1364" s="114">
        <v>222</v>
      </c>
      <c r="D1364" s="119" t="s">
        <v>6</v>
      </c>
      <c r="E1364" s="32" t="s">
        <v>256</v>
      </c>
      <c r="F1364" s="32" t="s">
        <v>126</v>
      </c>
      <c r="G1364" s="90" t="s">
        <v>384</v>
      </c>
      <c r="H1364" s="32" t="s">
        <v>124</v>
      </c>
      <c r="I1364" s="90" t="s">
        <v>387</v>
      </c>
      <c r="J1364" s="90" t="s">
        <v>256</v>
      </c>
      <c r="K1364" s="27">
        <v>1498</v>
      </c>
    </row>
    <row r="1365" spans="2:11" x14ac:dyDescent="0.2">
      <c r="B1365" s="114"/>
      <c r="C1365" s="114">
        <v>222</v>
      </c>
      <c r="D1365" s="119" t="s">
        <v>6</v>
      </c>
      <c r="E1365" s="32" t="s">
        <v>145</v>
      </c>
      <c r="F1365" s="32" t="s">
        <v>126</v>
      </c>
      <c r="G1365" s="90" t="s">
        <v>384</v>
      </c>
      <c r="H1365" s="32" t="s">
        <v>125</v>
      </c>
      <c r="I1365" s="90" t="s">
        <v>388</v>
      </c>
      <c r="J1365" s="90" t="s">
        <v>145</v>
      </c>
      <c r="K1365" s="27">
        <v>2100</v>
      </c>
    </row>
    <row r="1366" spans="2:11" x14ac:dyDescent="0.2">
      <c r="B1366" s="114"/>
      <c r="C1366" s="114">
        <v>222</v>
      </c>
      <c r="D1366" s="119" t="s">
        <v>6</v>
      </c>
      <c r="E1366" s="32" t="s">
        <v>256</v>
      </c>
      <c r="F1366" s="32" t="s">
        <v>126</v>
      </c>
      <c r="G1366" s="90" t="s">
        <v>384</v>
      </c>
      <c r="H1366" s="32" t="s">
        <v>125</v>
      </c>
      <c r="I1366" s="90" t="s">
        <v>414</v>
      </c>
      <c r="J1366" s="90" t="s">
        <v>256</v>
      </c>
      <c r="K1366" s="27">
        <v>98111.074999999997</v>
      </c>
    </row>
    <row r="1367" spans="2:11" x14ac:dyDescent="0.2">
      <c r="B1367" s="114"/>
      <c r="C1367" s="114">
        <v>222</v>
      </c>
      <c r="D1367" s="119" t="s">
        <v>6</v>
      </c>
      <c r="E1367" s="32" t="s">
        <v>256</v>
      </c>
      <c r="F1367" s="32" t="s">
        <v>126</v>
      </c>
      <c r="G1367" s="90" t="s">
        <v>384</v>
      </c>
      <c r="H1367" s="32" t="s">
        <v>129</v>
      </c>
      <c r="I1367" s="90" t="s">
        <v>427</v>
      </c>
      <c r="J1367" s="90" t="s">
        <v>256</v>
      </c>
      <c r="K1367" s="27">
        <v>11615.361000000001</v>
      </c>
    </row>
    <row r="1368" spans="2:11" x14ac:dyDescent="0.2">
      <c r="B1368" s="114"/>
      <c r="C1368" s="114">
        <v>222</v>
      </c>
      <c r="D1368" s="119" t="s">
        <v>6</v>
      </c>
      <c r="E1368" s="32" t="s">
        <v>256</v>
      </c>
      <c r="F1368" s="32" t="s">
        <v>126</v>
      </c>
      <c r="G1368" s="90" t="s">
        <v>384</v>
      </c>
      <c r="H1368" s="32" t="s">
        <v>129</v>
      </c>
      <c r="I1368" s="90" t="s">
        <v>369</v>
      </c>
      <c r="J1368" s="90" t="s">
        <v>256</v>
      </c>
      <c r="K1368" s="27">
        <v>434.45</v>
      </c>
    </row>
    <row r="1369" spans="2:11" x14ac:dyDescent="0.2">
      <c r="B1369" s="114"/>
      <c r="C1369" s="114">
        <v>222</v>
      </c>
      <c r="D1369" s="119" t="s">
        <v>6</v>
      </c>
      <c r="E1369" s="32" t="s">
        <v>256</v>
      </c>
      <c r="F1369" s="32" t="s">
        <v>126</v>
      </c>
      <c r="G1369" s="90" t="s">
        <v>384</v>
      </c>
      <c r="H1369" s="32" t="s">
        <v>133</v>
      </c>
      <c r="I1369" s="90" t="s">
        <v>402</v>
      </c>
      <c r="J1369" s="90" t="s">
        <v>256</v>
      </c>
      <c r="K1369" s="27">
        <v>973.98299999999995</v>
      </c>
    </row>
    <row r="1370" spans="2:11" x14ac:dyDescent="0.2">
      <c r="B1370" s="114"/>
      <c r="C1370" s="114">
        <v>222</v>
      </c>
      <c r="D1370" s="119" t="s">
        <v>6</v>
      </c>
      <c r="E1370" s="32" t="s">
        <v>256</v>
      </c>
      <c r="F1370" s="32" t="s">
        <v>126</v>
      </c>
      <c r="G1370" s="90" t="s">
        <v>384</v>
      </c>
      <c r="H1370" s="32" t="s">
        <v>135</v>
      </c>
      <c r="I1370" s="90" t="s">
        <v>374</v>
      </c>
      <c r="J1370" s="90" t="s">
        <v>256</v>
      </c>
      <c r="K1370" s="27">
        <v>1817.7719999999999</v>
      </c>
    </row>
    <row r="1371" spans="2:11" x14ac:dyDescent="0.2">
      <c r="B1371" s="114"/>
      <c r="C1371" s="114">
        <v>222</v>
      </c>
      <c r="D1371" s="119" t="s">
        <v>6</v>
      </c>
      <c r="E1371" s="32" t="s">
        <v>256</v>
      </c>
      <c r="F1371" s="32" t="s">
        <v>126</v>
      </c>
      <c r="G1371" s="90" t="s">
        <v>384</v>
      </c>
      <c r="H1371" s="32" t="s">
        <v>135</v>
      </c>
      <c r="I1371" s="90" t="s">
        <v>385</v>
      </c>
      <c r="J1371" s="90" t="s">
        <v>256</v>
      </c>
      <c r="K1371" s="27">
        <v>1397.318</v>
      </c>
    </row>
    <row r="1372" spans="2:11" x14ac:dyDescent="0.2">
      <c r="B1372" s="114"/>
      <c r="C1372" s="114">
        <v>222</v>
      </c>
      <c r="D1372" s="119" t="s">
        <v>6</v>
      </c>
      <c r="E1372" s="32" t="s">
        <v>256</v>
      </c>
      <c r="F1372" s="32" t="s">
        <v>126</v>
      </c>
      <c r="G1372" s="90" t="s">
        <v>384</v>
      </c>
      <c r="H1372" s="32" t="s">
        <v>136</v>
      </c>
      <c r="I1372" s="90" t="s">
        <v>429</v>
      </c>
      <c r="J1372" s="90" t="s">
        <v>256</v>
      </c>
      <c r="K1372" s="27">
        <v>1074.578</v>
      </c>
    </row>
    <row r="1373" spans="2:11" x14ac:dyDescent="0.2">
      <c r="B1373" s="114"/>
      <c r="C1373" s="114">
        <v>222</v>
      </c>
      <c r="D1373" s="119" t="s">
        <v>6</v>
      </c>
      <c r="E1373" s="32" t="s">
        <v>256</v>
      </c>
      <c r="F1373" s="32" t="s">
        <v>126</v>
      </c>
      <c r="G1373" s="90" t="s">
        <v>384</v>
      </c>
      <c r="H1373" s="32" t="s">
        <v>136</v>
      </c>
      <c r="I1373" s="90" t="s">
        <v>1075</v>
      </c>
      <c r="J1373" s="90" t="s">
        <v>256</v>
      </c>
      <c r="K1373" s="27">
        <v>802.37599999999998</v>
      </c>
    </row>
    <row r="1374" spans="2:11" x14ac:dyDescent="0.2">
      <c r="B1374" s="114"/>
      <c r="C1374" s="114">
        <v>222</v>
      </c>
      <c r="D1374" s="119" t="s">
        <v>6</v>
      </c>
      <c r="E1374" s="32" t="s">
        <v>127</v>
      </c>
      <c r="F1374" s="32" t="s">
        <v>127</v>
      </c>
      <c r="G1374" s="90" t="s">
        <v>420</v>
      </c>
      <c r="H1374" s="32" t="s">
        <v>140</v>
      </c>
      <c r="I1374" s="90" t="s">
        <v>1133</v>
      </c>
      <c r="J1374" s="90" t="s">
        <v>145</v>
      </c>
      <c r="K1374" s="27">
        <v>40</v>
      </c>
    </row>
    <row r="1375" spans="2:11" x14ac:dyDescent="0.2">
      <c r="B1375" s="114"/>
      <c r="C1375" s="114">
        <v>222</v>
      </c>
      <c r="D1375" s="119" t="s">
        <v>6</v>
      </c>
      <c r="E1375" s="32" t="s">
        <v>140</v>
      </c>
      <c r="F1375" s="32" t="s">
        <v>140</v>
      </c>
      <c r="G1375" s="90" t="s">
        <v>1132</v>
      </c>
      <c r="H1375" s="32" t="s">
        <v>140</v>
      </c>
      <c r="I1375" s="90" t="s">
        <v>1133</v>
      </c>
      <c r="J1375" s="90" t="s">
        <v>145</v>
      </c>
      <c r="K1375" s="27">
        <v>312</v>
      </c>
    </row>
    <row r="1376" spans="2:11" x14ac:dyDescent="0.2">
      <c r="B1376" s="114"/>
      <c r="C1376" s="114">
        <v>222</v>
      </c>
      <c r="D1376" s="119" t="s">
        <v>6</v>
      </c>
      <c r="E1376" s="32" t="s">
        <v>256</v>
      </c>
      <c r="F1376" s="32" t="s">
        <v>128</v>
      </c>
      <c r="G1376" s="90" t="s">
        <v>422</v>
      </c>
      <c r="H1376" s="32" t="s">
        <v>120</v>
      </c>
      <c r="I1376" s="90" t="s">
        <v>1126</v>
      </c>
      <c r="J1376" s="90" t="s">
        <v>256</v>
      </c>
      <c r="K1376" s="27">
        <v>1501.15</v>
      </c>
    </row>
    <row r="1377" spans="2:11" x14ac:dyDescent="0.2">
      <c r="B1377" s="114"/>
      <c r="C1377" s="114">
        <v>222</v>
      </c>
      <c r="D1377" s="119" t="s">
        <v>6</v>
      </c>
      <c r="E1377" s="32" t="s">
        <v>256</v>
      </c>
      <c r="F1377" s="32" t="s">
        <v>128</v>
      </c>
      <c r="G1377" s="90" t="s">
        <v>1027</v>
      </c>
      <c r="H1377" s="32" t="s">
        <v>121</v>
      </c>
      <c r="I1377" s="90" t="s">
        <v>367</v>
      </c>
      <c r="J1377" s="90" t="s">
        <v>256</v>
      </c>
      <c r="K1377" s="27">
        <v>69</v>
      </c>
    </row>
    <row r="1378" spans="2:11" x14ac:dyDescent="0.2">
      <c r="B1378" s="114"/>
      <c r="C1378" s="114">
        <v>222</v>
      </c>
      <c r="D1378" s="119" t="s">
        <v>6</v>
      </c>
      <c r="E1378" s="32" t="s">
        <v>256</v>
      </c>
      <c r="F1378" s="32" t="s">
        <v>128</v>
      </c>
      <c r="G1378" s="90" t="s">
        <v>1027</v>
      </c>
      <c r="H1378" s="32" t="s">
        <v>124</v>
      </c>
      <c r="I1378" s="90" t="s">
        <v>404</v>
      </c>
      <c r="J1378" s="90" t="s">
        <v>256</v>
      </c>
      <c r="K1378" s="27">
        <v>332</v>
      </c>
    </row>
    <row r="1379" spans="2:11" x14ac:dyDescent="0.2">
      <c r="B1379" s="114"/>
      <c r="C1379" s="114">
        <v>222</v>
      </c>
      <c r="D1379" s="119" t="s">
        <v>6</v>
      </c>
      <c r="E1379" s="32" t="s">
        <v>256</v>
      </c>
      <c r="F1379" s="32" t="s">
        <v>128</v>
      </c>
      <c r="G1379" s="90" t="s">
        <v>1027</v>
      </c>
      <c r="H1379" s="32" t="s">
        <v>133</v>
      </c>
      <c r="I1379" s="90" t="s">
        <v>1106</v>
      </c>
      <c r="J1379" s="90" t="s">
        <v>256</v>
      </c>
      <c r="K1379" s="27">
        <v>34</v>
      </c>
    </row>
    <row r="1380" spans="2:11" x14ac:dyDescent="0.2">
      <c r="B1380" s="114"/>
      <c r="C1380" s="114">
        <v>222</v>
      </c>
      <c r="D1380" s="119" t="s">
        <v>6</v>
      </c>
      <c r="E1380" s="32" t="s">
        <v>256</v>
      </c>
      <c r="F1380" s="32" t="s">
        <v>128</v>
      </c>
      <c r="G1380" s="90" t="s">
        <v>1027</v>
      </c>
      <c r="H1380" s="32" t="s">
        <v>135</v>
      </c>
      <c r="I1380" s="90" t="s">
        <v>374</v>
      </c>
      <c r="J1380" s="90" t="s">
        <v>256</v>
      </c>
      <c r="K1380" s="27">
        <v>73</v>
      </c>
    </row>
    <row r="1381" spans="2:11" x14ac:dyDescent="0.2">
      <c r="B1381" s="114"/>
      <c r="C1381" s="114">
        <v>222</v>
      </c>
      <c r="D1381" s="119" t="s">
        <v>6</v>
      </c>
      <c r="E1381" s="32" t="s">
        <v>128</v>
      </c>
      <c r="F1381" s="32" t="s">
        <v>128</v>
      </c>
      <c r="G1381" s="90" t="s">
        <v>382</v>
      </c>
      <c r="H1381" s="32" t="s">
        <v>106</v>
      </c>
      <c r="I1381" s="90" t="s">
        <v>403</v>
      </c>
      <c r="J1381" s="90" t="s">
        <v>106</v>
      </c>
      <c r="K1381" s="27">
        <v>2001</v>
      </c>
    </row>
    <row r="1382" spans="2:11" x14ac:dyDescent="0.2">
      <c r="B1382" s="114"/>
      <c r="C1382" s="114">
        <v>222</v>
      </c>
      <c r="D1382" s="119" t="s">
        <v>6</v>
      </c>
      <c r="E1382" s="32" t="s">
        <v>256</v>
      </c>
      <c r="F1382" s="32" t="s">
        <v>128</v>
      </c>
      <c r="G1382" s="90" t="s">
        <v>382</v>
      </c>
      <c r="H1382" s="32" t="s">
        <v>106</v>
      </c>
      <c r="I1382" s="90" t="s">
        <v>403</v>
      </c>
      <c r="J1382" s="90" t="s">
        <v>256</v>
      </c>
      <c r="K1382" s="27">
        <v>2029</v>
      </c>
    </row>
    <row r="1383" spans="2:11" x14ac:dyDescent="0.2">
      <c r="B1383" s="114"/>
      <c r="C1383" s="114">
        <v>222</v>
      </c>
      <c r="D1383" s="119" t="s">
        <v>6</v>
      </c>
      <c r="E1383" s="32" t="s">
        <v>128</v>
      </c>
      <c r="F1383" s="32" t="s">
        <v>128</v>
      </c>
      <c r="G1383" s="90" t="s">
        <v>382</v>
      </c>
      <c r="H1383" s="32" t="s">
        <v>108</v>
      </c>
      <c r="I1383" s="90" t="s">
        <v>393</v>
      </c>
      <c r="J1383" s="90" t="s">
        <v>108</v>
      </c>
      <c r="K1383" s="27">
        <v>957</v>
      </c>
    </row>
    <row r="1384" spans="2:11" x14ac:dyDescent="0.2">
      <c r="B1384" s="114"/>
      <c r="C1384" s="114">
        <v>222</v>
      </c>
      <c r="D1384" s="119" t="s">
        <v>6</v>
      </c>
      <c r="E1384" s="32" t="s">
        <v>256</v>
      </c>
      <c r="F1384" s="32" t="s">
        <v>128</v>
      </c>
      <c r="G1384" s="90" t="s">
        <v>382</v>
      </c>
      <c r="H1384" s="32" t="s">
        <v>113</v>
      </c>
      <c r="I1384" s="90" t="s">
        <v>389</v>
      </c>
      <c r="J1384" s="90" t="s">
        <v>256</v>
      </c>
      <c r="K1384" s="27">
        <v>2905</v>
      </c>
    </row>
    <row r="1385" spans="2:11" x14ac:dyDescent="0.2">
      <c r="B1385" s="114"/>
      <c r="C1385" s="114">
        <v>222</v>
      </c>
      <c r="D1385" s="119" t="s">
        <v>6</v>
      </c>
      <c r="E1385" s="32" t="s">
        <v>256</v>
      </c>
      <c r="F1385" s="32" t="s">
        <v>128</v>
      </c>
      <c r="G1385" s="90" t="s">
        <v>382</v>
      </c>
      <c r="H1385" s="32" t="s">
        <v>115</v>
      </c>
      <c r="I1385" s="90" t="s">
        <v>371</v>
      </c>
      <c r="J1385" s="90" t="s">
        <v>256</v>
      </c>
      <c r="K1385" s="27">
        <v>824</v>
      </c>
    </row>
    <row r="1386" spans="2:11" x14ac:dyDescent="0.2">
      <c r="B1386" s="114"/>
      <c r="C1386" s="114">
        <v>222</v>
      </c>
      <c r="D1386" s="119" t="s">
        <v>6</v>
      </c>
      <c r="E1386" s="32" t="s">
        <v>256</v>
      </c>
      <c r="F1386" s="32" t="s">
        <v>128</v>
      </c>
      <c r="G1386" s="90" t="s">
        <v>382</v>
      </c>
      <c r="H1386" s="32" t="s">
        <v>121</v>
      </c>
      <c r="I1386" s="90" t="s">
        <v>451</v>
      </c>
      <c r="J1386" s="90" t="s">
        <v>256</v>
      </c>
      <c r="K1386" s="27">
        <v>946</v>
      </c>
    </row>
    <row r="1387" spans="2:11" x14ac:dyDescent="0.2">
      <c r="B1387" s="114"/>
      <c r="C1387" s="114">
        <v>222</v>
      </c>
      <c r="D1387" s="119" t="s">
        <v>6</v>
      </c>
      <c r="E1387" s="32" t="s">
        <v>145</v>
      </c>
      <c r="F1387" s="32" t="s">
        <v>128</v>
      </c>
      <c r="G1387" s="90" t="s">
        <v>382</v>
      </c>
      <c r="H1387" s="32" t="s">
        <v>121</v>
      </c>
      <c r="I1387" s="90" t="s">
        <v>368</v>
      </c>
      <c r="J1387" s="90" t="s">
        <v>145</v>
      </c>
      <c r="K1387" s="27">
        <v>1528</v>
      </c>
    </row>
    <row r="1388" spans="2:11" x14ac:dyDescent="0.2">
      <c r="B1388" s="114"/>
      <c r="C1388" s="114">
        <v>222</v>
      </c>
      <c r="D1388" s="119" t="s">
        <v>6</v>
      </c>
      <c r="E1388" s="32" t="s">
        <v>256</v>
      </c>
      <c r="F1388" s="32" t="s">
        <v>128</v>
      </c>
      <c r="G1388" s="90" t="s">
        <v>382</v>
      </c>
      <c r="H1388" s="32" t="s">
        <v>121</v>
      </c>
      <c r="I1388" s="90" t="s">
        <v>368</v>
      </c>
      <c r="J1388" s="90" t="s">
        <v>256</v>
      </c>
      <c r="K1388" s="27">
        <v>1655</v>
      </c>
    </row>
    <row r="1389" spans="2:11" x14ac:dyDescent="0.2">
      <c r="B1389" s="114"/>
      <c r="C1389" s="114">
        <v>222</v>
      </c>
      <c r="D1389" s="119" t="s">
        <v>6</v>
      </c>
      <c r="E1389" s="32" t="s">
        <v>256</v>
      </c>
      <c r="F1389" s="32" t="s">
        <v>128</v>
      </c>
      <c r="G1389" s="90" t="s">
        <v>382</v>
      </c>
      <c r="H1389" s="32" t="s">
        <v>121</v>
      </c>
      <c r="I1389" s="90" t="s">
        <v>367</v>
      </c>
      <c r="J1389" s="90" t="s">
        <v>256</v>
      </c>
      <c r="K1389" s="27">
        <v>4293</v>
      </c>
    </row>
    <row r="1390" spans="2:11" x14ac:dyDescent="0.2">
      <c r="B1390" s="114"/>
      <c r="C1390" s="114">
        <v>222</v>
      </c>
      <c r="D1390" s="119" t="s">
        <v>6</v>
      </c>
      <c r="E1390" s="32" t="s">
        <v>128</v>
      </c>
      <c r="F1390" s="32" t="s">
        <v>128</v>
      </c>
      <c r="G1390" s="90" t="s">
        <v>382</v>
      </c>
      <c r="H1390" s="32" t="s">
        <v>124</v>
      </c>
      <c r="I1390" s="90" t="s">
        <v>404</v>
      </c>
      <c r="J1390" s="90" t="s">
        <v>124</v>
      </c>
      <c r="K1390" s="27">
        <v>777</v>
      </c>
    </row>
    <row r="1391" spans="2:11" x14ac:dyDescent="0.2">
      <c r="B1391" s="114"/>
      <c r="C1391" s="114">
        <v>222</v>
      </c>
      <c r="D1391" s="119" t="s">
        <v>6</v>
      </c>
      <c r="E1391" s="32" t="s">
        <v>256</v>
      </c>
      <c r="F1391" s="32" t="s">
        <v>128</v>
      </c>
      <c r="G1391" s="90" t="s">
        <v>382</v>
      </c>
      <c r="H1391" s="32" t="s">
        <v>124</v>
      </c>
      <c r="I1391" s="90" t="s">
        <v>404</v>
      </c>
      <c r="J1391" s="90" t="s">
        <v>256</v>
      </c>
      <c r="K1391" s="27">
        <v>3745</v>
      </c>
    </row>
    <row r="1392" spans="2:11" x14ac:dyDescent="0.2">
      <c r="B1392" s="114"/>
      <c r="C1392" s="114">
        <v>222</v>
      </c>
      <c r="D1392" s="119" t="s">
        <v>6</v>
      </c>
      <c r="E1392" s="32" t="s">
        <v>128</v>
      </c>
      <c r="F1392" s="32" t="s">
        <v>128</v>
      </c>
      <c r="G1392" s="90" t="s">
        <v>382</v>
      </c>
      <c r="H1392" s="32" t="s">
        <v>124</v>
      </c>
      <c r="I1392" s="90" t="s">
        <v>387</v>
      </c>
      <c r="J1392" s="90" t="s">
        <v>124</v>
      </c>
      <c r="K1392" s="27">
        <v>1718</v>
      </c>
    </row>
    <row r="1393" spans="2:11" x14ac:dyDescent="0.2">
      <c r="B1393" s="114"/>
      <c r="C1393" s="114">
        <v>222</v>
      </c>
      <c r="D1393" s="119" t="s">
        <v>6</v>
      </c>
      <c r="E1393" s="32" t="s">
        <v>256</v>
      </c>
      <c r="F1393" s="32" t="s">
        <v>128</v>
      </c>
      <c r="G1393" s="90" t="s">
        <v>382</v>
      </c>
      <c r="H1393" s="32" t="s">
        <v>124</v>
      </c>
      <c r="I1393" s="90" t="s">
        <v>387</v>
      </c>
      <c r="J1393" s="90" t="s">
        <v>256</v>
      </c>
      <c r="K1393" s="27">
        <v>395</v>
      </c>
    </row>
    <row r="1394" spans="2:11" x14ac:dyDescent="0.2">
      <c r="B1394" s="114"/>
      <c r="C1394" s="114">
        <v>222</v>
      </c>
      <c r="D1394" s="119" t="s">
        <v>6</v>
      </c>
      <c r="E1394" s="32" t="s">
        <v>128</v>
      </c>
      <c r="F1394" s="32" t="s">
        <v>128</v>
      </c>
      <c r="G1394" s="90" t="s">
        <v>382</v>
      </c>
      <c r="H1394" s="32" t="s">
        <v>125</v>
      </c>
      <c r="I1394" s="90" t="s">
        <v>414</v>
      </c>
      <c r="J1394" s="90" t="s">
        <v>125</v>
      </c>
      <c r="K1394" s="27">
        <v>721</v>
      </c>
    </row>
    <row r="1395" spans="2:11" x14ac:dyDescent="0.2">
      <c r="B1395" s="114"/>
      <c r="C1395" s="114">
        <v>222</v>
      </c>
      <c r="D1395" s="119" t="s">
        <v>6</v>
      </c>
      <c r="E1395" s="32" t="s">
        <v>128</v>
      </c>
      <c r="F1395" s="32" t="s">
        <v>128</v>
      </c>
      <c r="G1395" s="90" t="s">
        <v>382</v>
      </c>
      <c r="H1395" s="32" t="s">
        <v>129</v>
      </c>
      <c r="I1395" s="90" t="s">
        <v>427</v>
      </c>
      <c r="J1395" s="90" t="s">
        <v>129</v>
      </c>
      <c r="K1395" s="27">
        <v>1569</v>
      </c>
    </row>
    <row r="1396" spans="2:11" x14ac:dyDescent="0.2">
      <c r="B1396" s="116"/>
      <c r="C1396" s="116">
        <v>222</v>
      </c>
      <c r="D1396" s="144" t="s">
        <v>6</v>
      </c>
      <c r="E1396" s="32" t="s">
        <v>256</v>
      </c>
      <c r="F1396" s="32" t="s">
        <v>128</v>
      </c>
      <c r="G1396" s="90" t="s">
        <v>382</v>
      </c>
      <c r="H1396" s="32" t="s">
        <v>129</v>
      </c>
      <c r="I1396" s="90" t="s">
        <v>427</v>
      </c>
      <c r="J1396" s="90" t="s">
        <v>256</v>
      </c>
      <c r="K1396" s="27">
        <v>546</v>
      </c>
    </row>
    <row r="1397" spans="2:11" x14ac:dyDescent="0.2">
      <c r="B1397" s="112">
        <v>5</v>
      </c>
      <c r="C1397" s="112">
        <v>222</v>
      </c>
      <c r="D1397" s="118" t="s">
        <v>6</v>
      </c>
      <c r="E1397" s="32" t="s">
        <v>128</v>
      </c>
      <c r="F1397" s="32" t="s">
        <v>128</v>
      </c>
      <c r="G1397" s="90" t="s">
        <v>382</v>
      </c>
      <c r="H1397" s="32" t="s">
        <v>129</v>
      </c>
      <c r="I1397" s="90" t="s">
        <v>1104</v>
      </c>
      <c r="J1397" s="90" t="s">
        <v>129</v>
      </c>
      <c r="K1397" s="27">
        <v>657</v>
      </c>
    </row>
    <row r="1398" spans="2:11" x14ac:dyDescent="0.2">
      <c r="B1398" s="114"/>
      <c r="C1398" s="114">
        <v>222</v>
      </c>
      <c r="D1398" s="119" t="s">
        <v>6</v>
      </c>
      <c r="E1398" s="32" t="s">
        <v>256</v>
      </c>
      <c r="F1398" s="32" t="s">
        <v>128</v>
      </c>
      <c r="G1398" s="90" t="s">
        <v>382</v>
      </c>
      <c r="H1398" s="32" t="s">
        <v>129</v>
      </c>
      <c r="I1398" s="90" t="s">
        <v>1104</v>
      </c>
      <c r="J1398" s="90" t="s">
        <v>256</v>
      </c>
      <c r="K1398" s="27">
        <v>1822</v>
      </c>
    </row>
    <row r="1399" spans="2:11" x14ac:dyDescent="0.2">
      <c r="B1399" s="114"/>
      <c r="C1399" s="114">
        <v>222</v>
      </c>
      <c r="D1399" s="119" t="s">
        <v>6</v>
      </c>
      <c r="E1399" s="32" t="s">
        <v>256</v>
      </c>
      <c r="F1399" s="32" t="s">
        <v>128</v>
      </c>
      <c r="G1399" s="90" t="s">
        <v>382</v>
      </c>
      <c r="H1399" s="32" t="s">
        <v>135</v>
      </c>
      <c r="I1399" s="90" t="s">
        <v>370</v>
      </c>
      <c r="J1399" s="90" t="s">
        <v>256</v>
      </c>
      <c r="K1399" s="27">
        <v>749</v>
      </c>
    </row>
    <row r="1400" spans="2:11" x14ac:dyDescent="0.2">
      <c r="B1400" s="114"/>
      <c r="C1400" s="114">
        <v>222</v>
      </c>
      <c r="D1400" s="119" t="s">
        <v>6</v>
      </c>
      <c r="E1400" s="32" t="s">
        <v>128</v>
      </c>
      <c r="F1400" s="32" t="s">
        <v>128</v>
      </c>
      <c r="G1400" s="90" t="s">
        <v>382</v>
      </c>
      <c r="H1400" s="32" t="s">
        <v>135</v>
      </c>
      <c r="I1400" s="90" t="s">
        <v>385</v>
      </c>
      <c r="J1400" s="90" t="s">
        <v>135</v>
      </c>
      <c r="K1400" s="27">
        <v>299</v>
      </c>
    </row>
    <row r="1401" spans="2:11" x14ac:dyDescent="0.2">
      <c r="B1401" s="114"/>
      <c r="C1401" s="114">
        <v>222</v>
      </c>
      <c r="D1401" s="119" t="s">
        <v>6</v>
      </c>
      <c r="E1401" s="32" t="s">
        <v>256</v>
      </c>
      <c r="F1401" s="32" t="s">
        <v>128</v>
      </c>
      <c r="G1401" s="90" t="s">
        <v>382</v>
      </c>
      <c r="H1401" s="32" t="s">
        <v>135</v>
      </c>
      <c r="I1401" s="90" t="s">
        <v>385</v>
      </c>
      <c r="J1401" s="90" t="s">
        <v>256</v>
      </c>
      <c r="K1401" s="27">
        <v>437</v>
      </c>
    </row>
    <row r="1402" spans="2:11" x14ac:dyDescent="0.2">
      <c r="B1402" s="114"/>
      <c r="C1402" s="114">
        <v>222</v>
      </c>
      <c r="D1402" s="119" t="s">
        <v>6</v>
      </c>
      <c r="E1402" s="32" t="s">
        <v>128</v>
      </c>
      <c r="F1402" s="32" t="s">
        <v>128</v>
      </c>
      <c r="G1402" s="90" t="s">
        <v>382</v>
      </c>
      <c r="H1402" s="32" t="s">
        <v>136</v>
      </c>
      <c r="I1402" s="90" t="s">
        <v>1075</v>
      </c>
      <c r="J1402" s="90" t="s">
        <v>136</v>
      </c>
      <c r="K1402" s="27">
        <v>195</v>
      </c>
    </row>
    <row r="1403" spans="2:11" x14ac:dyDescent="0.2">
      <c r="B1403" s="114"/>
      <c r="C1403" s="114">
        <v>222</v>
      </c>
      <c r="D1403" s="119" t="s">
        <v>6</v>
      </c>
      <c r="E1403" s="32" t="s">
        <v>256</v>
      </c>
      <c r="F1403" s="32" t="s">
        <v>128</v>
      </c>
      <c r="G1403" s="90" t="s">
        <v>382</v>
      </c>
      <c r="H1403" s="32" t="s">
        <v>136</v>
      </c>
      <c r="I1403" s="90" t="s">
        <v>1075</v>
      </c>
      <c r="J1403" s="90" t="s">
        <v>256</v>
      </c>
      <c r="K1403" s="27">
        <v>396</v>
      </c>
    </row>
    <row r="1404" spans="2:11" x14ac:dyDescent="0.2">
      <c r="B1404" s="114"/>
      <c r="C1404" s="114">
        <v>222</v>
      </c>
      <c r="D1404" s="119" t="s">
        <v>6</v>
      </c>
      <c r="E1404" s="32" t="s">
        <v>256</v>
      </c>
      <c r="F1404" s="32" t="s">
        <v>128</v>
      </c>
      <c r="G1404" s="90" t="s">
        <v>382</v>
      </c>
      <c r="H1404" s="32" t="s">
        <v>142</v>
      </c>
      <c r="I1404" s="90" t="s">
        <v>1077</v>
      </c>
      <c r="J1404" s="90" t="s">
        <v>256</v>
      </c>
      <c r="K1404" s="27">
        <v>1796</v>
      </c>
    </row>
    <row r="1405" spans="2:11" x14ac:dyDescent="0.2">
      <c r="B1405" s="114"/>
      <c r="C1405" s="114">
        <v>222</v>
      </c>
      <c r="D1405" s="119" t="s">
        <v>6</v>
      </c>
      <c r="E1405" s="32" t="s">
        <v>256</v>
      </c>
      <c r="F1405" s="32" t="s">
        <v>128</v>
      </c>
      <c r="G1405" s="90" t="s">
        <v>382</v>
      </c>
      <c r="H1405" s="32" t="s">
        <v>137</v>
      </c>
      <c r="I1405" s="90" t="s">
        <v>1114</v>
      </c>
      <c r="J1405" s="90" t="s">
        <v>256</v>
      </c>
      <c r="K1405" s="27">
        <v>1120</v>
      </c>
    </row>
    <row r="1406" spans="2:11" x14ac:dyDescent="0.2">
      <c r="B1406" s="114"/>
      <c r="C1406" s="114">
        <v>222</v>
      </c>
      <c r="D1406" s="119" t="s">
        <v>6</v>
      </c>
      <c r="E1406" s="32" t="s">
        <v>129</v>
      </c>
      <c r="F1406" s="32" t="s">
        <v>129</v>
      </c>
      <c r="G1406" s="90" t="s">
        <v>427</v>
      </c>
      <c r="H1406" s="32" t="s">
        <v>113</v>
      </c>
      <c r="I1406" s="90" t="s">
        <v>389</v>
      </c>
      <c r="J1406" s="90" t="s">
        <v>113</v>
      </c>
      <c r="K1406" s="27">
        <v>1645</v>
      </c>
    </row>
    <row r="1407" spans="2:11" x14ac:dyDescent="0.2">
      <c r="B1407" s="114"/>
      <c r="C1407" s="114">
        <v>222</v>
      </c>
      <c r="D1407" s="119" t="s">
        <v>6</v>
      </c>
      <c r="E1407" s="32" t="s">
        <v>256</v>
      </c>
      <c r="F1407" s="32" t="s">
        <v>129</v>
      </c>
      <c r="G1407" s="90" t="s">
        <v>427</v>
      </c>
      <c r="H1407" s="32" t="s">
        <v>115</v>
      </c>
      <c r="I1407" s="90" t="s">
        <v>437</v>
      </c>
      <c r="J1407" s="90" t="s">
        <v>256</v>
      </c>
      <c r="K1407" s="27">
        <v>635.38</v>
      </c>
    </row>
    <row r="1408" spans="2:11" x14ac:dyDescent="0.2">
      <c r="B1408" s="114"/>
      <c r="C1408" s="114">
        <v>222</v>
      </c>
      <c r="D1408" s="119" t="s">
        <v>6</v>
      </c>
      <c r="E1408" s="32" t="s">
        <v>256</v>
      </c>
      <c r="F1408" s="32" t="s">
        <v>129</v>
      </c>
      <c r="G1408" s="90" t="s">
        <v>427</v>
      </c>
      <c r="H1408" s="32" t="s">
        <v>121</v>
      </c>
      <c r="I1408" s="90" t="s">
        <v>451</v>
      </c>
      <c r="J1408" s="90" t="s">
        <v>145</v>
      </c>
      <c r="K1408" s="27">
        <v>801</v>
      </c>
    </row>
    <row r="1409" spans="2:11" x14ac:dyDescent="0.2">
      <c r="B1409" s="114"/>
      <c r="C1409" s="114">
        <v>222</v>
      </c>
      <c r="D1409" s="119" t="s">
        <v>6</v>
      </c>
      <c r="E1409" s="32" t="s">
        <v>129</v>
      </c>
      <c r="F1409" s="32" t="s">
        <v>129</v>
      </c>
      <c r="G1409" s="90" t="s">
        <v>427</v>
      </c>
      <c r="H1409" s="32" t="s">
        <v>121</v>
      </c>
      <c r="I1409" s="90" t="s">
        <v>368</v>
      </c>
      <c r="J1409" s="90" t="s">
        <v>121</v>
      </c>
      <c r="K1409" s="27">
        <v>870</v>
      </c>
    </row>
    <row r="1410" spans="2:11" x14ac:dyDescent="0.2">
      <c r="B1410" s="114"/>
      <c r="C1410" s="114">
        <v>222</v>
      </c>
      <c r="D1410" s="119" t="s">
        <v>6</v>
      </c>
      <c r="E1410" s="32" t="s">
        <v>129</v>
      </c>
      <c r="F1410" s="32" t="s">
        <v>129</v>
      </c>
      <c r="G1410" s="90" t="s">
        <v>427</v>
      </c>
      <c r="H1410" s="32" t="s">
        <v>121</v>
      </c>
      <c r="I1410" s="90" t="s">
        <v>367</v>
      </c>
      <c r="J1410" s="90" t="s">
        <v>121</v>
      </c>
      <c r="K1410" s="27">
        <v>2330</v>
      </c>
    </row>
    <row r="1411" spans="2:11" x14ac:dyDescent="0.2">
      <c r="B1411" s="114"/>
      <c r="C1411" s="114">
        <v>222</v>
      </c>
      <c r="D1411" s="119" t="s">
        <v>6</v>
      </c>
      <c r="E1411" s="32" t="s">
        <v>256</v>
      </c>
      <c r="F1411" s="32" t="s">
        <v>129</v>
      </c>
      <c r="G1411" s="90" t="s">
        <v>427</v>
      </c>
      <c r="H1411" s="32" t="s">
        <v>121</v>
      </c>
      <c r="I1411" s="90" t="s">
        <v>367</v>
      </c>
      <c r="J1411" s="90" t="s">
        <v>145</v>
      </c>
      <c r="K1411" s="27">
        <v>789</v>
      </c>
    </row>
    <row r="1412" spans="2:11" x14ac:dyDescent="0.2">
      <c r="B1412" s="114"/>
      <c r="C1412" s="114">
        <v>222</v>
      </c>
      <c r="D1412" s="119" t="s">
        <v>6</v>
      </c>
      <c r="E1412" s="32" t="s">
        <v>145</v>
      </c>
      <c r="F1412" s="32" t="s">
        <v>129</v>
      </c>
      <c r="G1412" s="90" t="s">
        <v>427</v>
      </c>
      <c r="H1412" s="32" t="s">
        <v>124</v>
      </c>
      <c r="I1412" s="90" t="s">
        <v>404</v>
      </c>
      <c r="J1412" s="90" t="s">
        <v>145</v>
      </c>
      <c r="K1412" s="27">
        <v>3500</v>
      </c>
    </row>
    <row r="1413" spans="2:11" x14ac:dyDescent="0.2">
      <c r="B1413" s="114"/>
      <c r="C1413" s="114">
        <v>222</v>
      </c>
      <c r="D1413" s="119" t="s">
        <v>6</v>
      </c>
      <c r="E1413" s="32" t="s">
        <v>256</v>
      </c>
      <c r="F1413" s="32" t="s">
        <v>129</v>
      </c>
      <c r="G1413" s="90" t="s">
        <v>427</v>
      </c>
      <c r="H1413" s="32" t="s">
        <v>124</v>
      </c>
      <c r="I1413" s="90" t="s">
        <v>404</v>
      </c>
      <c r="J1413" s="90" t="s">
        <v>256</v>
      </c>
      <c r="K1413" s="27">
        <v>1693.893</v>
      </c>
    </row>
    <row r="1414" spans="2:11" x14ac:dyDescent="0.2">
      <c r="B1414" s="114"/>
      <c r="C1414" s="114">
        <v>222</v>
      </c>
      <c r="D1414" s="119" t="s">
        <v>6</v>
      </c>
      <c r="E1414" s="32" t="s">
        <v>129</v>
      </c>
      <c r="F1414" s="32" t="s">
        <v>129</v>
      </c>
      <c r="G1414" s="90" t="s">
        <v>427</v>
      </c>
      <c r="H1414" s="32" t="s">
        <v>124</v>
      </c>
      <c r="I1414" s="90" t="s">
        <v>387</v>
      </c>
      <c r="J1414" s="90" t="s">
        <v>124</v>
      </c>
      <c r="K1414" s="27">
        <v>10768</v>
      </c>
    </row>
    <row r="1415" spans="2:11" x14ac:dyDescent="0.2">
      <c r="B1415" s="114"/>
      <c r="C1415" s="114">
        <v>222</v>
      </c>
      <c r="D1415" s="119" t="s">
        <v>6</v>
      </c>
      <c r="E1415" s="32" t="s">
        <v>145</v>
      </c>
      <c r="F1415" s="32" t="s">
        <v>129</v>
      </c>
      <c r="G1415" s="90" t="s">
        <v>427</v>
      </c>
      <c r="H1415" s="32" t="s">
        <v>124</v>
      </c>
      <c r="I1415" s="90" t="s">
        <v>387</v>
      </c>
      <c r="J1415" s="90" t="s">
        <v>145</v>
      </c>
      <c r="K1415" s="27">
        <v>1400</v>
      </c>
    </row>
    <row r="1416" spans="2:11" x14ac:dyDescent="0.2">
      <c r="B1416" s="114"/>
      <c r="C1416" s="114">
        <v>222</v>
      </c>
      <c r="D1416" s="119" t="s">
        <v>6</v>
      </c>
      <c r="E1416" s="32" t="s">
        <v>256</v>
      </c>
      <c r="F1416" s="32" t="s">
        <v>129</v>
      </c>
      <c r="G1416" s="90" t="s">
        <v>427</v>
      </c>
      <c r="H1416" s="32" t="s">
        <v>124</v>
      </c>
      <c r="I1416" s="90" t="s">
        <v>387</v>
      </c>
      <c r="J1416" s="90" t="s">
        <v>256</v>
      </c>
      <c r="K1416" s="27">
        <v>571</v>
      </c>
    </row>
    <row r="1417" spans="2:11" x14ac:dyDescent="0.2">
      <c r="B1417" s="114"/>
      <c r="C1417" s="114">
        <v>222</v>
      </c>
      <c r="D1417" s="119" t="s">
        <v>6</v>
      </c>
      <c r="E1417" s="32" t="s">
        <v>129</v>
      </c>
      <c r="F1417" s="32" t="s">
        <v>129</v>
      </c>
      <c r="G1417" s="90" t="s">
        <v>427</v>
      </c>
      <c r="H1417" s="32" t="s">
        <v>125</v>
      </c>
      <c r="I1417" s="90" t="s">
        <v>1087</v>
      </c>
      <c r="J1417" s="90" t="s">
        <v>125</v>
      </c>
      <c r="K1417" s="27">
        <v>445</v>
      </c>
    </row>
    <row r="1418" spans="2:11" x14ac:dyDescent="0.2">
      <c r="B1418" s="114"/>
      <c r="C1418" s="114">
        <v>222</v>
      </c>
      <c r="D1418" s="119" t="s">
        <v>6</v>
      </c>
      <c r="E1418" s="32" t="s">
        <v>129</v>
      </c>
      <c r="F1418" s="32" t="s">
        <v>129</v>
      </c>
      <c r="G1418" s="90" t="s">
        <v>427</v>
      </c>
      <c r="H1418" s="32" t="s">
        <v>128</v>
      </c>
      <c r="I1418" s="90" t="s">
        <v>382</v>
      </c>
      <c r="J1418" s="90" t="s">
        <v>128</v>
      </c>
      <c r="K1418" s="27">
        <v>631</v>
      </c>
    </row>
    <row r="1419" spans="2:11" x14ac:dyDescent="0.2">
      <c r="B1419" s="114"/>
      <c r="C1419" s="114">
        <v>222</v>
      </c>
      <c r="D1419" s="119" t="s">
        <v>6</v>
      </c>
      <c r="E1419" s="32" t="s">
        <v>256</v>
      </c>
      <c r="F1419" s="32" t="s">
        <v>129</v>
      </c>
      <c r="G1419" s="90" t="s">
        <v>427</v>
      </c>
      <c r="H1419" s="32" t="s">
        <v>128</v>
      </c>
      <c r="I1419" s="90" t="s">
        <v>382</v>
      </c>
      <c r="J1419" s="90" t="s">
        <v>256</v>
      </c>
      <c r="K1419" s="27">
        <v>808.82100000000003</v>
      </c>
    </row>
    <row r="1420" spans="2:11" x14ac:dyDescent="0.2">
      <c r="B1420" s="114"/>
      <c r="C1420" s="114">
        <v>222</v>
      </c>
      <c r="D1420" s="119" t="s">
        <v>6</v>
      </c>
      <c r="E1420" s="32" t="s">
        <v>129</v>
      </c>
      <c r="F1420" s="32" t="s">
        <v>129</v>
      </c>
      <c r="G1420" s="90" t="s">
        <v>427</v>
      </c>
      <c r="H1420" s="32" t="s">
        <v>135</v>
      </c>
      <c r="I1420" s="90" t="s">
        <v>385</v>
      </c>
      <c r="J1420" s="90" t="s">
        <v>135</v>
      </c>
      <c r="K1420" s="27">
        <v>1926</v>
      </c>
    </row>
    <row r="1421" spans="2:11" x14ac:dyDescent="0.2">
      <c r="B1421" s="114"/>
      <c r="C1421" s="114">
        <v>222</v>
      </c>
      <c r="D1421" s="119" t="s">
        <v>6</v>
      </c>
      <c r="E1421" s="32" t="s">
        <v>145</v>
      </c>
      <c r="F1421" s="32" t="s">
        <v>129</v>
      </c>
      <c r="G1421" s="90" t="s">
        <v>427</v>
      </c>
      <c r="H1421" s="32" t="s">
        <v>138</v>
      </c>
      <c r="I1421" s="90" t="s">
        <v>1170</v>
      </c>
      <c r="J1421" s="90" t="s">
        <v>145</v>
      </c>
      <c r="K1421" s="27">
        <v>3200</v>
      </c>
    </row>
    <row r="1422" spans="2:11" x14ac:dyDescent="0.2">
      <c r="B1422" s="114"/>
      <c r="C1422" s="114">
        <v>222</v>
      </c>
      <c r="D1422" s="119" t="s">
        <v>6</v>
      </c>
      <c r="E1422" s="32" t="s">
        <v>145</v>
      </c>
      <c r="F1422" s="32" t="s">
        <v>129</v>
      </c>
      <c r="G1422" s="90" t="s">
        <v>1104</v>
      </c>
      <c r="H1422" s="32" t="s">
        <v>125</v>
      </c>
      <c r="I1422" s="90" t="s">
        <v>388</v>
      </c>
      <c r="J1422" s="90" t="s">
        <v>145</v>
      </c>
      <c r="K1422" s="27">
        <v>700</v>
      </c>
    </row>
    <row r="1423" spans="2:11" x14ac:dyDescent="0.2">
      <c r="B1423" s="114"/>
      <c r="C1423" s="114">
        <v>222</v>
      </c>
      <c r="D1423" s="119" t="s">
        <v>6</v>
      </c>
      <c r="E1423" s="32" t="s">
        <v>129</v>
      </c>
      <c r="F1423" s="32" t="s">
        <v>129</v>
      </c>
      <c r="G1423" s="90" t="s">
        <v>380</v>
      </c>
      <c r="H1423" s="32" t="s">
        <v>113</v>
      </c>
      <c r="I1423" s="90" t="s">
        <v>1171</v>
      </c>
      <c r="J1423" s="90" t="s">
        <v>113</v>
      </c>
      <c r="K1423" s="27">
        <v>660</v>
      </c>
    </row>
    <row r="1424" spans="2:11" x14ac:dyDescent="0.2">
      <c r="B1424" s="114"/>
      <c r="C1424" s="114">
        <v>222</v>
      </c>
      <c r="D1424" s="119" t="s">
        <v>6</v>
      </c>
      <c r="E1424" s="32" t="s">
        <v>256</v>
      </c>
      <c r="F1424" s="32" t="s">
        <v>129</v>
      </c>
      <c r="G1424" s="90" t="s">
        <v>380</v>
      </c>
      <c r="H1424" s="32" t="s">
        <v>120</v>
      </c>
      <c r="I1424" s="90" t="s">
        <v>1126</v>
      </c>
      <c r="J1424" s="90" t="s">
        <v>256</v>
      </c>
      <c r="K1424" s="27">
        <v>699</v>
      </c>
    </row>
    <row r="1425" spans="2:11" x14ac:dyDescent="0.2">
      <c r="B1425" s="114"/>
      <c r="C1425" s="114">
        <v>222</v>
      </c>
      <c r="D1425" s="119" t="s">
        <v>6</v>
      </c>
      <c r="E1425" s="32" t="s">
        <v>145</v>
      </c>
      <c r="F1425" s="32" t="s">
        <v>129</v>
      </c>
      <c r="G1425" s="90" t="s">
        <v>380</v>
      </c>
      <c r="H1425" s="32" t="s">
        <v>121</v>
      </c>
      <c r="I1425" s="90" t="s">
        <v>368</v>
      </c>
      <c r="J1425" s="90" t="s">
        <v>256</v>
      </c>
      <c r="K1425" s="27">
        <v>1366</v>
      </c>
    </row>
    <row r="1426" spans="2:11" x14ac:dyDescent="0.2">
      <c r="B1426" s="114"/>
      <c r="C1426" s="114">
        <v>222</v>
      </c>
      <c r="D1426" s="119" t="s">
        <v>6</v>
      </c>
      <c r="E1426" s="32" t="s">
        <v>129</v>
      </c>
      <c r="F1426" s="32" t="s">
        <v>129</v>
      </c>
      <c r="G1426" s="90" t="s">
        <v>380</v>
      </c>
      <c r="H1426" s="32" t="s">
        <v>121</v>
      </c>
      <c r="I1426" s="90" t="s">
        <v>367</v>
      </c>
      <c r="J1426" s="90" t="s">
        <v>121</v>
      </c>
      <c r="K1426" s="27">
        <v>670</v>
      </c>
    </row>
    <row r="1427" spans="2:11" x14ac:dyDescent="0.2">
      <c r="B1427" s="114"/>
      <c r="C1427" s="114">
        <v>222</v>
      </c>
      <c r="D1427" s="119" t="s">
        <v>6</v>
      </c>
      <c r="E1427" s="32" t="s">
        <v>145</v>
      </c>
      <c r="F1427" s="32" t="s">
        <v>129</v>
      </c>
      <c r="G1427" s="90" t="s">
        <v>380</v>
      </c>
      <c r="H1427" s="32" t="s">
        <v>121</v>
      </c>
      <c r="I1427" s="90" t="s">
        <v>367</v>
      </c>
      <c r="J1427" s="90" t="s">
        <v>145</v>
      </c>
      <c r="K1427" s="27">
        <v>1540</v>
      </c>
    </row>
    <row r="1428" spans="2:11" x14ac:dyDescent="0.2">
      <c r="B1428" s="114"/>
      <c r="C1428" s="114">
        <v>222</v>
      </c>
      <c r="D1428" s="119" t="s">
        <v>6</v>
      </c>
      <c r="E1428" s="32" t="s">
        <v>256</v>
      </c>
      <c r="F1428" s="32" t="s">
        <v>129</v>
      </c>
      <c r="G1428" s="90" t="s">
        <v>380</v>
      </c>
      <c r="H1428" s="32" t="s">
        <v>121</v>
      </c>
      <c r="I1428" s="90" t="s">
        <v>367</v>
      </c>
      <c r="J1428" s="90" t="s">
        <v>256</v>
      </c>
      <c r="K1428" s="27">
        <v>3232</v>
      </c>
    </row>
    <row r="1429" spans="2:11" x14ac:dyDescent="0.2">
      <c r="B1429" s="114"/>
      <c r="C1429" s="114">
        <v>222</v>
      </c>
      <c r="D1429" s="119" t="s">
        <v>6</v>
      </c>
      <c r="E1429" s="32" t="s">
        <v>129</v>
      </c>
      <c r="F1429" s="32" t="s">
        <v>129</v>
      </c>
      <c r="G1429" s="90" t="s">
        <v>380</v>
      </c>
      <c r="H1429" s="32" t="s">
        <v>124</v>
      </c>
      <c r="I1429" s="90" t="s">
        <v>404</v>
      </c>
      <c r="J1429" s="90" t="s">
        <v>124</v>
      </c>
      <c r="K1429" s="27">
        <v>707</v>
      </c>
    </row>
    <row r="1430" spans="2:11" x14ac:dyDescent="0.2">
      <c r="B1430" s="114"/>
      <c r="C1430" s="114">
        <v>222</v>
      </c>
      <c r="D1430" s="119" t="s">
        <v>6</v>
      </c>
      <c r="E1430" s="32" t="s">
        <v>256</v>
      </c>
      <c r="F1430" s="32" t="s">
        <v>129</v>
      </c>
      <c r="G1430" s="90" t="s">
        <v>380</v>
      </c>
      <c r="H1430" s="32" t="s">
        <v>124</v>
      </c>
      <c r="I1430" s="90" t="s">
        <v>404</v>
      </c>
      <c r="J1430" s="90" t="s">
        <v>256</v>
      </c>
      <c r="K1430" s="27">
        <v>926</v>
      </c>
    </row>
    <row r="1431" spans="2:11" x14ac:dyDescent="0.2">
      <c r="B1431" s="114"/>
      <c r="C1431" s="114">
        <v>222</v>
      </c>
      <c r="D1431" s="119" t="s">
        <v>6</v>
      </c>
      <c r="E1431" s="32" t="s">
        <v>129</v>
      </c>
      <c r="F1431" s="32" t="s">
        <v>129</v>
      </c>
      <c r="G1431" s="90" t="s">
        <v>380</v>
      </c>
      <c r="H1431" s="32" t="s">
        <v>124</v>
      </c>
      <c r="I1431" s="90" t="s">
        <v>387</v>
      </c>
      <c r="J1431" s="90" t="s">
        <v>124</v>
      </c>
      <c r="K1431" s="27">
        <v>374</v>
      </c>
    </row>
    <row r="1432" spans="2:11" x14ac:dyDescent="0.2">
      <c r="B1432" s="114"/>
      <c r="C1432" s="114">
        <v>222</v>
      </c>
      <c r="D1432" s="119" t="s">
        <v>6</v>
      </c>
      <c r="E1432" s="32" t="s">
        <v>256</v>
      </c>
      <c r="F1432" s="32" t="s">
        <v>129</v>
      </c>
      <c r="G1432" s="90" t="s">
        <v>380</v>
      </c>
      <c r="H1432" s="32" t="s">
        <v>128</v>
      </c>
      <c r="I1432" s="90" t="s">
        <v>382</v>
      </c>
      <c r="J1432" s="90" t="s">
        <v>256</v>
      </c>
      <c r="K1432" s="27">
        <v>658</v>
      </c>
    </row>
    <row r="1433" spans="2:11" x14ac:dyDescent="0.2">
      <c r="B1433" s="114"/>
      <c r="C1433" s="114">
        <v>222</v>
      </c>
      <c r="D1433" s="119" t="s">
        <v>6</v>
      </c>
      <c r="E1433" s="32" t="s">
        <v>128</v>
      </c>
      <c r="F1433" s="32" t="s">
        <v>129</v>
      </c>
      <c r="G1433" s="90" t="s">
        <v>380</v>
      </c>
      <c r="H1433" s="32" t="s">
        <v>129</v>
      </c>
      <c r="I1433" s="90" t="s">
        <v>427</v>
      </c>
      <c r="J1433" s="90" t="s">
        <v>129</v>
      </c>
      <c r="K1433" s="27">
        <v>1725</v>
      </c>
    </row>
    <row r="1434" spans="2:11" x14ac:dyDescent="0.2">
      <c r="B1434" s="114"/>
      <c r="C1434" s="114">
        <v>222</v>
      </c>
      <c r="D1434" s="119" t="s">
        <v>6</v>
      </c>
      <c r="E1434" s="32" t="s">
        <v>129</v>
      </c>
      <c r="F1434" s="32" t="s">
        <v>129</v>
      </c>
      <c r="G1434" s="90" t="s">
        <v>380</v>
      </c>
      <c r="H1434" s="32" t="s">
        <v>129</v>
      </c>
      <c r="I1434" s="90" t="s">
        <v>427</v>
      </c>
      <c r="J1434" s="90" t="s">
        <v>129</v>
      </c>
      <c r="K1434" s="27">
        <v>11844</v>
      </c>
    </row>
    <row r="1435" spans="2:11" x14ac:dyDescent="0.2">
      <c r="B1435" s="114"/>
      <c r="C1435" s="114">
        <v>222</v>
      </c>
      <c r="D1435" s="119" t="s">
        <v>6</v>
      </c>
      <c r="E1435" s="32" t="s">
        <v>256</v>
      </c>
      <c r="F1435" s="32" t="s">
        <v>129</v>
      </c>
      <c r="G1435" s="90" t="s">
        <v>380</v>
      </c>
      <c r="H1435" s="32" t="s">
        <v>129</v>
      </c>
      <c r="I1435" s="90" t="s">
        <v>427</v>
      </c>
      <c r="J1435" s="90" t="s">
        <v>256</v>
      </c>
      <c r="K1435" s="27">
        <v>547</v>
      </c>
    </row>
    <row r="1436" spans="2:11" x14ac:dyDescent="0.2">
      <c r="B1436" s="114"/>
      <c r="C1436" s="114">
        <v>222</v>
      </c>
      <c r="D1436" s="119" t="s">
        <v>6</v>
      </c>
      <c r="E1436" s="32" t="s">
        <v>256</v>
      </c>
      <c r="F1436" s="32" t="s">
        <v>129</v>
      </c>
      <c r="G1436" s="90" t="s">
        <v>380</v>
      </c>
      <c r="H1436" s="32" t="s">
        <v>129</v>
      </c>
      <c r="I1436" s="90" t="s">
        <v>369</v>
      </c>
      <c r="J1436" s="90" t="s">
        <v>256</v>
      </c>
      <c r="K1436" s="27">
        <v>698</v>
      </c>
    </row>
    <row r="1437" spans="2:11" x14ac:dyDescent="0.2">
      <c r="B1437" s="114"/>
      <c r="C1437" s="114">
        <v>222</v>
      </c>
      <c r="D1437" s="119" t="s">
        <v>6</v>
      </c>
      <c r="E1437" s="32" t="s">
        <v>256</v>
      </c>
      <c r="F1437" s="32" t="s">
        <v>129</v>
      </c>
      <c r="G1437" s="90" t="s">
        <v>380</v>
      </c>
      <c r="H1437" s="32" t="s">
        <v>129</v>
      </c>
      <c r="I1437" s="90" t="s">
        <v>1104</v>
      </c>
      <c r="J1437" s="90" t="s">
        <v>256</v>
      </c>
      <c r="K1437" s="27">
        <v>730</v>
      </c>
    </row>
    <row r="1438" spans="2:11" x14ac:dyDescent="0.2">
      <c r="B1438" s="114"/>
      <c r="C1438" s="114">
        <v>222</v>
      </c>
      <c r="D1438" s="119" t="s">
        <v>6</v>
      </c>
      <c r="E1438" s="32" t="s">
        <v>256</v>
      </c>
      <c r="F1438" s="32" t="s">
        <v>129</v>
      </c>
      <c r="G1438" s="90" t="s">
        <v>380</v>
      </c>
      <c r="H1438" s="32" t="s">
        <v>130</v>
      </c>
      <c r="I1438" s="90" t="s">
        <v>372</v>
      </c>
      <c r="J1438" s="90" t="s">
        <v>256</v>
      </c>
      <c r="K1438" s="27">
        <v>557</v>
      </c>
    </row>
    <row r="1439" spans="2:11" x14ac:dyDescent="0.2">
      <c r="B1439" s="114"/>
      <c r="C1439" s="114">
        <v>222</v>
      </c>
      <c r="D1439" s="119" t="s">
        <v>6</v>
      </c>
      <c r="E1439" s="32" t="s">
        <v>256</v>
      </c>
      <c r="F1439" s="32" t="s">
        <v>129</v>
      </c>
      <c r="G1439" s="90" t="s">
        <v>380</v>
      </c>
      <c r="H1439" s="32" t="s">
        <v>132</v>
      </c>
      <c r="I1439" s="90" t="s">
        <v>1099</v>
      </c>
      <c r="J1439" s="90" t="s">
        <v>256</v>
      </c>
      <c r="K1439" s="27">
        <v>105</v>
      </c>
    </row>
    <row r="1440" spans="2:11" x14ac:dyDescent="0.2">
      <c r="B1440" s="114"/>
      <c r="C1440" s="114">
        <v>222</v>
      </c>
      <c r="D1440" s="119" t="s">
        <v>6</v>
      </c>
      <c r="E1440" s="32" t="s">
        <v>256</v>
      </c>
      <c r="F1440" s="32" t="s">
        <v>129</v>
      </c>
      <c r="G1440" s="90" t="s">
        <v>380</v>
      </c>
      <c r="H1440" s="32" t="s">
        <v>132</v>
      </c>
      <c r="I1440" s="90" t="s">
        <v>1164</v>
      </c>
      <c r="J1440" s="90" t="s">
        <v>256</v>
      </c>
      <c r="K1440" s="27">
        <v>231</v>
      </c>
    </row>
    <row r="1441" spans="2:11" x14ac:dyDescent="0.2">
      <c r="B1441" s="114"/>
      <c r="C1441" s="114">
        <v>222</v>
      </c>
      <c r="D1441" s="119" t="s">
        <v>6</v>
      </c>
      <c r="E1441" s="32" t="s">
        <v>256</v>
      </c>
      <c r="F1441" s="32" t="s">
        <v>129</v>
      </c>
      <c r="G1441" s="90" t="s">
        <v>380</v>
      </c>
      <c r="H1441" s="32" t="s">
        <v>133</v>
      </c>
      <c r="I1441" s="90" t="s">
        <v>1106</v>
      </c>
      <c r="J1441" s="90" t="s">
        <v>256</v>
      </c>
      <c r="K1441" s="27">
        <v>649</v>
      </c>
    </row>
    <row r="1442" spans="2:11" x14ac:dyDescent="0.2">
      <c r="B1442" s="114"/>
      <c r="C1442" s="114">
        <v>222</v>
      </c>
      <c r="D1442" s="119" t="s">
        <v>6</v>
      </c>
      <c r="E1442" s="32" t="s">
        <v>256</v>
      </c>
      <c r="F1442" s="32" t="s">
        <v>129</v>
      </c>
      <c r="G1442" s="90" t="s">
        <v>380</v>
      </c>
      <c r="H1442" s="32" t="s">
        <v>133</v>
      </c>
      <c r="I1442" s="90" t="s">
        <v>452</v>
      </c>
      <c r="J1442" s="90" t="s">
        <v>256</v>
      </c>
      <c r="K1442" s="27">
        <v>120</v>
      </c>
    </row>
    <row r="1443" spans="2:11" x14ac:dyDescent="0.2">
      <c r="B1443" s="114"/>
      <c r="C1443" s="114">
        <v>222</v>
      </c>
      <c r="D1443" s="119" t="s">
        <v>6</v>
      </c>
      <c r="E1443" s="32" t="s">
        <v>129</v>
      </c>
      <c r="F1443" s="32" t="s">
        <v>129</v>
      </c>
      <c r="G1443" s="90" t="s">
        <v>380</v>
      </c>
      <c r="H1443" s="32" t="s">
        <v>134</v>
      </c>
      <c r="I1443" s="90" t="s">
        <v>443</v>
      </c>
      <c r="J1443" s="90" t="s">
        <v>134</v>
      </c>
      <c r="K1443" s="27">
        <v>640</v>
      </c>
    </row>
    <row r="1444" spans="2:11" x14ac:dyDescent="0.2">
      <c r="B1444" s="114"/>
      <c r="C1444" s="114">
        <v>222</v>
      </c>
      <c r="D1444" s="119" t="s">
        <v>6</v>
      </c>
      <c r="E1444" s="32" t="s">
        <v>256</v>
      </c>
      <c r="F1444" s="32" t="s">
        <v>129</v>
      </c>
      <c r="G1444" s="90" t="s">
        <v>380</v>
      </c>
      <c r="H1444" s="32" t="s">
        <v>135</v>
      </c>
      <c r="I1444" s="90" t="s">
        <v>374</v>
      </c>
      <c r="J1444" s="90" t="s">
        <v>256</v>
      </c>
      <c r="K1444" s="27">
        <v>552</v>
      </c>
    </row>
    <row r="1445" spans="2:11" x14ac:dyDescent="0.2">
      <c r="B1445" s="114"/>
      <c r="C1445" s="114">
        <v>222</v>
      </c>
      <c r="D1445" s="119" t="s">
        <v>6</v>
      </c>
      <c r="E1445" s="32" t="s">
        <v>256</v>
      </c>
      <c r="F1445" s="32" t="s">
        <v>129</v>
      </c>
      <c r="G1445" s="90" t="s">
        <v>380</v>
      </c>
      <c r="H1445" s="32" t="s">
        <v>135</v>
      </c>
      <c r="I1445" s="90" t="s">
        <v>385</v>
      </c>
      <c r="J1445" s="90" t="s">
        <v>256</v>
      </c>
      <c r="K1445" s="27">
        <v>698</v>
      </c>
    </row>
    <row r="1446" spans="2:11" x14ac:dyDescent="0.2">
      <c r="B1446" s="114"/>
      <c r="C1446" s="114">
        <v>222</v>
      </c>
      <c r="D1446" s="119" t="s">
        <v>6</v>
      </c>
      <c r="E1446" s="32" t="s">
        <v>145</v>
      </c>
      <c r="F1446" s="32" t="s">
        <v>130</v>
      </c>
      <c r="G1446" s="90" t="s">
        <v>439</v>
      </c>
      <c r="H1446" s="32" t="s">
        <v>124</v>
      </c>
      <c r="I1446" s="90" t="s">
        <v>1066</v>
      </c>
      <c r="J1446" s="90" t="s">
        <v>145</v>
      </c>
      <c r="K1446" s="27">
        <v>3950</v>
      </c>
    </row>
    <row r="1447" spans="2:11" x14ac:dyDescent="0.2">
      <c r="B1447" s="114"/>
      <c r="C1447" s="114">
        <v>222</v>
      </c>
      <c r="D1447" s="119" t="s">
        <v>6</v>
      </c>
      <c r="E1447" s="32" t="s">
        <v>256</v>
      </c>
      <c r="F1447" s="32" t="s">
        <v>130</v>
      </c>
      <c r="G1447" s="90" t="s">
        <v>439</v>
      </c>
      <c r="H1447" s="32" t="s">
        <v>124</v>
      </c>
      <c r="I1447" s="90" t="s">
        <v>404</v>
      </c>
      <c r="J1447" s="90" t="s">
        <v>256</v>
      </c>
      <c r="K1447" s="27">
        <v>651.24</v>
      </c>
    </row>
    <row r="1448" spans="2:11" x14ac:dyDescent="0.2">
      <c r="B1448" s="114"/>
      <c r="C1448" s="114">
        <v>222</v>
      </c>
      <c r="D1448" s="119" t="s">
        <v>6</v>
      </c>
      <c r="E1448" s="32" t="s">
        <v>145</v>
      </c>
      <c r="F1448" s="32" t="s">
        <v>130</v>
      </c>
      <c r="G1448" s="90" t="s">
        <v>439</v>
      </c>
      <c r="H1448" s="32" t="s">
        <v>124</v>
      </c>
      <c r="I1448" s="90" t="s">
        <v>387</v>
      </c>
      <c r="J1448" s="90" t="s">
        <v>145</v>
      </c>
      <c r="K1448" s="27">
        <v>700</v>
      </c>
    </row>
    <row r="1449" spans="2:11" x14ac:dyDescent="0.2">
      <c r="B1449" s="114"/>
      <c r="C1449" s="114">
        <v>222</v>
      </c>
      <c r="D1449" s="119" t="s">
        <v>6</v>
      </c>
      <c r="E1449" s="32" t="s">
        <v>145</v>
      </c>
      <c r="F1449" s="32" t="s">
        <v>130</v>
      </c>
      <c r="G1449" s="90" t="s">
        <v>439</v>
      </c>
      <c r="H1449" s="32" t="s">
        <v>125</v>
      </c>
      <c r="I1449" s="90" t="s">
        <v>388</v>
      </c>
      <c r="J1449" s="90" t="s">
        <v>145</v>
      </c>
      <c r="K1449" s="27">
        <v>650</v>
      </c>
    </row>
    <row r="1450" spans="2:11" x14ac:dyDescent="0.2">
      <c r="B1450" s="114"/>
      <c r="C1450" s="114">
        <v>222</v>
      </c>
      <c r="D1450" s="119" t="s">
        <v>6</v>
      </c>
      <c r="E1450" s="32" t="s">
        <v>256</v>
      </c>
      <c r="F1450" s="32" t="s">
        <v>130</v>
      </c>
      <c r="G1450" s="90" t="s">
        <v>453</v>
      </c>
      <c r="H1450" s="32" t="s">
        <v>125</v>
      </c>
      <c r="I1450" s="90" t="s">
        <v>399</v>
      </c>
      <c r="J1450" s="90" t="s">
        <v>256</v>
      </c>
      <c r="K1450" s="27">
        <v>600</v>
      </c>
    </row>
    <row r="1451" spans="2:11" x14ac:dyDescent="0.2">
      <c r="B1451" s="114"/>
      <c r="C1451" s="114">
        <v>222</v>
      </c>
      <c r="D1451" s="119" t="s">
        <v>6</v>
      </c>
      <c r="E1451" s="32" t="s">
        <v>130</v>
      </c>
      <c r="F1451" s="32" t="s">
        <v>130</v>
      </c>
      <c r="G1451" s="90" t="s">
        <v>1094</v>
      </c>
      <c r="H1451" s="32" t="s">
        <v>106</v>
      </c>
      <c r="I1451" s="90" t="s">
        <v>403</v>
      </c>
      <c r="J1451" s="90" t="s">
        <v>106</v>
      </c>
      <c r="K1451" s="27">
        <v>658</v>
      </c>
    </row>
    <row r="1452" spans="2:11" x14ac:dyDescent="0.2">
      <c r="B1452" s="114"/>
      <c r="C1452" s="114">
        <v>222</v>
      </c>
      <c r="D1452" s="119" t="s">
        <v>6</v>
      </c>
      <c r="E1452" s="32" t="s">
        <v>130</v>
      </c>
      <c r="F1452" s="32" t="s">
        <v>130</v>
      </c>
      <c r="G1452" s="90" t="s">
        <v>1094</v>
      </c>
      <c r="H1452" s="32" t="s">
        <v>124</v>
      </c>
      <c r="I1452" s="90" t="s">
        <v>387</v>
      </c>
      <c r="J1452" s="90" t="s">
        <v>256</v>
      </c>
      <c r="K1452" s="27">
        <v>226</v>
      </c>
    </row>
    <row r="1453" spans="2:11" x14ac:dyDescent="0.2">
      <c r="B1453" s="114"/>
      <c r="C1453" s="114">
        <v>222</v>
      </c>
      <c r="D1453" s="119" t="s">
        <v>6</v>
      </c>
      <c r="E1453" s="32" t="s">
        <v>256</v>
      </c>
      <c r="F1453" s="32" t="s">
        <v>130</v>
      </c>
      <c r="G1453" s="90" t="s">
        <v>1094</v>
      </c>
      <c r="H1453" s="32" t="s">
        <v>124</v>
      </c>
      <c r="I1453" s="90" t="s">
        <v>387</v>
      </c>
      <c r="J1453" s="90" t="s">
        <v>256</v>
      </c>
      <c r="K1453" s="27">
        <v>650</v>
      </c>
    </row>
    <row r="1454" spans="2:11" x14ac:dyDescent="0.2">
      <c r="B1454" s="114"/>
      <c r="C1454" s="114">
        <v>222</v>
      </c>
      <c r="D1454" s="119" t="s">
        <v>6</v>
      </c>
      <c r="E1454" s="32" t="s">
        <v>130</v>
      </c>
      <c r="F1454" s="32" t="s">
        <v>130</v>
      </c>
      <c r="G1454" s="90" t="s">
        <v>1094</v>
      </c>
      <c r="H1454" s="32" t="s">
        <v>133</v>
      </c>
      <c r="I1454" s="90" t="s">
        <v>1031</v>
      </c>
      <c r="J1454" s="90" t="s">
        <v>256</v>
      </c>
      <c r="K1454" s="27">
        <v>423</v>
      </c>
    </row>
    <row r="1455" spans="2:11" x14ac:dyDescent="0.2">
      <c r="B1455" s="114"/>
      <c r="C1455" s="114">
        <v>222</v>
      </c>
      <c r="D1455" s="119" t="s">
        <v>6</v>
      </c>
      <c r="E1455" s="32" t="s">
        <v>256</v>
      </c>
      <c r="F1455" s="32" t="s">
        <v>130</v>
      </c>
      <c r="G1455" s="90" t="s">
        <v>391</v>
      </c>
      <c r="H1455" s="32" t="s">
        <v>106</v>
      </c>
      <c r="I1455" s="90" t="s">
        <v>403</v>
      </c>
      <c r="J1455" s="90" t="s">
        <v>256</v>
      </c>
      <c r="K1455" s="27">
        <v>330.43700000000001</v>
      </c>
    </row>
    <row r="1456" spans="2:11" x14ac:dyDescent="0.2">
      <c r="B1456" s="114"/>
      <c r="C1456" s="114">
        <v>222</v>
      </c>
      <c r="D1456" s="119" t="s">
        <v>6</v>
      </c>
      <c r="E1456" s="32" t="s">
        <v>256</v>
      </c>
      <c r="F1456" s="32" t="s">
        <v>130</v>
      </c>
      <c r="G1456" s="90" t="s">
        <v>391</v>
      </c>
      <c r="H1456" s="32" t="s">
        <v>108</v>
      </c>
      <c r="I1456" s="90" t="s">
        <v>393</v>
      </c>
      <c r="J1456" s="90" t="s">
        <v>256</v>
      </c>
      <c r="K1456" s="27">
        <v>477.32900000000001</v>
      </c>
    </row>
    <row r="1457" spans="2:11" x14ac:dyDescent="0.2">
      <c r="B1457" s="114"/>
      <c r="C1457" s="114">
        <v>222</v>
      </c>
      <c r="D1457" s="119" t="s">
        <v>6</v>
      </c>
      <c r="E1457" s="32" t="s">
        <v>130</v>
      </c>
      <c r="F1457" s="32" t="s">
        <v>130</v>
      </c>
      <c r="G1457" s="90" t="s">
        <v>391</v>
      </c>
      <c r="H1457" s="32" t="s">
        <v>113</v>
      </c>
      <c r="I1457" s="90" t="s">
        <v>389</v>
      </c>
      <c r="J1457" s="90" t="s">
        <v>113</v>
      </c>
      <c r="K1457" s="27">
        <v>4276</v>
      </c>
    </row>
    <row r="1458" spans="2:11" x14ac:dyDescent="0.2">
      <c r="B1458" s="114"/>
      <c r="C1458" s="114">
        <v>222</v>
      </c>
      <c r="D1458" s="119" t="s">
        <v>6</v>
      </c>
      <c r="E1458" s="32" t="s">
        <v>256</v>
      </c>
      <c r="F1458" s="32" t="s">
        <v>130</v>
      </c>
      <c r="G1458" s="90" t="s">
        <v>391</v>
      </c>
      <c r="H1458" s="32" t="s">
        <v>113</v>
      </c>
      <c r="I1458" s="90" t="s">
        <v>389</v>
      </c>
      <c r="J1458" s="90" t="s">
        <v>256</v>
      </c>
      <c r="K1458" s="27">
        <v>24023.138500000001</v>
      </c>
    </row>
    <row r="1459" spans="2:11" x14ac:dyDescent="0.2">
      <c r="B1459" s="114"/>
      <c r="C1459" s="114">
        <v>222</v>
      </c>
      <c r="D1459" s="119" t="s">
        <v>6</v>
      </c>
      <c r="E1459" s="32" t="s">
        <v>256</v>
      </c>
      <c r="F1459" s="32" t="s">
        <v>130</v>
      </c>
      <c r="G1459" s="90" t="s">
        <v>391</v>
      </c>
      <c r="H1459" s="32" t="s">
        <v>114</v>
      </c>
      <c r="I1459" s="90" t="s">
        <v>412</v>
      </c>
      <c r="J1459" s="90" t="s">
        <v>256</v>
      </c>
      <c r="K1459" s="27">
        <v>23.38</v>
      </c>
    </row>
    <row r="1460" spans="2:11" x14ac:dyDescent="0.2">
      <c r="B1460" s="114"/>
      <c r="C1460" s="114">
        <v>222</v>
      </c>
      <c r="D1460" s="119" t="s">
        <v>6</v>
      </c>
      <c r="E1460" s="32" t="s">
        <v>130</v>
      </c>
      <c r="F1460" s="32" t="s">
        <v>130</v>
      </c>
      <c r="G1460" s="90" t="s">
        <v>391</v>
      </c>
      <c r="H1460" s="32" t="s">
        <v>116</v>
      </c>
      <c r="I1460" s="90" t="s">
        <v>413</v>
      </c>
      <c r="J1460" s="90" t="s">
        <v>116</v>
      </c>
      <c r="K1460" s="27">
        <v>478</v>
      </c>
    </row>
    <row r="1461" spans="2:11" x14ac:dyDescent="0.2">
      <c r="B1461" s="114"/>
      <c r="C1461" s="114">
        <v>222</v>
      </c>
      <c r="D1461" s="119" t="s">
        <v>6</v>
      </c>
      <c r="E1461" s="32" t="s">
        <v>256</v>
      </c>
      <c r="F1461" s="32" t="s">
        <v>130</v>
      </c>
      <c r="G1461" s="90" t="s">
        <v>391</v>
      </c>
      <c r="H1461" s="32" t="s">
        <v>116</v>
      </c>
      <c r="I1461" s="90" t="s">
        <v>413</v>
      </c>
      <c r="J1461" s="90" t="s">
        <v>256</v>
      </c>
      <c r="K1461" s="27">
        <v>550.24850000000004</v>
      </c>
    </row>
    <row r="1462" spans="2:11" x14ac:dyDescent="0.2">
      <c r="B1462" s="116"/>
      <c r="C1462" s="116">
        <v>222</v>
      </c>
      <c r="D1462" s="144" t="s">
        <v>6</v>
      </c>
      <c r="E1462" s="32" t="s">
        <v>256</v>
      </c>
      <c r="F1462" s="32" t="s">
        <v>130</v>
      </c>
      <c r="G1462" s="90" t="s">
        <v>391</v>
      </c>
      <c r="H1462" s="32" t="s">
        <v>116</v>
      </c>
      <c r="I1462" s="90" t="s">
        <v>1060</v>
      </c>
      <c r="J1462" s="90" t="s">
        <v>256</v>
      </c>
      <c r="K1462" s="27">
        <v>317.92500000000001</v>
      </c>
    </row>
    <row r="1463" spans="2:11" x14ac:dyDescent="0.2">
      <c r="B1463" s="112">
        <v>5</v>
      </c>
      <c r="C1463" s="112">
        <v>222</v>
      </c>
      <c r="D1463" s="118" t="s">
        <v>6</v>
      </c>
      <c r="E1463" s="32" t="s">
        <v>130</v>
      </c>
      <c r="F1463" s="32" t="s">
        <v>130</v>
      </c>
      <c r="G1463" s="90" t="s">
        <v>391</v>
      </c>
      <c r="H1463" s="32" t="s">
        <v>118</v>
      </c>
      <c r="I1463" s="90" t="s">
        <v>1048</v>
      </c>
      <c r="J1463" s="90" t="s">
        <v>118</v>
      </c>
      <c r="K1463" s="27">
        <v>407</v>
      </c>
    </row>
    <row r="1464" spans="2:11" x14ac:dyDescent="0.2">
      <c r="B1464" s="114"/>
      <c r="C1464" s="114">
        <v>222</v>
      </c>
      <c r="D1464" s="119" t="s">
        <v>6</v>
      </c>
      <c r="E1464" s="32" t="s">
        <v>256</v>
      </c>
      <c r="F1464" s="32" t="s">
        <v>130</v>
      </c>
      <c r="G1464" s="90" t="s">
        <v>391</v>
      </c>
      <c r="H1464" s="32" t="s">
        <v>120</v>
      </c>
      <c r="I1464" s="90" t="s">
        <v>1050</v>
      </c>
      <c r="J1464" s="90" t="s">
        <v>256</v>
      </c>
      <c r="K1464" s="27">
        <v>206.86099999999999</v>
      </c>
    </row>
    <row r="1465" spans="2:11" x14ac:dyDescent="0.2">
      <c r="B1465" s="114"/>
      <c r="C1465" s="114">
        <v>222</v>
      </c>
      <c r="D1465" s="119" t="s">
        <v>6</v>
      </c>
      <c r="E1465" s="32" t="s">
        <v>130</v>
      </c>
      <c r="F1465" s="32" t="s">
        <v>130</v>
      </c>
      <c r="G1465" s="90" t="s">
        <v>391</v>
      </c>
      <c r="H1465" s="32" t="s">
        <v>121</v>
      </c>
      <c r="I1465" s="90" t="s">
        <v>367</v>
      </c>
      <c r="J1465" s="90" t="s">
        <v>121</v>
      </c>
      <c r="K1465" s="27">
        <v>699</v>
      </c>
    </row>
    <row r="1466" spans="2:11" x14ac:dyDescent="0.2">
      <c r="B1466" s="114"/>
      <c r="C1466" s="114">
        <v>222</v>
      </c>
      <c r="D1466" s="119" t="s">
        <v>6</v>
      </c>
      <c r="E1466" s="32" t="s">
        <v>256</v>
      </c>
      <c r="F1466" s="32" t="s">
        <v>130</v>
      </c>
      <c r="G1466" s="90" t="s">
        <v>391</v>
      </c>
      <c r="H1466" s="32" t="s">
        <v>121</v>
      </c>
      <c r="I1466" s="90" t="s">
        <v>367</v>
      </c>
      <c r="J1466" s="90" t="s">
        <v>256</v>
      </c>
      <c r="K1466" s="27">
        <v>5801.1589999999997</v>
      </c>
    </row>
    <row r="1467" spans="2:11" x14ac:dyDescent="0.2">
      <c r="B1467" s="114"/>
      <c r="C1467" s="114">
        <v>222</v>
      </c>
      <c r="D1467" s="119" t="s">
        <v>6</v>
      </c>
      <c r="E1467" s="32" t="s">
        <v>145</v>
      </c>
      <c r="F1467" s="32" t="s">
        <v>130</v>
      </c>
      <c r="G1467" s="90" t="s">
        <v>391</v>
      </c>
      <c r="H1467" s="32" t="s">
        <v>124</v>
      </c>
      <c r="I1467" s="90" t="s">
        <v>404</v>
      </c>
      <c r="J1467" s="90" t="s">
        <v>145</v>
      </c>
      <c r="K1467" s="27">
        <v>2000</v>
      </c>
    </row>
    <row r="1468" spans="2:11" x14ac:dyDescent="0.2">
      <c r="B1468" s="114"/>
      <c r="C1468" s="114">
        <v>222</v>
      </c>
      <c r="D1468" s="119" t="s">
        <v>6</v>
      </c>
      <c r="E1468" s="32" t="s">
        <v>256</v>
      </c>
      <c r="F1468" s="32" t="s">
        <v>130</v>
      </c>
      <c r="G1468" s="90" t="s">
        <v>391</v>
      </c>
      <c r="H1468" s="32" t="s">
        <v>124</v>
      </c>
      <c r="I1468" s="90" t="s">
        <v>404</v>
      </c>
      <c r="J1468" s="90" t="s">
        <v>256</v>
      </c>
      <c r="K1468" s="27">
        <v>15752.018</v>
      </c>
    </row>
    <row r="1469" spans="2:11" x14ac:dyDescent="0.2">
      <c r="B1469" s="114"/>
      <c r="C1469" s="114">
        <v>222</v>
      </c>
      <c r="D1469" s="119" t="s">
        <v>6</v>
      </c>
      <c r="E1469" s="32" t="s">
        <v>145</v>
      </c>
      <c r="F1469" s="32" t="s">
        <v>130</v>
      </c>
      <c r="G1469" s="90" t="s">
        <v>391</v>
      </c>
      <c r="H1469" s="32" t="s">
        <v>124</v>
      </c>
      <c r="I1469" s="90" t="s">
        <v>387</v>
      </c>
      <c r="J1469" s="90" t="s">
        <v>145</v>
      </c>
      <c r="K1469" s="27">
        <v>1600</v>
      </c>
    </row>
    <row r="1470" spans="2:11" x14ac:dyDescent="0.2">
      <c r="B1470" s="114"/>
      <c r="C1470" s="114">
        <v>222</v>
      </c>
      <c r="D1470" s="119" t="s">
        <v>6</v>
      </c>
      <c r="E1470" s="32" t="s">
        <v>256</v>
      </c>
      <c r="F1470" s="32" t="s">
        <v>130</v>
      </c>
      <c r="G1470" s="90" t="s">
        <v>391</v>
      </c>
      <c r="H1470" s="32" t="s">
        <v>124</v>
      </c>
      <c r="I1470" s="90" t="s">
        <v>387</v>
      </c>
      <c r="J1470" s="90" t="s">
        <v>256</v>
      </c>
      <c r="K1470" s="27">
        <v>2843.6039999999998</v>
      </c>
    </row>
    <row r="1471" spans="2:11" x14ac:dyDescent="0.2">
      <c r="B1471" s="114"/>
      <c r="C1471" s="114">
        <v>222</v>
      </c>
      <c r="D1471" s="119" t="s">
        <v>6</v>
      </c>
      <c r="E1471" s="32" t="s">
        <v>256</v>
      </c>
      <c r="F1471" s="32" t="s">
        <v>130</v>
      </c>
      <c r="G1471" s="90" t="s">
        <v>391</v>
      </c>
      <c r="H1471" s="32" t="s">
        <v>125</v>
      </c>
      <c r="I1471" s="90" t="s">
        <v>399</v>
      </c>
      <c r="J1471" s="90" t="s">
        <v>256</v>
      </c>
      <c r="K1471" s="27">
        <v>6450.2690000000002</v>
      </c>
    </row>
    <row r="1472" spans="2:11" x14ac:dyDescent="0.2">
      <c r="B1472" s="114"/>
      <c r="C1472" s="114">
        <v>222</v>
      </c>
      <c r="D1472" s="119" t="s">
        <v>6</v>
      </c>
      <c r="E1472" s="32" t="s">
        <v>130</v>
      </c>
      <c r="F1472" s="32" t="s">
        <v>130</v>
      </c>
      <c r="G1472" s="90" t="s">
        <v>391</v>
      </c>
      <c r="H1472" s="32" t="s">
        <v>125</v>
      </c>
      <c r="I1472" s="90" t="s">
        <v>1087</v>
      </c>
      <c r="J1472" s="90" t="s">
        <v>125</v>
      </c>
      <c r="K1472" s="27">
        <v>699</v>
      </c>
    </row>
    <row r="1473" spans="2:11" x14ac:dyDescent="0.2">
      <c r="B1473" s="114"/>
      <c r="C1473" s="114">
        <v>222</v>
      </c>
      <c r="D1473" s="119" t="s">
        <v>6</v>
      </c>
      <c r="E1473" s="32" t="s">
        <v>256</v>
      </c>
      <c r="F1473" s="32" t="s">
        <v>130</v>
      </c>
      <c r="G1473" s="90" t="s">
        <v>391</v>
      </c>
      <c r="H1473" s="32" t="s">
        <v>125</v>
      </c>
      <c r="I1473" s="90" t="s">
        <v>1087</v>
      </c>
      <c r="J1473" s="90" t="s">
        <v>256</v>
      </c>
      <c r="K1473" s="27">
        <v>1589.597</v>
      </c>
    </row>
    <row r="1474" spans="2:11" x14ac:dyDescent="0.2">
      <c r="B1474" s="114"/>
      <c r="C1474" s="114">
        <v>222</v>
      </c>
      <c r="D1474" s="119" t="s">
        <v>6</v>
      </c>
      <c r="E1474" s="32" t="s">
        <v>130</v>
      </c>
      <c r="F1474" s="32" t="s">
        <v>130</v>
      </c>
      <c r="G1474" s="90" t="s">
        <v>391</v>
      </c>
      <c r="H1474" s="32" t="s">
        <v>125</v>
      </c>
      <c r="I1474" s="90" t="s">
        <v>414</v>
      </c>
      <c r="J1474" s="90" t="s">
        <v>125</v>
      </c>
      <c r="K1474" s="27">
        <v>204</v>
      </c>
    </row>
    <row r="1475" spans="2:11" x14ac:dyDescent="0.2">
      <c r="B1475" s="114"/>
      <c r="C1475" s="114">
        <v>222</v>
      </c>
      <c r="D1475" s="119" t="s">
        <v>6</v>
      </c>
      <c r="E1475" s="32" t="s">
        <v>256</v>
      </c>
      <c r="F1475" s="32" t="s">
        <v>130</v>
      </c>
      <c r="G1475" s="90" t="s">
        <v>391</v>
      </c>
      <c r="H1475" s="32" t="s">
        <v>125</v>
      </c>
      <c r="I1475" s="90" t="s">
        <v>414</v>
      </c>
      <c r="J1475" s="90" t="s">
        <v>256</v>
      </c>
      <c r="K1475" s="27">
        <v>117.19799999999999</v>
      </c>
    </row>
    <row r="1476" spans="2:11" x14ac:dyDescent="0.2">
      <c r="B1476" s="114"/>
      <c r="C1476" s="114">
        <v>222</v>
      </c>
      <c r="D1476" s="119" t="s">
        <v>6</v>
      </c>
      <c r="E1476" s="32" t="s">
        <v>256</v>
      </c>
      <c r="F1476" s="32" t="s">
        <v>130</v>
      </c>
      <c r="G1476" s="90" t="s">
        <v>391</v>
      </c>
      <c r="H1476" s="32" t="s">
        <v>129</v>
      </c>
      <c r="I1476" s="90" t="s">
        <v>427</v>
      </c>
      <c r="J1476" s="90" t="s">
        <v>256</v>
      </c>
      <c r="K1476" s="27">
        <v>528.21500000000003</v>
      </c>
    </row>
    <row r="1477" spans="2:11" x14ac:dyDescent="0.2">
      <c r="B1477" s="114"/>
      <c r="C1477" s="114">
        <v>222</v>
      </c>
      <c r="D1477" s="119" t="s">
        <v>6</v>
      </c>
      <c r="E1477" s="32" t="s">
        <v>256</v>
      </c>
      <c r="F1477" s="32" t="s">
        <v>130</v>
      </c>
      <c r="G1477" s="90" t="s">
        <v>391</v>
      </c>
      <c r="H1477" s="32" t="s">
        <v>133</v>
      </c>
      <c r="I1477" s="90" t="s">
        <v>1106</v>
      </c>
      <c r="J1477" s="90" t="s">
        <v>256</v>
      </c>
      <c r="K1477" s="27">
        <v>312.93799999999999</v>
      </c>
    </row>
    <row r="1478" spans="2:11" x14ac:dyDescent="0.2">
      <c r="B1478" s="114"/>
      <c r="C1478" s="114">
        <v>222</v>
      </c>
      <c r="D1478" s="119" t="s">
        <v>6</v>
      </c>
      <c r="E1478" s="32" t="s">
        <v>256</v>
      </c>
      <c r="F1478" s="32" t="s">
        <v>130</v>
      </c>
      <c r="G1478" s="90" t="s">
        <v>391</v>
      </c>
      <c r="H1478" s="32" t="s">
        <v>135</v>
      </c>
      <c r="I1478" s="90" t="s">
        <v>374</v>
      </c>
      <c r="J1478" s="90" t="s">
        <v>256</v>
      </c>
      <c r="K1478" s="27">
        <v>1217.441</v>
      </c>
    </row>
    <row r="1479" spans="2:11" x14ac:dyDescent="0.2">
      <c r="B1479" s="114"/>
      <c r="C1479" s="114">
        <v>222</v>
      </c>
      <c r="D1479" s="119" t="s">
        <v>6</v>
      </c>
      <c r="E1479" s="32" t="s">
        <v>256</v>
      </c>
      <c r="F1479" s="32" t="s">
        <v>130</v>
      </c>
      <c r="G1479" s="90" t="s">
        <v>391</v>
      </c>
      <c r="H1479" s="32" t="s">
        <v>135</v>
      </c>
      <c r="I1479" s="90" t="s">
        <v>385</v>
      </c>
      <c r="J1479" s="90" t="s">
        <v>256</v>
      </c>
      <c r="K1479" s="27">
        <v>39227.675000000003</v>
      </c>
    </row>
    <row r="1480" spans="2:11" x14ac:dyDescent="0.2">
      <c r="B1480" s="114"/>
      <c r="C1480" s="114">
        <v>222</v>
      </c>
      <c r="D1480" s="119" t="s">
        <v>6</v>
      </c>
      <c r="E1480" s="32" t="s">
        <v>256</v>
      </c>
      <c r="F1480" s="32" t="s">
        <v>130</v>
      </c>
      <c r="G1480" s="90" t="s">
        <v>391</v>
      </c>
      <c r="H1480" s="32" t="s">
        <v>136</v>
      </c>
      <c r="I1480" s="90" t="s">
        <v>429</v>
      </c>
      <c r="J1480" s="90" t="s">
        <v>256</v>
      </c>
      <c r="K1480" s="27">
        <v>703.50599999999997</v>
      </c>
    </row>
    <row r="1481" spans="2:11" x14ac:dyDescent="0.2">
      <c r="B1481" s="114"/>
      <c r="C1481" s="114">
        <v>222</v>
      </c>
      <c r="D1481" s="119" t="s">
        <v>6</v>
      </c>
      <c r="E1481" s="32" t="s">
        <v>131</v>
      </c>
      <c r="F1481" s="32" t="s">
        <v>131</v>
      </c>
      <c r="G1481" s="90" t="s">
        <v>409</v>
      </c>
      <c r="H1481" s="32" t="s">
        <v>113</v>
      </c>
      <c r="I1481" s="90" t="s">
        <v>386</v>
      </c>
      <c r="J1481" s="90" t="s">
        <v>113</v>
      </c>
      <c r="K1481" s="27">
        <v>1204</v>
      </c>
    </row>
    <row r="1482" spans="2:11" x14ac:dyDescent="0.2">
      <c r="B1482" s="114"/>
      <c r="C1482" s="114">
        <v>222</v>
      </c>
      <c r="D1482" s="119" t="s">
        <v>6</v>
      </c>
      <c r="E1482" s="32" t="s">
        <v>131</v>
      </c>
      <c r="F1482" s="32" t="s">
        <v>131</v>
      </c>
      <c r="G1482" s="90" t="s">
        <v>409</v>
      </c>
      <c r="H1482" s="32" t="s">
        <v>137</v>
      </c>
      <c r="I1482" s="90" t="s">
        <v>381</v>
      </c>
      <c r="J1482" s="90" t="s">
        <v>137</v>
      </c>
      <c r="K1482" s="27">
        <v>1304</v>
      </c>
    </row>
    <row r="1483" spans="2:11" x14ac:dyDescent="0.2">
      <c r="B1483" s="114"/>
      <c r="C1483" s="114">
        <v>222</v>
      </c>
      <c r="D1483" s="119" t="s">
        <v>6</v>
      </c>
      <c r="E1483" s="32" t="s">
        <v>256</v>
      </c>
      <c r="F1483" s="32" t="s">
        <v>132</v>
      </c>
      <c r="G1483" s="90" t="s">
        <v>1130</v>
      </c>
      <c r="H1483" s="32" t="s">
        <v>136</v>
      </c>
      <c r="I1483" s="90" t="s">
        <v>1165</v>
      </c>
      <c r="J1483" s="90" t="s">
        <v>256</v>
      </c>
      <c r="K1483" s="27">
        <v>350</v>
      </c>
    </row>
    <row r="1484" spans="2:11" x14ac:dyDescent="0.2">
      <c r="B1484" s="114"/>
      <c r="C1484" s="114">
        <v>222</v>
      </c>
      <c r="D1484" s="119" t="s">
        <v>6</v>
      </c>
      <c r="E1484" s="32" t="s">
        <v>256</v>
      </c>
      <c r="F1484" s="32" t="s">
        <v>132</v>
      </c>
      <c r="G1484" s="90" t="s">
        <v>407</v>
      </c>
      <c r="H1484" s="32" t="s">
        <v>128</v>
      </c>
      <c r="I1484" s="90" t="s">
        <v>422</v>
      </c>
      <c r="J1484" s="90" t="s">
        <v>256</v>
      </c>
      <c r="K1484" s="27">
        <v>1640.5509999999999</v>
      </c>
    </row>
    <row r="1485" spans="2:11" x14ac:dyDescent="0.2">
      <c r="B1485" s="114"/>
      <c r="C1485" s="114">
        <v>222</v>
      </c>
      <c r="D1485" s="119" t="s">
        <v>6</v>
      </c>
      <c r="E1485" s="32" t="s">
        <v>256</v>
      </c>
      <c r="F1485" s="32" t="s">
        <v>132</v>
      </c>
      <c r="G1485" s="90" t="s">
        <v>407</v>
      </c>
      <c r="H1485" s="32" t="s">
        <v>128</v>
      </c>
      <c r="I1485" s="90" t="s">
        <v>382</v>
      </c>
      <c r="J1485" s="90" t="s">
        <v>256</v>
      </c>
      <c r="K1485" s="27">
        <v>2001.797</v>
      </c>
    </row>
    <row r="1486" spans="2:11" x14ac:dyDescent="0.2">
      <c r="B1486" s="114"/>
      <c r="C1486" s="114">
        <v>222</v>
      </c>
      <c r="D1486" s="119" t="s">
        <v>6</v>
      </c>
      <c r="E1486" s="32" t="s">
        <v>256</v>
      </c>
      <c r="F1486" s="32" t="s">
        <v>132</v>
      </c>
      <c r="G1486" s="90" t="s">
        <v>1164</v>
      </c>
      <c r="H1486" s="32" t="s">
        <v>135</v>
      </c>
      <c r="I1486" s="90" t="s">
        <v>385</v>
      </c>
      <c r="J1486" s="90" t="s">
        <v>256</v>
      </c>
      <c r="K1486" s="27">
        <v>420</v>
      </c>
    </row>
    <row r="1487" spans="2:11" x14ac:dyDescent="0.2">
      <c r="B1487" s="114"/>
      <c r="C1487" s="114">
        <v>222</v>
      </c>
      <c r="D1487" s="119" t="s">
        <v>6</v>
      </c>
      <c r="E1487" s="32" t="s">
        <v>256</v>
      </c>
      <c r="F1487" s="32" t="s">
        <v>132</v>
      </c>
      <c r="G1487" s="90" t="s">
        <v>1164</v>
      </c>
      <c r="H1487" s="32" t="s">
        <v>142</v>
      </c>
      <c r="I1487" s="90" t="s">
        <v>1077</v>
      </c>
      <c r="J1487" s="90" t="s">
        <v>256</v>
      </c>
      <c r="K1487" s="27">
        <v>928</v>
      </c>
    </row>
    <row r="1488" spans="2:11" x14ac:dyDescent="0.2">
      <c r="B1488" s="114"/>
      <c r="C1488" s="114">
        <v>222</v>
      </c>
      <c r="D1488" s="119" t="s">
        <v>6</v>
      </c>
      <c r="E1488" s="32" t="s">
        <v>256</v>
      </c>
      <c r="F1488" s="32" t="s">
        <v>132</v>
      </c>
      <c r="G1488" s="90" t="s">
        <v>1131</v>
      </c>
      <c r="H1488" s="32" t="s">
        <v>106</v>
      </c>
      <c r="I1488" s="90" t="s">
        <v>403</v>
      </c>
      <c r="J1488" s="90" t="s">
        <v>256</v>
      </c>
      <c r="K1488" s="27">
        <v>1450</v>
      </c>
    </row>
    <row r="1489" spans="2:11" x14ac:dyDescent="0.2">
      <c r="B1489" s="114"/>
      <c r="C1489" s="114">
        <v>222</v>
      </c>
      <c r="D1489" s="119" t="s">
        <v>6</v>
      </c>
      <c r="E1489" s="32" t="s">
        <v>256</v>
      </c>
      <c r="F1489" s="32" t="s">
        <v>132</v>
      </c>
      <c r="G1489" s="90" t="s">
        <v>1131</v>
      </c>
      <c r="H1489" s="32" t="s">
        <v>113</v>
      </c>
      <c r="I1489" s="90" t="s">
        <v>389</v>
      </c>
      <c r="J1489" s="90" t="s">
        <v>256</v>
      </c>
      <c r="K1489" s="27">
        <v>6106</v>
      </c>
    </row>
    <row r="1490" spans="2:11" x14ac:dyDescent="0.2">
      <c r="B1490" s="114"/>
      <c r="C1490" s="114">
        <v>222</v>
      </c>
      <c r="D1490" s="119" t="s">
        <v>6</v>
      </c>
      <c r="E1490" s="32" t="s">
        <v>256</v>
      </c>
      <c r="F1490" s="32" t="s">
        <v>132</v>
      </c>
      <c r="G1490" s="90" t="s">
        <v>1131</v>
      </c>
      <c r="H1490" s="32" t="s">
        <v>121</v>
      </c>
      <c r="I1490" s="90" t="s">
        <v>367</v>
      </c>
      <c r="J1490" s="90" t="s">
        <v>256</v>
      </c>
      <c r="K1490" s="27">
        <v>1028</v>
      </c>
    </row>
    <row r="1491" spans="2:11" x14ac:dyDescent="0.2">
      <c r="B1491" s="114"/>
      <c r="C1491" s="114">
        <v>222</v>
      </c>
      <c r="D1491" s="119" t="s">
        <v>6</v>
      </c>
      <c r="E1491" s="32" t="s">
        <v>132</v>
      </c>
      <c r="F1491" s="32" t="s">
        <v>132</v>
      </c>
      <c r="G1491" s="90" t="s">
        <v>1131</v>
      </c>
      <c r="H1491" s="32" t="s">
        <v>124</v>
      </c>
      <c r="I1491" s="90" t="s">
        <v>404</v>
      </c>
      <c r="J1491" s="90" t="s">
        <v>124</v>
      </c>
      <c r="K1491" s="27">
        <v>682</v>
      </c>
    </row>
    <row r="1492" spans="2:11" x14ac:dyDescent="0.2">
      <c r="B1492" s="114"/>
      <c r="C1492" s="114">
        <v>222</v>
      </c>
      <c r="D1492" s="119" t="s">
        <v>6</v>
      </c>
      <c r="E1492" s="32" t="s">
        <v>256</v>
      </c>
      <c r="F1492" s="32" t="s">
        <v>132</v>
      </c>
      <c r="G1492" s="90" t="s">
        <v>1131</v>
      </c>
      <c r="H1492" s="32" t="s">
        <v>130</v>
      </c>
      <c r="I1492" s="90" t="s">
        <v>1172</v>
      </c>
      <c r="J1492" s="90" t="s">
        <v>256</v>
      </c>
      <c r="K1492" s="27">
        <v>487</v>
      </c>
    </row>
    <row r="1493" spans="2:11" x14ac:dyDescent="0.2">
      <c r="B1493" s="114"/>
      <c r="C1493" s="114">
        <v>222</v>
      </c>
      <c r="D1493" s="119" t="s">
        <v>6</v>
      </c>
      <c r="E1493" s="32" t="s">
        <v>133</v>
      </c>
      <c r="F1493" s="32" t="s">
        <v>133</v>
      </c>
      <c r="G1493" s="90" t="s">
        <v>438</v>
      </c>
      <c r="H1493" s="32" t="s">
        <v>134</v>
      </c>
      <c r="I1493" s="90" t="s">
        <v>443</v>
      </c>
      <c r="J1493" s="90" t="s">
        <v>134</v>
      </c>
      <c r="K1493" s="27">
        <v>1150</v>
      </c>
    </row>
    <row r="1494" spans="2:11" x14ac:dyDescent="0.2">
      <c r="B1494" s="114"/>
      <c r="C1494" s="114">
        <v>222</v>
      </c>
      <c r="D1494" s="119" t="s">
        <v>6</v>
      </c>
      <c r="E1494" s="32" t="s">
        <v>256</v>
      </c>
      <c r="F1494" s="32" t="s">
        <v>133</v>
      </c>
      <c r="G1494" s="90" t="s">
        <v>452</v>
      </c>
      <c r="H1494" s="32" t="s">
        <v>113</v>
      </c>
      <c r="I1494" s="90" t="s">
        <v>389</v>
      </c>
      <c r="J1494" s="90" t="s">
        <v>256</v>
      </c>
      <c r="K1494" s="27">
        <v>2999</v>
      </c>
    </row>
    <row r="1495" spans="2:11" x14ac:dyDescent="0.2">
      <c r="B1495" s="114"/>
      <c r="C1495" s="114">
        <v>222</v>
      </c>
      <c r="D1495" s="119" t="s">
        <v>6</v>
      </c>
      <c r="E1495" s="32" t="s">
        <v>133</v>
      </c>
      <c r="F1495" s="32" t="s">
        <v>133</v>
      </c>
      <c r="G1495" s="90" t="s">
        <v>452</v>
      </c>
      <c r="H1495" s="32" t="s">
        <v>121</v>
      </c>
      <c r="I1495" s="90" t="s">
        <v>368</v>
      </c>
      <c r="J1495" s="90" t="s">
        <v>121</v>
      </c>
      <c r="K1495" s="27">
        <v>1169</v>
      </c>
    </row>
    <row r="1496" spans="2:11" x14ac:dyDescent="0.2">
      <c r="B1496" s="114"/>
      <c r="C1496" s="114">
        <v>222</v>
      </c>
      <c r="D1496" s="119" t="s">
        <v>6</v>
      </c>
      <c r="E1496" s="32" t="s">
        <v>133</v>
      </c>
      <c r="F1496" s="32" t="s">
        <v>133</v>
      </c>
      <c r="G1496" s="90" t="s">
        <v>452</v>
      </c>
      <c r="H1496" s="32" t="s">
        <v>121</v>
      </c>
      <c r="I1496" s="90" t="s">
        <v>367</v>
      </c>
      <c r="J1496" s="90" t="s">
        <v>121</v>
      </c>
      <c r="K1496" s="27">
        <v>3039</v>
      </c>
    </row>
    <row r="1497" spans="2:11" x14ac:dyDescent="0.2">
      <c r="B1497" s="114"/>
      <c r="C1497" s="114">
        <v>222</v>
      </c>
      <c r="D1497" s="119" t="s">
        <v>6</v>
      </c>
      <c r="E1497" s="32" t="s">
        <v>145</v>
      </c>
      <c r="F1497" s="32" t="s">
        <v>133</v>
      </c>
      <c r="G1497" s="90" t="s">
        <v>452</v>
      </c>
      <c r="H1497" s="32" t="s">
        <v>124</v>
      </c>
      <c r="I1497" s="90" t="s">
        <v>404</v>
      </c>
      <c r="J1497" s="90" t="s">
        <v>145</v>
      </c>
      <c r="K1497" s="27">
        <v>6200</v>
      </c>
    </row>
    <row r="1498" spans="2:11" x14ac:dyDescent="0.2">
      <c r="B1498" s="114"/>
      <c r="C1498" s="114">
        <v>222</v>
      </c>
      <c r="D1498" s="119" t="s">
        <v>6</v>
      </c>
      <c r="E1498" s="32" t="s">
        <v>133</v>
      </c>
      <c r="F1498" s="32" t="s">
        <v>133</v>
      </c>
      <c r="G1498" s="90" t="s">
        <v>452</v>
      </c>
      <c r="H1498" s="32" t="s">
        <v>124</v>
      </c>
      <c r="I1498" s="90" t="s">
        <v>387</v>
      </c>
      <c r="J1498" s="90" t="s">
        <v>124</v>
      </c>
      <c r="K1498" s="27">
        <v>1599</v>
      </c>
    </row>
    <row r="1499" spans="2:11" x14ac:dyDescent="0.2">
      <c r="B1499" s="114"/>
      <c r="C1499" s="114">
        <v>222</v>
      </c>
      <c r="D1499" s="119" t="s">
        <v>6</v>
      </c>
      <c r="E1499" s="32" t="s">
        <v>145</v>
      </c>
      <c r="F1499" s="32" t="s">
        <v>133</v>
      </c>
      <c r="G1499" s="90" t="s">
        <v>452</v>
      </c>
      <c r="H1499" s="32" t="s">
        <v>124</v>
      </c>
      <c r="I1499" s="90" t="s">
        <v>387</v>
      </c>
      <c r="J1499" s="90" t="s">
        <v>145</v>
      </c>
      <c r="K1499" s="27">
        <v>4340</v>
      </c>
    </row>
    <row r="1500" spans="2:11" x14ac:dyDescent="0.2">
      <c r="B1500" s="114"/>
      <c r="C1500" s="114">
        <v>222</v>
      </c>
      <c r="D1500" s="119" t="s">
        <v>6</v>
      </c>
      <c r="E1500" s="32" t="s">
        <v>256</v>
      </c>
      <c r="F1500" s="32" t="s">
        <v>133</v>
      </c>
      <c r="G1500" s="90" t="s">
        <v>452</v>
      </c>
      <c r="H1500" s="32" t="s">
        <v>124</v>
      </c>
      <c r="I1500" s="90" t="s">
        <v>387</v>
      </c>
      <c r="J1500" s="90" t="s">
        <v>256</v>
      </c>
      <c r="K1500" s="27">
        <v>2648</v>
      </c>
    </row>
    <row r="1501" spans="2:11" x14ac:dyDescent="0.2">
      <c r="B1501" s="114"/>
      <c r="C1501" s="114">
        <v>222</v>
      </c>
      <c r="D1501" s="119" t="s">
        <v>6</v>
      </c>
      <c r="E1501" s="32" t="s">
        <v>145</v>
      </c>
      <c r="F1501" s="32" t="s">
        <v>133</v>
      </c>
      <c r="G1501" s="90" t="s">
        <v>452</v>
      </c>
      <c r="H1501" s="32" t="s">
        <v>135</v>
      </c>
      <c r="I1501" s="90" t="s">
        <v>385</v>
      </c>
      <c r="J1501" s="90" t="s">
        <v>145</v>
      </c>
      <c r="K1501" s="27">
        <v>800</v>
      </c>
    </row>
    <row r="1502" spans="2:11" x14ac:dyDescent="0.2">
      <c r="B1502" s="114"/>
      <c r="C1502" s="114">
        <v>222</v>
      </c>
      <c r="D1502" s="119" t="s">
        <v>6</v>
      </c>
      <c r="E1502" s="32" t="s">
        <v>256</v>
      </c>
      <c r="F1502" s="32" t="s">
        <v>133</v>
      </c>
      <c r="G1502" s="90" t="s">
        <v>452</v>
      </c>
      <c r="H1502" s="32" t="s">
        <v>135</v>
      </c>
      <c r="I1502" s="90" t="s">
        <v>385</v>
      </c>
      <c r="J1502" s="90" t="s">
        <v>256</v>
      </c>
      <c r="K1502" s="27">
        <v>749.7</v>
      </c>
    </row>
    <row r="1503" spans="2:11" x14ac:dyDescent="0.2">
      <c r="B1503" s="114"/>
      <c r="C1503" s="114">
        <v>222</v>
      </c>
      <c r="D1503" s="119" t="s">
        <v>6</v>
      </c>
      <c r="E1503" s="32" t="s">
        <v>145</v>
      </c>
      <c r="F1503" s="32" t="s">
        <v>133</v>
      </c>
      <c r="G1503" s="90" t="s">
        <v>452</v>
      </c>
      <c r="H1503" s="32" t="s">
        <v>138</v>
      </c>
      <c r="I1503" s="90" t="s">
        <v>1170</v>
      </c>
      <c r="J1503" s="90" t="s">
        <v>145</v>
      </c>
      <c r="K1503" s="27">
        <v>4800</v>
      </c>
    </row>
    <row r="1504" spans="2:11" x14ac:dyDescent="0.2">
      <c r="B1504" s="114"/>
      <c r="C1504" s="114">
        <v>222</v>
      </c>
      <c r="D1504" s="119" t="s">
        <v>6</v>
      </c>
      <c r="E1504" s="32" t="s">
        <v>256</v>
      </c>
      <c r="F1504" s="32" t="s">
        <v>133</v>
      </c>
      <c r="G1504" s="90" t="s">
        <v>1037</v>
      </c>
      <c r="H1504" s="32" t="s">
        <v>135</v>
      </c>
      <c r="I1504" s="90" t="s">
        <v>385</v>
      </c>
      <c r="J1504" s="90" t="s">
        <v>256</v>
      </c>
      <c r="K1504" s="27">
        <v>186.83500000000001</v>
      </c>
    </row>
    <row r="1505" spans="2:11" x14ac:dyDescent="0.2">
      <c r="B1505" s="114"/>
      <c r="C1505" s="114">
        <v>222</v>
      </c>
      <c r="D1505" s="119" t="s">
        <v>6</v>
      </c>
      <c r="E1505" s="32" t="s">
        <v>256</v>
      </c>
      <c r="F1505" s="32" t="s">
        <v>135</v>
      </c>
      <c r="G1505" s="90" t="s">
        <v>370</v>
      </c>
      <c r="H1505" s="32" t="s">
        <v>136</v>
      </c>
      <c r="I1505" s="90" t="s">
        <v>395</v>
      </c>
      <c r="J1505" s="90" t="s">
        <v>256</v>
      </c>
      <c r="K1505" s="27">
        <v>334.56200000000001</v>
      </c>
    </row>
    <row r="1506" spans="2:11" x14ac:dyDescent="0.2">
      <c r="B1506" s="114"/>
      <c r="C1506" s="114">
        <v>222</v>
      </c>
      <c r="D1506" s="119" t="s">
        <v>6</v>
      </c>
      <c r="E1506" s="32" t="s">
        <v>256</v>
      </c>
      <c r="F1506" s="32" t="s">
        <v>135</v>
      </c>
      <c r="G1506" s="90" t="s">
        <v>370</v>
      </c>
      <c r="H1506" s="32" t="s">
        <v>137</v>
      </c>
      <c r="I1506" s="90" t="s">
        <v>381</v>
      </c>
      <c r="J1506" s="90" t="s">
        <v>256</v>
      </c>
      <c r="K1506" s="27">
        <v>1083.325</v>
      </c>
    </row>
    <row r="1507" spans="2:11" x14ac:dyDescent="0.2">
      <c r="B1507" s="114"/>
      <c r="C1507" s="114">
        <v>222</v>
      </c>
      <c r="D1507" s="119" t="s">
        <v>6</v>
      </c>
      <c r="E1507" s="32" t="s">
        <v>135</v>
      </c>
      <c r="F1507" s="32" t="s">
        <v>135</v>
      </c>
      <c r="G1507" s="90" t="s">
        <v>385</v>
      </c>
      <c r="H1507" s="32" t="s">
        <v>106</v>
      </c>
      <c r="I1507" s="90" t="s">
        <v>403</v>
      </c>
      <c r="J1507" s="90" t="s">
        <v>106</v>
      </c>
      <c r="K1507" s="27">
        <v>1605</v>
      </c>
    </row>
    <row r="1508" spans="2:11" x14ac:dyDescent="0.2">
      <c r="B1508" s="114"/>
      <c r="C1508" s="114">
        <v>222</v>
      </c>
      <c r="D1508" s="119" t="s">
        <v>6</v>
      </c>
      <c r="E1508" s="32" t="s">
        <v>256</v>
      </c>
      <c r="F1508" s="32" t="s">
        <v>135</v>
      </c>
      <c r="G1508" s="90" t="s">
        <v>385</v>
      </c>
      <c r="H1508" s="32" t="s">
        <v>106</v>
      </c>
      <c r="I1508" s="90" t="s">
        <v>403</v>
      </c>
      <c r="J1508" s="90" t="s">
        <v>256</v>
      </c>
      <c r="K1508" s="27">
        <v>3429.2179999999998</v>
      </c>
    </row>
    <row r="1509" spans="2:11" x14ac:dyDescent="0.2">
      <c r="B1509" s="114"/>
      <c r="C1509" s="114">
        <v>222</v>
      </c>
      <c r="D1509" s="119" t="s">
        <v>6</v>
      </c>
      <c r="E1509" s="32" t="s">
        <v>256</v>
      </c>
      <c r="F1509" s="32" t="s">
        <v>135</v>
      </c>
      <c r="G1509" s="90" t="s">
        <v>385</v>
      </c>
      <c r="H1509" s="32" t="s">
        <v>107</v>
      </c>
      <c r="I1509" s="90" t="s">
        <v>418</v>
      </c>
      <c r="J1509" s="90" t="s">
        <v>256</v>
      </c>
      <c r="K1509" s="27">
        <v>60.219000000000001</v>
      </c>
    </row>
    <row r="1510" spans="2:11" x14ac:dyDescent="0.2">
      <c r="B1510" s="114"/>
      <c r="C1510" s="114">
        <v>222</v>
      </c>
      <c r="D1510" s="119" t="s">
        <v>6</v>
      </c>
      <c r="E1510" s="32" t="s">
        <v>256</v>
      </c>
      <c r="F1510" s="32" t="s">
        <v>135</v>
      </c>
      <c r="G1510" s="90" t="s">
        <v>385</v>
      </c>
      <c r="H1510" s="32" t="s">
        <v>139</v>
      </c>
      <c r="I1510" s="90" t="s">
        <v>1163</v>
      </c>
      <c r="J1510" s="90" t="s">
        <v>256</v>
      </c>
      <c r="K1510" s="27">
        <v>3721.0590000000002</v>
      </c>
    </row>
    <row r="1511" spans="2:11" x14ac:dyDescent="0.2">
      <c r="B1511" s="114"/>
      <c r="C1511" s="114">
        <v>222</v>
      </c>
      <c r="D1511" s="119" t="s">
        <v>6</v>
      </c>
      <c r="E1511" s="32" t="s">
        <v>135</v>
      </c>
      <c r="F1511" s="32" t="s">
        <v>135</v>
      </c>
      <c r="G1511" s="90" t="s">
        <v>385</v>
      </c>
      <c r="H1511" s="32" t="s">
        <v>108</v>
      </c>
      <c r="I1511" s="90" t="s">
        <v>393</v>
      </c>
      <c r="J1511" s="90" t="s">
        <v>108</v>
      </c>
      <c r="K1511" s="27">
        <v>842</v>
      </c>
    </row>
    <row r="1512" spans="2:11" x14ac:dyDescent="0.2">
      <c r="B1512" s="114"/>
      <c r="C1512" s="114">
        <v>222</v>
      </c>
      <c r="D1512" s="119" t="s">
        <v>6</v>
      </c>
      <c r="E1512" s="32" t="s">
        <v>256</v>
      </c>
      <c r="F1512" s="32" t="s">
        <v>135</v>
      </c>
      <c r="G1512" s="90" t="s">
        <v>385</v>
      </c>
      <c r="H1512" s="32" t="s">
        <v>108</v>
      </c>
      <c r="I1512" s="90" t="s">
        <v>393</v>
      </c>
      <c r="J1512" s="90" t="s">
        <v>256</v>
      </c>
      <c r="K1512" s="27">
        <v>2490.0749999999998</v>
      </c>
    </row>
    <row r="1513" spans="2:11" x14ac:dyDescent="0.2">
      <c r="B1513" s="114"/>
      <c r="C1513" s="114">
        <v>222</v>
      </c>
      <c r="D1513" s="119" t="s">
        <v>6</v>
      </c>
      <c r="E1513" s="32" t="s">
        <v>256</v>
      </c>
      <c r="F1513" s="32" t="s">
        <v>135</v>
      </c>
      <c r="G1513" s="90" t="s">
        <v>385</v>
      </c>
      <c r="H1513" s="32" t="s">
        <v>112</v>
      </c>
      <c r="I1513" s="90" t="s">
        <v>373</v>
      </c>
      <c r="J1513" s="90" t="s">
        <v>256</v>
      </c>
      <c r="K1513" s="27">
        <v>1668.4680000000001</v>
      </c>
    </row>
    <row r="1514" spans="2:11" x14ac:dyDescent="0.2">
      <c r="B1514" s="114"/>
      <c r="C1514" s="114">
        <v>222</v>
      </c>
      <c r="D1514" s="119" t="s">
        <v>6</v>
      </c>
      <c r="E1514" s="32" t="s">
        <v>135</v>
      </c>
      <c r="F1514" s="32" t="s">
        <v>135</v>
      </c>
      <c r="G1514" s="90" t="s">
        <v>385</v>
      </c>
      <c r="H1514" s="32" t="s">
        <v>112</v>
      </c>
      <c r="I1514" s="90" t="s">
        <v>383</v>
      </c>
      <c r="J1514" s="90" t="s">
        <v>112</v>
      </c>
      <c r="K1514" s="27">
        <v>748</v>
      </c>
    </row>
    <row r="1515" spans="2:11" x14ac:dyDescent="0.2">
      <c r="B1515" s="114"/>
      <c r="C1515" s="114">
        <v>222</v>
      </c>
      <c r="D1515" s="119" t="s">
        <v>6</v>
      </c>
      <c r="E1515" s="32" t="s">
        <v>256</v>
      </c>
      <c r="F1515" s="32" t="s">
        <v>135</v>
      </c>
      <c r="G1515" s="90" t="s">
        <v>385</v>
      </c>
      <c r="H1515" s="32" t="s">
        <v>112</v>
      </c>
      <c r="I1515" s="90" t="s">
        <v>383</v>
      </c>
      <c r="J1515" s="90" t="s">
        <v>256</v>
      </c>
      <c r="K1515" s="27">
        <v>20197.25</v>
      </c>
    </row>
    <row r="1516" spans="2:11" x14ac:dyDescent="0.2">
      <c r="B1516" s="114"/>
      <c r="C1516" s="114">
        <v>222</v>
      </c>
      <c r="D1516" s="119" t="s">
        <v>6</v>
      </c>
      <c r="E1516" s="32" t="s">
        <v>135</v>
      </c>
      <c r="F1516" s="32" t="s">
        <v>135</v>
      </c>
      <c r="G1516" s="90" t="s">
        <v>385</v>
      </c>
      <c r="H1516" s="32" t="s">
        <v>113</v>
      </c>
      <c r="I1516" s="90" t="s">
        <v>389</v>
      </c>
      <c r="J1516" s="90" t="s">
        <v>320</v>
      </c>
      <c r="K1516" s="27">
        <v>243.11183144246399</v>
      </c>
    </row>
    <row r="1517" spans="2:11" x14ac:dyDescent="0.2">
      <c r="B1517" s="114"/>
      <c r="C1517" s="114">
        <v>222</v>
      </c>
      <c r="D1517" s="119" t="s">
        <v>6</v>
      </c>
      <c r="E1517" s="32" t="s">
        <v>135</v>
      </c>
      <c r="F1517" s="32" t="s">
        <v>135</v>
      </c>
      <c r="G1517" s="90" t="s">
        <v>385</v>
      </c>
      <c r="H1517" s="32" t="s">
        <v>113</v>
      </c>
      <c r="I1517" s="90" t="s">
        <v>389</v>
      </c>
      <c r="J1517" s="90" t="s">
        <v>321</v>
      </c>
      <c r="K1517" s="27">
        <v>204.21393841166901</v>
      </c>
    </row>
    <row r="1518" spans="2:11" x14ac:dyDescent="0.2">
      <c r="B1518" s="114"/>
      <c r="C1518" s="114">
        <v>222</v>
      </c>
      <c r="D1518" s="119" t="s">
        <v>6</v>
      </c>
      <c r="E1518" s="32" t="s">
        <v>135</v>
      </c>
      <c r="F1518" s="32" t="s">
        <v>135</v>
      </c>
      <c r="G1518" s="90" t="s">
        <v>385</v>
      </c>
      <c r="H1518" s="32" t="s">
        <v>113</v>
      </c>
      <c r="I1518" s="90" t="s">
        <v>389</v>
      </c>
      <c r="J1518" s="90" t="s">
        <v>113</v>
      </c>
      <c r="K1518" s="27">
        <v>552.674230145867</v>
      </c>
    </row>
    <row r="1519" spans="2:11" x14ac:dyDescent="0.2">
      <c r="B1519" s="114"/>
      <c r="C1519" s="114">
        <v>222</v>
      </c>
      <c r="D1519" s="119" t="s">
        <v>6</v>
      </c>
      <c r="E1519" s="32" t="s">
        <v>135</v>
      </c>
      <c r="F1519" s="32" t="s">
        <v>135</v>
      </c>
      <c r="G1519" s="90" t="s">
        <v>385</v>
      </c>
      <c r="H1519" s="32" t="s">
        <v>113</v>
      </c>
      <c r="I1519" s="90" t="s">
        <v>389</v>
      </c>
      <c r="J1519" s="90" t="s">
        <v>145</v>
      </c>
      <c r="K1519" s="27">
        <v>1748</v>
      </c>
    </row>
    <row r="1520" spans="2:11" x14ac:dyDescent="0.2">
      <c r="B1520" s="114"/>
      <c r="C1520" s="114">
        <v>222</v>
      </c>
      <c r="D1520" s="119" t="s">
        <v>6</v>
      </c>
      <c r="E1520" s="32" t="s">
        <v>256</v>
      </c>
      <c r="F1520" s="32" t="s">
        <v>135</v>
      </c>
      <c r="G1520" s="90" t="s">
        <v>385</v>
      </c>
      <c r="H1520" s="32" t="s">
        <v>113</v>
      </c>
      <c r="I1520" s="90" t="s">
        <v>389</v>
      </c>
      <c r="J1520" s="90" t="s">
        <v>256</v>
      </c>
      <c r="K1520" s="27">
        <v>22266.172500000001</v>
      </c>
    </row>
    <row r="1521" spans="2:11" x14ac:dyDescent="0.2">
      <c r="B1521" s="114"/>
      <c r="C1521" s="114">
        <v>222</v>
      </c>
      <c r="D1521" s="119" t="s">
        <v>6</v>
      </c>
      <c r="E1521" s="32" t="s">
        <v>256</v>
      </c>
      <c r="F1521" s="32" t="s">
        <v>135</v>
      </c>
      <c r="G1521" s="90" t="s">
        <v>385</v>
      </c>
      <c r="H1521" s="32" t="s">
        <v>113</v>
      </c>
      <c r="I1521" s="90" t="s">
        <v>386</v>
      </c>
      <c r="J1521" s="90" t="s">
        <v>256</v>
      </c>
      <c r="K1521" s="27">
        <v>14811.088</v>
      </c>
    </row>
    <row r="1522" spans="2:11" x14ac:dyDescent="0.2">
      <c r="B1522" s="114"/>
      <c r="C1522" s="114">
        <v>222</v>
      </c>
      <c r="D1522" s="119" t="s">
        <v>6</v>
      </c>
      <c r="E1522" s="32" t="s">
        <v>135</v>
      </c>
      <c r="F1522" s="32" t="s">
        <v>135</v>
      </c>
      <c r="G1522" s="90" t="s">
        <v>385</v>
      </c>
      <c r="H1522" s="32" t="s">
        <v>114</v>
      </c>
      <c r="I1522" s="90" t="s">
        <v>412</v>
      </c>
      <c r="J1522" s="90" t="s">
        <v>319</v>
      </c>
      <c r="K1522" s="27">
        <v>234.42750373692101</v>
      </c>
    </row>
    <row r="1523" spans="2:11" x14ac:dyDescent="0.2">
      <c r="B1523" s="114"/>
      <c r="C1523" s="114">
        <v>222</v>
      </c>
      <c r="D1523" s="119" t="s">
        <v>6</v>
      </c>
      <c r="E1523" s="32" t="s">
        <v>135</v>
      </c>
      <c r="F1523" s="32" t="s">
        <v>135</v>
      </c>
      <c r="G1523" s="90" t="s">
        <v>385</v>
      </c>
      <c r="H1523" s="32" t="s">
        <v>114</v>
      </c>
      <c r="I1523" s="90" t="s">
        <v>412</v>
      </c>
      <c r="J1523" s="90" t="s">
        <v>320</v>
      </c>
      <c r="K1523" s="27">
        <v>392.21524663677098</v>
      </c>
    </row>
    <row r="1524" spans="2:11" x14ac:dyDescent="0.2">
      <c r="B1524" s="114"/>
      <c r="C1524" s="114">
        <v>222</v>
      </c>
      <c r="D1524" s="119" t="s">
        <v>6</v>
      </c>
      <c r="E1524" s="32" t="s">
        <v>135</v>
      </c>
      <c r="F1524" s="32" t="s">
        <v>135</v>
      </c>
      <c r="G1524" s="90" t="s">
        <v>385</v>
      </c>
      <c r="H1524" s="32" t="s">
        <v>114</v>
      </c>
      <c r="I1524" s="90" t="s">
        <v>412</v>
      </c>
      <c r="J1524" s="90" t="s">
        <v>321</v>
      </c>
      <c r="K1524" s="27">
        <v>127.357249626308</v>
      </c>
    </row>
    <row r="1525" spans="2:11" x14ac:dyDescent="0.2">
      <c r="B1525" s="114"/>
      <c r="C1525" s="114">
        <v>222</v>
      </c>
      <c r="D1525" s="119" t="s">
        <v>6</v>
      </c>
      <c r="E1525" s="32" t="s">
        <v>256</v>
      </c>
      <c r="F1525" s="32" t="s">
        <v>135</v>
      </c>
      <c r="G1525" s="90" t="s">
        <v>385</v>
      </c>
      <c r="H1525" s="32" t="s">
        <v>114</v>
      </c>
      <c r="I1525" s="90" t="s">
        <v>412</v>
      </c>
      <c r="J1525" s="90" t="s">
        <v>114</v>
      </c>
      <c r="K1525" s="27">
        <v>453</v>
      </c>
    </row>
    <row r="1526" spans="2:11" x14ac:dyDescent="0.2">
      <c r="B1526" s="114"/>
      <c r="C1526" s="114">
        <v>222</v>
      </c>
      <c r="D1526" s="119" t="s">
        <v>6</v>
      </c>
      <c r="E1526" s="32" t="s">
        <v>256</v>
      </c>
      <c r="F1526" s="32" t="s">
        <v>135</v>
      </c>
      <c r="G1526" s="90" t="s">
        <v>385</v>
      </c>
      <c r="H1526" s="32" t="s">
        <v>114</v>
      </c>
      <c r="I1526" s="90" t="s">
        <v>412</v>
      </c>
      <c r="J1526" s="90" t="s">
        <v>145</v>
      </c>
      <c r="K1526" s="27">
        <v>1685</v>
      </c>
    </row>
    <row r="1527" spans="2:11" x14ac:dyDescent="0.2">
      <c r="B1527" s="114"/>
      <c r="C1527" s="114">
        <v>222</v>
      </c>
      <c r="D1527" s="119" t="s">
        <v>6</v>
      </c>
      <c r="E1527" s="32" t="s">
        <v>256</v>
      </c>
      <c r="F1527" s="32" t="s">
        <v>135</v>
      </c>
      <c r="G1527" s="90" t="s">
        <v>385</v>
      </c>
      <c r="H1527" s="32" t="s">
        <v>114</v>
      </c>
      <c r="I1527" s="90" t="s">
        <v>412</v>
      </c>
      <c r="J1527" s="90" t="s">
        <v>256</v>
      </c>
      <c r="K1527" s="27">
        <v>10703.021500000001</v>
      </c>
    </row>
    <row r="1528" spans="2:11" x14ac:dyDescent="0.2">
      <c r="B1528" s="116"/>
      <c r="C1528" s="116">
        <v>222</v>
      </c>
      <c r="D1528" s="144" t="s">
        <v>6</v>
      </c>
      <c r="E1528" s="32" t="s">
        <v>256</v>
      </c>
      <c r="F1528" s="32" t="s">
        <v>135</v>
      </c>
      <c r="G1528" s="90" t="s">
        <v>385</v>
      </c>
      <c r="H1528" s="32" t="s">
        <v>115</v>
      </c>
      <c r="I1528" s="90" t="s">
        <v>371</v>
      </c>
      <c r="J1528" s="90" t="s">
        <v>107</v>
      </c>
      <c r="K1528" s="27">
        <v>238</v>
      </c>
    </row>
    <row r="1529" spans="2:11" x14ac:dyDescent="0.2">
      <c r="B1529" s="114">
        <v>5</v>
      </c>
      <c r="C1529" s="114">
        <v>222</v>
      </c>
      <c r="D1529" s="119" t="s">
        <v>6</v>
      </c>
      <c r="E1529" s="32" t="s">
        <v>256</v>
      </c>
      <c r="F1529" s="32" t="s">
        <v>135</v>
      </c>
      <c r="G1529" s="90" t="s">
        <v>385</v>
      </c>
      <c r="H1529" s="32" t="s">
        <v>115</v>
      </c>
      <c r="I1529" s="90" t="s">
        <v>371</v>
      </c>
      <c r="J1529" s="90" t="s">
        <v>139</v>
      </c>
      <c r="K1529" s="27">
        <v>200</v>
      </c>
    </row>
    <row r="1530" spans="2:11" x14ac:dyDescent="0.2">
      <c r="B1530" s="114"/>
      <c r="C1530" s="114">
        <v>222</v>
      </c>
      <c r="D1530" s="119" t="s">
        <v>6</v>
      </c>
      <c r="E1530" s="32" t="s">
        <v>256</v>
      </c>
      <c r="F1530" s="32" t="s">
        <v>135</v>
      </c>
      <c r="G1530" s="90" t="s">
        <v>385</v>
      </c>
      <c r="H1530" s="32" t="s">
        <v>115</v>
      </c>
      <c r="I1530" s="90" t="s">
        <v>371</v>
      </c>
      <c r="J1530" s="90" t="s">
        <v>111</v>
      </c>
      <c r="K1530" s="27">
        <v>200</v>
      </c>
    </row>
    <row r="1531" spans="2:11" x14ac:dyDescent="0.2">
      <c r="B1531" s="114"/>
      <c r="C1531" s="114">
        <v>222</v>
      </c>
      <c r="D1531" s="119" t="s">
        <v>6</v>
      </c>
      <c r="E1531" s="32" t="s">
        <v>256</v>
      </c>
      <c r="F1531" s="32" t="s">
        <v>135</v>
      </c>
      <c r="G1531" s="90" t="s">
        <v>385</v>
      </c>
      <c r="H1531" s="32" t="s">
        <v>115</v>
      </c>
      <c r="I1531" s="90" t="s">
        <v>371</v>
      </c>
      <c r="J1531" s="90" t="s">
        <v>319</v>
      </c>
      <c r="K1531" s="27">
        <v>238</v>
      </c>
    </row>
    <row r="1532" spans="2:11" x14ac:dyDescent="0.2">
      <c r="B1532" s="114"/>
      <c r="C1532" s="114">
        <v>222</v>
      </c>
      <c r="D1532" s="119" t="s">
        <v>6</v>
      </c>
      <c r="E1532" s="32" t="s">
        <v>256</v>
      </c>
      <c r="F1532" s="32" t="s">
        <v>135</v>
      </c>
      <c r="G1532" s="90" t="s">
        <v>385</v>
      </c>
      <c r="H1532" s="32" t="s">
        <v>115</v>
      </c>
      <c r="I1532" s="90" t="s">
        <v>371</v>
      </c>
      <c r="J1532" s="90" t="s">
        <v>321</v>
      </c>
      <c r="K1532" s="27">
        <v>200</v>
      </c>
    </row>
    <row r="1533" spans="2:11" x14ac:dyDescent="0.2">
      <c r="B1533" s="114"/>
      <c r="C1533" s="114">
        <v>222</v>
      </c>
      <c r="D1533" s="119" t="s">
        <v>6</v>
      </c>
      <c r="E1533" s="32" t="s">
        <v>256</v>
      </c>
      <c r="F1533" s="32" t="s">
        <v>135</v>
      </c>
      <c r="G1533" s="90" t="s">
        <v>385</v>
      </c>
      <c r="H1533" s="32" t="s">
        <v>115</v>
      </c>
      <c r="I1533" s="90" t="s">
        <v>371</v>
      </c>
      <c r="J1533" s="90" t="s">
        <v>113</v>
      </c>
      <c r="K1533" s="27">
        <v>439</v>
      </c>
    </row>
    <row r="1534" spans="2:11" x14ac:dyDescent="0.2">
      <c r="B1534" s="114"/>
      <c r="C1534" s="114">
        <v>222</v>
      </c>
      <c r="D1534" s="119" t="s">
        <v>6</v>
      </c>
      <c r="E1534" s="32" t="s">
        <v>256</v>
      </c>
      <c r="F1534" s="32" t="s">
        <v>135</v>
      </c>
      <c r="G1534" s="90" t="s">
        <v>385</v>
      </c>
      <c r="H1534" s="32" t="s">
        <v>115</v>
      </c>
      <c r="I1534" s="90" t="s">
        <v>371</v>
      </c>
      <c r="J1534" s="90" t="s">
        <v>115</v>
      </c>
      <c r="K1534" s="27">
        <v>238</v>
      </c>
    </row>
    <row r="1535" spans="2:11" x14ac:dyDescent="0.2">
      <c r="B1535" s="114"/>
      <c r="C1535" s="114">
        <v>222</v>
      </c>
      <c r="D1535" s="119" t="s">
        <v>6</v>
      </c>
      <c r="E1535" s="32" t="s">
        <v>256</v>
      </c>
      <c r="F1535" s="32" t="s">
        <v>135</v>
      </c>
      <c r="G1535" s="90" t="s">
        <v>385</v>
      </c>
      <c r="H1535" s="32" t="s">
        <v>115</v>
      </c>
      <c r="I1535" s="90" t="s">
        <v>371</v>
      </c>
      <c r="J1535" s="90" t="s">
        <v>116</v>
      </c>
      <c r="K1535" s="27">
        <v>238</v>
      </c>
    </row>
    <row r="1536" spans="2:11" x14ac:dyDescent="0.2">
      <c r="B1536" s="114"/>
      <c r="C1536" s="114">
        <v>222</v>
      </c>
      <c r="D1536" s="119" t="s">
        <v>6</v>
      </c>
      <c r="E1536" s="32" t="s">
        <v>256</v>
      </c>
      <c r="F1536" s="32" t="s">
        <v>135</v>
      </c>
      <c r="G1536" s="90" t="s">
        <v>385</v>
      </c>
      <c r="H1536" s="32" t="s">
        <v>115</v>
      </c>
      <c r="I1536" s="90" t="s">
        <v>371</v>
      </c>
      <c r="J1536" s="90" t="s">
        <v>120</v>
      </c>
      <c r="K1536" s="27">
        <v>200</v>
      </c>
    </row>
    <row r="1537" spans="2:11" x14ac:dyDescent="0.2">
      <c r="B1537" s="114"/>
      <c r="C1537" s="114">
        <v>222</v>
      </c>
      <c r="D1537" s="119" t="s">
        <v>6</v>
      </c>
      <c r="E1537" s="32" t="s">
        <v>256</v>
      </c>
      <c r="F1537" s="32" t="s">
        <v>135</v>
      </c>
      <c r="G1537" s="90" t="s">
        <v>385</v>
      </c>
      <c r="H1537" s="32" t="s">
        <v>115</v>
      </c>
      <c r="I1537" s="90" t="s">
        <v>371</v>
      </c>
      <c r="J1537" s="90" t="s">
        <v>256</v>
      </c>
      <c r="K1537" s="27">
        <v>2202.2350000000001</v>
      </c>
    </row>
    <row r="1538" spans="2:11" x14ac:dyDescent="0.2">
      <c r="B1538" s="114"/>
      <c r="C1538" s="114">
        <v>222</v>
      </c>
      <c r="D1538" s="119" t="s">
        <v>6</v>
      </c>
      <c r="E1538" s="32" t="s">
        <v>256</v>
      </c>
      <c r="F1538" s="32" t="s">
        <v>135</v>
      </c>
      <c r="G1538" s="90" t="s">
        <v>385</v>
      </c>
      <c r="H1538" s="32" t="s">
        <v>115</v>
      </c>
      <c r="I1538" s="90" t="s">
        <v>375</v>
      </c>
      <c r="J1538" s="90" t="s">
        <v>145</v>
      </c>
      <c r="K1538" s="27">
        <v>649</v>
      </c>
    </row>
    <row r="1539" spans="2:11" x14ac:dyDescent="0.2">
      <c r="B1539" s="114"/>
      <c r="C1539" s="114">
        <v>222</v>
      </c>
      <c r="D1539" s="119" t="s">
        <v>6</v>
      </c>
      <c r="E1539" s="32" t="s">
        <v>256</v>
      </c>
      <c r="F1539" s="32" t="s">
        <v>135</v>
      </c>
      <c r="G1539" s="90" t="s">
        <v>385</v>
      </c>
      <c r="H1539" s="32" t="s">
        <v>116</v>
      </c>
      <c r="I1539" s="90" t="s">
        <v>413</v>
      </c>
      <c r="J1539" s="90" t="s">
        <v>256</v>
      </c>
      <c r="K1539" s="27">
        <v>2164.14</v>
      </c>
    </row>
    <row r="1540" spans="2:11" x14ac:dyDescent="0.2">
      <c r="B1540" s="114"/>
      <c r="C1540" s="114">
        <v>222</v>
      </c>
      <c r="D1540" s="119" t="s">
        <v>6</v>
      </c>
      <c r="E1540" s="32" t="s">
        <v>256</v>
      </c>
      <c r="F1540" s="32" t="s">
        <v>135</v>
      </c>
      <c r="G1540" s="90" t="s">
        <v>385</v>
      </c>
      <c r="H1540" s="32" t="s">
        <v>116</v>
      </c>
      <c r="I1540" s="90" t="s">
        <v>1060</v>
      </c>
      <c r="J1540" s="90" t="s">
        <v>256</v>
      </c>
      <c r="K1540" s="27">
        <v>781.46299999999997</v>
      </c>
    </row>
    <row r="1541" spans="2:11" x14ac:dyDescent="0.2">
      <c r="B1541" s="114"/>
      <c r="C1541" s="114">
        <v>222</v>
      </c>
      <c r="D1541" s="119" t="s">
        <v>6</v>
      </c>
      <c r="E1541" s="32" t="s">
        <v>256</v>
      </c>
      <c r="F1541" s="32" t="s">
        <v>135</v>
      </c>
      <c r="G1541" s="90" t="s">
        <v>385</v>
      </c>
      <c r="H1541" s="32" t="s">
        <v>118</v>
      </c>
      <c r="I1541" s="90" t="s">
        <v>1048</v>
      </c>
      <c r="J1541" s="90" t="s">
        <v>256</v>
      </c>
      <c r="K1541" s="27">
        <v>308.31</v>
      </c>
    </row>
    <row r="1542" spans="2:11" x14ac:dyDescent="0.2">
      <c r="B1542" s="114"/>
      <c r="C1542" s="114">
        <v>222</v>
      </c>
      <c r="D1542" s="119" t="s">
        <v>6</v>
      </c>
      <c r="E1542" s="32" t="s">
        <v>256</v>
      </c>
      <c r="F1542" s="32" t="s">
        <v>135</v>
      </c>
      <c r="G1542" s="90" t="s">
        <v>385</v>
      </c>
      <c r="H1542" s="32" t="s">
        <v>119</v>
      </c>
      <c r="I1542" s="90" t="s">
        <v>1125</v>
      </c>
      <c r="J1542" s="90" t="s">
        <v>256</v>
      </c>
      <c r="K1542" s="27">
        <v>1776.8019999999999</v>
      </c>
    </row>
    <row r="1543" spans="2:11" x14ac:dyDescent="0.2">
      <c r="B1543" s="114"/>
      <c r="C1543" s="114">
        <v>222</v>
      </c>
      <c r="D1543" s="119" t="s">
        <v>6</v>
      </c>
      <c r="E1543" s="32" t="s">
        <v>256</v>
      </c>
      <c r="F1543" s="32" t="s">
        <v>135</v>
      </c>
      <c r="G1543" s="90" t="s">
        <v>385</v>
      </c>
      <c r="H1543" s="32" t="s">
        <v>120</v>
      </c>
      <c r="I1543" s="90" t="s">
        <v>449</v>
      </c>
      <c r="J1543" s="90" t="s">
        <v>256</v>
      </c>
      <c r="K1543" s="27">
        <v>5817.7375000000002</v>
      </c>
    </row>
    <row r="1544" spans="2:11" x14ac:dyDescent="0.2">
      <c r="B1544" s="114"/>
      <c r="C1544" s="114">
        <v>222</v>
      </c>
      <c r="D1544" s="119" t="s">
        <v>6</v>
      </c>
      <c r="E1544" s="32" t="s">
        <v>256</v>
      </c>
      <c r="F1544" s="32" t="s">
        <v>135</v>
      </c>
      <c r="G1544" s="90" t="s">
        <v>385</v>
      </c>
      <c r="H1544" s="32" t="s">
        <v>120</v>
      </c>
      <c r="I1544" s="90" t="s">
        <v>1050</v>
      </c>
      <c r="J1544" s="90" t="s">
        <v>256</v>
      </c>
      <c r="K1544" s="27">
        <v>2436.9250000000002</v>
      </c>
    </row>
    <row r="1545" spans="2:11" x14ac:dyDescent="0.2">
      <c r="B1545" s="114"/>
      <c r="C1545" s="114">
        <v>222</v>
      </c>
      <c r="D1545" s="119" t="s">
        <v>6</v>
      </c>
      <c r="E1545" s="32" t="s">
        <v>256</v>
      </c>
      <c r="F1545" s="32" t="s">
        <v>135</v>
      </c>
      <c r="G1545" s="90" t="s">
        <v>385</v>
      </c>
      <c r="H1545" s="32" t="s">
        <v>121</v>
      </c>
      <c r="I1545" s="90" t="s">
        <v>451</v>
      </c>
      <c r="J1545" s="90" t="s">
        <v>256</v>
      </c>
      <c r="K1545" s="27">
        <v>281.916</v>
      </c>
    </row>
    <row r="1546" spans="2:11" x14ac:dyDescent="0.2">
      <c r="B1546" s="114"/>
      <c r="C1546" s="114">
        <v>222</v>
      </c>
      <c r="D1546" s="119" t="s">
        <v>6</v>
      </c>
      <c r="E1546" s="32" t="s">
        <v>256</v>
      </c>
      <c r="F1546" s="32" t="s">
        <v>135</v>
      </c>
      <c r="G1546" s="90" t="s">
        <v>385</v>
      </c>
      <c r="H1546" s="32" t="s">
        <v>121</v>
      </c>
      <c r="I1546" s="90" t="s">
        <v>368</v>
      </c>
      <c r="J1546" s="90" t="s">
        <v>256</v>
      </c>
      <c r="K1546" s="27">
        <v>6331.52</v>
      </c>
    </row>
    <row r="1547" spans="2:11" x14ac:dyDescent="0.2">
      <c r="B1547" s="114"/>
      <c r="C1547" s="114">
        <v>222</v>
      </c>
      <c r="D1547" s="119" t="s">
        <v>6</v>
      </c>
      <c r="E1547" s="32" t="s">
        <v>135</v>
      </c>
      <c r="F1547" s="32" t="s">
        <v>135</v>
      </c>
      <c r="G1547" s="90" t="s">
        <v>385</v>
      </c>
      <c r="H1547" s="32" t="s">
        <v>121</v>
      </c>
      <c r="I1547" s="90" t="s">
        <v>367</v>
      </c>
      <c r="J1547" s="90" t="s">
        <v>121</v>
      </c>
      <c r="K1547" s="27">
        <v>1729</v>
      </c>
    </row>
    <row r="1548" spans="2:11" x14ac:dyDescent="0.2">
      <c r="B1548" s="114"/>
      <c r="C1548" s="114">
        <v>222</v>
      </c>
      <c r="D1548" s="119" t="s">
        <v>6</v>
      </c>
      <c r="E1548" s="32" t="s">
        <v>256</v>
      </c>
      <c r="F1548" s="32" t="s">
        <v>135</v>
      </c>
      <c r="G1548" s="90" t="s">
        <v>385</v>
      </c>
      <c r="H1548" s="32" t="s">
        <v>121</v>
      </c>
      <c r="I1548" s="90" t="s">
        <v>367</v>
      </c>
      <c r="J1548" s="90" t="s">
        <v>256</v>
      </c>
      <c r="K1548" s="27">
        <v>35926.900999999998</v>
      </c>
    </row>
    <row r="1549" spans="2:11" x14ac:dyDescent="0.2">
      <c r="B1549" s="114"/>
      <c r="C1549" s="114">
        <v>222</v>
      </c>
      <c r="D1549" s="119" t="s">
        <v>6</v>
      </c>
      <c r="E1549" s="32" t="s">
        <v>256</v>
      </c>
      <c r="F1549" s="32" t="s">
        <v>135</v>
      </c>
      <c r="G1549" s="90" t="s">
        <v>385</v>
      </c>
      <c r="H1549" s="32" t="s">
        <v>123</v>
      </c>
      <c r="I1549" s="90" t="s">
        <v>396</v>
      </c>
      <c r="J1549" s="90" t="s">
        <v>256</v>
      </c>
      <c r="K1549" s="27">
        <v>106.123</v>
      </c>
    </row>
    <row r="1550" spans="2:11" x14ac:dyDescent="0.2">
      <c r="B1550" s="114"/>
      <c r="C1550" s="114">
        <v>222</v>
      </c>
      <c r="D1550" s="119" t="s">
        <v>6</v>
      </c>
      <c r="E1550" s="32" t="s">
        <v>135</v>
      </c>
      <c r="F1550" s="32" t="s">
        <v>135</v>
      </c>
      <c r="G1550" s="90" t="s">
        <v>385</v>
      </c>
      <c r="H1550" s="32" t="s">
        <v>124</v>
      </c>
      <c r="I1550" s="90" t="s">
        <v>404</v>
      </c>
      <c r="J1550" s="90" t="s">
        <v>124</v>
      </c>
      <c r="K1550" s="27">
        <v>597</v>
      </c>
    </row>
    <row r="1551" spans="2:11" x14ac:dyDescent="0.2">
      <c r="B1551" s="114"/>
      <c r="C1551" s="114">
        <v>222</v>
      </c>
      <c r="D1551" s="119" t="s">
        <v>6</v>
      </c>
      <c r="E1551" s="32" t="s">
        <v>256</v>
      </c>
      <c r="F1551" s="32" t="s">
        <v>135</v>
      </c>
      <c r="G1551" s="90" t="s">
        <v>385</v>
      </c>
      <c r="H1551" s="32" t="s">
        <v>124</v>
      </c>
      <c r="I1551" s="90" t="s">
        <v>404</v>
      </c>
      <c r="J1551" s="90" t="s">
        <v>256</v>
      </c>
      <c r="K1551" s="27">
        <v>20074.505000000001</v>
      </c>
    </row>
    <row r="1552" spans="2:11" x14ac:dyDescent="0.2">
      <c r="B1552" s="114"/>
      <c r="C1552" s="114">
        <v>222</v>
      </c>
      <c r="D1552" s="119" t="s">
        <v>6</v>
      </c>
      <c r="E1552" s="32" t="s">
        <v>256</v>
      </c>
      <c r="F1552" s="32" t="s">
        <v>135</v>
      </c>
      <c r="G1552" s="90" t="s">
        <v>385</v>
      </c>
      <c r="H1552" s="32" t="s">
        <v>124</v>
      </c>
      <c r="I1552" s="90" t="s">
        <v>387</v>
      </c>
      <c r="J1552" s="90" t="s">
        <v>256</v>
      </c>
      <c r="K1552" s="27">
        <v>8364.6119999999992</v>
      </c>
    </row>
    <row r="1553" spans="2:11" x14ac:dyDescent="0.2">
      <c r="B1553" s="114"/>
      <c r="C1553" s="114">
        <v>222</v>
      </c>
      <c r="D1553" s="119" t="s">
        <v>6</v>
      </c>
      <c r="E1553" s="32" t="s">
        <v>145</v>
      </c>
      <c r="F1553" s="32" t="s">
        <v>135</v>
      </c>
      <c r="G1553" s="90" t="s">
        <v>385</v>
      </c>
      <c r="H1553" s="32" t="s">
        <v>125</v>
      </c>
      <c r="I1553" s="90" t="s">
        <v>399</v>
      </c>
      <c r="J1553" s="90" t="s">
        <v>145</v>
      </c>
      <c r="K1553" s="27">
        <v>2570</v>
      </c>
    </row>
    <row r="1554" spans="2:11" x14ac:dyDescent="0.2">
      <c r="B1554" s="114"/>
      <c r="C1554" s="114">
        <v>222</v>
      </c>
      <c r="D1554" s="119" t="s">
        <v>6</v>
      </c>
      <c r="E1554" s="32" t="s">
        <v>256</v>
      </c>
      <c r="F1554" s="32" t="s">
        <v>135</v>
      </c>
      <c r="G1554" s="90" t="s">
        <v>385</v>
      </c>
      <c r="H1554" s="32" t="s">
        <v>125</v>
      </c>
      <c r="I1554" s="90" t="s">
        <v>399</v>
      </c>
      <c r="J1554" s="90" t="s">
        <v>256</v>
      </c>
      <c r="K1554" s="27">
        <v>3644.875</v>
      </c>
    </row>
    <row r="1555" spans="2:11" x14ac:dyDescent="0.2">
      <c r="B1555" s="114"/>
      <c r="C1555" s="114">
        <v>222</v>
      </c>
      <c r="D1555" s="119" t="s">
        <v>6</v>
      </c>
      <c r="E1555" s="32" t="s">
        <v>256</v>
      </c>
      <c r="F1555" s="32" t="s">
        <v>135</v>
      </c>
      <c r="G1555" s="90" t="s">
        <v>385</v>
      </c>
      <c r="H1555" s="32" t="s">
        <v>125</v>
      </c>
      <c r="I1555" s="90" t="s">
        <v>414</v>
      </c>
      <c r="J1555" s="90" t="s">
        <v>256</v>
      </c>
      <c r="K1555" s="27">
        <v>1886.4480000000001</v>
      </c>
    </row>
    <row r="1556" spans="2:11" x14ac:dyDescent="0.2">
      <c r="B1556" s="114"/>
      <c r="C1556" s="114">
        <v>222</v>
      </c>
      <c r="D1556" s="119" t="s">
        <v>6</v>
      </c>
      <c r="E1556" s="32" t="s">
        <v>256</v>
      </c>
      <c r="F1556" s="32" t="s">
        <v>135</v>
      </c>
      <c r="G1556" s="90" t="s">
        <v>385</v>
      </c>
      <c r="H1556" s="32" t="s">
        <v>126</v>
      </c>
      <c r="I1556" s="90" t="s">
        <v>384</v>
      </c>
      <c r="J1556" s="90" t="s">
        <v>256</v>
      </c>
      <c r="K1556" s="27">
        <v>1519.145</v>
      </c>
    </row>
    <row r="1557" spans="2:11" x14ac:dyDescent="0.2">
      <c r="B1557" s="114"/>
      <c r="C1557" s="114">
        <v>222</v>
      </c>
      <c r="D1557" s="119" t="s">
        <v>6</v>
      </c>
      <c r="E1557" s="32" t="s">
        <v>256</v>
      </c>
      <c r="F1557" s="32" t="s">
        <v>135</v>
      </c>
      <c r="G1557" s="90" t="s">
        <v>385</v>
      </c>
      <c r="H1557" s="32" t="s">
        <v>127</v>
      </c>
      <c r="I1557" s="90" t="s">
        <v>420</v>
      </c>
      <c r="J1557" s="90" t="s">
        <v>256</v>
      </c>
      <c r="K1557" s="27">
        <v>371.36399999999998</v>
      </c>
    </row>
    <row r="1558" spans="2:11" x14ac:dyDescent="0.2">
      <c r="B1558" s="114"/>
      <c r="C1558" s="114">
        <v>222</v>
      </c>
      <c r="D1558" s="119" t="s">
        <v>6</v>
      </c>
      <c r="E1558" s="32" t="s">
        <v>256</v>
      </c>
      <c r="F1558" s="32" t="s">
        <v>135</v>
      </c>
      <c r="G1558" s="90" t="s">
        <v>385</v>
      </c>
      <c r="H1558" s="32" t="s">
        <v>128</v>
      </c>
      <c r="I1558" s="90" t="s">
        <v>382</v>
      </c>
      <c r="J1558" s="90" t="s">
        <v>256</v>
      </c>
      <c r="K1558" s="27">
        <v>931.45799999999997</v>
      </c>
    </row>
    <row r="1559" spans="2:11" x14ac:dyDescent="0.2">
      <c r="B1559" s="114"/>
      <c r="C1559" s="114">
        <v>222</v>
      </c>
      <c r="D1559" s="119" t="s">
        <v>6</v>
      </c>
      <c r="E1559" s="32" t="s">
        <v>256</v>
      </c>
      <c r="F1559" s="32" t="s">
        <v>135</v>
      </c>
      <c r="G1559" s="90" t="s">
        <v>385</v>
      </c>
      <c r="H1559" s="32" t="s">
        <v>129</v>
      </c>
      <c r="I1559" s="90" t="s">
        <v>427</v>
      </c>
      <c r="J1559" s="90" t="s">
        <v>256</v>
      </c>
      <c r="K1559" s="27">
        <v>2077.9899999999998</v>
      </c>
    </row>
    <row r="1560" spans="2:11" x14ac:dyDescent="0.2">
      <c r="B1560" s="114"/>
      <c r="C1560" s="114">
        <v>222</v>
      </c>
      <c r="D1560" s="119" t="s">
        <v>6</v>
      </c>
      <c r="E1560" s="32" t="s">
        <v>256</v>
      </c>
      <c r="F1560" s="32" t="s">
        <v>135</v>
      </c>
      <c r="G1560" s="90" t="s">
        <v>385</v>
      </c>
      <c r="H1560" s="32" t="s">
        <v>129</v>
      </c>
      <c r="I1560" s="90" t="s">
        <v>369</v>
      </c>
      <c r="J1560" s="90" t="s">
        <v>256</v>
      </c>
      <c r="K1560" s="27">
        <v>10989.937</v>
      </c>
    </row>
    <row r="1561" spans="2:11" x14ac:dyDescent="0.2">
      <c r="B1561" s="114"/>
      <c r="C1561" s="114">
        <v>222</v>
      </c>
      <c r="D1561" s="119" t="s">
        <v>6</v>
      </c>
      <c r="E1561" s="32" t="s">
        <v>256</v>
      </c>
      <c r="F1561" s="32" t="s">
        <v>135</v>
      </c>
      <c r="G1561" s="90" t="s">
        <v>385</v>
      </c>
      <c r="H1561" s="32" t="s">
        <v>130</v>
      </c>
      <c r="I1561" s="90" t="s">
        <v>391</v>
      </c>
      <c r="J1561" s="90" t="s">
        <v>256</v>
      </c>
      <c r="K1561" s="27">
        <v>20978.428</v>
      </c>
    </row>
    <row r="1562" spans="2:11" x14ac:dyDescent="0.2">
      <c r="B1562" s="114"/>
      <c r="C1562" s="114">
        <v>222</v>
      </c>
      <c r="D1562" s="119" t="s">
        <v>6</v>
      </c>
      <c r="E1562" s="32" t="s">
        <v>256</v>
      </c>
      <c r="F1562" s="32" t="s">
        <v>135</v>
      </c>
      <c r="G1562" s="90" t="s">
        <v>385</v>
      </c>
      <c r="H1562" s="32" t="s">
        <v>132</v>
      </c>
      <c r="I1562" s="90" t="s">
        <v>1164</v>
      </c>
      <c r="J1562" s="90" t="s">
        <v>256</v>
      </c>
      <c r="K1562" s="27">
        <v>81.888000000000005</v>
      </c>
    </row>
    <row r="1563" spans="2:11" x14ac:dyDescent="0.2">
      <c r="B1563" s="114"/>
      <c r="C1563" s="114">
        <v>222</v>
      </c>
      <c r="D1563" s="119" t="s">
        <v>6</v>
      </c>
      <c r="E1563" s="32" t="s">
        <v>256</v>
      </c>
      <c r="F1563" s="32" t="s">
        <v>135</v>
      </c>
      <c r="G1563" s="90" t="s">
        <v>385</v>
      </c>
      <c r="H1563" s="32" t="s">
        <v>133</v>
      </c>
      <c r="I1563" s="90" t="s">
        <v>1106</v>
      </c>
      <c r="J1563" s="90" t="s">
        <v>256</v>
      </c>
      <c r="K1563" s="27">
        <v>1582.162</v>
      </c>
    </row>
    <row r="1564" spans="2:11" x14ac:dyDescent="0.2">
      <c r="B1564" s="114"/>
      <c r="C1564" s="114">
        <v>222</v>
      </c>
      <c r="D1564" s="119" t="s">
        <v>6</v>
      </c>
      <c r="E1564" s="32" t="s">
        <v>256</v>
      </c>
      <c r="F1564" s="32" t="s">
        <v>135</v>
      </c>
      <c r="G1564" s="90" t="s">
        <v>385</v>
      </c>
      <c r="H1564" s="32" t="s">
        <v>134</v>
      </c>
      <c r="I1564" s="90" t="s">
        <v>443</v>
      </c>
      <c r="J1564" s="90" t="s">
        <v>256</v>
      </c>
      <c r="K1564" s="27">
        <v>1090.1400000000001</v>
      </c>
    </row>
    <row r="1565" spans="2:11" x14ac:dyDescent="0.2">
      <c r="B1565" s="114"/>
      <c r="C1565" s="114">
        <v>222</v>
      </c>
      <c r="D1565" s="119" t="s">
        <v>6</v>
      </c>
      <c r="E1565" s="32" t="s">
        <v>256</v>
      </c>
      <c r="F1565" s="32" t="s">
        <v>135</v>
      </c>
      <c r="G1565" s="90" t="s">
        <v>385</v>
      </c>
      <c r="H1565" s="32" t="s">
        <v>134</v>
      </c>
      <c r="I1565" s="90" t="s">
        <v>1145</v>
      </c>
      <c r="J1565" s="90" t="s">
        <v>256</v>
      </c>
      <c r="K1565" s="27">
        <v>308.68200000000002</v>
      </c>
    </row>
    <row r="1566" spans="2:11" x14ac:dyDescent="0.2">
      <c r="B1566" s="114"/>
      <c r="C1566" s="114">
        <v>222</v>
      </c>
      <c r="D1566" s="119" t="s">
        <v>6</v>
      </c>
      <c r="E1566" s="32" t="s">
        <v>256</v>
      </c>
      <c r="F1566" s="32" t="s">
        <v>135</v>
      </c>
      <c r="G1566" s="90" t="s">
        <v>385</v>
      </c>
      <c r="H1566" s="32" t="s">
        <v>136</v>
      </c>
      <c r="I1566" s="90" t="s">
        <v>1173</v>
      </c>
      <c r="J1566" s="90" t="s">
        <v>256</v>
      </c>
      <c r="K1566" s="27">
        <v>1582</v>
      </c>
    </row>
    <row r="1567" spans="2:11" x14ac:dyDescent="0.2">
      <c r="B1567" s="114"/>
      <c r="C1567" s="114">
        <v>222</v>
      </c>
      <c r="D1567" s="119" t="s">
        <v>6</v>
      </c>
      <c r="E1567" s="32" t="s">
        <v>256</v>
      </c>
      <c r="F1567" s="32" t="s">
        <v>135</v>
      </c>
      <c r="G1567" s="90" t="s">
        <v>385</v>
      </c>
      <c r="H1567" s="32" t="s">
        <v>143</v>
      </c>
      <c r="I1567" s="90" t="s">
        <v>423</v>
      </c>
      <c r="J1567" s="90" t="s">
        <v>256</v>
      </c>
      <c r="K1567" s="27">
        <v>342.63099999999997</v>
      </c>
    </row>
    <row r="1568" spans="2:11" x14ac:dyDescent="0.2">
      <c r="B1568" s="114"/>
      <c r="C1568" s="114">
        <v>222</v>
      </c>
      <c r="D1568" s="119" t="s">
        <v>6</v>
      </c>
      <c r="E1568" s="32" t="s">
        <v>256</v>
      </c>
      <c r="F1568" s="32" t="s">
        <v>135</v>
      </c>
      <c r="G1568" s="90" t="s">
        <v>385</v>
      </c>
      <c r="H1568" s="32" t="s">
        <v>138</v>
      </c>
      <c r="I1568" s="90" t="s">
        <v>1170</v>
      </c>
      <c r="J1568" s="90" t="s">
        <v>256</v>
      </c>
      <c r="K1568" s="27">
        <v>2208.2570000000001</v>
      </c>
    </row>
    <row r="1569" spans="2:11" x14ac:dyDescent="0.2">
      <c r="B1569" s="114"/>
      <c r="C1569" s="114">
        <v>222</v>
      </c>
      <c r="D1569" s="119" t="s">
        <v>6</v>
      </c>
      <c r="E1569" s="32" t="s">
        <v>256</v>
      </c>
      <c r="F1569" s="32" t="s">
        <v>135</v>
      </c>
      <c r="G1569" s="90" t="s">
        <v>385</v>
      </c>
      <c r="H1569" s="32" t="s">
        <v>138</v>
      </c>
      <c r="I1569" s="90" t="s">
        <v>434</v>
      </c>
      <c r="J1569" s="90" t="s">
        <v>256</v>
      </c>
      <c r="K1569" s="27">
        <v>393.02</v>
      </c>
    </row>
    <row r="1570" spans="2:11" x14ac:dyDescent="0.2">
      <c r="B1570" s="114"/>
      <c r="C1570" s="114">
        <v>222</v>
      </c>
      <c r="D1570" s="119" t="s">
        <v>6</v>
      </c>
      <c r="E1570" s="32" t="s">
        <v>256</v>
      </c>
      <c r="F1570" s="32" t="s">
        <v>135</v>
      </c>
      <c r="G1570" s="90" t="s">
        <v>385</v>
      </c>
      <c r="H1570" s="32" t="s">
        <v>144</v>
      </c>
      <c r="I1570" s="90" t="s">
        <v>1054</v>
      </c>
      <c r="J1570" s="90" t="s">
        <v>256</v>
      </c>
      <c r="K1570" s="27">
        <v>731</v>
      </c>
    </row>
    <row r="1571" spans="2:11" x14ac:dyDescent="0.2">
      <c r="B1571" s="114"/>
      <c r="C1571" s="114">
        <v>222</v>
      </c>
      <c r="D1571" s="119" t="s">
        <v>6</v>
      </c>
      <c r="E1571" s="32" t="s">
        <v>145</v>
      </c>
      <c r="F1571" s="32" t="s">
        <v>136</v>
      </c>
      <c r="G1571" s="90" t="s">
        <v>1174</v>
      </c>
      <c r="H1571" s="32" t="s">
        <v>124</v>
      </c>
      <c r="I1571" s="90" t="s">
        <v>387</v>
      </c>
      <c r="J1571" s="90" t="s">
        <v>145</v>
      </c>
      <c r="K1571" s="27">
        <v>700</v>
      </c>
    </row>
    <row r="1572" spans="2:11" x14ac:dyDescent="0.2">
      <c r="B1572" s="114"/>
      <c r="C1572" s="114">
        <v>222</v>
      </c>
      <c r="D1572" s="119" t="s">
        <v>6</v>
      </c>
      <c r="E1572" s="32" t="s">
        <v>256</v>
      </c>
      <c r="F1572" s="32" t="s">
        <v>136</v>
      </c>
      <c r="G1572" s="90" t="s">
        <v>1075</v>
      </c>
      <c r="H1572" s="32" t="s">
        <v>141</v>
      </c>
      <c r="I1572" s="90" t="s">
        <v>1051</v>
      </c>
      <c r="J1572" s="90" t="s">
        <v>256</v>
      </c>
      <c r="K1572" s="27">
        <v>462.02600000000001</v>
      </c>
    </row>
    <row r="1573" spans="2:11" x14ac:dyDescent="0.2">
      <c r="B1573" s="114"/>
      <c r="C1573" s="114">
        <v>222</v>
      </c>
      <c r="D1573" s="119" t="s">
        <v>6</v>
      </c>
      <c r="E1573" s="32" t="s">
        <v>256</v>
      </c>
      <c r="F1573" s="32" t="s">
        <v>142</v>
      </c>
      <c r="G1573" s="90" t="s">
        <v>1175</v>
      </c>
      <c r="H1573" s="32" t="s">
        <v>124</v>
      </c>
      <c r="I1573" s="90" t="s">
        <v>404</v>
      </c>
      <c r="J1573" s="90" t="s">
        <v>256</v>
      </c>
      <c r="K1573" s="27">
        <v>999</v>
      </c>
    </row>
    <row r="1574" spans="2:11" x14ac:dyDescent="0.2">
      <c r="B1574" s="114"/>
      <c r="C1574" s="114">
        <v>222</v>
      </c>
      <c r="D1574" s="119" t="s">
        <v>6</v>
      </c>
      <c r="E1574" s="32" t="s">
        <v>256</v>
      </c>
      <c r="F1574" s="32" t="s">
        <v>142</v>
      </c>
      <c r="G1574" s="90" t="s">
        <v>1068</v>
      </c>
      <c r="H1574" s="32" t="s">
        <v>121</v>
      </c>
      <c r="I1574" s="90" t="s">
        <v>367</v>
      </c>
      <c r="J1574" s="90" t="s">
        <v>256</v>
      </c>
      <c r="K1574" s="27">
        <v>677.91499999999996</v>
      </c>
    </row>
    <row r="1575" spans="2:11" x14ac:dyDescent="0.2">
      <c r="B1575" s="114"/>
      <c r="C1575" s="114">
        <v>222</v>
      </c>
      <c r="D1575" s="119" t="s">
        <v>6</v>
      </c>
      <c r="E1575" s="32" t="s">
        <v>256</v>
      </c>
      <c r="F1575" s="32" t="s">
        <v>137</v>
      </c>
      <c r="G1575" s="90" t="s">
        <v>401</v>
      </c>
      <c r="H1575" s="32" t="s">
        <v>115</v>
      </c>
      <c r="I1575" s="90" t="s">
        <v>375</v>
      </c>
      <c r="J1575" s="90" t="s">
        <v>256</v>
      </c>
      <c r="K1575" s="27">
        <v>1129.529</v>
      </c>
    </row>
    <row r="1576" spans="2:11" x14ac:dyDescent="0.2">
      <c r="B1576" s="114"/>
      <c r="C1576" s="114">
        <v>222</v>
      </c>
      <c r="D1576" s="119" t="s">
        <v>6</v>
      </c>
      <c r="E1576" s="32" t="s">
        <v>256</v>
      </c>
      <c r="F1576" s="32" t="s">
        <v>137</v>
      </c>
      <c r="G1576" s="90" t="s">
        <v>401</v>
      </c>
      <c r="H1576" s="32" t="s">
        <v>120</v>
      </c>
      <c r="I1576" s="90" t="s">
        <v>1126</v>
      </c>
      <c r="J1576" s="90" t="s">
        <v>256</v>
      </c>
      <c r="K1576" s="27">
        <v>123.515</v>
      </c>
    </row>
    <row r="1577" spans="2:11" x14ac:dyDescent="0.2">
      <c r="B1577" s="114"/>
      <c r="C1577" s="114">
        <v>222</v>
      </c>
      <c r="D1577" s="119" t="s">
        <v>6</v>
      </c>
      <c r="E1577" s="32" t="s">
        <v>256</v>
      </c>
      <c r="F1577" s="32" t="s">
        <v>137</v>
      </c>
      <c r="G1577" s="90" t="s">
        <v>381</v>
      </c>
      <c r="H1577" s="32" t="s">
        <v>112</v>
      </c>
      <c r="I1577" s="90" t="s">
        <v>383</v>
      </c>
      <c r="J1577" s="90" t="s">
        <v>256</v>
      </c>
      <c r="K1577" s="27">
        <v>499.82</v>
      </c>
    </row>
    <row r="1578" spans="2:11" x14ac:dyDescent="0.2">
      <c r="B1578" s="114"/>
      <c r="C1578" s="114">
        <v>222</v>
      </c>
      <c r="D1578" s="119" t="s">
        <v>6</v>
      </c>
      <c r="E1578" s="32" t="s">
        <v>256</v>
      </c>
      <c r="F1578" s="32" t="s">
        <v>137</v>
      </c>
      <c r="G1578" s="90" t="s">
        <v>381</v>
      </c>
      <c r="H1578" s="32" t="s">
        <v>113</v>
      </c>
      <c r="I1578" s="90" t="s">
        <v>389</v>
      </c>
      <c r="J1578" s="90" t="s">
        <v>256</v>
      </c>
      <c r="K1578" s="27">
        <v>20441.030500000001</v>
      </c>
    </row>
    <row r="1579" spans="2:11" x14ac:dyDescent="0.2">
      <c r="B1579" s="114"/>
      <c r="C1579" s="114">
        <v>222</v>
      </c>
      <c r="D1579" s="119" t="s">
        <v>6</v>
      </c>
      <c r="E1579" s="32" t="s">
        <v>256</v>
      </c>
      <c r="F1579" s="32" t="s">
        <v>137</v>
      </c>
      <c r="G1579" s="90" t="s">
        <v>381</v>
      </c>
      <c r="H1579" s="32" t="s">
        <v>113</v>
      </c>
      <c r="I1579" s="90" t="s">
        <v>386</v>
      </c>
      <c r="J1579" s="90" t="s">
        <v>256</v>
      </c>
      <c r="K1579" s="27">
        <v>2285.61</v>
      </c>
    </row>
    <row r="1580" spans="2:11" x14ac:dyDescent="0.2">
      <c r="B1580" s="114"/>
      <c r="C1580" s="114">
        <v>222</v>
      </c>
      <c r="D1580" s="119" t="s">
        <v>6</v>
      </c>
      <c r="E1580" s="32" t="s">
        <v>256</v>
      </c>
      <c r="F1580" s="32" t="s">
        <v>137</v>
      </c>
      <c r="G1580" s="90" t="s">
        <v>381</v>
      </c>
      <c r="H1580" s="32" t="s">
        <v>114</v>
      </c>
      <c r="I1580" s="90" t="s">
        <v>412</v>
      </c>
      <c r="J1580" s="90" t="s">
        <v>256</v>
      </c>
      <c r="K1580" s="27">
        <v>10452.208500000001</v>
      </c>
    </row>
    <row r="1581" spans="2:11" x14ac:dyDescent="0.2">
      <c r="B1581" s="114"/>
      <c r="C1581" s="114">
        <v>222</v>
      </c>
      <c r="D1581" s="119" t="s">
        <v>6</v>
      </c>
      <c r="E1581" s="32" t="s">
        <v>137</v>
      </c>
      <c r="F1581" s="32" t="s">
        <v>137</v>
      </c>
      <c r="G1581" s="90" t="s">
        <v>381</v>
      </c>
      <c r="H1581" s="32" t="s">
        <v>115</v>
      </c>
      <c r="I1581" s="90" t="s">
        <v>371</v>
      </c>
      <c r="J1581" s="90" t="s">
        <v>115</v>
      </c>
      <c r="K1581" s="27">
        <v>382</v>
      </c>
    </row>
    <row r="1582" spans="2:11" x14ac:dyDescent="0.2">
      <c r="B1582" s="114"/>
      <c r="C1582" s="114">
        <v>222</v>
      </c>
      <c r="D1582" s="119" t="s">
        <v>6</v>
      </c>
      <c r="E1582" s="32" t="s">
        <v>256</v>
      </c>
      <c r="F1582" s="32" t="s">
        <v>137</v>
      </c>
      <c r="G1582" s="90" t="s">
        <v>381</v>
      </c>
      <c r="H1582" s="32" t="s">
        <v>115</v>
      </c>
      <c r="I1582" s="90" t="s">
        <v>371</v>
      </c>
      <c r="J1582" s="90" t="s">
        <v>256</v>
      </c>
      <c r="K1582" s="27">
        <v>2477.8249999999998</v>
      </c>
    </row>
    <row r="1583" spans="2:11" x14ac:dyDescent="0.2">
      <c r="B1583" s="114"/>
      <c r="C1583" s="114">
        <v>222</v>
      </c>
      <c r="D1583" s="119" t="s">
        <v>6</v>
      </c>
      <c r="E1583" s="32" t="s">
        <v>256</v>
      </c>
      <c r="F1583" s="32" t="s">
        <v>137</v>
      </c>
      <c r="G1583" s="90" t="s">
        <v>381</v>
      </c>
      <c r="H1583" s="32" t="s">
        <v>116</v>
      </c>
      <c r="I1583" s="90" t="s">
        <v>413</v>
      </c>
      <c r="J1583" s="90" t="s">
        <v>256</v>
      </c>
      <c r="K1583" s="27">
        <v>434.8725</v>
      </c>
    </row>
    <row r="1584" spans="2:11" x14ac:dyDescent="0.2">
      <c r="B1584" s="114"/>
      <c r="C1584" s="114">
        <v>222</v>
      </c>
      <c r="D1584" s="119" t="s">
        <v>6</v>
      </c>
      <c r="E1584" s="32" t="s">
        <v>256</v>
      </c>
      <c r="F1584" s="32" t="s">
        <v>137</v>
      </c>
      <c r="G1584" s="90" t="s">
        <v>381</v>
      </c>
      <c r="H1584" s="32" t="s">
        <v>116</v>
      </c>
      <c r="I1584" s="90" t="s">
        <v>1060</v>
      </c>
      <c r="J1584" s="90" t="s">
        <v>256</v>
      </c>
      <c r="K1584" s="27">
        <v>317.92500000000001</v>
      </c>
    </row>
    <row r="1585" spans="2:11" x14ac:dyDescent="0.2">
      <c r="B1585" s="114"/>
      <c r="C1585" s="114">
        <v>222</v>
      </c>
      <c r="D1585" s="119" t="s">
        <v>6</v>
      </c>
      <c r="E1585" s="32" t="s">
        <v>256</v>
      </c>
      <c r="F1585" s="32" t="s">
        <v>137</v>
      </c>
      <c r="G1585" s="90" t="s">
        <v>381</v>
      </c>
      <c r="H1585" s="32" t="s">
        <v>120</v>
      </c>
      <c r="I1585" s="90" t="s">
        <v>449</v>
      </c>
      <c r="J1585" s="90" t="s">
        <v>256</v>
      </c>
      <c r="K1585" s="27">
        <v>478.05849999999998</v>
      </c>
    </row>
    <row r="1586" spans="2:11" x14ac:dyDescent="0.2">
      <c r="B1586" s="114"/>
      <c r="C1586" s="114">
        <v>222</v>
      </c>
      <c r="D1586" s="119" t="s">
        <v>6</v>
      </c>
      <c r="E1586" s="32" t="s">
        <v>137</v>
      </c>
      <c r="F1586" s="32" t="s">
        <v>137</v>
      </c>
      <c r="G1586" s="90" t="s">
        <v>381</v>
      </c>
      <c r="H1586" s="32" t="s">
        <v>120</v>
      </c>
      <c r="I1586" s="90" t="s">
        <v>1050</v>
      </c>
      <c r="J1586" s="90" t="s">
        <v>120</v>
      </c>
      <c r="K1586" s="27">
        <v>1334</v>
      </c>
    </row>
    <row r="1587" spans="2:11" x14ac:dyDescent="0.2">
      <c r="B1587" s="114"/>
      <c r="C1587" s="114">
        <v>222</v>
      </c>
      <c r="D1587" s="119" t="s">
        <v>6</v>
      </c>
      <c r="E1587" s="32" t="s">
        <v>256</v>
      </c>
      <c r="F1587" s="32" t="s">
        <v>137</v>
      </c>
      <c r="G1587" s="90" t="s">
        <v>381</v>
      </c>
      <c r="H1587" s="32" t="s">
        <v>120</v>
      </c>
      <c r="I1587" s="90" t="s">
        <v>1050</v>
      </c>
      <c r="J1587" s="90" t="s">
        <v>256</v>
      </c>
      <c r="K1587" s="27">
        <v>2433.64</v>
      </c>
    </row>
    <row r="1588" spans="2:11" x14ac:dyDescent="0.2">
      <c r="B1588" s="114"/>
      <c r="C1588" s="114">
        <v>222</v>
      </c>
      <c r="D1588" s="119" t="s">
        <v>6</v>
      </c>
      <c r="E1588" s="32" t="s">
        <v>256</v>
      </c>
      <c r="F1588" s="32" t="s">
        <v>137</v>
      </c>
      <c r="G1588" s="90" t="s">
        <v>381</v>
      </c>
      <c r="H1588" s="32" t="s">
        <v>121</v>
      </c>
      <c r="I1588" s="90" t="s">
        <v>368</v>
      </c>
      <c r="J1588" s="90" t="s">
        <v>256</v>
      </c>
      <c r="K1588" s="27">
        <v>824.89</v>
      </c>
    </row>
    <row r="1589" spans="2:11" x14ac:dyDescent="0.2">
      <c r="B1589" s="114"/>
      <c r="C1589" s="114">
        <v>222</v>
      </c>
      <c r="D1589" s="119" t="s">
        <v>6</v>
      </c>
      <c r="E1589" s="32" t="s">
        <v>256</v>
      </c>
      <c r="F1589" s="32" t="s">
        <v>137</v>
      </c>
      <c r="G1589" s="90" t="s">
        <v>381</v>
      </c>
      <c r="H1589" s="32" t="s">
        <v>121</v>
      </c>
      <c r="I1589" s="90" t="s">
        <v>367</v>
      </c>
      <c r="J1589" s="90" t="s">
        <v>256</v>
      </c>
      <c r="K1589" s="27">
        <v>37807.19</v>
      </c>
    </row>
    <row r="1590" spans="2:11" x14ac:dyDescent="0.2">
      <c r="B1590" s="114"/>
      <c r="C1590" s="114">
        <v>222</v>
      </c>
      <c r="D1590" s="119" t="s">
        <v>6</v>
      </c>
      <c r="E1590" s="32" t="s">
        <v>256</v>
      </c>
      <c r="F1590" s="32" t="s">
        <v>137</v>
      </c>
      <c r="G1590" s="90" t="s">
        <v>381</v>
      </c>
      <c r="H1590" s="32" t="s">
        <v>124</v>
      </c>
      <c r="I1590" s="90" t="s">
        <v>404</v>
      </c>
      <c r="J1590" s="90" t="s">
        <v>256</v>
      </c>
      <c r="K1590" s="27">
        <v>20781.017</v>
      </c>
    </row>
    <row r="1591" spans="2:11" x14ac:dyDescent="0.2">
      <c r="B1591" s="114"/>
      <c r="C1591" s="114">
        <v>222</v>
      </c>
      <c r="D1591" s="119" t="s">
        <v>6</v>
      </c>
      <c r="E1591" s="32" t="s">
        <v>137</v>
      </c>
      <c r="F1591" s="32" t="s">
        <v>137</v>
      </c>
      <c r="G1591" s="90" t="s">
        <v>381</v>
      </c>
      <c r="H1591" s="32" t="s">
        <v>124</v>
      </c>
      <c r="I1591" s="90" t="s">
        <v>387</v>
      </c>
      <c r="J1591" s="90" t="s">
        <v>124</v>
      </c>
      <c r="K1591" s="27">
        <v>749</v>
      </c>
    </row>
    <row r="1592" spans="2:11" x14ac:dyDescent="0.2">
      <c r="B1592" s="114"/>
      <c r="C1592" s="114">
        <v>222</v>
      </c>
      <c r="D1592" s="119" t="s">
        <v>6</v>
      </c>
      <c r="E1592" s="32" t="s">
        <v>145</v>
      </c>
      <c r="F1592" s="32" t="s">
        <v>137</v>
      </c>
      <c r="G1592" s="90" t="s">
        <v>381</v>
      </c>
      <c r="H1592" s="32" t="s">
        <v>124</v>
      </c>
      <c r="I1592" s="90" t="s">
        <v>387</v>
      </c>
      <c r="J1592" s="90" t="s">
        <v>145</v>
      </c>
      <c r="K1592" s="27">
        <v>670</v>
      </c>
    </row>
    <row r="1593" spans="2:11" x14ac:dyDescent="0.2">
      <c r="B1593" s="114"/>
      <c r="C1593" s="114">
        <v>222</v>
      </c>
      <c r="D1593" s="119" t="s">
        <v>6</v>
      </c>
      <c r="E1593" s="32" t="s">
        <v>256</v>
      </c>
      <c r="F1593" s="32" t="s">
        <v>137</v>
      </c>
      <c r="G1593" s="90" t="s">
        <v>381</v>
      </c>
      <c r="H1593" s="32" t="s">
        <v>124</v>
      </c>
      <c r="I1593" s="90" t="s">
        <v>387</v>
      </c>
      <c r="J1593" s="90" t="s">
        <v>256</v>
      </c>
      <c r="K1593" s="27">
        <v>12391.671</v>
      </c>
    </row>
    <row r="1594" spans="2:11" x14ac:dyDescent="0.2">
      <c r="B1594" s="116"/>
      <c r="C1594" s="116">
        <v>222</v>
      </c>
      <c r="D1594" s="144" t="s">
        <v>6</v>
      </c>
      <c r="E1594" s="32" t="s">
        <v>137</v>
      </c>
      <c r="F1594" s="32" t="s">
        <v>137</v>
      </c>
      <c r="G1594" s="90" t="s">
        <v>381</v>
      </c>
      <c r="H1594" s="32" t="s">
        <v>125</v>
      </c>
      <c r="I1594" s="90" t="s">
        <v>414</v>
      </c>
      <c r="J1594" s="90" t="s">
        <v>125</v>
      </c>
      <c r="K1594" s="27">
        <v>3397</v>
      </c>
    </row>
    <row r="1595" spans="2:11" x14ac:dyDescent="0.2">
      <c r="B1595" s="112">
        <v>5</v>
      </c>
      <c r="C1595" s="112">
        <v>222</v>
      </c>
      <c r="D1595" s="118" t="s">
        <v>6</v>
      </c>
      <c r="E1595" s="32" t="s">
        <v>256</v>
      </c>
      <c r="F1595" s="32" t="s">
        <v>137</v>
      </c>
      <c r="G1595" s="90" t="s">
        <v>381</v>
      </c>
      <c r="H1595" s="32" t="s">
        <v>125</v>
      </c>
      <c r="I1595" s="90" t="s">
        <v>414</v>
      </c>
      <c r="J1595" s="90" t="s">
        <v>256</v>
      </c>
      <c r="K1595" s="27">
        <v>23101.286</v>
      </c>
    </row>
    <row r="1596" spans="2:11" x14ac:dyDescent="0.2">
      <c r="B1596" s="114"/>
      <c r="C1596" s="114">
        <v>222</v>
      </c>
      <c r="D1596" s="119" t="s">
        <v>6</v>
      </c>
      <c r="E1596" s="32" t="s">
        <v>256</v>
      </c>
      <c r="F1596" s="32" t="s">
        <v>137</v>
      </c>
      <c r="G1596" s="90" t="s">
        <v>381</v>
      </c>
      <c r="H1596" s="32" t="s">
        <v>126</v>
      </c>
      <c r="I1596" s="90" t="s">
        <v>384</v>
      </c>
      <c r="J1596" s="90" t="s">
        <v>256</v>
      </c>
      <c r="K1596" s="27">
        <v>226.005</v>
      </c>
    </row>
    <row r="1597" spans="2:11" x14ac:dyDescent="0.2">
      <c r="B1597" s="114"/>
      <c r="C1597" s="114">
        <v>222</v>
      </c>
      <c r="D1597" s="119" t="s">
        <v>6</v>
      </c>
      <c r="E1597" s="32" t="s">
        <v>256</v>
      </c>
      <c r="F1597" s="32" t="s">
        <v>137</v>
      </c>
      <c r="G1597" s="90" t="s">
        <v>381</v>
      </c>
      <c r="H1597" s="32" t="s">
        <v>128</v>
      </c>
      <c r="I1597" s="90" t="s">
        <v>1151</v>
      </c>
      <c r="J1597" s="90" t="s">
        <v>256</v>
      </c>
      <c r="K1597" s="27">
        <v>276</v>
      </c>
    </row>
    <row r="1598" spans="2:11" x14ac:dyDescent="0.2">
      <c r="B1598" s="114"/>
      <c r="C1598" s="114">
        <v>222</v>
      </c>
      <c r="D1598" s="119" t="s">
        <v>6</v>
      </c>
      <c r="E1598" s="32" t="s">
        <v>137</v>
      </c>
      <c r="F1598" s="32" t="s">
        <v>137</v>
      </c>
      <c r="G1598" s="90" t="s">
        <v>381</v>
      </c>
      <c r="H1598" s="32" t="s">
        <v>128</v>
      </c>
      <c r="I1598" s="90" t="s">
        <v>382</v>
      </c>
      <c r="J1598" s="90" t="s">
        <v>128</v>
      </c>
      <c r="K1598" s="27">
        <v>728</v>
      </c>
    </row>
    <row r="1599" spans="2:11" x14ac:dyDescent="0.2">
      <c r="B1599" s="114"/>
      <c r="C1599" s="114">
        <v>222</v>
      </c>
      <c r="D1599" s="119" t="s">
        <v>6</v>
      </c>
      <c r="E1599" s="32" t="s">
        <v>256</v>
      </c>
      <c r="F1599" s="32" t="s">
        <v>137</v>
      </c>
      <c r="G1599" s="90" t="s">
        <v>381</v>
      </c>
      <c r="H1599" s="32" t="s">
        <v>128</v>
      </c>
      <c r="I1599" s="90" t="s">
        <v>382</v>
      </c>
      <c r="J1599" s="90" t="s">
        <v>256</v>
      </c>
      <c r="K1599" s="27">
        <v>2417.239</v>
      </c>
    </row>
    <row r="1600" spans="2:11" x14ac:dyDescent="0.2">
      <c r="B1600" s="114"/>
      <c r="C1600" s="114">
        <v>222</v>
      </c>
      <c r="D1600" s="119" t="s">
        <v>6</v>
      </c>
      <c r="E1600" s="32" t="s">
        <v>137</v>
      </c>
      <c r="F1600" s="32" t="s">
        <v>137</v>
      </c>
      <c r="G1600" s="90" t="s">
        <v>381</v>
      </c>
      <c r="H1600" s="32" t="s">
        <v>129</v>
      </c>
      <c r="I1600" s="90" t="s">
        <v>427</v>
      </c>
      <c r="J1600" s="90" t="s">
        <v>129</v>
      </c>
      <c r="K1600" s="27">
        <v>2226</v>
      </c>
    </row>
    <row r="1601" spans="2:11" x14ac:dyDescent="0.2">
      <c r="B1601" s="114"/>
      <c r="C1601" s="114">
        <v>222</v>
      </c>
      <c r="D1601" s="119" t="s">
        <v>6</v>
      </c>
      <c r="E1601" s="32" t="s">
        <v>256</v>
      </c>
      <c r="F1601" s="32" t="s">
        <v>137</v>
      </c>
      <c r="G1601" s="90" t="s">
        <v>381</v>
      </c>
      <c r="H1601" s="32" t="s">
        <v>129</v>
      </c>
      <c r="I1601" s="90" t="s">
        <v>427</v>
      </c>
      <c r="J1601" s="90" t="s">
        <v>256</v>
      </c>
      <c r="K1601" s="27">
        <v>8794.01</v>
      </c>
    </row>
    <row r="1602" spans="2:11" x14ac:dyDescent="0.2">
      <c r="B1602" s="114"/>
      <c r="C1602" s="114">
        <v>222</v>
      </c>
      <c r="D1602" s="119" t="s">
        <v>6</v>
      </c>
      <c r="E1602" s="32" t="s">
        <v>256</v>
      </c>
      <c r="F1602" s="32" t="s">
        <v>137</v>
      </c>
      <c r="G1602" s="90" t="s">
        <v>381</v>
      </c>
      <c r="H1602" s="32" t="s">
        <v>129</v>
      </c>
      <c r="I1602" s="90" t="s">
        <v>1176</v>
      </c>
      <c r="J1602" s="90" t="s">
        <v>256</v>
      </c>
      <c r="K1602" s="27">
        <v>10078.245000000001</v>
      </c>
    </row>
    <row r="1603" spans="2:11" x14ac:dyDescent="0.2">
      <c r="B1603" s="114"/>
      <c r="C1603" s="114">
        <v>222</v>
      </c>
      <c r="D1603" s="119" t="s">
        <v>6</v>
      </c>
      <c r="E1603" s="32" t="s">
        <v>137</v>
      </c>
      <c r="F1603" s="32" t="s">
        <v>137</v>
      </c>
      <c r="G1603" s="90" t="s">
        <v>381</v>
      </c>
      <c r="H1603" s="32" t="s">
        <v>129</v>
      </c>
      <c r="I1603" s="90" t="s">
        <v>1104</v>
      </c>
      <c r="J1603" s="90" t="s">
        <v>129</v>
      </c>
      <c r="K1603" s="27">
        <v>734</v>
      </c>
    </row>
    <row r="1604" spans="2:11" x14ac:dyDescent="0.2">
      <c r="B1604" s="114"/>
      <c r="C1604" s="114">
        <v>222</v>
      </c>
      <c r="D1604" s="119" t="s">
        <v>6</v>
      </c>
      <c r="E1604" s="32" t="s">
        <v>256</v>
      </c>
      <c r="F1604" s="32" t="s">
        <v>137</v>
      </c>
      <c r="G1604" s="90" t="s">
        <v>381</v>
      </c>
      <c r="H1604" s="32" t="s">
        <v>129</v>
      </c>
      <c r="I1604" s="90" t="s">
        <v>1104</v>
      </c>
      <c r="J1604" s="90" t="s">
        <v>256</v>
      </c>
      <c r="K1604" s="27">
        <v>4327.3900000000003</v>
      </c>
    </row>
    <row r="1605" spans="2:11" x14ac:dyDescent="0.2">
      <c r="B1605" s="114"/>
      <c r="C1605" s="114">
        <v>222</v>
      </c>
      <c r="D1605" s="119" t="s">
        <v>6</v>
      </c>
      <c r="E1605" s="32" t="s">
        <v>256</v>
      </c>
      <c r="F1605" s="32" t="s">
        <v>137</v>
      </c>
      <c r="G1605" s="90" t="s">
        <v>381</v>
      </c>
      <c r="H1605" s="32" t="s">
        <v>129</v>
      </c>
      <c r="I1605" s="90" t="s">
        <v>380</v>
      </c>
      <c r="J1605" s="90" t="s">
        <v>256</v>
      </c>
      <c r="K1605" s="27">
        <v>1194.1880000000001</v>
      </c>
    </row>
    <row r="1606" spans="2:11" x14ac:dyDescent="0.2">
      <c r="B1606" s="114"/>
      <c r="C1606" s="114">
        <v>222</v>
      </c>
      <c r="D1606" s="119" t="s">
        <v>6</v>
      </c>
      <c r="E1606" s="32" t="s">
        <v>256</v>
      </c>
      <c r="F1606" s="32" t="s">
        <v>137</v>
      </c>
      <c r="G1606" s="90" t="s">
        <v>381</v>
      </c>
      <c r="H1606" s="32" t="s">
        <v>130</v>
      </c>
      <c r="I1606" s="90" t="s">
        <v>372</v>
      </c>
      <c r="J1606" s="90" t="s">
        <v>256</v>
      </c>
      <c r="K1606" s="27">
        <v>1144.76</v>
      </c>
    </row>
    <row r="1607" spans="2:11" x14ac:dyDescent="0.2">
      <c r="B1607" s="114"/>
      <c r="C1607" s="114">
        <v>222</v>
      </c>
      <c r="D1607" s="119" t="s">
        <v>6</v>
      </c>
      <c r="E1607" s="32" t="s">
        <v>137</v>
      </c>
      <c r="F1607" s="32" t="s">
        <v>137</v>
      </c>
      <c r="G1607" s="90" t="s">
        <v>381</v>
      </c>
      <c r="H1607" s="32" t="s">
        <v>130</v>
      </c>
      <c r="I1607" s="90" t="s">
        <v>391</v>
      </c>
      <c r="J1607" s="90" t="s">
        <v>130</v>
      </c>
      <c r="K1607" s="27">
        <v>746</v>
      </c>
    </row>
    <row r="1608" spans="2:11" x14ac:dyDescent="0.2">
      <c r="B1608" s="114"/>
      <c r="C1608" s="114">
        <v>222</v>
      </c>
      <c r="D1608" s="119" t="s">
        <v>6</v>
      </c>
      <c r="E1608" s="32" t="s">
        <v>256</v>
      </c>
      <c r="F1608" s="32" t="s">
        <v>137</v>
      </c>
      <c r="G1608" s="90" t="s">
        <v>381</v>
      </c>
      <c r="H1608" s="32" t="s">
        <v>130</v>
      </c>
      <c r="I1608" s="90" t="s">
        <v>391</v>
      </c>
      <c r="J1608" s="90" t="s">
        <v>256</v>
      </c>
      <c r="K1608" s="27">
        <v>29568.022000000001</v>
      </c>
    </row>
    <row r="1609" spans="2:11" x14ac:dyDescent="0.2">
      <c r="B1609" s="114"/>
      <c r="C1609" s="114">
        <v>222</v>
      </c>
      <c r="D1609" s="119" t="s">
        <v>6</v>
      </c>
      <c r="E1609" s="32" t="s">
        <v>145</v>
      </c>
      <c r="F1609" s="32" t="s">
        <v>137</v>
      </c>
      <c r="G1609" s="90" t="s">
        <v>381</v>
      </c>
      <c r="H1609" s="32" t="s">
        <v>132</v>
      </c>
      <c r="I1609" s="90" t="s">
        <v>1130</v>
      </c>
      <c r="J1609" s="90" t="s">
        <v>145</v>
      </c>
      <c r="K1609" s="27">
        <v>800</v>
      </c>
    </row>
    <row r="1610" spans="2:11" x14ac:dyDescent="0.2">
      <c r="B1610" s="114"/>
      <c r="C1610" s="114">
        <v>222</v>
      </c>
      <c r="D1610" s="119" t="s">
        <v>6</v>
      </c>
      <c r="E1610" s="32" t="s">
        <v>256</v>
      </c>
      <c r="F1610" s="32" t="s">
        <v>137</v>
      </c>
      <c r="G1610" s="90" t="s">
        <v>381</v>
      </c>
      <c r="H1610" s="32" t="s">
        <v>132</v>
      </c>
      <c r="I1610" s="90" t="s">
        <v>1130</v>
      </c>
      <c r="J1610" s="90" t="s">
        <v>256</v>
      </c>
      <c r="K1610" s="27">
        <v>5476.7110000000002</v>
      </c>
    </row>
    <row r="1611" spans="2:11" x14ac:dyDescent="0.2">
      <c r="B1611" s="114"/>
      <c r="C1611" s="114">
        <v>222</v>
      </c>
      <c r="D1611" s="119" t="s">
        <v>6</v>
      </c>
      <c r="E1611" s="32" t="s">
        <v>137</v>
      </c>
      <c r="F1611" s="32" t="s">
        <v>137</v>
      </c>
      <c r="G1611" s="90" t="s">
        <v>381</v>
      </c>
      <c r="H1611" s="32" t="s">
        <v>132</v>
      </c>
      <c r="I1611" s="90" t="s">
        <v>407</v>
      </c>
      <c r="J1611" s="90" t="s">
        <v>132</v>
      </c>
      <c r="K1611" s="27">
        <v>724</v>
      </c>
    </row>
    <row r="1612" spans="2:11" x14ac:dyDescent="0.2">
      <c r="B1612" s="114"/>
      <c r="C1612" s="114">
        <v>222</v>
      </c>
      <c r="D1612" s="119" t="s">
        <v>6</v>
      </c>
      <c r="E1612" s="32" t="s">
        <v>256</v>
      </c>
      <c r="F1612" s="32" t="s">
        <v>137</v>
      </c>
      <c r="G1612" s="90" t="s">
        <v>381</v>
      </c>
      <c r="H1612" s="32" t="s">
        <v>132</v>
      </c>
      <c r="I1612" s="90" t="s">
        <v>407</v>
      </c>
      <c r="J1612" s="90" t="s">
        <v>256</v>
      </c>
      <c r="K1612" s="27">
        <v>17939.726999999999</v>
      </c>
    </row>
    <row r="1613" spans="2:11" x14ac:dyDescent="0.2">
      <c r="B1613" s="114"/>
      <c r="C1613" s="114">
        <v>222</v>
      </c>
      <c r="D1613" s="119" t="s">
        <v>6</v>
      </c>
      <c r="E1613" s="32" t="s">
        <v>256</v>
      </c>
      <c r="F1613" s="32" t="s">
        <v>137</v>
      </c>
      <c r="G1613" s="90" t="s">
        <v>381</v>
      </c>
      <c r="H1613" s="32" t="s">
        <v>133</v>
      </c>
      <c r="I1613" s="90" t="s">
        <v>1106</v>
      </c>
      <c r="J1613" s="90" t="s">
        <v>256</v>
      </c>
      <c r="K1613" s="27">
        <v>3945.6970000000001</v>
      </c>
    </row>
    <row r="1614" spans="2:11" x14ac:dyDescent="0.2">
      <c r="B1614" s="114"/>
      <c r="C1614" s="114">
        <v>222</v>
      </c>
      <c r="D1614" s="119" t="s">
        <v>6</v>
      </c>
      <c r="E1614" s="32" t="s">
        <v>256</v>
      </c>
      <c r="F1614" s="32" t="s">
        <v>137</v>
      </c>
      <c r="G1614" s="90" t="s">
        <v>381</v>
      </c>
      <c r="H1614" s="32" t="s">
        <v>133</v>
      </c>
      <c r="I1614" s="90" t="s">
        <v>452</v>
      </c>
      <c r="J1614" s="90" t="s">
        <v>256</v>
      </c>
      <c r="K1614" s="27">
        <v>10685.035</v>
      </c>
    </row>
    <row r="1615" spans="2:11" x14ac:dyDescent="0.2">
      <c r="B1615" s="114"/>
      <c r="C1615" s="114">
        <v>222</v>
      </c>
      <c r="D1615" s="119" t="s">
        <v>6</v>
      </c>
      <c r="E1615" s="32" t="s">
        <v>137</v>
      </c>
      <c r="F1615" s="32" t="s">
        <v>137</v>
      </c>
      <c r="G1615" s="90" t="s">
        <v>381</v>
      </c>
      <c r="H1615" s="32" t="s">
        <v>135</v>
      </c>
      <c r="I1615" s="90" t="s">
        <v>370</v>
      </c>
      <c r="J1615" s="90" t="s">
        <v>135</v>
      </c>
      <c r="K1615" s="27">
        <v>735</v>
      </c>
    </row>
    <row r="1616" spans="2:11" x14ac:dyDescent="0.2">
      <c r="B1616" s="114"/>
      <c r="C1616" s="114">
        <v>222</v>
      </c>
      <c r="D1616" s="119" t="s">
        <v>6</v>
      </c>
      <c r="E1616" s="32" t="s">
        <v>256</v>
      </c>
      <c r="F1616" s="32" t="s">
        <v>137</v>
      </c>
      <c r="G1616" s="90" t="s">
        <v>381</v>
      </c>
      <c r="H1616" s="32" t="s">
        <v>135</v>
      </c>
      <c r="I1616" s="90" t="s">
        <v>370</v>
      </c>
      <c r="J1616" s="90" t="s">
        <v>256</v>
      </c>
      <c r="K1616" s="27">
        <v>7141.3209999999999</v>
      </c>
    </row>
    <row r="1617" spans="2:11" x14ac:dyDescent="0.2">
      <c r="B1617" s="114"/>
      <c r="C1617" s="114">
        <v>222</v>
      </c>
      <c r="D1617" s="119" t="s">
        <v>6</v>
      </c>
      <c r="E1617" s="32" t="s">
        <v>256</v>
      </c>
      <c r="F1617" s="32" t="s">
        <v>137</v>
      </c>
      <c r="G1617" s="90" t="s">
        <v>381</v>
      </c>
      <c r="H1617" s="32" t="s">
        <v>135</v>
      </c>
      <c r="I1617" s="90" t="s">
        <v>374</v>
      </c>
      <c r="J1617" s="90" t="s">
        <v>256</v>
      </c>
      <c r="K1617" s="27">
        <v>2034.6559999999999</v>
      </c>
    </row>
    <row r="1618" spans="2:11" x14ac:dyDescent="0.2">
      <c r="B1618" s="114"/>
      <c r="C1618" s="114">
        <v>222</v>
      </c>
      <c r="D1618" s="119" t="s">
        <v>6</v>
      </c>
      <c r="E1618" s="32" t="s">
        <v>256</v>
      </c>
      <c r="F1618" s="32" t="s">
        <v>137</v>
      </c>
      <c r="G1618" s="90" t="s">
        <v>381</v>
      </c>
      <c r="H1618" s="32" t="s">
        <v>135</v>
      </c>
      <c r="I1618" s="90" t="s">
        <v>385</v>
      </c>
      <c r="J1618" s="90" t="s">
        <v>256</v>
      </c>
      <c r="K1618" s="27">
        <v>27450.096000000001</v>
      </c>
    </row>
    <row r="1619" spans="2:11" x14ac:dyDescent="0.2">
      <c r="B1619" s="114"/>
      <c r="C1619" s="114">
        <v>222</v>
      </c>
      <c r="D1619" s="119" t="s">
        <v>6</v>
      </c>
      <c r="E1619" s="32" t="s">
        <v>256</v>
      </c>
      <c r="F1619" s="32" t="s">
        <v>137</v>
      </c>
      <c r="G1619" s="90" t="s">
        <v>381</v>
      </c>
      <c r="H1619" s="32" t="s">
        <v>141</v>
      </c>
      <c r="I1619" s="90" t="s">
        <v>1051</v>
      </c>
      <c r="J1619" s="90" t="s">
        <v>256</v>
      </c>
      <c r="K1619" s="27">
        <v>6468.73</v>
      </c>
    </row>
    <row r="1620" spans="2:11" x14ac:dyDescent="0.2">
      <c r="B1620" s="114"/>
      <c r="C1620" s="114">
        <v>222</v>
      </c>
      <c r="D1620" s="119" t="s">
        <v>6</v>
      </c>
      <c r="E1620" s="32" t="s">
        <v>256</v>
      </c>
      <c r="F1620" s="32" t="s">
        <v>137</v>
      </c>
      <c r="G1620" s="90" t="s">
        <v>381</v>
      </c>
      <c r="H1620" s="32" t="s">
        <v>136</v>
      </c>
      <c r="I1620" s="90" t="s">
        <v>429</v>
      </c>
      <c r="J1620" s="90" t="s">
        <v>256</v>
      </c>
      <c r="K1620" s="27">
        <v>6753.8969999999999</v>
      </c>
    </row>
    <row r="1621" spans="2:11" x14ac:dyDescent="0.2">
      <c r="B1621" s="114"/>
      <c r="C1621" s="114">
        <v>222</v>
      </c>
      <c r="D1621" s="119" t="s">
        <v>6</v>
      </c>
      <c r="E1621" s="32" t="s">
        <v>137</v>
      </c>
      <c r="F1621" s="32" t="s">
        <v>137</v>
      </c>
      <c r="G1621" s="90" t="s">
        <v>381</v>
      </c>
      <c r="H1621" s="32" t="s">
        <v>136</v>
      </c>
      <c r="I1621" s="90" t="s">
        <v>1165</v>
      </c>
      <c r="J1621" s="90" t="s">
        <v>256</v>
      </c>
      <c r="K1621" s="27">
        <v>3338</v>
      </c>
    </row>
    <row r="1622" spans="2:11" x14ac:dyDescent="0.2">
      <c r="B1622" s="114"/>
      <c r="C1622" s="114">
        <v>222</v>
      </c>
      <c r="D1622" s="119" t="s">
        <v>6</v>
      </c>
      <c r="E1622" s="32" t="s">
        <v>256</v>
      </c>
      <c r="F1622" s="32" t="s">
        <v>137</v>
      </c>
      <c r="G1622" s="90" t="s">
        <v>381</v>
      </c>
      <c r="H1622" s="32" t="s">
        <v>136</v>
      </c>
      <c r="I1622" s="90" t="s">
        <v>1165</v>
      </c>
      <c r="J1622" s="90" t="s">
        <v>256</v>
      </c>
      <c r="K1622" s="27">
        <v>23684.649000000001</v>
      </c>
    </row>
    <row r="1623" spans="2:11" x14ac:dyDescent="0.2">
      <c r="B1623" s="114"/>
      <c r="C1623" s="114">
        <v>222</v>
      </c>
      <c r="D1623" s="119" t="s">
        <v>6</v>
      </c>
      <c r="E1623" s="32" t="s">
        <v>256</v>
      </c>
      <c r="F1623" s="32" t="s">
        <v>137</v>
      </c>
      <c r="G1623" s="90" t="s">
        <v>381</v>
      </c>
      <c r="H1623" s="32" t="s">
        <v>136</v>
      </c>
      <c r="I1623" s="90" t="s">
        <v>1075</v>
      </c>
      <c r="J1623" s="90" t="s">
        <v>256</v>
      </c>
      <c r="K1623" s="27">
        <v>4001.377</v>
      </c>
    </row>
    <row r="1624" spans="2:11" x14ac:dyDescent="0.2">
      <c r="B1624" s="114"/>
      <c r="C1624" s="114">
        <v>222</v>
      </c>
      <c r="D1624" s="119" t="s">
        <v>6</v>
      </c>
      <c r="E1624" s="32" t="s">
        <v>256</v>
      </c>
      <c r="F1624" s="32" t="s">
        <v>137</v>
      </c>
      <c r="G1624" s="90" t="s">
        <v>381</v>
      </c>
      <c r="H1624" s="32" t="s">
        <v>142</v>
      </c>
      <c r="I1624" s="90" t="s">
        <v>1077</v>
      </c>
      <c r="J1624" s="90" t="s">
        <v>142</v>
      </c>
      <c r="K1624" s="27">
        <v>1674</v>
      </c>
    </row>
    <row r="1625" spans="2:11" x14ac:dyDescent="0.2">
      <c r="B1625" s="114"/>
      <c r="C1625" s="114">
        <v>222</v>
      </c>
      <c r="D1625" s="119" t="s">
        <v>6</v>
      </c>
      <c r="E1625" s="32" t="s">
        <v>256</v>
      </c>
      <c r="F1625" s="32" t="s">
        <v>137</v>
      </c>
      <c r="G1625" s="90" t="s">
        <v>381</v>
      </c>
      <c r="H1625" s="32" t="s">
        <v>142</v>
      </c>
      <c r="I1625" s="90" t="s">
        <v>1077</v>
      </c>
      <c r="J1625" s="90" t="s">
        <v>256</v>
      </c>
      <c r="K1625" s="27">
        <v>16487.896000000001</v>
      </c>
    </row>
    <row r="1626" spans="2:11" x14ac:dyDescent="0.2">
      <c r="B1626" s="114"/>
      <c r="C1626" s="114">
        <v>222</v>
      </c>
      <c r="D1626" s="119" t="s">
        <v>6</v>
      </c>
      <c r="E1626" s="32" t="s">
        <v>256</v>
      </c>
      <c r="F1626" s="32" t="s">
        <v>137</v>
      </c>
      <c r="G1626" s="90" t="s">
        <v>381</v>
      </c>
      <c r="H1626" s="32" t="s">
        <v>137</v>
      </c>
      <c r="I1626" s="90" t="s">
        <v>1168</v>
      </c>
      <c r="J1626" s="90" t="s">
        <v>256</v>
      </c>
      <c r="K1626" s="27">
        <v>788.91099999999994</v>
      </c>
    </row>
    <row r="1627" spans="2:11" x14ac:dyDescent="0.2">
      <c r="B1627" s="114"/>
      <c r="C1627" s="114">
        <v>222</v>
      </c>
      <c r="D1627" s="119" t="s">
        <v>6</v>
      </c>
      <c r="E1627" s="32" t="s">
        <v>256</v>
      </c>
      <c r="F1627" s="32" t="s">
        <v>137</v>
      </c>
      <c r="G1627" s="90" t="s">
        <v>381</v>
      </c>
      <c r="H1627" s="32" t="s">
        <v>138</v>
      </c>
      <c r="I1627" s="90" t="s">
        <v>1116</v>
      </c>
      <c r="J1627" s="90" t="s">
        <v>256</v>
      </c>
      <c r="K1627" s="27">
        <v>1552.47</v>
      </c>
    </row>
    <row r="1628" spans="2:11" x14ac:dyDescent="0.2">
      <c r="B1628" s="114"/>
      <c r="C1628" s="114"/>
      <c r="D1628" s="119"/>
      <c r="E1628" s="70" t="s">
        <v>928</v>
      </c>
      <c r="F1628" s="120" t="s">
        <v>936</v>
      </c>
      <c r="G1628" s="120"/>
      <c r="H1628" s="120"/>
      <c r="I1628" s="121" t="s">
        <v>1088</v>
      </c>
      <c r="J1628" s="122"/>
      <c r="K1628" s="123">
        <v>227916</v>
      </c>
    </row>
    <row r="1629" spans="2:11" x14ac:dyDescent="0.2">
      <c r="B1629" s="114"/>
      <c r="C1629" s="114"/>
      <c r="D1629" s="119"/>
      <c r="E1629" s="70"/>
      <c r="F1629" s="120"/>
      <c r="G1629" s="120"/>
      <c r="H1629" s="120"/>
      <c r="I1629" s="124" t="s">
        <v>1089</v>
      </c>
      <c r="J1629" s="125"/>
      <c r="K1629" s="126">
        <v>16876</v>
      </c>
    </row>
    <row r="1630" spans="2:11" x14ac:dyDescent="0.2">
      <c r="B1630" s="114"/>
      <c r="C1630" s="114"/>
      <c r="D1630" s="119"/>
      <c r="E1630" s="70"/>
      <c r="F1630" s="120"/>
      <c r="G1630" s="120"/>
      <c r="H1630" s="120"/>
      <c r="I1630" s="124" t="s">
        <v>1090</v>
      </c>
      <c r="J1630" s="125"/>
      <c r="K1630" s="126">
        <v>85837</v>
      </c>
    </row>
    <row r="1631" spans="2:11" x14ac:dyDescent="0.2">
      <c r="B1631" s="114"/>
      <c r="C1631" s="114"/>
      <c r="D1631" s="119"/>
      <c r="E1631" s="70"/>
      <c r="F1631" s="120"/>
      <c r="G1631" s="120"/>
      <c r="H1631" s="120"/>
      <c r="I1631" s="127" t="s">
        <v>1091</v>
      </c>
      <c r="J1631" s="128"/>
      <c r="K1631" s="129">
        <v>233738.00000000023</v>
      </c>
    </row>
    <row r="1632" spans="2:11" x14ac:dyDescent="0.2">
      <c r="B1632" s="114"/>
      <c r="C1632" s="114"/>
      <c r="D1632" s="119"/>
      <c r="E1632" s="70"/>
      <c r="F1632" s="120"/>
      <c r="G1632" s="120"/>
      <c r="H1632" s="120"/>
      <c r="I1632" s="130" t="s">
        <v>1025</v>
      </c>
      <c r="J1632" s="130"/>
      <c r="K1632" s="40">
        <v>564367.00000000023</v>
      </c>
    </row>
    <row r="1633" spans="2:11" x14ac:dyDescent="0.2">
      <c r="B1633" s="114"/>
      <c r="C1633" s="114"/>
      <c r="D1633" s="119"/>
      <c r="E1633" s="70"/>
      <c r="F1633" s="131" t="s">
        <v>1092</v>
      </c>
      <c r="G1633" s="132"/>
      <c r="H1633" s="132"/>
      <c r="I1633" s="132"/>
      <c r="J1633" s="133"/>
      <c r="K1633" s="27">
        <v>1891986.86</v>
      </c>
    </row>
    <row r="1634" spans="2:11" ht="13.8" thickBot="1" x14ac:dyDescent="0.25">
      <c r="B1634" s="134"/>
      <c r="C1634" s="134"/>
      <c r="D1634" s="135"/>
      <c r="E1634" s="136"/>
      <c r="F1634" s="137" t="s">
        <v>1028</v>
      </c>
      <c r="G1634" s="138"/>
      <c r="H1634" s="138"/>
      <c r="I1634" s="138"/>
      <c r="J1634" s="139"/>
      <c r="K1634" s="140">
        <v>2456353.8600000003</v>
      </c>
    </row>
    <row r="1635" spans="2:11" ht="13.8" thickTop="1" x14ac:dyDescent="0.2">
      <c r="B1635" s="141">
        <v>6</v>
      </c>
      <c r="C1635" s="141">
        <v>351</v>
      </c>
      <c r="D1635" s="142" t="s">
        <v>11</v>
      </c>
      <c r="E1635" s="32" t="s">
        <v>256</v>
      </c>
      <c r="F1635" s="32" t="s">
        <v>106</v>
      </c>
      <c r="G1635" s="90" t="s">
        <v>403</v>
      </c>
      <c r="H1635" s="32" t="s">
        <v>106</v>
      </c>
      <c r="I1635" s="90" t="s">
        <v>428</v>
      </c>
      <c r="J1635" s="90" t="s">
        <v>256</v>
      </c>
      <c r="K1635" s="27">
        <v>150</v>
      </c>
    </row>
    <row r="1636" spans="2:11" x14ac:dyDescent="0.2">
      <c r="B1636" s="114"/>
      <c r="C1636" s="114">
        <v>351</v>
      </c>
      <c r="D1636" s="119" t="s">
        <v>11</v>
      </c>
      <c r="E1636" s="32" t="s">
        <v>256</v>
      </c>
      <c r="F1636" s="32" t="s">
        <v>106</v>
      </c>
      <c r="G1636" s="90" t="s">
        <v>403</v>
      </c>
      <c r="H1636" s="32" t="s">
        <v>107</v>
      </c>
      <c r="I1636" s="90" t="s">
        <v>418</v>
      </c>
      <c r="J1636" s="90" t="s">
        <v>256</v>
      </c>
      <c r="K1636" s="27">
        <v>520</v>
      </c>
    </row>
    <row r="1637" spans="2:11" x14ac:dyDescent="0.2">
      <c r="B1637" s="114"/>
      <c r="C1637" s="114">
        <v>351</v>
      </c>
      <c r="D1637" s="119" t="s">
        <v>11</v>
      </c>
      <c r="E1637" s="32" t="s">
        <v>256</v>
      </c>
      <c r="F1637" s="32" t="s">
        <v>106</v>
      </c>
      <c r="G1637" s="90" t="s">
        <v>403</v>
      </c>
      <c r="H1637" s="32" t="s">
        <v>108</v>
      </c>
      <c r="I1637" s="90" t="s">
        <v>393</v>
      </c>
      <c r="J1637" s="90" t="s">
        <v>256</v>
      </c>
      <c r="K1637" s="27">
        <v>300</v>
      </c>
    </row>
    <row r="1638" spans="2:11" x14ac:dyDescent="0.2">
      <c r="B1638" s="114"/>
      <c r="C1638" s="114">
        <v>351</v>
      </c>
      <c r="D1638" s="119" t="s">
        <v>11</v>
      </c>
      <c r="E1638" s="32" t="s">
        <v>106</v>
      </c>
      <c r="F1638" s="32" t="s">
        <v>106</v>
      </c>
      <c r="G1638" s="90" t="s">
        <v>403</v>
      </c>
      <c r="H1638" s="32" t="s">
        <v>112</v>
      </c>
      <c r="I1638" s="90" t="s">
        <v>383</v>
      </c>
      <c r="J1638" s="90" t="s">
        <v>112</v>
      </c>
      <c r="K1638" s="27">
        <v>2388</v>
      </c>
    </row>
    <row r="1639" spans="2:11" x14ac:dyDescent="0.2">
      <c r="B1639" s="114"/>
      <c r="C1639" s="114">
        <v>351</v>
      </c>
      <c r="D1639" s="119" t="s">
        <v>11</v>
      </c>
      <c r="E1639" s="32" t="s">
        <v>106</v>
      </c>
      <c r="F1639" s="32" t="s">
        <v>106</v>
      </c>
      <c r="G1639" s="90" t="s">
        <v>403</v>
      </c>
      <c r="H1639" s="32" t="s">
        <v>112</v>
      </c>
      <c r="I1639" s="90" t="s">
        <v>383</v>
      </c>
      <c r="J1639" s="90" t="s">
        <v>145</v>
      </c>
      <c r="K1639" s="27">
        <v>800</v>
      </c>
    </row>
    <row r="1640" spans="2:11" x14ac:dyDescent="0.2">
      <c r="B1640" s="114"/>
      <c r="C1640" s="114">
        <v>351</v>
      </c>
      <c r="D1640" s="119" t="s">
        <v>11</v>
      </c>
      <c r="E1640" s="32" t="s">
        <v>256</v>
      </c>
      <c r="F1640" s="32" t="s">
        <v>106</v>
      </c>
      <c r="G1640" s="90" t="s">
        <v>403</v>
      </c>
      <c r="H1640" s="32" t="s">
        <v>112</v>
      </c>
      <c r="I1640" s="90" t="s">
        <v>383</v>
      </c>
      <c r="J1640" s="90" t="s">
        <v>256</v>
      </c>
      <c r="K1640" s="27">
        <v>520</v>
      </c>
    </row>
    <row r="1641" spans="2:11" x14ac:dyDescent="0.2">
      <c r="B1641" s="114"/>
      <c r="C1641" s="114">
        <v>351</v>
      </c>
      <c r="D1641" s="119" t="s">
        <v>11</v>
      </c>
      <c r="E1641" s="32" t="s">
        <v>106</v>
      </c>
      <c r="F1641" s="32" t="s">
        <v>106</v>
      </c>
      <c r="G1641" s="90" t="s">
        <v>403</v>
      </c>
      <c r="H1641" s="32" t="s">
        <v>113</v>
      </c>
      <c r="I1641" s="90" t="s">
        <v>389</v>
      </c>
      <c r="J1641" s="90" t="s">
        <v>112</v>
      </c>
      <c r="K1641" s="27">
        <v>999</v>
      </c>
    </row>
    <row r="1642" spans="2:11" x14ac:dyDescent="0.2">
      <c r="B1642" s="114"/>
      <c r="C1642" s="114">
        <v>351</v>
      </c>
      <c r="D1642" s="119" t="s">
        <v>11</v>
      </c>
      <c r="E1642" s="32" t="s">
        <v>106</v>
      </c>
      <c r="F1642" s="32" t="s">
        <v>106</v>
      </c>
      <c r="G1642" s="90" t="s">
        <v>403</v>
      </c>
      <c r="H1642" s="32" t="s">
        <v>113</v>
      </c>
      <c r="I1642" s="90" t="s">
        <v>389</v>
      </c>
      <c r="J1642" s="90" t="s">
        <v>113</v>
      </c>
      <c r="K1642" s="27">
        <v>1594</v>
      </c>
    </row>
    <row r="1643" spans="2:11" x14ac:dyDescent="0.2">
      <c r="B1643" s="114"/>
      <c r="C1643" s="114">
        <v>351</v>
      </c>
      <c r="D1643" s="119" t="s">
        <v>11</v>
      </c>
      <c r="E1643" s="32" t="s">
        <v>106</v>
      </c>
      <c r="F1643" s="32" t="s">
        <v>106</v>
      </c>
      <c r="G1643" s="90" t="s">
        <v>403</v>
      </c>
      <c r="H1643" s="32" t="s">
        <v>113</v>
      </c>
      <c r="I1643" s="90" t="s">
        <v>389</v>
      </c>
      <c r="J1643" s="90" t="s">
        <v>145</v>
      </c>
      <c r="K1643" s="27">
        <v>550</v>
      </c>
    </row>
    <row r="1644" spans="2:11" x14ac:dyDescent="0.2">
      <c r="B1644" s="114"/>
      <c r="C1644" s="114">
        <v>351</v>
      </c>
      <c r="D1644" s="119" t="s">
        <v>11</v>
      </c>
      <c r="E1644" s="32" t="s">
        <v>256</v>
      </c>
      <c r="F1644" s="32" t="s">
        <v>106</v>
      </c>
      <c r="G1644" s="90" t="s">
        <v>403</v>
      </c>
      <c r="H1644" s="32" t="s">
        <v>130</v>
      </c>
      <c r="I1644" s="90" t="s">
        <v>439</v>
      </c>
      <c r="J1644" s="90" t="s">
        <v>256</v>
      </c>
      <c r="K1644" s="27">
        <v>300</v>
      </c>
    </row>
    <row r="1645" spans="2:11" x14ac:dyDescent="0.2">
      <c r="B1645" s="114"/>
      <c r="C1645" s="114">
        <v>351</v>
      </c>
      <c r="D1645" s="119" t="s">
        <v>11</v>
      </c>
      <c r="E1645" s="32" t="s">
        <v>256</v>
      </c>
      <c r="F1645" s="32" t="s">
        <v>107</v>
      </c>
      <c r="G1645" s="90" t="s">
        <v>418</v>
      </c>
      <c r="H1645" s="32" t="s">
        <v>106</v>
      </c>
      <c r="I1645" s="90" t="s">
        <v>403</v>
      </c>
      <c r="J1645" s="90" t="s">
        <v>256</v>
      </c>
      <c r="K1645" s="27">
        <v>1000</v>
      </c>
    </row>
    <row r="1646" spans="2:11" x14ac:dyDescent="0.2">
      <c r="B1646" s="114"/>
      <c r="C1646" s="114">
        <v>351</v>
      </c>
      <c r="D1646" s="119" t="s">
        <v>11</v>
      </c>
      <c r="E1646" s="32" t="s">
        <v>256</v>
      </c>
      <c r="F1646" s="32" t="s">
        <v>107</v>
      </c>
      <c r="G1646" s="90" t="s">
        <v>418</v>
      </c>
      <c r="H1646" s="32" t="s">
        <v>139</v>
      </c>
      <c r="I1646" s="90" t="s">
        <v>1177</v>
      </c>
      <c r="J1646" s="90" t="s">
        <v>256</v>
      </c>
      <c r="K1646" s="27">
        <v>1000</v>
      </c>
    </row>
    <row r="1647" spans="2:11" x14ac:dyDescent="0.2">
      <c r="B1647" s="114"/>
      <c r="C1647" s="114">
        <v>351</v>
      </c>
      <c r="D1647" s="119" t="s">
        <v>11</v>
      </c>
      <c r="E1647" s="32" t="s">
        <v>256</v>
      </c>
      <c r="F1647" s="32" t="s">
        <v>107</v>
      </c>
      <c r="G1647" s="90" t="s">
        <v>418</v>
      </c>
      <c r="H1647" s="32" t="s">
        <v>116</v>
      </c>
      <c r="I1647" s="90" t="s">
        <v>413</v>
      </c>
      <c r="J1647" s="90" t="s">
        <v>256</v>
      </c>
      <c r="K1647" s="27">
        <v>4000</v>
      </c>
    </row>
    <row r="1648" spans="2:11" x14ac:dyDescent="0.2">
      <c r="B1648" s="114"/>
      <c r="C1648" s="114">
        <v>351</v>
      </c>
      <c r="D1648" s="119" t="s">
        <v>11</v>
      </c>
      <c r="E1648" s="32" t="s">
        <v>256</v>
      </c>
      <c r="F1648" s="32" t="s">
        <v>109</v>
      </c>
      <c r="G1648" s="90" t="s">
        <v>426</v>
      </c>
      <c r="H1648" s="32" t="s">
        <v>106</v>
      </c>
      <c r="I1648" s="90" t="s">
        <v>428</v>
      </c>
      <c r="J1648" s="90" t="s">
        <v>256</v>
      </c>
      <c r="K1648" s="27">
        <v>1500</v>
      </c>
    </row>
    <row r="1649" spans="2:11" x14ac:dyDescent="0.2">
      <c r="B1649" s="114"/>
      <c r="C1649" s="114">
        <v>351</v>
      </c>
      <c r="D1649" s="119" t="s">
        <v>11</v>
      </c>
      <c r="E1649" s="32" t="s">
        <v>256</v>
      </c>
      <c r="F1649" s="32" t="s">
        <v>109</v>
      </c>
      <c r="G1649" s="90" t="s">
        <v>426</v>
      </c>
      <c r="H1649" s="32" t="s">
        <v>106</v>
      </c>
      <c r="I1649" s="90" t="s">
        <v>403</v>
      </c>
      <c r="J1649" s="90" t="s">
        <v>256</v>
      </c>
      <c r="K1649" s="27">
        <v>1500</v>
      </c>
    </row>
    <row r="1650" spans="2:11" x14ac:dyDescent="0.2">
      <c r="B1650" s="114"/>
      <c r="C1650" s="114">
        <v>351</v>
      </c>
      <c r="D1650" s="119" t="s">
        <v>11</v>
      </c>
      <c r="E1650" s="32" t="s">
        <v>256</v>
      </c>
      <c r="F1650" s="32" t="s">
        <v>109</v>
      </c>
      <c r="G1650" s="90" t="s">
        <v>426</v>
      </c>
      <c r="H1650" s="32" t="s">
        <v>116</v>
      </c>
      <c r="I1650" s="90" t="s">
        <v>1178</v>
      </c>
      <c r="J1650" s="90" t="s">
        <v>256</v>
      </c>
      <c r="K1650" s="27">
        <v>3000</v>
      </c>
    </row>
    <row r="1651" spans="2:11" x14ac:dyDescent="0.2">
      <c r="B1651" s="114"/>
      <c r="C1651" s="114">
        <v>351</v>
      </c>
      <c r="D1651" s="119" t="s">
        <v>11</v>
      </c>
      <c r="E1651" s="32" t="s">
        <v>256</v>
      </c>
      <c r="F1651" s="32" t="s">
        <v>109</v>
      </c>
      <c r="G1651" s="90" t="s">
        <v>426</v>
      </c>
      <c r="H1651" s="32" t="s">
        <v>116</v>
      </c>
      <c r="I1651" s="90" t="s">
        <v>413</v>
      </c>
      <c r="J1651" s="90" t="s">
        <v>256</v>
      </c>
      <c r="K1651" s="27">
        <v>1500</v>
      </c>
    </row>
    <row r="1652" spans="2:11" x14ac:dyDescent="0.2">
      <c r="B1652" s="114"/>
      <c r="C1652" s="114">
        <v>351</v>
      </c>
      <c r="D1652" s="119" t="s">
        <v>11</v>
      </c>
      <c r="E1652" s="32" t="s">
        <v>110</v>
      </c>
      <c r="F1652" s="32" t="s">
        <v>110</v>
      </c>
      <c r="G1652" s="90" t="s">
        <v>1046</v>
      </c>
      <c r="H1652" s="32" t="s">
        <v>109</v>
      </c>
      <c r="I1652" s="90" t="s">
        <v>426</v>
      </c>
      <c r="J1652" s="90" t="s">
        <v>256</v>
      </c>
      <c r="K1652" s="27">
        <v>900</v>
      </c>
    </row>
    <row r="1653" spans="2:11" x14ac:dyDescent="0.2">
      <c r="B1653" s="114"/>
      <c r="C1653" s="114">
        <v>351</v>
      </c>
      <c r="D1653" s="119" t="s">
        <v>11</v>
      </c>
      <c r="E1653" s="41" t="s">
        <v>256</v>
      </c>
      <c r="F1653" s="41" t="s">
        <v>111</v>
      </c>
      <c r="G1653" s="90" t="s">
        <v>405</v>
      </c>
      <c r="H1653" s="32" t="s">
        <v>108</v>
      </c>
      <c r="I1653" s="90" t="s">
        <v>393</v>
      </c>
      <c r="J1653" s="145" t="s">
        <v>256</v>
      </c>
      <c r="K1653" s="27">
        <v>1150</v>
      </c>
    </row>
    <row r="1654" spans="2:11" x14ac:dyDescent="0.2">
      <c r="B1654" s="114"/>
      <c r="C1654" s="114">
        <v>351</v>
      </c>
      <c r="D1654" s="119" t="s">
        <v>11</v>
      </c>
      <c r="E1654" s="41" t="s">
        <v>256</v>
      </c>
      <c r="F1654" s="41" t="s">
        <v>111</v>
      </c>
      <c r="G1654" s="90" t="s">
        <v>405</v>
      </c>
      <c r="H1654" s="32" t="s">
        <v>113</v>
      </c>
      <c r="I1654" s="90" t="s">
        <v>389</v>
      </c>
      <c r="J1654" s="145" t="s">
        <v>256</v>
      </c>
      <c r="K1654" s="27">
        <v>1404</v>
      </c>
    </row>
    <row r="1655" spans="2:11" x14ac:dyDescent="0.2">
      <c r="B1655" s="114"/>
      <c r="C1655" s="114">
        <v>351</v>
      </c>
      <c r="D1655" s="119" t="s">
        <v>11</v>
      </c>
      <c r="E1655" s="41" t="s">
        <v>256</v>
      </c>
      <c r="F1655" s="41" t="s">
        <v>111</v>
      </c>
      <c r="G1655" s="90" t="s">
        <v>405</v>
      </c>
      <c r="H1655" s="32" t="s">
        <v>115</v>
      </c>
      <c r="I1655" s="90" t="s">
        <v>371</v>
      </c>
      <c r="J1655" s="145" t="s">
        <v>256</v>
      </c>
      <c r="K1655" s="27">
        <v>1000</v>
      </c>
    </row>
    <row r="1656" spans="2:11" x14ac:dyDescent="0.2">
      <c r="B1656" s="114"/>
      <c r="C1656" s="114">
        <v>351</v>
      </c>
      <c r="D1656" s="119" t="s">
        <v>11</v>
      </c>
      <c r="E1656" s="41" t="s">
        <v>256</v>
      </c>
      <c r="F1656" s="32" t="s">
        <v>111</v>
      </c>
      <c r="G1656" s="90" t="s">
        <v>405</v>
      </c>
      <c r="H1656" s="32" t="s">
        <v>115</v>
      </c>
      <c r="I1656" s="90" t="s">
        <v>375</v>
      </c>
      <c r="J1656" s="145" t="s">
        <v>256</v>
      </c>
      <c r="K1656" s="27">
        <v>900</v>
      </c>
    </row>
    <row r="1657" spans="2:11" x14ac:dyDescent="0.2">
      <c r="B1657" s="114"/>
      <c r="C1657" s="114">
        <v>351</v>
      </c>
      <c r="D1657" s="119" t="s">
        <v>11</v>
      </c>
      <c r="E1657" s="32" t="s">
        <v>256</v>
      </c>
      <c r="F1657" s="32" t="s">
        <v>111</v>
      </c>
      <c r="G1657" s="90" t="s">
        <v>405</v>
      </c>
      <c r="H1657" s="32" t="s">
        <v>120</v>
      </c>
      <c r="I1657" s="90" t="s">
        <v>449</v>
      </c>
      <c r="J1657" s="146" t="s">
        <v>256</v>
      </c>
      <c r="K1657" s="27">
        <v>1000</v>
      </c>
    </row>
    <row r="1658" spans="2:11" x14ac:dyDescent="0.2">
      <c r="B1658" s="114"/>
      <c r="C1658" s="114">
        <v>351</v>
      </c>
      <c r="D1658" s="119" t="s">
        <v>11</v>
      </c>
      <c r="E1658" s="32" t="s">
        <v>256</v>
      </c>
      <c r="F1658" s="32" t="s">
        <v>111</v>
      </c>
      <c r="G1658" s="90" t="s">
        <v>405</v>
      </c>
      <c r="H1658" s="32" t="s">
        <v>120</v>
      </c>
      <c r="I1658" s="90" t="s">
        <v>1126</v>
      </c>
      <c r="J1658" s="90" t="s">
        <v>256</v>
      </c>
      <c r="K1658" s="27">
        <v>1000</v>
      </c>
    </row>
    <row r="1659" spans="2:11" x14ac:dyDescent="0.2">
      <c r="B1659" s="114"/>
      <c r="C1659" s="114">
        <v>351</v>
      </c>
      <c r="D1659" s="119" t="s">
        <v>11</v>
      </c>
      <c r="E1659" s="32" t="s">
        <v>256</v>
      </c>
      <c r="F1659" s="32" t="s">
        <v>111</v>
      </c>
      <c r="G1659" s="90" t="s">
        <v>405</v>
      </c>
      <c r="H1659" s="32" t="s">
        <v>120</v>
      </c>
      <c r="I1659" s="90" t="s">
        <v>1050</v>
      </c>
      <c r="J1659" s="90" t="s">
        <v>256</v>
      </c>
      <c r="K1659" s="27">
        <v>450</v>
      </c>
    </row>
    <row r="1660" spans="2:11" x14ac:dyDescent="0.2">
      <c r="B1660" s="114"/>
      <c r="C1660" s="114">
        <v>351</v>
      </c>
      <c r="D1660" s="119" t="s">
        <v>11</v>
      </c>
      <c r="E1660" s="32" t="s">
        <v>256</v>
      </c>
      <c r="F1660" s="32" t="s">
        <v>112</v>
      </c>
      <c r="G1660" s="90" t="s">
        <v>383</v>
      </c>
      <c r="H1660" s="32" t="s">
        <v>106</v>
      </c>
      <c r="I1660" s="90" t="s">
        <v>403</v>
      </c>
      <c r="J1660" s="90" t="s">
        <v>256</v>
      </c>
      <c r="K1660" s="27">
        <v>5269</v>
      </c>
    </row>
    <row r="1661" spans="2:11" x14ac:dyDescent="0.2">
      <c r="B1661" s="116"/>
      <c r="C1661" s="116">
        <v>351</v>
      </c>
      <c r="D1661" s="144" t="s">
        <v>11</v>
      </c>
      <c r="E1661" s="32" t="s">
        <v>256</v>
      </c>
      <c r="F1661" s="32" t="s">
        <v>112</v>
      </c>
      <c r="G1661" s="90" t="s">
        <v>383</v>
      </c>
      <c r="H1661" s="32" t="s">
        <v>107</v>
      </c>
      <c r="I1661" s="90" t="s">
        <v>418</v>
      </c>
      <c r="J1661" s="90" t="s">
        <v>256</v>
      </c>
      <c r="K1661" s="27">
        <v>3481</v>
      </c>
    </row>
    <row r="1662" spans="2:11" x14ac:dyDescent="0.2">
      <c r="B1662" s="112">
        <v>6</v>
      </c>
      <c r="C1662" s="112">
        <v>351</v>
      </c>
      <c r="D1662" s="118" t="s">
        <v>11</v>
      </c>
      <c r="E1662" s="32" t="s">
        <v>256</v>
      </c>
      <c r="F1662" s="32" t="s">
        <v>112</v>
      </c>
      <c r="G1662" s="90" t="s">
        <v>383</v>
      </c>
      <c r="H1662" s="32" t="s">
        <v>108</v>
      </c>
      <c r="I1662" s="90" t="s">
        <v>393</v>
      </c>
      <c r="J1662" s="90" t="s">
        <v>256</v>
      </c>
      <c r="K1662" s="27">
        <v>3869</v>
      </c>
    </row>
    <row r="1663" spans="2:11" x14ac:dyDescent="0.2">
      <c r="B1663" s="114"/>
      <c r="C1663" s="114"/>
      <c r="D1663" s="119"/>
      <c r="E1663" s="32" t="s">
        <v>256</v>
      </c>
      <c r="F1663" s="32" t="s">
        <v>112</v>
      </c>
      <c r="G1663" s="90" t="s">
        <v>383</v>
      </c>
      <c r="H1663" s="32" t="s">
        <v>113</v>
      </c>
      <c r="I1663" s="90" t="s">
        <v>389</v>
      </c>
      <c r="J1663" s="90" t="s">
        <v>256</v>
      </c>
      <c r="K1663" s="27">
        <v>200</v>
      </c>
    </row>
    <row r="1664" spans="2:11" x14ac:dyDescent="0.2">
      <c r="B1664" s="114"/>
      <c r="C1664" s="114"/>
      <c r="D1664" s="119"/>
      <c r="E1664" s="32" t="s">
        <v>256</v>
      </c>
      <c r="F1664" s="32" t="s">
        <v>112</v>
      </c>
      <c r="G1664" s="90" t="s">
        <v>383</v>
      </c>
      <c r="H1664" s="32" t="s">
        <v>116</v>
      </c>
      <c r="I1664" s="90" t="s">
        <v>413</v>
      </c>
      <c r="J1664" s="90" t="s">
        <v>256</v>
      </c>
      <c r="K1664" s="27">
        <v>750</v>
      </c>
    </row>
    <row r="1665" spans="2:11" x14ac:dyDescent="0.2">
      <c r="B1665" s="114"/>
      <c r="C1665" s="114"/>
      <c r="D1665" s="119"/>
      <c r="E1665" s="32" t="s">
        <v>112</v>
      </c>
      <c r="F1665" s="32" t="s">
        <v>112</v>
      </c>
      <c r="G1665" s="90" t="s">
        <v>383</v>
      </c>
      <c r="H1665" s="32" t="s">
        <v>121</v>
      </c>
      <c r="I1665" s="90" t="s">
        <v>367</v>
      </c>
      <c r="J1665" s="90" t="s">
        <v>121</v>
      </c>
      <c r="K1665" s="27">
        <v>800</v>
      </c>
    </row>
    <row r="1666" spans="2:11" x14ac:dyDescent="0.2">
      <c r="B1666" s="114"/>
      <c r="C1666" s="114"/>
      <c r="D1666" s="119"/>
      <c r="E1666" s="32" t="s">
        <v>256</v>
      </c>
      <c r="F1666" s="32" t="s">
        <v>112</v>
      </c>
      <c r="G1666" s="90" t="s">
        <v>383</v>
      </c>
      <c r="H1666" s="32" t="s">
        <v>121</v>
      </c>
      <c r="I1666" s="90" t="s">
        <v>367</v>
      </c>
      <c r="J1666" s="90" t="s">
        <v>256</v>
      </c>
      <c r="K1666" s="27">
        <v>1890</v>
      </c>
    </row>
    <row r="1667" spans="2:11" x14ac:dyDescent="0.2">
      <c r="B1667" s="114"/>
      <c r="C1667" s="114"/>
      <c r="D1667" s="119"/>
      <c r="E1667" s="32" t="s">
        <v>256</v>
      </c>
      <c r="F1667" s="32" t="s">
        <v>112</v>
      </c>
      <c r="G1667" s="90" t="s">
        <v>383</v>
      </c>
      <c r="H1667" s="32" t="s">
        <v>122</v>
      </c>
      <c r="I1667" s="90" t="s">
        <v>390</v>
      </c>
      <c r="J1667" s="90" t="s">
        <v>256</v>
      </c>
      <c r="K1667" s="27">
        <v>650</v>
      </c>
    </row>
    <row r="1668" spans="2:11" x14ac:dyDescent="0.2">
      <c r="B1668" s="114"/>
      <c r="C1668" s="114"/>
      <c r="D1668" s="119"/>
      <c r="E1668" s="32" t="s">
        <v>256</v>
      </c>
      <c r="F1668" s="32" t="s">
        <v>112</v>
      </c>
      <c r="G1668" s="90" t="s">
        <v>383</v>
      </c>
      <c r="H1668" s="32" t="s">
        <v>124</v>
      </c>
      <c r="I1668" s="90" t="s">
        <v>404</v>
      </c>
      <c r="J1668" s="90" t="s">
        <v>256</v>
      </c>
      <c r="K1668" s="27">
        <v>3596</v>
      </c>
    </row>
    <row r="1669" spans="2:11" x14ac:dyDescent="0.2">
      <c r="B1669" s="114"/>
      <c r="C1669" s="114"/>
      <c r="D1669" s="119"/>
      <c r="E1669" s="32" t="s">
        <v>256</v>
      </c>
      <c r="F1669" s="32" t="s">
        <v>113</v>
      </c>
      <c r="G1669" s="90" t="s">
        <v>389</v>
      </c>
      <c r="H1669" s="32" t="s">
        <v>106</v>
      </c>
      <c r="I1669" s="90" t="s">
        <v>403</v>
      </c>
      <c r="J1669" s="90" t="s">
        <v>256</v>
      </c>
      <c r="K1669" s="27">
        <v>1350</v>
      </c>
    </row>
    <row r="1670" spans="2:11" x14ac:dyDescent="0.2">
      <c r="B1670" s="114"/>
      <c r="C1670" s="114"/>
      <c r="D1670" s="119"/>
      <c r="E1670" s="32" t="s">
        <v>256</v>
      </c>
      <c r="F1670" s="32" t="s">
        <v>113</v>
      </c>
      <c r="G1670" s="90" t="s">
        <v>389</v>
      </c>
      <c r="H1670" s="32" t="s">
        <v>107</v>
      </c>
      <c r="I1670" s="90" t="s">
        <v>418</v>
      </c>
      <c r="J1670" s="90" t="s">
        <v>256</v>
      </c>
      <c r="K1670" s="27">
        <v>520</v>
      </c>
    </row>
    <row r="1671" spans="2:11" x14ac:dyDescent="0.2">
      <c r="B1671" s="114"/>
      <c r="C1671" s="114"/>
      <c r="D1671" s="119"/>
      <c r="E1671" s="32" t="s">
        <v>113</v>
      </c>
      <c r="F1671" s="32" t="s">
        <v>113</v>
      </c>
      <c r="G1671" s="90" t="s">
        <v>389</v>
      </c>
      <c r="H1671" s="32" t="s">
        <v>111</v>
      </c>
      <c r="I1671" s="90" t="s">
        <v>405</v>
      </c>
      <c r="J1671" s="90" t="s">
        <v>111</v>
      </c>
      <c r="K1671" s="27">
        <v>1001</v>
      </c>
    </row>
    <row r="1672" spans="2:11" x14ac:dyDescent="0.2">
      <c r="B1672" s="114"/>
      <c r="C1672" s="114"/>
      <c r="D1672" s="119"/>
      <c r="E1672" s="32" t="s">
        <v>113</v>
      </c>
      <c r="F1672" s="32" t="s">
        <v>113</v>
      </c>
      <c r="G1672" s="90" t="s">
        <v>389</v>
      </c>
      <c r="H1672" s="32" t="s">
        <v>112</v>
      </c>
      <c r="I1672" s="90" t="s">
        <v>383</v>
      </c>
      <c r="J1672" s="90" t="s">
        <v>112</v>
      </c>
      <c r="K1672" s="27">
        <v>1400</v>
      </c>
    </row>
    <row r="1673" spans="2:11" x14ac:dyDescent="0.2">
      <c r="B1673" s="114"/>
      <c r="C1673" s="114"/>
      <c r="D1673" s="119"/>
      <c r="E1673" s="32" t="s">
        <v>256</v>
      </c>
      <c r="F1673" s="32" t="s">
        <v>113</v>
      </c>
      <c r="G1673" s="90" t="s">
        <v>389</v>
      </c>
      <c r="H1673" s="32" t="s">
        <v>112</v>
      </c>
      <c r="I1673" s="90" t="s">
        <v>383</v>
      </c>
      <c r="J1673" s="90" t="s">
        <v>112</v>
      </c>
      <c r="K1673" s="27">
        <v>400</v>
      </c>
    </row>
    <row r="1674" spans="2:11" x14ac:dyDescent="0.2">
      <c r="B1674" s="114"/>
      <c r="C1674" s="114"/>
      <c r="D1674" s="119"/>
      <c r="E1674" s="32" t="s">
        <v>256</v>
      </c>
      <c r="F1674" s="32" t="s">
        <v>113</v>
      </c>
      <c r="G1674" s="90" t="s">
        <v>389</v>
      </c>
      <c r="H1674" s="32" t="s">
        <v>112</v>
      </c>
      <c r="I1674" s="90" t="s">
        <v>383</v>
      </c>
      <c r="J1674" s="90" t="s">
        <v>256</v>
      </c>
      <c r="K1674" s="27">
        <v>2250.0149999999999</v>
      </c>
    </row>
    <row r="1675" spans="2:11" x14ac:dyDescent="0.2">
      <c r="B1675" s="114"/>
      <c r="C1675" s="114"/>
      <c r="D1675" s="119"/>
      <c r="E1675" s="32" t="s">
        <v>256</v>
      </c>
      <c r="F1675" s="32" t="s">
        <v>113</v>
      </c>
      <c r="G1675" s="90" t="s">
        <v>389</v>
      </c>
      <c r="H1675" s="32" t="s">
        <v>113</v>
      </c>
      <c r="I1675" s="90" t="s">
        <v>386</v>
      </c>
      <c r="J1675" s="90" t="s">
        <v>256</v>
      </c>
      <c r="K1675" s="27">
        <v>2600</v>
      </c>
    </row>
    <row r="1676" spans="2:11" x14ac:dyDescent="0.2">
      <c r="B1676" s="114"/>
      <c r="C1676" s="114"/>
      <c r="D1676" s="119"/>
      <c r="E1676" s="32" t="s">
        <v>256</v>
      </c>
      <c r="F1676" s="32" t="s">
        <v>113</v>
      </c>
      <c r="G1676" s="90" t="s">
        <v>389</v>
      </c>
      <c r="H1676" s="32" t="s">
        <v>115</v>
      </c>
      <c r="I1676" s="90" t="s">
        <v>371</v>
      </c>
      <c r="J1676" s="90" t="s">
        <v>256</v>
      </c>
      <c r="K1676" s="27">
        <v>627</v>
      </c>
    </row>
    <row r="1677" spans="2:11" x14ac:dyDescent="0.2">
      <c r="B1677" s="114"/>
      <c r="C1677" s="114"/>
      <c r="D1677" s="119"/>
      <c r="E1677" s="32" t="s">
        <v>113</v>
      </c>
      <c r="F1677" s="32" t="s">
        <v>113</v>
      </c>
      <c r="G1677" s="90" t="s">
        <v>389</v>
      </c>
      <c r="H1677" s="32" t="s">
        <v>115</v>
      </c>
      <c r="I1677" s="90" t="s">
        <v>375</v>
      </c>
      <c r="J1677" s="90" t="s">
        <v>115</v>
      </c>
      <c r="K1677" s="27">
        <v>7410</v>
      </c>
    </row>
    <row r="1678" spans="2:11" x14ac:dyDescent="0.2">
      <c r="B1678" s="114"/>
      <c r="C1678" s="114"/>
      <c r="D1678" s="119"/>
      <c r="E1678" s="32" t="s">
        <v>256</v>
      </c>
      <c r="F1678" s="32" t="s">
        <v>113</v>
      </c>
      <c r="G1678" s="90" t="s">
        <v>389</v>
      </c>
      <c r="H1678" s="32" t="s">
        <v>115</v>
      </c>
      <c r="I1678" s="90" t="s">
        <v>375</v>
      </c>
      <c r="J1678" s="90" t="s">
        <v>256</v>
      </c>
      <c r="K1678" s="27">
        <v>6490</v>
      </c>
    </row>
    <row r="1679" spans="2:11" x14ac:dyDescent="0.2">
      <c r="B1679" s="114"/>
      <c r="C1679" s="114"/>
      <c r="D1679" s="119"/>
      <c r="E1679" s="32" t="s">
        <v>256</v>
      </c>
      <c r="F1679" s="32" t="s">
        <v>113</v>
      </c>
      <c r="G1679" s="90" t="s">
        <v>389</v>
      </c>
      <c r="H1679" s="32" t="s">
        <v>120</v>
      </c>
      <c r="I1679" s="90" t="s">
        <v>1126</v>
      </c>
      <c r="J1679" s="90" t="s">
        <v>256</v>
      </c>
      <c r="K1679" s="27">
        <v>806</v>
      </c>
    </row>
    <row r="1680" spans="2:11" x14ac:dyDescent="0.2">
      <c r="B1680" s="114"/>
      <c r="C1680" s="114"/>
      <c r="D1680" s="119"/>
      <c r="E1680" s="32" t="s">
        <v>256</v>
      </c>
      <c r="F1680" s="32" t="s">
        <v>113</v>
      </c>
      <c r="G1680" s="90" t="s">
        <v>389</v>
      </c>
      <c r="H1680" s="32" t="s">
        <v>120</v>
      </c>
      <c r="I1680" s="90" t="s">
        <v>1050</v>
      </c>
      <c r="J1680" s="90" t="s">
        <v>256</v>
      </c>
      <c r="K1680" s="27">
        <v>932</v>
      </c>
    </row>
    <row r="1681" spans="2:11" x14ac:dyDescent="0.2">
      <c r="B1681" s="114"/>
      <c r="C1681" s="114"/>
      <c r="D1681" s="119"/>
      <c r="E1681" s="32" t="s">
        <v>256</v>
      </c>
      <c r="F1681" s="32" t="s">
        <v>113</v>
      </c>
      <c r="G1681" s="90" t="s">
        <v>389</v>
      </c>
      <c r="H1681" s="32" t="s">
        <v>121</v>
      </c>
      <c r="I1681" s="90" t="s">
        <v>451</v>
      </c>
      <c r="J1681" s="90" t="s">
        <v>256</v>
      </c>
      <c r="K1681" s="27">
        <v>4750</v>
      </c>
    </row>
    <row r="1682" spans="2:11" x14ac:dyDescent="0.2">
      <c r="B1682" s="114"/>
      <c r="C1682" s="114"/>
      <c r="D1682" s="119"/>
      <c r="E1682" s="32" t="s">
        <v>113</v>
      </c>
      <c r="F1682" s="32" t="s">
        <v>113</v>
      </c>
      <c r="G1682" s="90" t="s">
        <v>389</v>
      </c>
      <c r="H1682" s="32" t="s">
        <v>121</v>
      </c>
      <c r="I1682" s="90" t="s">
        <v>367</v>
      </c>
      <c r="J1682" s="90" t="s">
        <v>121</v>
      </c>
      <c r="K1682" s="27">
        <v>890</v>
      </c>
    </row>
    <row r="1683" spans="2:11" x14ac:dyDescent="0.2">
      <c r="B1683" s="114"/>
      <c r="C1683" s="114"/>
      <c r="D1683" s="119"/>
      <c r="E1683" s="32" t="s">
        <v>256</v>
      </c>
      <c r="F1683" s="32" t="s">
        <v>113</v>
      </c>
      <c r="G1683" s="90" t="s">
        <v>389</v>
      </c>
      <c r="H1683" s="32" t="s">
        <v>121</v>
      </c>
      <c r="I1683" s="90" t="s">
        <v>367</v>
      </c>
      <c r="J1683" s="90" t="s">
        <v>256</v>
      </c>
      <c r="K1683" s="27">
        <v>16535</v>
      </c>
    </row>
    <row r="1684" spans="2:11" x14ac:dyDescent="0.2">
      <c r="B1684" s="114"/>
      <c r="C1684" s="114"/>
      <c r="D1684" s="119"/>
      <c r="E1684" s="32" t="s">
        <v>256</v>
      </c>
      <c r="F1684" s="32" t="s">
        <v>113</v>
      </c>
      <c r="G1684" s="90" t="s">
        <v>389</v>
      </c>
      <c r="H1684" s="32" t="s">
        <v>122</v>
      </c>
      <c r="I1684" s="90" t="s">
        <v>390</v>
      </c>
      <c r="J1684" s="90" t="s">
        <v>256</v>
      </c>
      <c r="K1684" s="27">
        <v>17528.719000000001</v>
      </c>
    </row>
    <row r="1685" spans="2:11" x14ac:dyDescent="0.2">
      <c r="B1685" s="114"/>
      <c r="C1685" s="114"/>
      <c r="D1685" s="119"/>
      <c r="E1685" s="32" t="s">
        <v>256</v>
      </c>
      <c r="F1685" s="32" t="s">
        <v>113</v>
      </c>
      <c r="G1685" s="90" t="s">
        <v>389</v>
      </c>
      <c r="H1685" s="32" t="s">
        <v>124</v>
      </c>
      <c r="I1685" s="90" t="s">
        <v>404</v>
      </c>
      <c r="J1685" s="90" t="s">
        <v>256</v>
      </c>
      <c r="K1685" s="27">
        <v>3533</v>
      </c>
    </row>
    <row r="1686" spans="2:11" x14ac:dyDescent="0.2">
      <c r="B1686" s="114"/>
      <c r="C1686" s="114"/>
      <c r="D1686" s="119"/>
      <c r="E1686" s="32" t="s">
        <v>113</v>
      </c>
      <c r="F1686" s="32" t="s">
        <v>113</v>
      </c>
      <c r="G1686" s="90" t="s">
        <v>389</v>
      </c>
      <c r="H1686" s="32" t="s">
        <v>124</v>
      </c>
      <c r="I1686" s="90" t="s">
        <v>387</v>
      </c>
      <c r="J1686" s="90" t="s">
        <v>124</v>
      </c>
      <c r="K1686" s="27">
        <v>380</v>
      </c>
    </row>
    <row r="1687" spans="2:11" x14ac:dyDescent="0.2">
      <c r="B1687" s="114"/>
      <c r="C1687" s="114"/>
      <c r="D1687" s="119"/>
      <c r="E1687" s="32" t="s">
        <v>256</v>
      </c>
      <c r="F1687" s="32" t="s">
        <v>113</v>
      </c>
      <c r="G1687" s="90" t="s">
        <v>389</v>
      </c>
      <c r="H1687" s="32" t="s">
        <v>124</v>
      </c>
      <c r="I1687" s="90" t="s">
        <v>387</v>
      </c>
      <c r="J1687" s="90" t="s">
        <v>256</v>
      </c>
      <c r="K1687" s="27">
        <v>2425</v>
      </c>
    </row>
    <row r="1688" spans="2:11" x14ac:dyDescent="0.2">
      <c r="B1688" s="114"/>
      <c r="C1688" s="114"/>
      <c r="D1688" s="119"/>
      <c r="E1688" s="32" t="s">
        <v>256</v>
      </c>
      <c r="F1688" s="32" t="s">
        <v>113</v>
      </c>
      <c r="G1688" s="90" t="s">
        <v>389</v>
      </c>
      <c r="H1688" s="32" t="s">
        <v>125</v>
      </c>
      <c r="I1688" s="90" t="s">
        <v>399</v>
      </c>
      <c r="J1688" s="90" t="s">
        <v>256</v>
      </c>
      <c r="K1688" s="27">
        <v>970</v>
      </c>
    </row>
    <row r="1689" spans="2:11" x14ac:dyDescent="0.2">
      <c r="B1689" s="114"/>
      <c r="C1689" s="114"/>
      <c r="D1689" s="119"/>
      <c r="E1689" s="32" t="s">
        <v>256</v>
      </c>
      <c r="F1689" s="32" t="s">
        <v>113</v>
      </c>
      <c r="G1689" s="90" t="s">
        <v>389</v>
      </c>
      <c r="H1689" s="32" t="s">
        <v>125</v>
      </c>
      <c r="I1689" s="90" t="s">
        <v>388</v>
      </c>
      <c r="J1689" s="90" t="s">
        <v>256</v>
      </c>
      <c r="K1689" s="27">
        <v>800.02200000000005</v>
      </c>
    </row>
    <row r="1690" spans="2:11" x14ac:dyDescent="0.2">
      <c r="B1690" s="114"/>
      <c r="C1690" s="114"/>
      <c r="D1690" s="119"/>
      <c r="E1690" s="32" t="s">
        <v>113</v>
      </c>
      <c r="F1690" s="32" t="s">
        <v>113</v>
      </c>
      <c r="G1690" s="90" t="s">
        <v>389</v>
      </c>
      <c r="H1690" s="32" t="s">
        <v>125</v>
      </c>
      <c r="I1690" s="90" t="s">
        <v>414</v>
      </c>
      <c r="J1690" s="90" t="s">
        <v>112</v>
      </c>
      <c r="K1690" s="27">
        <v>1300</v>
      </c>
    </row>
    <row r="1691" spans="2:11" x14ac:dyDescent="0.2">
      <c r="B1691" s="114"/>
      <c r="C1691" s="114"/>
      <c r="D1691" s="119"/>
      <c r="E1691" s="32" t="s">
        <v>113</v>
      </c>
      <c r="F1691" s="32" t="s">
        <v>113</v>
      </c>
      <c r="G1691" s="90" t="s">
        <v>389</v>
      </c>
      <c r="H1691" s="32" t="s">
        <v>128</v>
      </c>
      <c r="I1691" s="90" t="s">
        <v>382</v>
      </c>
      <c r="J1691" s="90" t="s">
        <v>128</v>
      </c>
      <c r="K1691" s="27">
        <v>4962</v>
      </c>
    </row>
    <row r="1692" spans="2:11" x14ac:dyDescent="0.2">
      <c r="B1692" s="114"/>
      <c r="C1692" s="114"/>
      <c r="D1692" s="119"/>
      <c r="E1692" s="32" t="s">
        <v>256</v>
      </c>
      <c r="F1692" s="32" t="s">
        <v>113</v>
      </c>
      <c r="G1692" s="90" t="s">
        <v>389</v>
      </c>
      <c r="H1692" s="32" t="s">
        <v>128</v>
      </c>
      <c r="I1692" s="90" t="s">
        <v>382</v>
      </c>
      <c r="J1692" s="90" t="s">
        <v>256</v>
      </c>
      <c r="K1692" s="27">
        <v>5092</v>
      </c>
    </row>
    <row r="1693" spans="2:11" x14ac:dyDescent="0.2">
      <c r="B1693" s="114"/>
      <c r="C1693" s="114"/>
      <c r="D1693" s="119"/>
      <c r="E1693" s="32" t="s">
        <v>256</v>
      </c>
      <c r="F1693" s="32" t="s">
        <v>113</v>
      </c>
      <c r="G1693" s="90" t="s">
        <v>389</v>
      </c>
      <c r="H1693" s="32" t="s">
        <v>129</v>
      </c>
      <c r="I1693" s="90" t="s">
        <v>1129</v>
      </c>
      <c r="J1693" s="90" t="s">
        <v>256</v>
      </c>
      <c r="K1693" s="27">
        <v>3051</v>
      </c>
    </row>
    <row r="1694" spans="2:11" x14ac:dyDescent="0.2">
      <c r="B1694" s="114"/>
      <c r="C1694" s="114"/>
      <c r="D1694" s="119"/>
      <c r="E1694" s="32" t="s">
        <v>256</v>
      </c>
      <c r="F1694" s="32" t="s">
        <v>113</v>
      </c>
      <c r="G1694" s="90" t="s">
        <v>389</v>
      </c>
      <c r="H1694" s="32" t="s">
        <v>130</v>
      </c>
      <c r="I1694" s="90" t="s">
        <v>439</v>
      </c>
      <c r="J1694" s="90" t="s">
        <v>256</v>
      </c>
      <c r="K1694" s="27">
        <v>950.03300000000002</v>
      </c>
    </row>
    <row r="1695" spans="2:11" x14ac:dyDescent="0.2">
      <c r="B1695" s="114"/>
      <c r="C1695" s="114"/>
      <c r="D1695" s="119"/>
      <c r="E1695" s="32" t="s">
        <v>256</v>
      </c>
      <c r="F1695" s="32" t="s">
        <v>113</v>
      </c>
      <c r="G1695" s="90" t="s">
        <v>389</v>
      </c>
      <c r="H1695" s="32" t="s">
        <v>130</v>
      </c>
      <c r="I1695" s="90" t="s">
        <v>392</v>
      </c>
      <c r="J1695" s="90" t="s">
        <v>256</v>
      </c>
      <c r="K1695" s="27">
        <v>400</v>
      </c>
    </row>
    <row r="1696" spans="2:11" x14ac:dyDescent="0.2">
      <c r="B1696" s="114"/>
      <c r="C1696" s="114"/>
      <c r="D1696" s="119"/>
      <c r="E1696" s="32" t="s">
        <v>113</v>
      </c>
      <c r="F1696" s="32" t="s">
        <v>113</v>
      </c>
      <c r="G1696" s="90" t="s">
        <v>389</v>
      </c>
      <c r="H1696" s="32" t="s">
        <v>130</v>
      </c>
      <c r="I1696" s="90" t="s">
        <v>391</v>
      </c>
      <c r="J1696" s="90" t="s">
        <v>130</v>
      </c>
      <c r="K1696" s="27">
        <v>5040</v>
      </c>
    </row>
    <row r="1697" spans="2:11" x14ac:dyDescent="0.2">
      <c r="B1697" s="114"/>
      <c r="C1697" s="114"/>
      <c r="D1697" s="119"/>
      <c r="E1697" s="32" t="s">
        <v>256</v>
      </c>
      <c r="F1697" s="32" t="s">
        <v>113</v>
      </c>
      <c r="G1697" s="90" t="s">
        <v>389</v>
      </c>
      <c r="H1697" s="32" t="s">
        <v>130</v>
      </c>
      <c r="I1697" s="90" t="s">
        <v>391</v>
      </c>
      <c r="J1697" s="90" t="s">
        <v>256</v>
      </c>
      <c r="K1697" s="27">
        <v>2280.0390000000002</v>
      </c>
    </row>
    <row r="1698" spans="2:11" x14ac:dyDescent="0.2">
      <c r="B1698" s="114"/>
      <c r="C1698" s="114"/>
      <c r="D1698" s="119"/>
      <c r="E1698" s="32" t="s">
        <v>256</v>
      </c>
      <c r="F1698" s="32" t="s">
        <v>113</v>
      </c>
      <c r="G1698" s="90" t="s">
        <v>389</v>
      </c>
      <c r="H1698" s="32" t="s">
        <v>133</v>
      </c>
      <c r="I1698" s="90" t="s">
        <v>402</v>
      </c>
      <c r="J1698" s="90" t="s">
        <v>256</v>
      </c>
      <c r="K1698" s="27">
        <v>1946</v>
      </c>
    </row>
    <row r="1699" spans="2:11" x14ac:dyDescent="0.2">
      <c r="B1699" s="114"/>
      <c r="C1699" s="114"/>
      <c r="D1699" s="119"/>
      <c r="E1699" s="32" t="s">
        <v>256</v>
      </c>
      <c r="F1699" s="32" t="s">
        <v>113</v>
      </c>
      <c r="G1699" s="90" t="s">
        <v>389</v>
      </c>
      <c r="H1699" s="32" t="s">
        <v>135</v>
      </c>
      <c r="I1699" s="90" t="s">
        <v>385</v>
      </c>
      <c r="J1699" s="90" t="s">
        <v>256</v>
      </c>
      <c r="K1699" s="27">
        <v>1100</v>
      </c>
    </row>
    <row r="1700" spans="2:11" x14ac:dyDescent="0.2">
      <c r="B1700" s="114"/>
      <c r="C1700" s="114"/>
      <c r="D1700" s="119"/>
      <c r="E1700" s="32" t="s">
        <v>256</v>
      </c>
      <c r="F1700" s="32" t="s">
        <v>113</v>
      </c>
      <c r="G1700" s="90" t="s">
        <v>389</v>
      </c>
      <c r="H1700" s="32" t="s">
        <v>137</v>
      </c>
      <c r="I1700" s="90" t="s">
        <v>381</v>
      </c>
      <c r="J1700" s="90" t="s">
        <v>256</v>
      </c>
      <c r="K1700" s="27">
        <v>1000</v>
      </c>
    </row>
    <row r="1701" spans="2:11" x14ac:dyDescent="0.2">
      <c r="B1701" s="114"/>
      <c r="C1701" s="114"/>
      <c r="D1701" s="119"/>
      <c r="E1701" s="32" t="s">
        <v>256</v>
      </c>
      <c r="F1701" s="32" t="s">
        <v>115</v>
      </c>
      <c r="G1701" s="90" t="s">
        <v>371</v>
      </c>
      <c r="H1701" s="32" t="s">
        <v>112</v>
      </c>
      <c r="I1701" s="90" t="s">
        <v>383</v>
      </c>
      <c r="J1701" s="90" t="s">
        <v>112</v>
      </c>
      <c r="K1701" s="27">
        <v>600</v>
      </c>
    </row>
    <row r="1702" spans="2:11" x14ac:dyDescent="0.2">
      <c r="B1702" s="114"/>
      <c r="C1702" s="114"/>
      <c r="D1702" s="119"/>
      <c r="E1702" s="32" t="s">
        <v>115</v>
      </c>
      <c r="F1702" s="32" t="s">
        <v>115</v>
      </c>
      <c r="G1702" s="90" t="s">
        <v>371</v>
      </c>
      <c r="H1702" s="32" t="s">
        <v>113</v>
      </c>
      <c r="I1702" s="90" t="s">
        <v>389</v>
      </c>
      <c r="J1702" s="90" t="s">
        <v>113</v>
      </c>
      <c r="K1702" s="27">
        <v>545</v>
      </c>
    </row>
    <row r="1703" spans="2:11" x14ac:dyDescent="0.2">
      <c r="B1703" s="114"/>
      <c r="C1703" s="114"/>
      <c r="D1703" s="119"/>
      <c r="E1703" s="32" t="s">
        <v>256</v>
      </c>
      <c r="F1703" s="32" t="s">
        <v>115</v>
      </c>
      <c r="G1703" s="90" t="s">
        <v>371</v>
      </c>
      <c r="H1703" s="32" t="s">
        <v>122</v>
      </c>
      <c r="I1703" s="90" t="s">
        <v>390</v>
      </c>
      <c r="J1703" s="90" t="s">
        <v>256</v>
      </c>
      <c r="K1703" s="27">
        <v>1020</v>
      </c>
    </row>
    <row r="1704" spans="2:11" x14ac:dyDescent="0.2">
      <c r="B1704" s="114"/>
      <c r="C1704" s="114"/>
      <c r="D1704" s="119"/>
      <c r="E1704" s="32" t="s">
        <v>256</v>
      </c>
      <c r="F1704" s="32" t="s">
        <v>115</v>
      </c>
      <c r="G1704" s="90" t="s">
        <v>371</v>
      </c>
      <c r="H1704" s="32" t="s">
        <v>124</v>
      </c>
      <c r="I1704" s="90" t="s">
        <v>387</v>
      </c>
      <c r="J1704" s="90" t="s">
        <v>124</v>
      </c>
      <c r="K1704" s="27">
        <v>650</v>
      </c>
    </row>
    <row r="1705" spans="2:11" x14ac:dyDescent="0.2">
      <c r="B1705" s="114"/>
      <c r="C1705" s="114"/>
      <c r="D1705" s="119"/>
      <c r="E1705" s="32" t="s">
        <v>145</v>
      </c>
      <c r="F1705" s="32" t="s">
        <v>115</v>
      </c>
      <c r="G1705" s="90" t="s">
        <v>375</v>
      </c>
      <c r="H1705" s="32" t="s">
        <v>111</v>
      </c>
      <c r="I1705" s="90" t="s">
        <v>408</v>
      </c>
      <c r="J1705" s="90" t="s">
        <v>145</v>
      </c>
      <c r="K1705" s="27">
        <v>771</v>
      </c>
    </row>
    <row r="1706" spans="2:11" x14ac:dyDescent="0.2">
      <c r="B1706" s="114"/>
      <c r="C1706" s="114"/>
      <c r="D1706" s="119"/>
      <c r="E1706" s="32" t="s">
        <v>145</v>
      </c>
      <c r="F1706" s="32" t="s">
        <v>115</v>
      </c>
      <c r="G1706" s="90" t="s">
        <v>375</v>
      </c>
      <c r="H1706" s="32" t="s">
        <v>112</v>
      </c>
      <c r="I1706" s="90" t="s">
        <v>373</v>
      </c>
      <c r="J1706" s="90" t="s">
        <v>145</v>
      </c>
      <c r="K1706" s="27">
        <v>290</v>
      </c>
    </row>
    <row r="1707" spans="2:11" x14ac:dyDescent="0.2">
      <c r="B1707" s="114"/>
      <c r="C1707" s="114"/>
      <c r="D1707" s="119"/>
      <c r="E1707" s="32" t="s">
        <v>145</v>
      </c>
      <c r="F1707" s="32" t="s">
        <v>115</v>
      </c>
      <c r="G1707" s="90" t="s">
        <v>375</v>
      </c>
      <c r="H1707" s="32" t="s">
        <v>112</v>
      </c>
      <c r="I1707" s="90" t="s">
        <v>383</v>
      </c>
      <c r="J1707" s="90" t="s">
        <v>145</v>
      </c>
      <c r="K1707" s="27">
        <v>3200</v>
      </c>
    </row>
    <row r="1708" spans="2:11" x14ac:dyDescent="0.2">
      <c r="B1708" s="114"/>
      <c r="C1708" s="114"/>
      <c r="D1708" s="119"/>
      <c r="E1708" s="32" t="s">
        <v>256</v>
      </c>
      <c r="F1708" s="32" t="s">
        <v>115</v>
      </c>
      <c r="G1708" s="90" t="s">
        <v>375</v>
      </c>
      <c r="H1708" s="32" t="s">
        <v>112</v>
      </c>
      <c r="I1708" s="90" t="s">
        <v>383</v>
      </c>
      <c r="J1708" s="90" t="s">
        <v>256</v>
      </c>
      <c r="K1708" s="27">
        <v>651.48699999999997</v>
      </c>
    </row>
    <row r="1709" spans="2:11" x14ac:dyDescent="0.2">
      <c r="B1709" s="114"/>
      <c r="C1709" s="114"/>
      <c r="D1709" s="119"/>
      <c r="E1709" s="32" t="s">
        <v>256</v>
      </c>
      <c r="F1709" s="32" t="s">
        <v>115</v>
      </c>
      <c r="G1709" s="90" t="s">
        <v>375</v>
      </c>
      <c r="H1709" s="32" t="s">
        <v>113</v>
      </c>
      <c r="I1709" s="90" t="s">
        <v>389</v>
      </c>
      <c r="J1709" s="90" t="s">
        <v>256</v>
      </c>
      <c r="K1709" s="27">
        <v>1910</v>
      </c>
    </row>
    <row r="1710" spans="2:11" x14ac:dyDescent="0.2">
      <c r="B1710" s="114"/>
      <c r="C1710" s="114"/>
      <c r="D1710" s="119"/>
      <c r="E1710" s="32" t="s">
        <v>145</v>
      </c>
      <c r="F1710" s="32" t="s">
        <v>115</v>
      </c>
      <c r="G1710" s="90" t="s">
        <v>375</v>
      </c>
      <c r="H1710" s="32" t="s">
        <v>115</v>
      </c>
      <c r="I1710" s="90" t="s">
        <v>371</v>
      </c>
      <c r="J1710" s="90" t="s">
        <v>145</v>
      </c>
      <c r="K1710" s="27">
        <v>460</v>
      </c>
    </row>
    <row r="1711" spans="2:11" x14ac:dyDescent="0.2">
      <c r="B1711" s="114"/>
      <c r="C1711" s="114"/>
      <c r="D1711" s="119"/>
      <c r="E1711" s="32" t="s">
        <v>256</v>
      </c>
      <c r="F1711" s="32" t="s">
        <v>115</v>
      </c>
      <c r="G1711" s="90" t="s">
        <v>375</v>
      </c>
      <c r="H1711" s="32" t="s">
        <v>120</v>
      </c>
      <c r="I1711" s="90" t="s">
        <v>1126</v>
      </c>
      <c r="J1711" s="90" t="s">
        <v>256</v>
      </c>
      <c r="K1711" s="27">
        <v>150</v>
      </c>
    </row>
    <row r="1712" spans="2:11" x14ac:dyDescent="0.2">
      <c r="B1712" s="114"/>
      <c r="C1712" s="114"/>
      <c r="D1712" s="119"/>
      <c r="E1712" s="32" t="s">
        <v>145</v>
      </c>
      <c r="F1712" s="32" t="s">
        <v>115</v>
      </c>
      <c r="G1712" s="90" t="s">
        <v>375</v>
      </c>
      <c r="H1712" s="32" t="s">
        <v>121</v>
      </c>
      <c r="I1712" s="90" t="s">
        <v>451</v>
      </c>
      <c r="J1712" s="90" t="s">
        <v>145</v>
      </c>
      <c r="K1712" s="27">
        <v>3571</v>
      </c>
    </row>
    <row r="1713" spans="2:11" x14ac:dyDescent="0.2">
      <c r="B1713" s="114"/>
      <c r="C1713" s="114"/>
      <c r="D1713" s="119"/>
      <c r="E1713" s="32" t="s">
        <v>115</v>
      </c>
      <c r="F1713" s="32" t="s">
        <v>115</v>
      </c>
      <c r="G1713" s="90" t="s">
        <v>375</v>
      </c>
      <c r="H1713" s="32" t="s">
        <v>121</v>
      </c>
      <c r="I1713" s="90" t="s">
        <v>367</v>
      </c>
      <c r="J1713" s="90" t="s">
        <v>121</v>
      </c>
      <c r="K1713" s="27">
        <v>2202</v>
      </c>
    </row>
    <row r="1714" spans="2:11" x14ac:dyDescent="0.2">
      <c r="B1714" s="114"/>
      <c r="C1714" s="114"/>
      <c r="D1714" s="119"/>
      <c r="E1714" s="32" t="s">
        <v>145</v>
      </c>
      <c r="F1714" s="32" t="s">
        <v>115</v>
      </c>
      <c r="G1714" s="90" t="s">
        <v>375</v>
      </c>
      <c r="H1714" s="32" t="s">
        <v>121</v>
      </c>
      <c r="I1714" s="90" t="s">
        <v>367</v>
      </c>
      <c r="J1714" s="90" t="s">
        <v>145</v>
      </c>
      <c r="K1714" s="27">
        <v>650</v>
      </c>
    </row>
    <row r="1715" spans="2:11" x14ac:dyDescent="0.2">
      <c r="B1715" s="114"/>
      <c r="C1715" s="114"/>
      <c r="D1715" s="119"/>
      <c r="E1715" s="32" t="s">
        <v>256</v>
      </c>
      <c r="F1715" s="32" t="s">
        <v>115</v>
      </c>
      <c r="G1715" s="90" t="s">
        <v>375</v>
      </c>
      <c r="H1715" s="32" t="s">
        <v>121</v>
      </c>
      <c r="I1715" s="90" t="s">
        <v>367</v>
      </c>
      <c r="J1715" s="90" t="s">
        <v>256</v>
      </c>
      <c r="K1715" s="27">
        <v>7448</v>
      </c>
    </row>
    <row r="1716" spans="2:11" x14ac:dyDescent="0.2">
      <c r="B1716" s="114"/>
      <c r="C1716" s="114"/>
      <c r="D1716" s="119"/>
      <c r="E1716" s="32" t="s">
        <v>145</v>
      </c>
      <c r="F1716" s="32" t="s">
        <v>115</v>
      </c>
      <c r="G1716" s="90" t="s">
        <v>375</v>
      </c>
      <c r="H1716" s="32" t="s">
        <v>122</v>
      </c>
      <c r="I1716" s="90" t="s">
        <v>390</v>
      </c>
      <c r="J1716" s="90" t="s">
        <v>145</v>
      </c>
      <c r="K1716" s="27">
        <v>350</v>
      </c>
    </row>
    <row r="1717" spans="2:11" x14ac:dyDescent="0.2">
      <c r="B1717" s="114"/>
      <c r="C1717" s="114"/>
      <c r="D1717" s="119"/>
      <c r="E1717" s="32" t="s">
        <v>256</v>
      </c>
      <c r="F1717" s="32" t="s">
        <v>115</v>
      </c>
      <c r="G1717" s="90" t="s">
        <v>375</v>
      </c>
      <c r="H1717" s="32" t="s">
        <v>124</v>
      </c>
      <c r="I1717" s="90" t="s">
        <v>404</v>
      </c>
      <c r="J1717" s="90" t="s">
        <v>256</v>
      </c>
      <c r="K1717" s="27">
        <v>4236</v>
      </c>
    </row>
    <row r="1718" spans="2:11" x14ac:dyDescent="0.2">
      <c r="B1718" s="114"/>
      <c r="C1718" s="114"/>
      <c r="D1718" s="119"/>
      <c r="E1718" s="32" t="s">
        <v>115</v>
      </c>
      <c r="F1718" s="32" t="s">
        <v>115</v>
      </c>
      <c r="G1718" s="90" t="s">
        <v>375</v>
      </c>
      <c r="H1718" s="32" t="s">
        <v>125</v>
      </c>
      <c r="I1718" s="90" t="s">
        <v>399</v>
      </c>
      <c r="J1718" s="90" t="s">
        <v>125</v>
      </c>
      <c r="K1718" s="27">
        <v>480</v>
      </c>
    </row>
    <row r="1719" spans="2:11" x14ac:dyDescent="0.2">
      <c r="B1719" s="114"/>
      <c r="C1719" s="114"/>
      <c r="D1719" s="119"/>
      <c r="E1719" s="32" t="s">
        <v>256</v>
      </c>
      <c r="F1719" s="32" t="s">
        <v>115</v>
      </c>
      <c r="G1719" s="90" t="s">
        <v>375</v>
      </c>
      <c r="H1719" s="32" t="s">
        <v>125</v>
      </c>
      <c r="I1719" s="90" t="s">
        <v>388</v>
      </c>
      <c r="J1719" s="90" t="s">
        <v>256</v>
      </c>
      <c r="K1719" s="27">
        <v>500</v>
      </c>
    </row>
    <row r="1720" spans="2:11" x14ac:dyDescent="0.2">
      <c r="B1720" s="114"/>
      <c r="C1720" s="114"/>
      <c r="D1720" s="119"/>
      <c r="E1720" s="32" t="s">
        <v>256</v>
      </c>
      <c r="F1720" s="32" t="s">
        <v>115</v>
      </c>
      <c r="G1720" s="90" t="s">
        <v>375</v>
      </c>
      <c r="H1720" s="32" t="s">
        <v>126</v>
      </c>
      <c r="I1720" s="90" t="s">
        <v>384</v>
      </c>
      <c r="J1720" s="90" t="s">
        <v>256</v>
      </c>
      <c r="K1720" s="27">
        <v>5867</v>
      </c>
    </row>
    <row r="1721" spans="2:11" x14ac:dyDescent="0.2">
      <c r="B1721" s="114"/>
      <c r="C1721" s="114"/>
      <c r="D1721" s="119"/>
      <c r="E1721" s="32" t="s">
        <v>115</v>
      </c>
      <c r="F1721" s="32" t="s">
        <v>115</v>
      </c>
      <c r="G1721" s="90" t="s">
        <v>375</v>
      </c>
      <c r="H1721" s="32" t="s">
        <v>128</v>
      </c>
      <c r="I1721" s="90" t="s">
        <v>382</v>
      </c>
      <c r="J1721" s="90" t="s">
        <v>128</v>
      </c>
      <c r="K1721" s="27">
        <v>375</v>
      </c>
    </row>
    <row r="1722" spans="2:11" x14ac:dyDescent="0.2">
      <c r="B1722" s="114"/>
      <c r="C1722" s="114"/>
      <c r="D1722" s="119"/>
      <c r="E1722" s="32" t="s">
        <v>145</v>
      </c>
      <c r="F1722" s="32" t="s">
        <v>115</v>
      </c>
      <c r="G1722" s="90" t="s">
        <v>375</v>
      </c>
      <c r="H1722" s="32" t="s">
        <v>129</v>
      </c>
      <c r="I1722" s="90" t="s">
        <v>1129</v>
      </c>
      <c r="J1722" s="90" t="s">
        <v>145</v>
      </c>
      <c r="K1722" s="27">
        <v>500</v>
      </c>
    </row>
    <row r="1723" spans="2:11" x14ac:dyDescent="0.2">
      <c r="B1723" s="114"/>
      <c r="C1723" s="114"/>
      <c r="D1723" s="119"/>
      <c r="E1723" s="32" t="s">
        <v>115</v>
      </c>
      <c r="F1723" s="32" t="s">
        <v>115</v>
      </c>
      <c r="G1723" s="90" t="s">
        <v>375</v>
      </c>
      <c r="H1723" s="32" t="s">
        <v>130</v>
      </c>
      <c r="I1723" s="90" t="s">
        <v>391</v>
      </c>
      <c r="J1723" s="90" t="s">
        <v>130</v>
      </c>
      <c r="K1723" s="27">
        <v>70</v>
      </c>
    </row>
    <row r="1724" spans="2:11" x14ac:dyDescent="0.2">
      <c r="B1724" s="114"/>
      <c r="C1724" s="114"/>
      <c r="D1724" s="119"/>
      <c r="E1724" s="32" t="s">
        <v>115</v>
      </c>
      <c r="F1724" s="32" t="s">
        <v>115</v>
      </c>
      <c r="G1724" s="90" t="s">
        <v>375</v>
      </c>
      <c r="H1724" s="32" t="s">
        <v>133</v>
      </c>
      <c r="I1724" s="90" t="s">
        <v>402</v>
      </c>
      <c r="J1724" s="90" t="s">
        <v>133</v>
      </c>
      <c r="K1724" s="27">
        <v>701</v>
      </c>
    </row>
    <row r="1725" spans="2:11" x14ac:dyDescent="0.2">
      <c r="B1725" s="114"/>
      <c r="C1725" s="114"/>
      <c r="D1725" s="119"/>
      <c r="E1725" s="32" t="s">
        <v>145</v>
      </c>
      <c r="F1725" s="32" t="s">
        <v>115</v>
      </c>
      <c r="G1725" s="90" t="s">
        <v>375</v>
      </c>
      <c r="H1725" s="32" t="s">
        <v>137</v>
      </c>
      <c r="I1725" s="90" t="s">
        <v>381</v>
      </c>
      <c r="J1725" s="90" t="s">
        <v>145</v>
      </c>
      <c r="K1725" s="27">
        <v>185</v>
      </c>
    </row>
    <row r="1726" spans="2:11" x14ac:dyDescent="0.2">
      <c r="B1726" s="114"/>
      <c r="C1726" s="114"/>
      <c r="D1726" s="119"/>
      <c r="E1726" s="32" t="s">
        <v>256</v>
      </c>
      <c r="F1726" s="32" t="s">
        <v>115</v>
      </c>
      <c r="G1726" s="90" t="s">
        <v>375</v>
      </c>
      <c r="H1726" s="32" t="s">
        <v>143</v>
      </c>
      <c r="I1726" s="90" t="s">
        <v>1115</v>
      </c>
      <c r="J1726" s="90" t="s">
        <v>256</v>
      </c>
      <c r="K1726" s="27">
        <v>901</v>
      </c>
    </row>
    <row r="1727" spans="2:11" x14ac:dyDescent="0.2">
      <c r="B1727" s="116"/>
      <c r="C1727" s="116"/>
      <c r="D1727" s="144"/>
      <c r="E1727" s="32" t="s">
        <v>256</v>
      </c>
      <c r="F1727" s="32" t="s">
        <v>116</v>
      </c>
      <c r="G1727" s="90" t="s">
        <v>413</v>
      </c>
      <c r="H1727" s="32" t="s">
        <v>124</v>
      </c>
      <c r="I1727" s="90" t="s">
        <v>404</v>
      </c>
      <c r="J1727" s="90" t="s">
        <v>256</v>
      </c>
      <c r="K1727" s="27">
        <v>1000</v>
      </c>
    </row>
    <row r="1728" spans="2:11" x14ac:dyDescent="0.2">
      <c r="B1728" s="112">
        <v>6</v>
      </c>
      <c r="C1728" s="112">
        <v>351</v>
      </c>
      <c r="D1728" s="118" t="s">
        <v>11</v>
      </c>
      <c r="E1728" s="32" t="s">
        <v>256</v>
      </c>
      <c r="F1728" s="32" t="s">
        <v>116</v>
      </c>
      <c r="G1728" s="90" t="s">
        <v>447</v>
      </c>
      <c r="H1728" s="32" t="s">
        <v>116</v>
      </c>
      <c r="I1728" s="90" t="s">
        <v>413</v>
      </c>
      <c r="J1728" s="90" t="s">
        <v>256</v>
      </c>
      <c r="K1728" s="27">
        <v>1200</v>
      </c>
    </row>
    <row r="1729" spans="2:11" x14ac:dyDescent="0.2">
      <c r="B1729" s="114"/>
      <c r="C1729" s="114"/>
      <c r="D1729" s="119"/>
      <c r="E1729" s="32" t="s">
        <v>116</v>
      </c>
      <c r="F1729" s="32" t="s">
        <v>116</v>
      </c>
      <c r="G1729" s="90" t="s">
        <v>447</v>
      </c>
      <c r="H1729" s="32" t="s">
        <v>119</v>
      </c>
      <c r="I1729" s="90" t="s">
        <v>1125</v>
      </c>
      <c r="J1729" s="90" t="s">
        <v>119</v>
      </c>
      <c r="K1729" s="27">
        <v>900</v>
      </c>
    </row>
    <row r="1730" spans="2:11" x14ac:dyDescent="0.2">
      <c r="B1730" s="114"/>
      <c r="C1730" s="114"/>
      <c r="D1730" s="119"/>
      <c r="E1730" s="32" t="s">
        <v>256</v>
      </c>
      <c r="F1730" s="32" t="s">
        <v>120</v>
      </c>
      <c r="G1730" s="90" t="s">
        <v>449</v>
      </c>
      <c r="H1730" s="32" t="s">
        <v>106</v>
      </c>
      <c r="I1730" s="90" t="s">
        <v>403</v>
      </c>
      <c r="J1730" s="90" t="s">
        <v>256</v>
      </c>
      <c r="K1730" s="27">
        <v>1000</v>
      </c>
    </row>
    <row r="1731" spans="2:11" x14ac:dyDescent="0.2">
      <c r="B1731" s="114"/>
      <c r="C1731" s="114"/>
      <c r="D1731" s="119"/>
      <c r="E1731" s="32" t="s">
        <v>120</v>
      </c>
      <c r="F1731" s="32" t="s">
        <v>120</v>
      </c>
      <c r="G1731" s="90" t="s">
        <v>449</v>
      </c>
      <c r="H1731" s="32" t="s">
        <v>130</v>
      </c>
      <c r="I1731" s="90" t="s">
        <v>439</v>
      </c>
      <c r="J1731" s="90" t="s">
        <v>130</v>
      </c>
      <c r="K1731" s="27">
        <v>643</v>
      </c>
    </row>
    <row r="1732" spans="2:11" x14ac:dyDescent="0.2">
      <c r="B1732" s="114"/>
      <c r="C1732" s="114"/>
      <c r="D1732" s="119"/>
      <c r="E1732" s="32" t="s">
        <v>256</v>
      </c>
      <c r="F1732" s="32" t="s">
        <v>120</v>
      </c>
      <c r="G1732" s="90" t="s">
        <v>449</v>
      </c>
      <c r="H1732" s="32" t="s">
        <v>133</v>
      </c>
      <c r="I1732" s="90" t="s">
        <v>402</v>
      </c>
      <c r="J1732" s="90" t="s">
        <v>256</v>
      </c>
      <c r="K1732" s="27">
        <v>1507</v>
      </c>
    </row>
    <row r="1733" spans="2:11" x14ac:dyDescent="0.2">
      <c r="B1733" s="114"/>
      <c r="C1733" s="114"/>
      <c r="D1733" s="119"/>
      <c r="E1733" s="32" t="s">
        <v>256</v>
      </c>
      <c r="F1733" s="32" t="s">
        <v>120</v>
      </c>
      <c r="G1733" s="90" t="s">
        <v>1050</v>
      </c>
      <c r="H1733" s="32" t="s">
        <v>124</v>
      </c>
      <c r="I1733" s="90" t="s">
        <v>387</v>
      </c>
      <c r="J1733" s="90" t="s">
        <v>256</v>
      </c>
      <c r="K1733" s="27">
        <v>681</v>
      </c>
    </row>
    <row r="1734" spans="2:11" x14ac:dyDescent="0.2">
      <c r="B1734" s="114"/>
      <c r="C1734" s="114"/>
      <c r="D1734" s="119"/>
      <c r="E1734" s="32" t="s">
        <v>121</v>
      </c>
      <c r="F1734" s="32" t="s">
        <v>121</v>
      </c>
      <c r="G1734" s="90" t="s">
        <v>367</v>
      </c>
      <c r="H1734" s="32" t="s">
        <v>113</v>
      </c>
      <c r="I1734" s="90" t="s">
        <v>389</v>
      </c>
      <c r="J1734" s="90" t="s">
        <v>113</v>
      </c>
      <c r="K1734" s="27">
        <v>500</v>
      </c>
    </row>
    <row r="1735" spans="2:11" x14ac:dyDescent="0.2">
      <c r="B1735" s="114"/>
      <c r="C1735" s="114"/>
      <c r="D1735" s="119"/>
      <c r="E1735" s="32" t="s">
        <v>256</v>
      </c>
      <c r="F1735" s="32" t="s">
        <v>121</v>
      </c>
      <c r="G1735" s="90" t="s">
        <v>367</v>
      </c>
      <c r="H1735" s="32" t="s">
        <v>113</v>
      </c>
      <c r="I1735" s="90" t="s">
        <v>389</v>
      </c>
      <c r="J1735" s="90" t="s">
        <v>256</v>
      </c>
      <c r="K1735" s="27">
        <v>1300.5930000000001</v>
      </c>
    </row>
    <row r="1736" spans="2:11" x14ac:dyDescent="0.2">
      <c r="B1736" s="114"/>
      <c r="C1736" s="114"/>
      <c r="D1736" s="119"/>
      <c r="E1736" s="32" t="s">
        <v>256</v>
      </c>
      <c r="F1736" s="32" t="s">
        <v>121</v>
      </c>
      <c r="G1736" s="90" t="s">
        <v>367</v>
      </c>
      <c r="H1736" s="32" t="s">
        <v>120</v>
      </c>
      <c r="I1736" s="90" t="s">
        <v>1179</v>
      </c>
      <c r="J1736" s="90" t="s">
        <v>256</v>
      </c>
      <c r="K1736" s="27">
        <v>500</v>
      </c>
    </row>
    <row r="1737" spans="2:11" x14ac:dyDescent="0.2">
      <c r="B1737" s="114"/>
      <c r="C1737" s="114"/>
      <c r="D1737" s="119"/>
      <c r="E1737" s="32" t="s">
        <v>256</v>
      </c>
      <c r="F1737" s="32" t="s">
        <v>121</v>
      </c>
      <c r="G1737" s="90" t="s">
        <v>367</v>
      </c>
      <c r="H1737" s="32" t="s">
        <v>122</v>
      </c>
      <c r="I1737" s="90" t="s">
        <v>390</v>
      </c>
      <c r="J1737" s="90" t="s">
        <v>256</v>
      </c>
      <c r="K1737" s="27">
        <v>1700</v>
      </c>
    </row>
    <row r="1738" spans="2:11" x14ac:dyDescent="0.2">
      <c r="B1738" s="114"/>
      <c r="C1738" s="114"/>
      <c r="D1738" s="119"/>
      <c r="E1738" s="32" t="s">
        <v>256</v>
      </c>
      <c r="F1738" s="32" t="s">
        <v>121</v>
      </c>
      <c r="G1738" s="90" t="s">
        <v>367</v>
      </c>
      <c r="H1738" s="32" t="s">
        <v>124</v>
      </c>
      <c r="I1738" s="90" t="s">
        <v>387</v>
      </c>
      <c r="J1738" s="90" t="s">
        <v>256</v>
      </c>
      <c r="K1738" s="27">
        <v>449</v>
      </c>
    </row>
    <row r="1739" spans="2:11" x14ac:dyDescent="0.2">
      <c r="B1739" s="114"/>
      <c r="C1739" s="114"/>
      <c r="D1739" s="119"/>
      <c r="E1739" s="32" t="s">
        <v>256</v>
      </c>
      <c r="F1739" s="32" t="s">
        <v>121</v>
      </c>
      <c r="G1739" s="90" t="s">
        <v>367</v>
      </c>
      <c r="H1739" s="32" t="s">
        <v>125</v>
      </c>
      <c r="I1739" s="90" t="s">
        <v>414</v>
      </c>
      <c r="J1739" s="90" t="s">
        <v>256</v>
      </c>
      <c r="K1739" s="27">
        <v>400</v>
      </c>
    </row>
    <row r="1740" spans="2:11" x14ac:dyDescent="0.2">
      <c r="B1740" s="114"/>
      <c r="C1740" s="114"/>
      <c r="D1740" s="119"/>
      <c r="E1740" s="32" t="s">
        <v>121</v>
      </c>
      <c r="F1740" s="32" t="s">
        <v>121</v>
      </c>
      <c r="G1740" s="90" t="s">
        <v>367</v>
      </c>
      <c r="H1740" s="32" t="s">
        <v>129</v>
      </c>
      <c r="I1740" s="90" t="s">
        <v>1129</v>
      </c>
      <c r="J1740" s="90" t="s">
        <v>129</v>
      </c>
      <c r="K1740" s="27">
        <v>1100</v>
      </c>
    </row>
    <row r="1741" spans="2:11" x14ac:dyDescent="0.2">
      <c r="B1741" s="114"/>
      <c r="C1741" s="114"/>
      <c r="D1741" s="119"/>
      <c r="E1741" s="32" t="s">
        <v>256</v>
      </c>
      <c r="F1741" s="32" t="s">
        <v>121</v>
      </c>
      <c r="G1741" s="90" t="s">
        <v>367</v>
      </c>
      <c r="H1741" s="32" t="s">
        <v>129</v>
      </c>
      <c r="I1741" s="90" t="s">
        <v>1129</v>
      </c>
      <c r="J1741" s="90" t="s">
        <v>256</v>
      </c>
      <c r="K1741" s="27">
        <v>550.43600000000004</v>
      </c>
    </row>
    <row r="1742" spans="2:11" x14ac:dyDescent="0.2">
      <c r="B1742" s="114"/>
      <c r="C1742" s="114"/>
      <c r="D1742" s="119"/>
      <c r="E1742" s="32" t="s">
        <v>121</v>
      </c>
      <c r="F1742" s="32" t="s">
        <v>121</v>
      </c>
      <c r="G1742" s="90" t="s">
        <v>367</v>
      </c>
      <c r="H1742" s="32" t="s">
        <v>130</v>
      </c>
      <c r="I1742" s="90" t="s">
        <v>391</v>
      </c>
      <c r="J1742" s="90" t="s">
        <v>112</v>
      </c>
      <c r="K1742" s="27">
        <v>650</v>
      </c>
    </row>
    <row r="1743" spans="2:11" x14ac:dyDescent="0.2">
      <c r="B1743" s="114"/>
      <c r="C1743" s="114"/>
      <c r="D1743" s="119"/>
      <c r="E1743" s="32" t="s">
        <v>256</v>
      </c>
      <c r="F1743" s="32" t="s">
        <v>121</v>
      </c>
      <c r="G1743" s="90" t="s">
        <v>367</v>
      </c>
      <c r="H1743" s="32" t="s">
        <v>131</v>
      </c>
      <c r="I1743" s="90" t="s">
        <v>1134</v>
      </c>
      <c r="J1743" s="90" t="s">
        <v>256</v>
      </c>
      <c r="K1743" s="27">
        <v>3750</v>
      </c>
    </row>
    <row r="1744" spans="2:11" x14ac:dyDescent="0.2">
      <c r="B1744" s="114"/>
      <c r="C1744" s="114"/>
      <c r="D1744" s="119"/>
      <c r="E1744" s="32" t="s">
        <v>256</v>
      </c>
      <c r="F1744" s="32" t="s">
        <v>121</v>
      </c>
      <c r="G1744" s="90" t="s">
        <v>367</v>
      </c>
      <c r="H1744" s="32" t="s">
        <v>133</v>
      </c>
      <c r="I1744" s="90" t="s">
        <v>402</v>
      </c>
      <c r="J1744" s="90" t="s">
        <v>256</v>
      </c>
      <c r="K1744" s="27">
        <v>800</v>
      </c>
    </row>
    <row r="1745" spans="2:11" x14ac:dyDescent="0.2">
      <c r="B1745" s="114"/>
      <c r="C1745" s="114"/>
      <c r="D1745" s="119"/>
      <c r="E1745" s="32" t="s">
        <v>256</v>
      </c>
      <c r="F1745" s="32" t="s">
        <v>122</v>
      </c>
      <c r="G1745" s="90" t="s">
        <v>390</v>
      </c>
      <c r="H1745" s="32" t="s">
        <v>113</v>
      </c>
      <c r="I1745" s="90" t="s">
        <v>389</v>
      </c>
      <c r="J1745" s="90" t="s">
        <v>256</v>
      </c>
      <c r="K1745" s="27">
        <v>2102</v>
      </c>
    </row>
    <row r="1746" spans="2:11" x14ac:dyDescent="0.2">
      <c r="B1746" s="114"/>
      <c r="C1746" s="114"/>
      <c r="D1746" s="119"/>
      <c r="E1746" s="32" t="s">
        <v>256</v>
      </c>
      <c r="F1746" s="32" t="s">
        <v>122</v>
      </c>
      <c r="G1746" s="90" t="s">
        <v>390</v>
      </c>
      <c r="H1746" s="32" t="s">
        <v>115</v>
      </c>
      <c r="I1746" s="90" t="s">
        <v>375</v>
      </c>
      <c r="J1746" s="90" t="s">
        <v>256</v>
      </c>
      <c r="K1746" s="27">
        <v>2010</v>
      </c>
    </row>
    <row r="1747" spans="2:11" x14ac:dyDescent="0.2">
      <c r="B1747" s="114"/>
      <c r="C1747" s="114"/>
      <c r="D1747" s="119"/>
      <c r="E1747" s="32" t="s">
        <v>256</v>
      </c>
      <c r="F1747" s="32" t="s">
        <v>122</v>
      </c>
      <c r="G1747" s="90" t="s">
        <v>390</v>
      </c>
      <c r="H1747" s="32" t="s">
        <v>120</v>
      </c>
      <c r="I1747" s="90" t="s">
        <v>1126</v>
      </c>
      <c r="J1747" s="90" t="s">
        <v>256</v>
      </c>
      <c r="K1747" s="27">
        <v>404</v>
      </c>
    </row>
    <row r="1748" spans="2:11" x14ac:dyDescent="0.2">
      <c r="B1748" s="114"/>
      <c r="C1748" s="114"/>
      <c r="D1748" s="119"/>
      <c r="E1748" s="32" t="s">
        <v>122</v>
      </c>
      <c r="F1748" s="32" t="s">
        <v>122</v>
      </c>
      <c r="G1748" s="90" t="s">
        <v>390</v>
      </c>
      <c r="H1748" s="32" t="s">
        <v>121</v>
      </c>
      <c r="I1748" s="90" t="s">
        <v>367</v>
      </c>
      <c r="J1748" s="90" t="s">
        <v>121</v>
      </c>
      <c r="K1748" s="27">
        <v>800</v>
      </c>
    </row>
    <row r="1749" spans="2:11" x14ac:dyDescent="0.2">
      <c r="B1749" s="114"/>
      <c r="C1749" s="114"/>
      <c r="D1749" s="119"/>
      <c r="E1749" s="32" t="s">
        <v>256</v>
      </c>
      <c r="F1749" s="32" t="s">
        <v>122</v>
      </c>
      <c r="G1749" s="90" t="s">
        <v>390</v>
      </c>
      <c r="H1749" s="32" t="s">
        <v>121</v>
      </c>
      <c r="I1749" s="90" t="s">
        <v>367</v>
      </c>
      <c r="J1749" s="90" t="s">
        <v>256</v>
      </c>
      <c r="K1749" s="27">
        <v>6152</v>
      </c>
    </row>
    <row r="1750" spans="2:11" x14ac:dyDescent="0.2">
      <c r="B1750" s="114"/>
      <c r="C1750" s="114"/>
      <c r="D1750" s="119"/>
      <c r="E1750" s="32" t="s">
        <v>122</v>
      </c>
      <c r="F1750" s="32" t="s">
        <v>122</v>
      </c>
      <c r="G1750" s="90" t="s">
        <v>390</v>
      </c>
      <c r="H1750" s="32" t="s">
        <v>122</v>
      </c>
      <c r="I1750" s="90" t="s">
        <v>1061</v>
      </c>
      <c r="J1750" s="90" t="s">
        <v>122</v>
      </c>
      <c r="K1750" s="27">
        <v>1601</v>
      </c>
    </row>
    <row r="1751" spans="2:11" x14ac:dyDescent="0.2">
      <c r="B1751" s="114"/>
      <c r="C1751" s="114"/>
      <c r="D1751" s="119"/>
      <c r="E1751" s="32" t="s">
        <v>256</v>
      </c>
      <c r="F1751" s="32" t="s">
        <v>122</v>
      </c>
      <c r="G1751" s="90" t="s">
        <v>390</v>
      </c>
      <c r="H1751" s="32" t="s">
        <v>124</v>
      </c>
      <c r="I1751" s="90" t="s">
        <v>404</v>
      </c>
      <c r="J1751" s="90" t="s">
        <v>256</v>
      </c>
      <c r="K1751" s="27">
        <v>1410</v>
      </c>
    </row>
    <row r="1752" spans="2:11" x14ac:dyDescent="0.2">
      <c r="B1752" s="114"/>
      <c r="C1752" s="114"/>
      <c r="D1752" s="119"/>
      <c r="E1752" s="32" t="s">
        <v>256</v>
      </c>
      <c r="F1752" s="32" t="s">
        <v>122</v>
      </c>
      <c r="G1752" s="90" t="s">
        <v>390</v>
      </c>
      <c r="H1752" s="32" t="s">
        <v>124</v>
      </c>
      <c r="I1752" s="90" t="s">
        <v>387</v>
      </c>
      <c r="J1752" s="90" t="s">
        <v>256</v>
      </c>
      <c r="K1752" s="27">
        <v>1991</v>
      </c>
    </row>
    <row r="1753" spans="2:11" x14ac:dyDescent="0.2">
      <c r="B1753" s="114"/>
      <c r="C1753" s="114"/>
      <c r="D1753" s="119"/>
      <c r="E1753" s="32" t="s">
        <v>256</v>
      </c>
      <c r="F1753" s="32" t="s">
        <v>122</v>
      </c>
      <c r="G1753" s="90" t="s">
        <v>390</v>
      </c>
      <c r="H1753" s="32" t="s">
        <v>125</v>
      </c>
      <c r="I1753" s="90" t="s">
        <v>414</v>
      </c>
      <c r="J1753" s="90" t="s">
        <v>256</v>
      </c>
      <c r="K1753" s="27">
        <v>400</v>
      </c>
    </row>
    <row r="1754" spans="2:11" x14ac:dyDescent="0.2">
      <c r="B1754" s="114"/>
      <c r="C1754" s="114"/>
      <c r="D1754" s="119"/>
      <c r="E1754" s="32" t="s">
        <v>122</v>
      </c>
      <c r="F1754" s="32" t="s">
        <v>122</v>
      </c>
      <c r="G1754" s="90" t="s">
        <v>390</v>
      </c>
      <c r="H1754" s="32" t="s">
        <v>128</v>
      </c>
      <c r="I1754" s="90" t="s">
        <v>382</v>
      </c>
      <c r="J1754" s="90" t="s">
        <v>128</v>
      </c>
      <c r="K1754" s="27">
        <v>4762</v>
      </c>
    </row>
    <row r="1755" spans="2:11" x14ac:dyDescent="0.2">
      <c r="B1755" s="114"/>
      <c r="C1755" s="114"/>
      <c r="D1755" s="119"/>
      <c r="E1755" s="32" t="s">
        <v>122</v>
      </c>
      <c r="F1755" s="32" t="s">
        <v>122</v>
      </c>
      <c r="G1755" s="90" t="s">
        <v>390</v>
      </c>
      <c r="H1755" s="32" t="s">
        <v>130</v>
      </c>
      <c r="I1755" s="90" t="s">
        <v>439</v>
      </c>
      <c r="J1755" s="90" t="s">
        <v>130</v>
      </c>
      <c r="K1755" s="27">
        <v>201</v>
      </c>
    </row>
    <row r="1756" spans="2:11" x14ac:dyDescent="0.2">
      <c r="B1756" s="114"/>
      <c r="C1756" s="114"/>
      <c r="D1756" s="119"/>
      <c r="E1756" s="32" t="s">
        <v>122</v>
      </c>
      <c r="F1756" s="32" t="s">
        <v>122</v>
      </c>
      <c r="G1756" s="90" t="s">
        <v>390</v>
      </c>
      <c r="H1756" s="32" t="s">
        <v>130</v>
      </c>
      <c r="I1756" s="90" t="s">
        <v>391</v>
      </c>
      <c r="J1756" s="90" t="s">
        <v>130</v>
      </c>
      <c r="K1756" s="27">
        <v>600</v>
      </c>
    </row>
    <row r="1757" spans="2:11" x14ac:dyDescent="0.2">
      <c r="B1757" s="114"/>
      <c r="C1757" s="114"/>
      <c r="D1757" s="119"/>
      <c r="E1757" s="32" t="s">
        <v>256</v>
      </c>
      <c r="F1757" s="32" t="s">
        <v>122</v>
      </c>
      <c r="G1757" s="90" t="s">
        <v>390</v>
      </c>
      <c r="H1757" s="32" t="s">
        <v>130</v>
      </c>
      <c r="I1757" s="90" t="s">
        <v>391</v>
      </c>
      <c r="J1757" s="90" t="s">
        <v>122</v>
      </c>
      <c r="K1757" s="27">
        <v>700</v>
      </c>
    </row>
    <row r="1758" spans="2:11" x14ac:dyDescent="0.2">
      <c r="B1758" s="114"/>
      <c r="C1758" s="114"/>
      <c r="D1758" s="119"/>
      <c r="E1758" s="32" t="s">
        <v>256</v>
      </c>
      <c r="F1758" s="32" t="s">
        <v>122</v>
      </c>
      <c r="G1758" s="90" t="s">
        <v>390</v>
      </c>
      <c r="H1758" s="32" t="s">
        <v>133</v>
      </c>
      <c r="I1758" s="90" t="s">
        <v>1031</v>
      </c>
      <c r="J1758" s="90" t="s">
        <v>256</v>
      </c>
      <c r="K1758" s="27">
        <v>1460</v>
      </c>
    </row>
    <row r="1759" spans="2:11" x14ac:dyDescent="0.2">
      <c r="B1759" s="114"/>
      <c r="C1759" s="114"/>
      <c r="D1759" s="119"/>
      <c r="E1759" s="32" t="s">
        <v>256</v>
      </c>
      <c r="F1759" s="32" t="s">
        <v>122</v>
      </c>
      <c r="G1759" s="90" t="s">
        <v>390</v>
      </c>
      <c r="H1759" s="32" t="s">
        <v>133</v>
      </c>
      <c r="I1759" s="90" t="s">
        <v>402</v>
      </c>
      <c r="J1759" s="90" t="s">
        <v>256</v>
      </c>
      <c r="K1759" s="27">
        <v>990</v>
      </c>
    </row>
    <row r="1760" spans="2:11" x14ac:dyDescent="0.2">
      <c r="B1760" s="114"/>
      <c r="C1760" s="114"/>
      <c r="D1760" s="119"/>
      <c r="E1760" s="32" t="s">
        <v>256</v>
      </c>
      <c r="F1760" s="32" t="s">
        <v>122</v>
      </c>
      <c r="G1760" s="90" t="s">
        <v>390</v>
      </c>
      <c r="H1760" s="32" t="s">
        <v>137</v>
      </c>
      <c r="I1760" s="90" t="s">
        <v>401</v>
      </c>
      <c r="J1760" s="90" t="s">
        <v>256</v>
      </c>
      <c r="K1760" s="27">
        <v>970</v>
      </c>
    </row>
    <row r="1761" spans="2:11" x14ac:dyDescent="0.2">
      <c r="B1761" s="114"/>
      <c r="C1761" s="114"/>
      <c r="D1761" s="119"/>
      <c r="E1761" s="32" t="s">
        <v>256</v>
      </c>
      <c r="F1761" s="32" t="s">
        <v>124</v>
      </c>
      <c r="G1761" s="90" t="s">
        <v>1066</v>
      </c>
      <c r="H1761" s="32" t="s">
        <v>125</v>
      </c>
      <c r="I1761" s="90" t="s">
        <v>399</v>
      </c>
      <c r="J1761" s="90" t="s">
        <v>145</v>
      </c>
      <c r="K1761" s="27">
        <v>610</v>
      </c>
    </row>
    <row r="1762" spans="2:11" x14ac:dyDescent="0.2">
      <c r="B1762" s="114"/>
      <c r="C1762" s="114"/>
      <c r="D1762" s="119"/>
      <c r="E1762" s="32" t="s">
        <v>256</v>
      </c>
      <c r="F1762" s="32" t="s">
        <v>124</v>
      </c>
      <c r="G1762" s="90" t="s">
        <v>404</v>
      </c>
      <c r="H1762" s="32" t="s">
        <v>113</v>
      </c>
      <c r="I1762" s="90" t="s">
        <v>389</v>
      </c>
      <c r="J1762" s="90" t="s">
        <v>256</v>
      </c>
      <c r="K1762" s="27">
        <v>4240</v>
      </c>
    </row>
    <row r="1763" spans="2:11" x14ac:dyDescent="0.2">
      <c r="B1763" s="114"/>
      <c r="C1763" s="114"/>
      <c r="D1763" s="119"/>
      <c r="E1763" s="32" t="s">
        <v>256</v>
      </c>
      <c r="F1763" s="32" t="s">
        <v>124</v>
      </c>
      <c r="G1763" s="90" t="s">
        <v>404</v>
      </c>
      <c r="H1763" s="32" t="s">
        <v>116</v>
      </c>
      <c r="I1763" s="90" t="s">
        <v>413</v>
      </c>
      <c r="J1763" s="90" t="s">
        <v>256</v>
      </c>
      <c r="K1763" s="27">
        <v>902</v>
      </c>
    </row>
    <row r="1764" spans="2:11" x14ac:dyDescent="0.2">
      <c r="B1764" s="114"/>
      <c r="C1764" s="114"/>
      <c r="D1764" s="119"/>
      <c r="E1764" s="32" t="s">
        <v>256</v>
      </c>
      <c r="F1764" s="32" t="s">
        <v>124</v>
      </c>
      <c r="G1764" s="90" t="s">
        <v>404</v>
      </c>
      <c r="H1764" s="32" t="s">
        <v>121</v>
      </c>
      <c r="I1764" s="90" t="s">
        <v>367</v>
      </c>
      <c r="J1764" s="90" t="s">
        <v>256</v>
      </c>
      <c r="K1764" s="27">
        <v>1496</v>
      </c>
    </row>
    <row r="1765" spans="2:11" x14ac:dyDescent="0.2">
      <c r="B1765" s="114"/>
      <c r="C1765" s="114"/>
      <c r="D1765" s="119"/>
      <c r="E1765" s="32" t="s">
        <v>256</v>
      </c>
      <c r="F1765" s="32" t="s">
        <v>124</v>
      </c>
      <c r="G1765" s="90" t="s">
        <v>404</v>
      </c>
      <c r="H1765" s="32" t="s">
        <v>122</v>
      </c>
      <c r="I1765" s="90" t="s">
        <v>1180</v>
      </c>
      <c r="J1765" s="90" t="s">
        <v>256</v>
      </c>
      <c r="K1765" s="27">
        <v>905</v>
      </c>
    </row>
    <row r="1766" spans="2:11" x14ac:dyDescent="0.2">
      <c r="B1766" s="114"/>
      <c r="C1766" s="114"/>
      <c r="D1766" s="119"/>
      <c r="E1766" s="32" t="s">
        <v>256</v>
      </c>
      <c r="F1766" s="32" t="s">
        <v>124</v>
      </c>
      <c r="G1766" s="90" t="s">
        <v>404</v>
      </c>
      <c r="H1766" s="32" t="s">
        <v>122</v>
      </c>
      <c r="I1766" s="90" t="s">
        <v>390</v>
      </c>
      <c r="J1766" s="90" t="s">
        <v>256</v>
      </c>
      <c r="K1766" s="27">
        <v>1452</v>
      </c>
    </row>
    <row r="1767" spans="2:11" x14ac:dyDescent="0.2">
      <c r="B1767" s="114"/>
      <c r="C1767" s="114"/>
      <c r="D1767" s="119"/>
      <c r="E1767" s="32" t="s">
        <v>256</v>
      </c>
      <c r="F1767" s="32" t="s">
        <v>124</v>
      </c>
      <c r="G1767" s="90" t="s">
        <v>404</v>
      </c>
      <c r="H1767" s="32" t="s">
        <v>124</v>
      </c>
      <c r="I1767" s="90" t="s">
        <v>387</v>
      </c>
      <c r="J1767" s="90" t="s">
        <v>256</v>
      </c>
      <c r="K1767" s="27">
        <v>700</v>
      </c>
    </row>
    <row r="1768" spans="2:11" x14ac:dyDescent="0.2">
      <c r="B1768" s="114"/>
      <c r="C1768" s="114"/>
      <c r="D1768" s="119"/>
      <c r="E1768" s="32" t="s">
        <v>256</v>
      </c>
      <c r="F1768" s="32" t="s">
        <v>124</v>
      </c>
      <c r="G1768" s="90" t="s">
        <v>404</v>
      </c>
      <c r="H1768" s="32" t="s">
        <v>125</v>
      </c>
      <c r="I1768" s="90" t="s">
        <v>399</v>
      </c>
      <c r="J1768" s="90" t="s">
        <v>125</v>
      </c>
      <c r="K1768" s="27">
        <v>400</v>
      </c>
    </row>
    <row r="1769" spans="2:11" x14ac:dyDescent="0.2">
      <c r="B1769" s="114"/>
      <c r="C1769" s="114"/>
      <c r="D1769" s="119"/>
      <c r="E1769" s="32" t="s">
        <v>256</v>
      </c>
      <c r="F1769" s="32" t="s">
        <v>124</v>
      </c>
      <c r="G1769" s="90" t="s">
        <v>404</v>
      </c>
      <c r="H1769" s="32" t="s">
        <v>125</v>
      </c>
      <c r="I1769" s="90" t="s">
        <v>399</v>
      </c>
      <c r="J1769" s="90" t="s">
        <v>256</v>
      </c>
      <c r="K1769" s="27">
        <v>300</v>
      </c>
    </row>
    <row r="1770" spans="2:11" x14ac:dyDescent="0.2">
      <c r="B1770" s="114"/>
      <c r="C1770" s="114"/>
      <c r="D1770" s="119"/>
      <c r="E1770" s="32" t="s">
        <v>256</v>
      </c>
      <c r="F1770" s="32" t="s">
        <v>124</v>
      </c>
      <c r="G1770" s="90" t="s">
        <v>404</v>
      </c>
      <c r="H1770" s="32" t="s">
        <v>125</v>
      </c>
      <c r="I1770" s="90" t="s">
        <v>388</v>
      </c>
      <c r="J1770" s="90" t="s">
        <v>125</v>
      </c>
      <c r="K1770" s="27">
        <v>722</v>
      </c>
    </row>
    <row r="1771" spans="2:11" x14ac:dyDescent="0.2">
      <c r="B1771" s="114"/>
      <c r="C1771" s="114"/>
      <c r="D1771" s="119"/>
      <c r="E1771" s="32" t="s">
        <v>256</v>
      </c>
      <c r="F1771" s="32" t="s">
        <v>124</v>
      </c>
      <c r="G1771" s="90" t="s">
        <v>404</v>
      </c>
      <c r="H1771" s="32" t="s">
        <v>125</v>
      </c>
      <c r="I1771" s="90" t="s">
        <v>388</v>
      </c>
      <c r="J1771" s="90" t="s">
        <v>256</v>
      </c>
      <c r="K1771" s="27">
        <v>2851.0709999999999</v>
      </c>
    </row>
    <row r="1772" spans="2:11" x14ac:dyDescent="0.2">
      <c r="B1772" s="114"/>
      <c r="C1772" s="114"/>
      <c r="D1772" s="119"/>
      <c r="E1772" s="32" t="s">
        <v>256</v>
      </c>
      <c r="F1772" s="32" t="s">
        <v>124</v>
      </c>
      <c r="G1772" s="90" t="s">
        <v>404</v>
      </c>
      <c r="H1772" s="32" t="s">
        <v>126</v>
      </c>
      <c r="I1772" s="90" t="s">
        <v>384</v>
      </c>
      <c r="J1772" s="90" t="s">
        <v>256</v>
      </c>
      <c r="K1772" s="27">
        <v>840</v>
      </c>
    </row>
    <row r="1773" spans="2:11" x14ac:dyDescent="0.2">
      <c r="B1773" s="114"/>
      <c r="C1773" s="114"/>
      <c r="D1773" s="119"/>
      <c r="E1773" s="32" t="s">
        <v>256</v>
      </c>
      <c r="F1773" s="32" t="s">
        <v>124</v>
      </c>
      <c r="G1773" s="90" t="s">
        <v>404</v>
      </c>
      <c r="H1773" s="32" t="s">
        <v>128</v>
      </c>
      <c r="I1773" s="90" t="s">
        <v>1151</v>
      </c>
      <c r="J1773" s="90" t="s">
        <v>256</v>
      </c>
      <c r="K1773" s="27">
        <v>603</v>
      </c>
    </row>
    <row r="1774" spans="2:11" x14ac:dyDescent="0.2">
      <c r="B1774" s="114"/>
      <c r="C1774" s="114"/>
      <c r="D1774" s="119"/>
      <c r="E1774" s="32" t="s">
        <v>124</v>
      </c>
      <c r="F1774" s="32" t="s">
        <v>124</v>
      </c>
      <c r="G1774" s="90" t="s">
        <v>404</v>
      </c>
      <c r="H1774" s="32" t="s">
        <v>128</v>
      </c>
      <c r="I1774" s="90" t="s">
        <v>382</v>
      </c>
      <c r="J1774" s="90" t="s">
        <v>128</v>
      </c>
      <c r="K1774" s="27">
        <v>4524</v>
      </c>
    </row>
    <row r="1775" spans="2:11" x14ac:dyDescent="0.2">
      <c r="B1775" s="114"/>
      <c r="C1775" s="114"/>
      <c r="D1775" s="119"/>
      <c r="E1775" s="32" t="s">
        <v>256</v>
      </c>
      <c r="F1775" s="32" t="s">
        <v>124</v>
      </c>
      <c r="G1775" s="90" t="s">
        <v>404</v>
      </c>
      <c r="H1775" s="32" t="s">
        <v>128</v>
      </c>
      <c r="I1775" s="90" t="s">
        <v>382</v>
      </c>
      <c r="J1775" s="90" t="s">
        <v>256</v>
      </c>
      <c r="K1775" s="27">
        <v>2963</v>
      </c>
    </row>
    <row r="1776" spans="2:11" x14ac:dyDescent="0.2">
      <c r="B1776" s="114"/>
      <c r="C1776" s="114"/>
      <c r="D1776" s="119"/>
      <c r="E1776" s="32" t="s">
        <v>256</v>
      </c>
      <c r="F1776" s="32" t="s">
        <v>124</v>
      </c>
      <c r="G1776" s="90" t="s">
        <v>404</v>
      </c>
      <c r="H1776" s="32" t="s">
        <v>129</v>
      </c>
      <c r="I1776" s="90" t="s">
        <v>1129</v>
      </c>
      <c r="J1776" s="90" t="s">
        <v>256</v>
      </c>
      <c r="K1776" s="27">
        <v>522</v>
      </c>
    </row>
    <row r="1777" spans="2:11" x14ac:dyDescent="0.2">
      <c r="B1777" s="114"/>
      <c r="C1777" s="114"/>
      <c r="D1777" s="119"/>
      <c r="E1777" s="32" t="s">
        <v>256</v>
      </c>
      <c r="F1777" s="32" t="s">
        <v>124</v>
      </c>
      <c r="G1777" s="90" t="s">
        <v>404</v>
      </c>
      <c r="H1777" s="32" t="s">
        <v>130</v>
      </c>
      <c r="I1777" s="90" t="s">
        <v>392</v>
      </c>
      <c r="J1777" s="90" t="s">
        <v>256</v>
      </c>
      <c r="K1777" s="27">
        <v>890.06700000000001</v>
      </c>
    </row>
    <row r="1778" spans="2:11" x14ac:dyDescent="0.2">
      <c r="B1778" s="114"/>
      <c r="C1778" s="114"/>
      <c r="D1778" s="119"/>
      <c r="E1778" s="32" t="s">
        <v>256</v>
      </c>
      <c r="F1778" s="32" t="s">
        <v>124</v>
      </c>
      <c r="G1778" s="90" t="s">
        <v>404</v>
      </c>
      <c r="H1778" s="32" t="s">
        <v>130</v>
      </c>
      <c r="I1778" s="90" t="s">
        <v>1094</v>
      </c>
      <c r="J1778" s="90" t="s">
        <v>256</v>
      </c>
      <c r="K1778" s="27">
        <v>451</v>
      </c>
    </row>
    <row r="1779" spans="2:11" x14ac:dyDescent="0.2">
      <c r="B1779" s="114"/>
      <c r="C1779" s="114"/>
      <c r="D1779" s="119"/>
      <c r="E1779" s="32" t="s">
        <v>124</v>
      </c>
      <c r="F1779" s="32" t="s">
        <v>124</v>
      </c>
      <c r="G1779" s="90" t="s">
        <v>404</v>
      </c>
      <c r="H1779" s="32" t="s">
        <v>130</v>
      </c>
      <c r="I1779" s="90" t="s">
        <v>391</v>
      </c>
      <c r="J1779" s="90" t="s">
        <v>130</v>
      </c>
      <c r="K1779" s="27">
        <v>2600</v>
      </c>
    </row>
    <row r="1780" spans="2:11" x14ac:dyDescent="0.2">
      <c r="B1780" s="114"/>
      <c r="C1780" s="114"/>
      <c r="D1780" s="119"/>
      <c r="E1780" s="32" t="s">
        <v>256</v>
      </c>
      <c r="F1780" s="32" t="s">
        <v>124</v>
      </c>
      <c r="G1780" s="90" t="s">
        <v>404</v>
      </c>
      <c r="H1780" s="32" t="s">
        <v>132</v>
      </c>
      <c r="I1780" s="90" t="s">
        <v>1131</v>
      </c>
      <c r="J1780" s="90" t="s">
        <v>256</v>
      </c>
      <c r="K1780" s="27">
        <v>452</v>
      </c>
    </row>
    <row r="1781" spans="2:11" x14ac:dyDescent="0.2">
      <c r="B1781" s="114"/>
      <c r="C1781" s="114"/>
      <c r="D1781" s="119"/>
      <c r="E1781" s="32" t="s">
        <v>124</v>
      </c>
      <c r="F1781" s="32" t="s">
        <v>124</v>
      </c>
      <c r="G1781" s="90" t="s">
        <v>404</v>
      </c>
      <c r="H1781" s="32" t="s">
        <v>133</v>
      </c>
      <c r="I1781" s="90" t="s">
        <v>402</v>
      </c>
      <c r="J1781" s="90" t="s">
        <v>133</v>
      </c>
      <c r="K1781" s="27">
        <v>1502</v>
      </c>
    </row>
    <row r="1782" spans="2:11" x14ac:dyDescent="0.2">
      <c r="B1782" s="114"/>
      <c r="C1782" s="114"/>
      <c r="D1782" s="119"/>
      <c r="E1782" s="32" t="s">
        <v>256</v>
      </c>
      <c r="F1782" s="32" t="s">
        <v>124</v>
      </c>
      <c r="G1782" s="90" t="s">
        <v>404</v>
      </c>
      <c r="H1782" s="32" t="s">
        <v>133</v>
      </c>
      <c r="I1782" s="90" t="s">
        <v>402</v>
      </c>
      <c r="J1782" s="90" t="s">
        <v>256</v>
      </c>
      <c r="K1782" s="27">
        <v>1460</v>
      </c>
    </row>
    <row r="1783" spans="2:11" x14ac:dyDescent="0.2">
      <c r="B1783" s="114"/>
      <c r="C1783" s="114"/>
      <c r="D1783" s="119"/>
      <c r="E1783" s="32" t="s">
        <v>256</v>
      </c>
      <c r="F1783" s="32" t="s">
        <v>124</v>
      </c>
      <c r="G1783" s="90" t="s">
        <v>404</v>
      </c>
      <c r="H1783" s="32" t="s">
        <v>137</v>
      </c>
      <c r="I1783" s="90" t="s">
        <v>381</v>
      </c>
      <c r="J1783" s="90" t="s">
        <v>256</v>
      </c>
      <c r="K1783" s="27">
        <v>950</v>
      </c>
    </row>
    <row r="1784" spans="2:11" x14ac:dyDescent="0.2">
      <c r="B1784" s="114"/>
      <c r="C1784" s="114"/>
      <c r="D1784" s="119"/>
      <c r="E1784" s="32" t="s">
        <v>124</v>
      </c>
      <c r="F1784" s="32" t="s">
        <v>124</v>
      </c>
      <c r="G1784" s="90" t="s">
        <v>387</v>
      </c>
      <c r="H1784" s="32" t="s">
        <v>113</v>
      </c>
      <c r="I1784" s="90" t="s">
        <v>389</v>
      </c>
      <c r="J1784" s="90" t="s">
        <v>113</v>
      </c>
      <c r="K1784" s="27">
        <v>300</v>
      </c>
    </row>
    <row r="1785" spans="2:11" x14ac:dyDescent="0.2">
      <c r="B1785" s="114"/>
      <c r="C1785" s="114"/>
      <c r="D1785" s="119"/>
      <c r="E1785" s="32" t="s">
        <v>256</v>
      </c>
      <c r="F1785" s="32" t="s">
        <v>124</v>
      </c>
      <c r="G1785" s="90" t="s">
        <v>387</v>
      </c>
      <c r="H1785" s="32" t="s">
        <v>121</v>
      </c>
      <c r="I1785" s="90" t="s">
        <v>367</v>
      </c>
      <c r="J1785" s="90" t="s">
        <v>256</v>
      </c>
      <c r="K1785" s="27">
        <v>900</v>
      </c>
    </row>
    <row r="1786" spans="2:11" x14ac:dyDescent="0.2">
      <c r="B1786" s="114"/>
      <c r="C1786" s="114"/>
      <c r="D1786" s="119"/>
      <c r="E1786" s="32" t="s">
        <v>256</v>
      </c>
      <c r="F1786" s="32" t="s">
        <v>124</v>
      </c>
      <c r="G1786" s="90" t="s">
        <v>387</v>
      </c>
      <c r="H1786" s="32" t="s">
        <v>125</v>
      </c>
      <c r="I1786" s="90" t="s">
        <v>399</v>
      </c>
      <c r="J1786" s="90" t="s">
        <v>256</v>
      </c>
      <c r="K1786" s="27">
        <v>305</v>
      </c>
    </row>
    <row r="1787" spans="2:11" x14ac:dyDescent="0.2">
      <c r="B1787" s="114"/>
      <c r="C1787" s="114"/>
      <c r="D1787" s="119"/>
      <c r="E1787" s="32" t="s">
        <v>256</v>
      </c>
      <c r="F1787" s="32" t="s">
        <v>124</v>
      </c>
      <c r="G1787" s="90" t="s">
        <v>387</v>
      </c>
      <c r="H1787" s="32" t="s">
        <v>125</v>
      </c>
      <c r="I1787" s="90" t="s">
        <v>446</v>
      </c>
      <c r="J1787" s="90" t="s">
        <v>125</v>
      </c>
      <c r="K1787" s="27">
        <v>150</v>
      </c>
    </row>
    <row r="1788" spans="2:11" x14ac:dyDescent="0.2">
      <c r="B1788" s="114"/>
      <c r="C1788" s="114"/>
      <c r="D1788" s="119"/>
      <c r="E1788" s="32" t="s">
        <v>256</v>
      </c>
      <c r="F1788" s="32" t="s">
        <v>124</v>
      </c>
      <c r="G1788" s="90" t="s">
        <v>387</v>
      </c>
      <c r="H1788" s="32" t="s">
        <v>125</v>
      </c>
      <c r="I1788" s="90" t="s">
        <v>388</v>
      </c>
      <c r="J1788" s="90" t="s">
        <v>125</v>
      </c>
      <c r="K1788" s="27">
        <v>150</v>
      </c>
    </row>
    <row r="1789" spans="2:11" x14ac:dyDescent="0.2">
      <c r="B1789" s="114"/>
      <c r="C1789" s="114"/>
      <c r="D1789" s="119"/>
      <c r="E1789" s="32" t="s">
        <v>256</v>
      </c>
      <c r="F1789" s="32" t="s">
        <v>124</v>
      </c>
      <c r="G1789" s="90" t="s">
        <v>387</v>
      </c>
      <c r="H1789" s="32" t="s">
        <v>129</v>
      </c>
      <c r="I1789" s="90" t="s">
        <v>380</v>
      </c>
      <c r="J1789" s="90" t="s">
        <v>145</v>
      </c>
      <c r="K1789" s="27">
        <v>150</v>
      </c>
    </row>
    <row r="1790" spans="2:11" x14ac:dyDescent="0.2">
      <c r="B1790" s="114"/>
      <c r="C1790" s="114"/>
      <c r="D1790" s="119"/>
      <c r="E1790" s="32" t="s">
        <v>256</v>
      </c>
      <c r="F1790" s="32" t="s">
        <v>124</v>
      </c>
      <c r="G1790" s="90" t="s">
        <v>387</v>
      </c>
      <c r="H1790" s="32" t="s">
        <v>135</v>
      </c>
      <c r="I1790" s="90" t="s">
        <v>385</v>
      </c>
      <c r="J1790" s="90" t="s">
        <v>256</v>
      </c>
      <c r="K1790" s="27">
        <v>445</v>
      </c>
    </row>
    <row r="1791" spans="2:11" x14ac:dyDescent="0.2">
      <c r="B1791" s="114"/>
      <c r="C1791" s="114"/>
      <c r="D1791" s="119"/>
      <c r="E1791" s="32" t="s">
        <v>256</v>
      </c>
      <c r="F1791" s="32" t="s">
        <v>125</v>
      </c>
      <c r="G1791" s="90" t="s">
        <v>399</v>
      </c>
      <c r="H1791" s="32" t="s">
        <v>113</v>
      </c>
      <c r="I1791" s="90" t="s">
        <v>389</v>
      </c>
      <c r="J1791" s="90" t="s">
        <v>256</v>
      </c>
      <c r="K1791" s="27">
        <v>700</v>
      </c>
    </row>
    <row r="1792" spans="2:11" x14ac:dyDescent="0.2">
      <c r="B1792" s="114"/>
      <c r="C1792" s="114"/>
      <c r="D1792" s="119"/>
      <c r="E1792" s="32" t="s">
        <v>256</v>
      </c>
      <c r="F1792" s="32" t="s">
        <v>125</v>
      </c>
      <c r="G1792" s="90" t="s">
        <v>399</v>
      </c>
      <c r="H1792" s="32" t="s">
        <v>115</v>
      </c>
      <c r="I1792" s="90" t="s">
        <v>375</v>
      </c>
      <c r="J1792" s="90" t="s">
        <v>256</v>
      </c>
      <c r="K1792" s="27">
        <v>469</v>
      </c>
    </row>
    <row r="1793" spans="2:11" x14ac:dyDescent="0.2">
      <c r="B1793" s="116"/>
      <c r="C1793" s="116"/>
      <c r="D1793" s="144"/>
      <c r="E1793" s="32" t="s">
        <v>256</v>
      </c>
      <c r="F1793" s="32" t="s">
        <v>125</v>
      </c>
      <c r="G1793" s="90" t="s">
        <v>399</v>
      </c>
      <c r="H1793" s="32" t="s">
        <v>120</v>
      </c>
      <c r="I1793" s="90" t="s">
        <v>449</v>
      </c>
      <c r="J1793" s="90" t="s">
        <v>120</v>
      </c>
      <c r="K1793" s="27">
        <v>1255</v>
      </c>
    </row>
    <row r="1794" spans="2:11" x14ac:dyDescent="0.2">
      <c r="B1794" s="112">
        <v>6</v>
      </c>
      <c r="C1794" s="112">
        <v>351</v>
      </c>
      <c r="D1794" s="118" t="s">
        <v>11</v>
      </c>
      <c r="E1794" s="32" t="s">
        <v>256</v>
      </c>
      <c r="F1794" s="32" t="s">
        <v>125</v>
      </c>
      <c r="G1794" s="90" t="s">
        <v>399</v>
      </c>
      <c r="H1794" s="32" t="s">
        <v>121</v>
      </c>
      <c r="I1794" s="90" t="s">
        <v>367</v>
      </c>
      <c r="J1794" s="90" t="s">
        <v>256</v>
      </c>
      <c r="K1794" s="27">
        <v>300</v>
      </c>
    </row>
    <row r="1795" spans="2:11" x14ac:dyDescent="0.2">
      <c r="B1795" s="114"/>
      <c r="C1795" s="114"/>
      <c r="D1795" s="119"/>
      <c r="E1795" s="32" t="s">
        <v>256</v>
      </c>
      <c r="F1795" s="32" t="s">
        <v>125</v>
      </c>
      <c r="G1795" s="90" t="s">
        <v>399</v>
      </c>
      <c r="H1795" s="32" t="s">
        <v>124</v>
      </c>
      <c r="I1795" s="90" t="s">
        <v>1066</v>
      </c>
      <c r="J1795" s="90" t="s">
        <v>124</v>
      </c>
      <c r="K1795" s="27">
        <v>1014</v>
      </c>
    </row>
    <row r="1796" spans="2:11" x14ac:dyDescent="0.2">
      <c r="B1796" s="114"/>
      <c r="C1796" s="114"/>
      <c r="D1796" s="119"/>
      <c r="E1796" s="32" t="s">
        <v>256</v>
      </c>
      <c r="F1796" s="32" t="s">
        <v>125</v>
      </c>
      <c r="G1796" s="90" t="s">
        <v>399</v>
      </c>
      <c r="H1796" s="32" t="s">
        <v>124</v>
      </c>
      <c r="I1796" s="90" t="s">
        <v>404</v>
      </c>
      <c r="J1796" s="90" t="s">
        <v>124</v>
      </c>
      <c r="K1796" s="27">
        <v>550</v>
      </c>
    </row>
    <row r="1797" spans="2:11" x14ac:dyDescent="0.2">
      <c r="B1797" s="114"/>
      <c r="C1797" s="114"/>
      <c r="D1797" s="119"/>
      <c r="E1797" s="32" t="s">
        <v>256</v>
      </c>
      <c r="F1797" s="32" t="s">
        <v>125</v>
      </c>
      <c r="G1797" s="90" t="s">
        <v>399</v>
      </c>
      <c r="H1797" s="32" t="s">
        <v>124</v>
      </c>
      <c r="I1797" s="90" t="s">
        <v>387</v>
      </c>
      <c r="J1797" s="90" t="s">
        <v>124</v>
      </c>
      <c r="K1797" s="27">
        <v>750</v>
      </c>
    </row>
    <row r="1798" spans="2:11" x14ac:dyDescent="0.2">
      <c r="B1798" s="114"/>
      <c r="C1798" s="114"/>
      <c r="D1798" s="119"/>
      <c r="E1798" s="32" t="s">
        <v>256</v>
      </c>
      <c r="F1798" s="32" t="s">
        <v>125</v>
      </c>
      <c r="G1798" s="90" t="s">
        <v>399</v>
      </c>
      <c r="H1798" s="32" t="s">
        <v>124</v>
      </c>
      <c r="I1798" s="90" t="s">
        <v>387</v>
      </c>
      <c r="J1798" s="90" t="s">
        <v>256</v>
      </c>
      <c r="K1798" s="27">
        <v>800</v>
      </c>
    </row>
    <row r="1799" spans="2:11" x14ac:dyDescent="0.2">
      <c r="B1799" s="114"/>
      <c r="C1799" s="114"/>
      <c r="D1799" s="119"/>
      <c r="E1799" s="32" t="s">
        <v>256</v>
      </c>
      <c r="F1799" s="32" t="s">
        <v>125</v>
      </c>
      <c r="G1799" s="90" t="s">
        <v>399</v>
      </c>
      <c r="H1799" s="32" t="s">
        <v>125</v>
      </c>
      <c r="I1799" s="90" t="s">
        <v>388</v>
      </c>
      <c r="J1799" s="90" t="s">
        <v>125</v>
      </c>
      <c r="K1799" s="27">
        <v>5233</v>
      </c>
    </row>
    <row r="1800" spans="2:11" x14ac:dyDescent="0.2">
      <c r="B1800" s="114"/>
      <c r="C1800" s="114"/>
      <c r="D1800" s="119"/>
      <c r="E1800" s="32" t="s">
        <v>256</v>
      </c>
      <c r="F1800" s="32" t="s">
        <v>125</v>
      </c>
      <c r="G1800" s="90" t="s">
        <v>399</v>
      </c>
      <c r="H1800" s="32" t="s">
        <v>125</v>
      </c>
      <c r="I1800" s="90" t="s">
        <v>1087</v>
      </c>
      <c r="J1800" s="90" t="s">
        <v>125</v>
      </c>
      <c r="K1800" s="27">
        <v>250</v>
      </c>
    </row>
    <row r="1801" spans="2:11" x14ac:dyDescent="0.2">
      <c r="B1801" s="114"/>
      <c r="C1801" s="114"/>
      <c r="D1801" s="119"/>
      <c r="E1801" s="32" t="s">
        <v>256</v>
      </c>
      <c r="F1801" s="32" t="s">
        <v>125</v>
      </c>
      <c r="G1801" s="90" t="s">
        <v>399</v>
      </c>
      <c r="H1801" s="32" t="s">
        <v>125</v>
      </c>
      <c r="I1801" s="90" t="s">
        <v>1087</v>
      </c>
      <c r="J1801" s="90" t="s">
        <v>256</v>
      </c>
      <c r="K1801" s="27">
        <v>928</v>
      </c>
    </row>
    <row r="1802" spans="2:11" x14ac:dyDescent="0.2">
      <c r="B1802" s="114"/>
      <c r="C1802" s="114"/>
      <c r="D1802" s="119"/>
      <c r="E1802" s="32" t="s">
        <v>256</v>
      </c>
      <c r="F1802" s="32" t="s">
        <v>125</v>
      </c>
      <c r="G1802" s="90" t="s">
        <v>388</v>
      </c>
      <c r="H1802" s="32" t="s">
        <v>124</v>
      </c>
      <c r="I1802" s="90" t="s">
        <v>404</v>
      </c>
      <c r="J1802" s="90" t="s">
        <v>256</v>
      </c>
      <c r="K1802" s="27">
        <v>1151</v>
      </c>
    </row>
    <row r="1803" spans="2:11" x14ac:dyDescent="0.2">
      <c r="B1803" s="114"/>
      <c r="C1803" s="114"/>
      <c r="D1803" s="119"/>
      <c r="E1803" s="32" t="s">
        <v>125</v>
      </c>
      <c r="F1803" s="32" t="s">
        <v>125</v>
      </c>
      <c r="G1803" s="90" t="s">
        <v>388</v>
      </c>
      <c r="H1803" s="32" t="s">
        <v>125</v>
      </c>
      <c r="I1803" s="90" t="s">
        <v>414</v>
      </c>
      <c r="J1803" s="90" t="s">
        <v>256</v>
      </c>
      <c r="K1803" s="27">
        <v>900</v>
      </c>
    </row>
    <row r="1804" spans="2:11" x14ac:dyDescent="0.2">
      <c r="B1804" s="114"/>
      <c r="C1804" s="114"/>
      <c r="D1804" s="119"/>
      <c r="E1804" s="32" t="s">
        <v>256</v>
      </c>
      <c r="F1804" s="32" t="s">
        <v>125</v>
      </c>
      <c r="G1804" s="90" t="s">
        <v>388</v>
      </c>
      <c r="H1804" s="32" t="s">
        <v>125</v>
      </c>
      <c r="I1804" s="90" t="s">
        <v>414</v>
      </c>
      <c r="J1804" s="90" t="s">
        <v>256</v>
      </c>
      <c r="K1804" s="27">
        <v>199</v>
      </c>
    </row>
    <row r="1805" spans="2:11" x14ac:dyDescent="0.2">
      <c r="B1805" s="114"/>
      <c r="C1805" s="114"/>
      <c r="D1805" s="119"/>
      <c r="E1805" s="32" t="s">
        <v>256</v>
      </c>
      <c r="F1805" s="32" t="s">
        <v>125</v>
      </c>
      <c r="G1805" s="90" t="s">
        <v>388</v>
      </c>
      <c r="H1805" s="32" t="s">
        <v>126</v>
      </c>
      <c r="I1805" s="90" t="s">
        <v>384</v>
      </c>
      <c r="J1805" s="90" t="s">
        <v>256</v>
      </c>
      <c r="K1805" s="27">
        <v>173</v>
      </c>
    </row>
    <row r="1806" spans="2:11" x14ac:dyDescent="0.2">
      <c r="B1806" s="114"/>
      <c r="C1806" s="114"/>
      <c r="D1806" s="119"/>
      <c r="E1806" s="32" t="s">
        <v>256</v>
      </c>
      <c r="F1806" s="32" t="s">
        <v>125</v>
      </c>
      <c r="G1806" s="90" t="s">
        <v>388</v>
      </c>
      <c r="H1806" s="32" t="s">
        <v>128</v>
      </c>
      <c r="I1806" s="90" t="s">
        <v>1151</v>
      </c>
      <c r="J1806" s="90" t="s">
        <v>256</v>
      </c>
      <c r="K1806" s="27">
        <v>900</v>
      </c>
    </row>
    <row r="1807" spans="2:11" x14ac:dyDescent="0.2">
      <c r="B1807" s="114"/>
      <c r="C1807" s="114"/>
      <c r="D1807" s="119"/>
      <c r="E1807" s="32" t="s">
        <v>256</v>
      </c>
      <c r="F1807" s="32" t="s">
        <v>125</v>
      </c>
      <c r="G1807" s="90" t="s">
        <v>388</v>
      </c>
      <c r="H1807" s="32" t="s">
        <v>130</v>
      </c>
      <c r="I1807" s="90" t="s">
        <v>391</v>
      </c>
      <c r="J1807" s="90" t="s">
        <v>256</v>
      </c>
      <c r="K1807" s="27">
        <v>1000</v>
      </c>
    </row>
    <row r="1808" spans="2:11" x14ac:dyDescent="0.2">
      <c r="B1808" s="114"/>
      <c r="C1808" s="114"/>
      <c r="D1808" s="119"/>
      <c r="E1808" s="32" t="s">
        <v>256</v>
      </c>
      <c r="F1808" s="32" t="s">
        <v>125</v>
      </c>
      <c r="G1808" s="90" t="s">
        <v>388</v>
      </c>
      <c r="H1808" s="32" t="s">
        <v>132</v>
      </c>
      <c r="I1808" s="90" t="s">
        <v>407</v>
      </c>
      <c r="J1808" s="90" t="s">
        <v>256</v>
      </c>
      <c r="K1808" s="27">
        <v>281</v>
      </c>
    </row>
    <row r="1809" spans="2:11" x14ac:dyDescent="0.2">
      <c r="B1809" s="114"/>
      <c r="C1809" s="114"/>
      <c r="D1809" s="119"/>
      <c r="E1809" s="32" t="s">
        <v>256</v>
      </c>
      <c r="F1809" s="32" t="s">
        <v>125</v>
      </c>
      <c r="G1809" s="90" t="s">
        <v>388</v>
      </c>
      <c r="H1809" s="32" t="s">
        <v>137</v>
      </c>
      <c r="I1809" s="90" t="s">
        <v>381</v>
      </c>
      <c r="J1809" s="90" t="s">
        <v>256</v>
      </c>
      <c r="K1809" s="27">
        <v>6401</v>
      </c>
    </row>
    <row r="1810" spans="2:11" x14ac:dyDescent="0.2">
      <c r="B1810" s="114"/>
      <c r="C1810" s="114"/>
      <c r="D1810" s="119"/>
      <c r="E1810" s="32" t="s">
        <v>256</v>
      </c>
      <c r="F1810" s="32" t="s">
        <v>125</v>
      </c>
      <c r="G1810" s="90" t="s">
        <v>1087</v>
      </c>
      <c r="H1810" s="32" t="s">
        <v>122</v>
      </c>
      <c r="I1810" s="90" t="s">
        <v>1180</v>
      </c>
      <c r="J1810" s="90" t="s">
        <v>256</v>
      </c>
      <c r="K1810" s="27">
        <v>263</v>
      </c>
    </row>
    <row r="1811" spans="2:11" x14ac:dyDescent="0.2">
      <c r="B1811" s="114"/>
      <c r="C1811" s="114"/>
      <c r="D1811" s="119"/>
      <c r="E1811" s="32" t="s">
        <v>256</v>
      </c>
      <c r="F1811" s="32" t="s">
        <v>125</v>
      </c>
      <c r="G1811" s="90" t="s">
        <v>1087</v>
      </c>
      <c r="H1811" s="32" t="s">
        <v>128</v>
      </c>
      <c r="I1811" s="90" t="s">
        <v>382</v>
      </c>
      <c r="J1811" s="90" t="s">
        <v>256</v>
      </c>
      <c r="K1811" s="27">
        <v>99</v>
      </c>
    </row>
    <row r="1812" spans="2:11" x14ac:dyDescent="0.2">
      <c r="B1812" s="114"/>
      <c r="C1812" s="114"/>
      <c r="D1812" s="119"/>
      <c r="E1812" s="32" t="s">
        <v>256</v>
      </c>
      <c r="F1812" s="32" t="s">
        <v>125</v>
      </c>
      <c r="G1812" s="90" t="s">
        <v>1087</v>
      </c>
      <c r="H1812" s="32" t="s">
        <v>129</v>
      </c>
      <c r="I1812" s="90" t="s">
        <v>427</v>
      </c>
      <c r="J1812" s="90" t="s">
        <v>256</v>
      </c>
      <c r="K1812" s="27">
        <v>186</v>
      </c>
    </row>
    <row r="1813" spans="2:11" x14ac:dyDescent="0.2">
      <c r="B1813" s="114"/>
      <c r="C1813" s="114"/>
      <c r="D1813" s="119"/>
      <c r="E1813" s="32" t="s">
        <v>256</v>
      </c>
      <c r="F1813" s="32" t="s">
        <v>125</v>
      </c>
      <c r="G1813" s="90" t="s">
        <v>1087</v>
      </c>
      <c r="H1813" s="32" t="s">
        <v>131</v>
      </c>
      <c r="I1813" s="90" t="s">
        <v>1152</v>
      </c>
      <c r="J1813" s="90" t="s">
        <v>256</v>
      </c>
      <c r="K1813" s="27">
        <v>1008</v>
      </c>
    </row>
    <row r="1814" spans="2:11" x14ac:dyDescent="0.2">
      <c r="B1814" s="114"/>
      <c r="C1814" s="114"/>
      <c r="D1814" s="119"/>
      <c r="E1814" s="32" t="s">
        <v>125</v>
      </c>
      <c r="F1814" s="32" t="s">
        <v>125</v>
      </c>
      <c r="G1814" s="90" t="s">
        <v>414</v>
      </c>
      <c r="H1814" s="32" t="s">
        <v>112</v>
      </c>
      <c r="I1814" s="90" t="s">
        <v>383</v>
      </c>
      <c r="J1814" s="90" t="s">
        <v>112</v>
      </c>
      <c r="K1814" s="27">
        <v>600</v>
      </c>
    </row>
    <row r="1815" spans="2:11" x14ac:dyDescent="0.2">
      <c r="B1815" s="114"/>
      <c r="C1815" s="114"/>
      <c r="D1815" s="119"/>
      <c r="E1815" s="32" t="s">
        <v>256</v>
      </c>
      <c r="F1815" s="32" t="s">
        <v>125</v>
      </c>
      <c r="G1815" s="90" t="s">
        <v>414</v>
      </c>
      <c r="H1815" s="32" t="s">
        <v>113</v>
      </c>
      <c r="I1815" s="90" t="s">
        <v>389</v>
      </c>
      <c r="J1815" s="90" t="s">
        <v>256</v>
      </c>
      <c r="K1815" s="27">
        <v>2670</v>
      </c>
    </row>
    <row r="1816" spans="2:11" x14ac:dyDescent="0.2">
      <c r="B1816" s="114"/>
      <c r="C1816" s="114"/>
      <c r="D1816" s="119"/>
      <c r="E1816" s="32" t="s">
        <v>125</v>
      </c>
      <c r="F1816" s="32" t="s">
        <v>125</v>
      </c>
      <c r="G1816" s="90" t="s">
        <v>414</v>
      </c>
      <c r="H1816" s="32" t="s">
        <v>115</v>
      </c>
      <c r="I1816" s="90" t="s">
        <v>375</v>
      </c>
      <c r="J1816" s="90" t="s">
        <v>115</v>
      </c>
      <c r="K1816" s="27">
        <v>1500</v>
      </c>
    </row>
    <row r="1817" spans="2:11" x14ac:dyDescent="0.2">
      <c r="B1817" s="114"/>
      <c r="C1817" s="114"/>
      <c r="D1817" s="119"/>
      <c r="E1817" s="32" t="s">
        <v>256</v>
      </c>
      <c r="F1817" s="32" t="s">
        <v>125</v>
      </c>
      <c r="G1817" s="90" t="s">
        <v>414</v>
      </c>
      <c r="H1817" s="32" t="s">
        <v>121</v>
      </c>
      <c r="I1817" s="90" t="s">
        <v>367</v>
      </c>
      <c r="J1817" s="90" t="s">
        <v>256</v>
      </c>
      <c r="K1817" s="27">
        <v>1570</v>
      </c>
    </row>
    <row r="1818" spans="2:11" x14ac:dyDescent="0.2">
      <c r="B1818" s="114"/>
      <c r="C1818" s="114"/>
      <c r="D1818" s="119"/>
      <c r="E1818" s="32" t="s">
        <v>256</v>
      </c>
      <c r="F1818" s="32" t="s">
        <v>125</v>
      </c>
      <c r="G1818" s="90" t="s">
        <v>414</v>
      </c>
      <c r="H1818" s="32" t="s">
        <v>122</v>
      </c>
      <c r="I1818" s="90" t="s">
        <v>390</v>
      </c>
      <c r="J1818" s="90" t="s">
        <v>256</v>
      </c>
      <c r="K1818" s="27">
        <v>501</v>
      </c>
    </row>
    <row r="1819" spans="2:11" x14ac:dyDescent="0.2">
      <c r="B1819" s="114"/>
      <c r="C1819" s="114"/>
      <c r="D1819" s="119"/>
      <c r="E1819" s="32" t="s">
        <v>125</v>
      </c>
      <c r="F1819" s="32" t="s">
        <v>125</v>
      </c>
      <c r="G1819" s="90" t="s">
        <v>414</v>
      </c>
      <c r="H1819" s="32" t="s">
        <v>124</v>
      </c>
      <c r="I1819" s="90" t="s">
        <v>404</v>
      </c>
      <c r="J1819" s="90" t="s">
        <v>124</v>
      </c>
      <c r="K1819" s="27">
        <v>2001</v>
      </c>
    </row>
    <row r="1820" spans="2:11" x14ac:dyDescent="0.2">
      <c r="B1820" s="114"/>
      <c r="C1820" s="114"/>
      <c r="D1820" s="119"/>
      <c r="E1820" s="32" t="s">
        <v>256</v>
      </c>
      <c r="F1820" s="32" t="s">
        <v>125</v>
      </c>
      <c r="G1820" s="90" t="s">
        <v>414</v>
      </c>
      <c r="H1820" s="32" t="s">
        <v>124</v>
      </c>
      <c r="I1820" s="90" t="s">
        <v>404</v>
      </c>
      <c r="J1820" s="90" t="s">
        <v>125</v>
      </c>
      <c r="K1820" s="27">
        <v>1050</v>
      </c>
    </row>
    <row r="1821" spans="2:11" x14ac:dyDescent="0.2">
      <c r="B1821" s="114"/>
      <c r="C1821" s="114"/>
      <c r="D1821" s="119"/>
      <c r="E1821" s="32" t="s">
        <v>256</v>
      </c>
      <c r="F1821" s="32" t="s">
        <v>125</v>
      </c>
      <c r="G1821" s="90" t="s">
        <v>414</v>
      </c>
      <c r="H1821" s="32" t="s">
        <v>124</v>
      </c>
      <c r="I1821" s="90" t="s">
        <v>404</v>
      </c>
      <c r="J1821" s="90" t="s">
        <v>256</v>
      </c>
      <c r="K1821" s="27">
        <v>1600</v>
      </c>
    </row>
    <row r="1822" spans="2:11" x14ac:dyDescent="0.2">
      <c r="B1822" s="114"/>
      <c r="C1822" s="114"/>
      <c r="D1822" s="119"/>
      <c r="E1822" s="32" t="s">
        <v>256</v>
      </c>
      <c r="F1822" s="32" t="s">
        <v>125</v>
      </c>
      <c r="G1822" s="90" t="s">
        <v>414</v>
      </c>
      <c r="H1822" s="32" t="s">
        <v>124</v>
      </c>
      <c r="I1822" s="90" t="s">
        <v>387</v>
      </c>
      <c r="J1822" s="90" t="s">
        <v>125</v>
      </c>
      <c r="K1822" s="27">
        <v>1523</v>
      </c>
    </row>
    <row r="1823" spans="2:11" x14ac:dyDescent="0.2">
      <c r="B1823" s="114"/>
      <c r="C1823" s="114"/>
      <c r="D1823" s="119"/>
      <c r="E1823" s="32" t="s">
        <v>256</v>
      </c>
      <c r="F1823" s="32" t="s">
        <v>125</v>
      </c>
      <c r="G1823" s="90" t="s">
        <v>414</v>
      </c>
      <c r="H1823" s="32" t="s">
        <v>124</v>
      </c>
      <c r="I1823" s="90" t="s">
        <v>387</v>
      </c>
      <c r="J1823" s="90" t="s">
        <v>129</v>
      </c>
      <c r="K1823" s="27">
        <v>122</v>
      </c>
    </row>
    <row r="1824" spans="2:11" x14ac:dyDescent="0.2">
      <c r="B1824" s="114"/>
      <c r="C1824" s="114"/>
      <c r="D1824" s="119"/>
      <c r="E1824" s="32" t="s">
        <v>256</v>
      </c>
      <c r="F1824" s="32" t="s">
        <v>125</v>
      </c>
      <c r="G1824" s="90" t="s">
        <v>414</v>
      </c>
      <c r="H1824" s="32" t="s">
        <v>124</v>
      </c>
      <c r="I1824" s="90" t="s">
        <v>387</v>
      </c>
      <c r="J1824" s="90" t="s">
        <v>130</v>
      </c>
      <c r="K1824" s="27">
        <v>156</v>
      </c>
    </row>
    <row r="1825" spans="2:11" x14ac:dyDescent="0.2">
      <c r="B1825" s="114"/>
      <c r="C1825" s="114"/>
      <c r="D1825" s="119"/>
      <c r="E1825" s="32" t="s">
        <v>256</v>
      </c>
      <c r="F1825" s="32" t="s">
        <v>125</v>
      </c>
      <c r="G1825" s="90" t="s">
        <v>414</v>
      </c>
      <c r="H1825" s="32" t="s">
        <v>124</v>
      </c>
      <c r="I1825" s="90" t="s">
        <v>387</v>
      </c>
      <c r="J1825" s="90" t="s">
        <v>256</v>
      </c>
      <c r="K1825" s="27">
        <v>75</v>
      </c>
    </row>
    <row r="1826" spans="2:11" x14ac:dyDescent="0.2">
      <c r="B1826" s="114"/>
      <c r="C1826" s="114"/>
      <c r="D1826" s="119"/>
      <c r="E1826" s="32" t="s">
        <v>256</v>
      </c>
      <c r="F1826" s="32" t="s">
        <v>125</v>
      </c>
      <c r="G1826" s="90" t="s">
        <v>414</v>
      </c>
      <c r="H1826" s="32" t="s">
        <v>125</v>
      </c>
      <c r="I1826" s="90" t="s">
        <v>399</v>
      </c>
      <c r="J1826" s="90" t="s">
        <v>256</v>
      </c>
      <c r="K1826" s="27">
        <v>1270</v>
      </c>
    </row>
    <row r="1827" spans="2:11" x14ac:dyDescent="0.2">
      <c r="B1827" s="114"/>
      <c r="C1827" s="114"/>
      <c r="D1827" s="119"/>
      <c r="E1827" s="32" t="s">
        <v>256</v>
      </c>
      <c r="F1827" s="32" t="s">
        <v>125</v>
      </c>
      <c r="G1827" s="90" t="s">
        <v>414</v>
      </c>
      <c r="H1827" s="32" t="s">
        <v>129</v>
      </c>
      <c r="I1827" s="90" t="s">
        <v>1129</v>
      </c>
      <c r="J1827" s="90" t="s">
        <v>256</v>
      </c>
      <c r="K1827" s="27">
        <v>5804</v>
      </c>
    </row>
    <row r="1828" spans="2:11" x14ac:dyDescent="0.2">
      <c r="B1828" s="114"/>
      <c r="C1828" s="114"/>
      <c r="D1828" s="119"/>
      <c r="E1828" s="32" t="s">
        <v>256</v>
      </c>
      <c r="F1828" s="32" t="s">
        <v>125</v>
      </c>
      <c r="G1828" s="90" t="s">
        <v>414</v>
      </c>
      <c r="H1828" s="32" t="s">
        <v>130</v>
      </c>
      <c r="I1828" s="90" t="s">
        <v>392</v>
      </c>
      <c r="J1828" s="90" t="s">
        <v>256</v>
      </c>
      <c r="K1828" s="27">
        <v>1001</v>
      </c>
    </row>
    <row r="1829" spans="2:11" x14ac:dyDescent="0.2">
      <c r="B1829" s="114"/>
      <c r="C1829" s="114"/>
      <c r="D1829" s="119"/>
      <c r="E1829" s="32" t="s">
        <v>256</v>
      </c>
      <c r="F1829" s="32" t="s">
        <v>125</v>
      </c>
      <c r="G1829" s="90" t="s">
        <v>414</v>
      </c>
      <c r="H1829" s="32" t="s">
        <v>130</v>
      </c>
      <c r="I1829" s="90" t="s">
        <v>391</v>
      </c>
      <c r="J1829" s="90" t="s">
        <v>256</v>
      </c>
      <c r="K1829" s="27">
        <v>800</v>
      </c>
    </row>
    <row r="1830" spans="2:11" x14ac:dyDescent="0.2">
      <c r="B1830" s="114"/>
      <c r="C1830" s="114"/>
      <c r="D1830" s="119"/>
      <c r="E1830" s="32" t="s">
        <v>256</v>
      </c>
      <c r="F1830" s="32" t="s">
        <v>125</v>
      </c>
      <c r="G1830" s="90" t="s">
        <v>414</v>
      </c>
      <c r="H1830" s="32" t="s">
        <v>133</v>
      </c>
      <c r="I1830" s="90" t="s">
        <v>402</v>
      </c>
      <c r="J1830" s="90" t="s">
        <v>256</v>
      </c>
      <c r="K1830" s="27">
        <v>803</v>
      </c>
    </row>
    <row r="1831" spans="2:11" x14ac:dyDescent="0.2">
      <c r="B1831" s="114"/>
      <c r="C1831" s="114"/>
      <c r="D1831" s="119"/>
      <c r="E1831" s="32" t="s">
        <v>256</v>
      </c>
      <c r="F1831" s="32" t="s">
        <v>126</v>
      </c>
      <c r="G1831" s="90" t="s">
        <v>384</v>
      </c>
      <c r="H1831" s="32" t="s">
        <v>112</v>
      </c>
      <c r="I1831" s="90" t="s">
        <v>383</v>
      </c>
      <c r="J1831" s="90" t="s">
        <v>112</v>
      </c>
      <c r="K1831" s="27">
        <v>650</v>
      </c>
    </row>
    <row r="1832" spans="2:11" x14ac:dyDescent="0.2">
      <c r="B1832" s="114"/>
      <c r="C1832" s="114"/>
      <c r="D1832" s="119"/>
      <c r="E1832" s="32" t="s">
        <v>256</v>
      </c>
      <c r="F1832" s="32" t="s">
        <v>126</v>
      </c>
      <c r="G1832" s="90" t="s">
        <v>384</v>
      </c>
      <c r="H1832" s="32" t="s">
        <v>112</v>
      </c>
      <c r="I1832" s="90" t="s">
        <v>383</v>
      </c>
      <c r="J1832" s="90" t="s">
        <v>145</v>
      </c>
      <c r="K1832" s="27">
        <v>600</v>
      </c>
    </row>
    <row r="1833" spans="2:11" x14ac:dyDescent="0.2">
      <c r="B1833" s="114"/>
      <c r="C1833" s="114"/>
      <c r="D1833" s="119"/>
      <c r="E1833" s="32" t="s">
        <v>126</v>
      </c>
      <c r="F1833" s="32" t="s">
        <v>126</v>
      </c>
      <c r="G1833" s="90" t="s">
        <v>384</v>
      </c>
      <c r="H1833" s="32" t="s">
        <v>121</v>
      </c>
      <c r="I1833" s="90" t="s">
        <v>367</v>
      </c>
      <c r="J1833" s="90" t="s">
        <v>121</v>
      </c>
      <c r="K1833" s="27">
        <v>600</v>
      </c>
    </row>
    <row r="1834" spans="2:11" x14ac:dyDescent="0.2">
      <c r="B1834" s="114"/>
      <c r="C1834" s="114"/>
      <c r="D1834" s="119"/>
      <c r="E1834" s="32" t="s">
        <v>256</v>
      </c>
      <c r="F1834" s="32" t="s">
        <v>126</v>
      </c>
      <c r="G1834" s="90" t="s">
        <v>384</v>
      </c>
      <c r="H1834" s="32" t="s">
        <v>122</v>
      </c>
      <c r="I1834" s="90" t="s">
        <v>1180</v>
      </c>
      <c r="J1834" s="90" t="s">
        <v>256</v>
      </c>
      <c r="K1834" s="27">
        <v>400</v>
      </c>
    </row>
    <row r="1835" spans="2:11" x14ac:dyDescent="0.2">
      <c r="B1835" s="114"/>
      <c r="C1835" s="114"/>
      <c r="D1835" s="119"/>
      <c r="E1835" s="32" t="s">
        <v>256</v>
      </c>
      <c r="F1835" s="32" t="s">
        <v>126</v>
      </c>
      <c r="G1835" s="90" t="s">
        <v>384</v>
      </c>
      <c r="H1835" s="32" t="s">
        <v>124</v>
      </c>
      <c r="I1835" s="90" t="s">
        <v>404</v>
      </c>
      <c r="J1835" s="90" t="s">
        <v>256</v>
      </c>
      <c r="K1835" s="27">
        <v>600</v>
      </c>
    </row>
    <row r="1836" spans="2:11" x14ac:dyDescent="0.2">
      <c r="B1836" s="114"/>
      <c r="C1836" s="114"/>
      <c r="D1836" s="119"/>
      <c r="E1836" s="32" t="s">
        <v>126</v>
      </c>
      <c r="F1836" s="32" t="s">
        <v>126</v>
      </c>
      <c r="G1836" s="90" t="s">
        <v>384</v>
      </c>
      <c r="H1836" s="32" t="s">
        <v>130</v>
      </c>
      <c r="I1836" s="90" t="s">
        <v>439</v>
      </c>
      <c r="J1836" s="90" t="s">
        <v>130</v>
      </c>
      <c r="K1836" s="27">
        <v>600</v>
      </c>
    </row>
    <row r="1837" spans="2:11" x14ac:dyDescent="0.2">
      <c r="B1837" s="114"/>
      <c r="C1837" s="114"/>
      <c r="D1837" s="119"/>
      <c r="E1837" s="32" t="s">
        <v>145</v>
      </c>
      <c r="F1837" s="32" t="s">
        <v>140</v>
      </c>
      <c r="G1837" s="90" t="s">
        <v>1181</v>
      </c>
      <c r="H1837" s="32" t="s">
        <v>113</v>
      </c>
      <c r="I1837" s="90" t="s">
        <v>389</v>
      </c>
      <c r="J1837" s="90" t="s">
        <v>113</v>
      </c>
      <c r="K1837" s="27">
        <v>650</v>
      </c>
    </row>
    <row r="1838" spans="2:11" x14ac:dyDescent="0.2">
      <c r="B1838" s="114"/>
      <c r="C1838" s="114"/>
      <c r="D1838" s="119"/>
      <c r="E1838" s="32" t="s">
        <v>145</v>
      </c>
      <c r="F1838" s="32" t="s">
        <v>140</v>
      </c>
      <c r="G1838" s="90" t="s">
        <v>1181</v>
      </c>
      <c r="H1838" s="32" t="s">
        <v>115</v>
      </c>
      <c r="I1838" s="90" t="s">
        <v>371</v>
      </c>
      <c r="J1838" s="90" t="s">
        <v>115</v>
      </c>
      <c r="K1838" s="27">
        <v>950</v>
      </c>
    </row>
    <row r="1839" spans="2:11" x14ac:dyDescent="0.2">
      <c r="B1839" s="114"/>
      <c r="C1839" s="114"/>
      <c r="D1839" s="119"/>
      <c r="E1839" s="32" t="s">
        <v>145</v>
      </c>
      <c r="F1839" s="32" t="s">
        <v>140</v>
      </c>
      <c r="G1839" s="90" t="s">
        <v>1181</v>
      </c>
      <c r="H1839" s="32" t="s">
        <v>121</v>
      </c>
      <c r="I1839" s="90" t="s">
        <v>367</v>
      </c>
      <c r="J1839" s="90" t="s">
        <v>121</v>
      </c>
      <c r="K1839" s="27">
        <v>450</v>
      </c>
    </row>
    <row r="1840" spans="2:11" x14ac:dyDescent="0.2">
      <c r="B1840" s="114"/>
      <c r="C1840" s="114"/>
      <c r="D1840" s="119"/>
      <c r="E1840" s="32" t="s">
        <v>145</v>
      </c>
      <c r="F1840" s="32" t="s">
        <v>140</v>
      </c>
      <c r="G1840" s="90" t="s">
        <v>1181</v>
      </c>
      <c r="H1840" s="32" t="s">
        <v>124</v>
      </c>
      <c r="I1840" s="90" t="s">
        <v>387</v>
      </c>
      <c r="J1840" s="90" t="s">
        <v>124</v>
      </c>
      <c r="K1840" s="27">
        <v>250</v>
      </c>
    </row>
    <row r="1841" spans="2:11" x14ac:dyDescent="0.2">
      <c r="B1841" s="114"/>
      <c r="C1841" s="114"/>
      <c r="D1841" s="119"/>
      <c r="E1841" s="32" t="s">
        <v>256</v>
      </c>
      <c r="F1841" s="32" t="s">
        <v>140</v>
      </c>
      <c r="G1841" s="90" t="s">
        <v>1181</v>
      </c>
      <c r="H1841" s="32" t="s">
        <v>135</v>
      </c>
      <c r="I1841" s="90" t="s">
        <v>1167</v>
      </c>
      <c r="J1841" s="90" t="s">
        <v>256</v>
      </c>
      <c r="K1841" s="27">
        <v>4410</v>
      </c>
    </row>
    <row r="1842" spans="2:11" x14ac:dyDescent="0.2">
      <c r="B1842" s="114"/>
      <c r="C1842" s="114"/>
      <c r="D1842" s="119"/>
      <c r="E1842" s="32" t="s">
        <v>256</v>
      </c>
      <c r="F1842" s="32" t="s">
        <v>128</v>
      </c>
      <c r="G1842" s="90" t="s">
        <v>422</v>
      </c>
      <c r="H1842" s="32" t="s">
        <v>124</v>
      </c>
      <c r="I1842" s="90" t="s">
        <v>404</v>
      </c>
      <c r="J1842" s="90" t="s">
        <v>256</v>
      </c>
      <c r="K1842" s="27">
        <v>300</v>
      </c>
    </row>
    <row r="1843" spans="2:11" x14ac:dyDescent="0.2">
      <c r="B1843" s="114"/>
      <c r="C1843" s="114"/>
      <c r="D1843" s="119"/>
      <c r="E1843" s="32" t="s">
        <v>256</v>
      </c>
      <c r="F1843" s="32" t="s">
        <v>128</v>
      </c>
      <c r="G1843" s="90" t="s">
        <v>422</v>
      </c>
      <c r="H1843" s="32" t="s">
        <v>124</v>
      </c>
      <c r="I1843" s="90" t="s">
        <v>387</v>
      </c>
      <c r="J1843" s="90" t="s">
        <v>124</v>
      </c>
      <c r="K1843" s="27">
        <v>2930</v>
      </c>
    </row>
    <row r="1844" spans="2:11" x14ac:dyDescent="0.2">
      <c r="B1844" s="114"/>
      <c r="C1844" s="114"/>
      <c r="D1844" s="119"/>
      <c r="E1844" s="32" t="s">
        <v>256</v>
      </c>
      <c r="F1844" s="32" t="s">
        <v>128</v>
      </c>
      <c r="G1844" s="90" t="s">
        <v>422</v>
      </c>
      <c r="H1844" s="32" t="s">
        <v>124</v>
      </c>
      <c r="I1844" s="90" t="s">
        <v>387</v>
      </c>
      <c r="J1844" s="90" t="s">
        <v>256</v>
      </c>
      <c r="K1844" s="27">
        <v>1600</v>
      </c>
    </row>
    <row r="1845" spans="2:11" x14ac:dyDescent="0.2">
      <c r="B1845" s="114"/>
      <c r="C1845" s="114"/>
      <c r="D1845" s="119"/>
      <c r="E1845" s="32" t="s">
        <v>256</v>
      </c>
      <c r="F1845" s="32" t="s">
        <v>128</v>
      </c>
      <c r="G1845" s="90" t="s">
        <v>422</v>
      </c>
      <c r="H1845" s="32" t="s">
        <v>125</v>
      </c>
      <c r="I1845" s="90" t="s">
        <v>1059</v>
      </c>
      <c r="J1845" s="90" t="s">
        <v>256</v>
      </c>
      <c r="K1845" s="27">
        <v>1800</v>
      </c>
    </row>
    <row r="1846" spans="2:11" x14ac:dyDescent="0.2">
      <c r="B1846" s="114"/>
      <c r="C1846" s="114"/>
      <c r="D1846" s="119"/>
      <c r="E1846" s="32" t="s">
        <v>256</v>
      </c>
      <c r="F1846" s="32" t="s">
        <v>128</v>
      </c>
      <c r="G1846" s="90" t="s">
        <v>422</v>
      </c>
      <c r="H1846" s="32" t="s">
        <v>125</v>
      </c>
      <c r="I1846" s="90" t="s">
        <v>414</v>
      </c>
      <c r="J1846" s="90" t="s">
        <v>125</v>
      </c>
      <c r="K1846" s="27">
        <v>400</v>
      </c>
    </row>
    <row r="1847" spans="2:11" x14ac:dyDescent="0.2">
      <c r="B1847" s="114"/>
      <c r="C1847" s="114"/>
      <c r="D1847" s="119"/>
      <c r="E1847" s="32" t="s">
        <v>256</v>
      </c>
      <c r="F1847" s="32" t="s">
        <v>128</v>
      </c>
      <c r="G1847" s="90" t="s">
        <v>422</v>
      </c>
      <c r="H1847" s="32" t="s">
        <v>128</v>
      </c>
      <c r="I1847" s="90" t="s">
        <v>1151</v>
      </c>
      <c r="J1847" s="90" t="s">
        <v>256</v>
      </c>
      <c r="K1847" s="27">
        <v>2400</v>
      </c>
    </row>
    <row r="1848" spans="2:11" x14ac:dyDescent="0.2">
      <c r="B1848" s="114"/>
      <c r="C1848" s="114"/>
      <c r="D1848" s="119"/>
      <c r="E1848" s="32" t="s">
        <v>256</v>
      </c>
      <c r="F1848" s="32" t="s">
        <v>128</v>
      </c>
      <c r="G1848" s="90" t="s">
        <v>422</v>
      </c>
      <c r="H1848" s="32" t="s">
        <v>128</v>
      </c>
      <c r="I1848" s="90" t="s">
        <v>382</v>
      </c>
      <c r="J1848" s="90" t="s">
        <v>256</v>
      </c>
      <c r="K1848" s="27">
        <v>1693</v>
      </c>
    </row>
    <row r="1849" spans="2:11" x14ac:dyDescent="0.2">
      <c r="B1849" s="114"/>
      <c r="C1849" s="114"/>
      <c r="D1849" s="119"/>
      <c r="E1849" s="32" t="s">
        <v>256</v>
      </c>
      <c r="F1849" s="32" t="s">
        <v>128</v>
      </c>
      <c r="G1849" s="90" t="s">
        <v>422</v>
      </c>
      <c r="H1849" s="32" t="s">
        <v>129</v>
      </c>
      <c r="I1849" s="90" t="s">
        <v>427</v>
      </c>
      <c r="J1849" s="90" t="s">
        <v>256</v>
      </c>
      <c r="K1849" s="27">
        <v>520</v>
      </c>
    </row>
    <row r="1850" spans="2:11" x14ac:dyDescent="0.2">
      <c r="B1850" s="114"/>
      <c r="C1850" s="114"/>
      <c r="D1850" s="119"/>
      <c r="E1850" s="32" t="s">
        <v>256</v>
      </c>
      <c r="F1850" s="32" t="s">
        <v>128</v>
      </c>
      <c r="G1850" s="90" t="s">
        <v>422</v>
      </c>
      <c r="H1850" s="32" t="s">
        <v>129</v>
      </c>
      <c r="I1850" s="90" t="s">
        <v>1129</v>
      </c>
      <c r="J1850" s="90" t="s">
        <v>256</v>
      </c>
      <c r="K1850" s="27">
        <v>300</v>
      </c>
    </row>
    <row r="1851" spans="2:11" x14ac:dyDescent="0.2">
      <c r="B1851" s="114"/>
      <c r="C1851" s="114"/>
      <c r="D1851" s="119"/>
      <c r="E1851" s="32" t="s">
        <v>256</v>
      </c>
      <c r="F1851" s="32" t="s">
        <v>128</v>
      </c>
      <c r="G1851" s="90" t="s">
        <v>422</v>
      </c>
      <c r="H1851" s="32" t="s">
        <v>129</v>
      </c>
      <c r="I1851" s="90" t="s">
        <v>1103</v>
      </c>
      <c r="J1851" s="90" t="s">
        <v>256</v>
      </c>
      <c r="K1851" s="27">
        <v>280</v>
      </c>
    </row>
    <row r="1852" spans="2:11" x14ac:dyDescent="0.2">
      <c r="B1852" s="114"/>
      <c r="C1852" s="114"/>
      <c r="D1852" s="119"/>
      <c r="E1852" s="32" t="s">
        <v>256</v>
      </c>
      <c r="F1852" s="32" t="s">
        <v>128</v>
      </c>
      <c r="G1852" s="90" t="s">
        <v>422</v>
      </c>
      <c r="H1852" s="32" t="s">
        <v>129</v>
      </c>
      <c r="I1852" s="90" t="s">
        <v>380</v>
      </c>
      <c r="J1852" s="90" t="s">
        <v>256</v>
      </c>
      <c r="K1852" s="27">
        <v>300</v>
      </c>
    </row>
    <row r="1853" spans="2:11" x14ac:dyDescent="0.2">
      <c r="B1853" s="114"/>
      <c r="C1853" s="114"/>
      <c r="D1853" s="119"/>
      <c r="E1853" s="32" t="s">
        <v>256</v>
      </c>
      <c r="F1853" s="32" t="s">
        <v>128</v>
      </c>
      <c r="G1853" s="90" t="s">
        <v>422</v>
      </c>
      <c r="H1853" s="32" t="s">
        <v>130</v>
      </c>
      <c r="I1853" s="90" t="s">
        <v>439</v>
      </c>
      <c r="J1853" s="90" t="s">
        <v>256</v>
      </c>
      <c r="K1853" s="27">
        <v>1000</v>
      </c>
    </row>
    <row r="1854" spans="2:11" x14ac:dyDescent="0.2">
      <c r="B1854" s="114"/>
      <c r="C1854" s="114"/>
      <c r="D1854" s="119"/>
      <c r="E1854" s="32" t="s">
        <v>256</v>
      </c>
      <c r="F1854" s="32" t="s">
        <v>128</v>
      </c>
      <c r="G1854" s="90" t="s">
        <v>422</v>
      </c>
      <c r="H1854" s="32" t="s">
        <v>130</v>
      </c>
      <c r="I1854" s="90" t="s">
        <v>453</v>
      </c>
      <c r="J1854" s="90" t="s">
        <v>256</v>
      </c>
      <c r="K1854" s="27">
        <v>3000</v>
      </c>
    </row>
    <row r="1855" spans="2:11" x14ac:dyDescent="0.2">
      <c r="B1855" s="114"/>
      <c r="C1855" s="114"/>
      <c r="D1855" s="119"/>
      <c r="E1855" s="32" t="s">
        <v>256</v>
      </c>
      <c r="F1855" s="32" t="s">
        <v>128</v>
      </c>
      <c r="G1855" s="90" t="s">
        <v>422</v>
      </c>
      <c r="H1855" s="32" t="s">
        <v>130</v>
      </c>
      <c r="I1855" s="90" t="s">
        <v>1094</v>
      </c>
      <c r="J1855" s="90" t="s">
        <v>256</v>
      </c>
      <c r="K1855" s="27">
        <v>300</v>
      </c>
    </row>
    <row r="1856" spans="2:11" x14ac:dyDescent="0.2">
      <c r="B1856" s="114"/>
      <c r="C1856" s="114"/>
      <c r="D1856" s="119"/>
      <c r="E1856" s="32" t="s">
        <v>256</v>
      </c>
      <c r="F1856" s="32" t="s">
        <v>128</v>
      </c>
      <c r="G1856" s="90" t="s">
        <v>422</v>
      </c>
      <c r="H1856" s="32" t="s">
        <v>130</v>
      </c>
      <c r="I1856" s="90" t="s">
        <v>391</v>
      </c>
      <c r="J1856" s="90" t="s">
        <v>256</v>
      </c>
      <c r="K1856" s="27">
        <v>3000</v>
      </c>
    </row>
    <row r="1857" spans="2:11" x14ac:dyDescent="0.2">
      <c r="B1857" s="114"/>
      <c r="C1857" s="114"/>
      <c r="D1857" s="119"/>
      <c r="E1857" s="32" t="s">
        <v>256</v>
      </c>
      <c r="F1857" s="32" t="s">
        <v>128</v>
      </c>
      <c r="G1857" s="90" t="s">
        <v>422</v>
      </c>
      <c r="H1857" s="32" t="s">
        <v>131</v>
      </c>
      <c r="I1857" s="90" t="s">
        <v>1134</v>
      </c>
      <c r="J1857" s="90" t="s">
        <v>256</v>
      </c>
      <c r="K1857" s="27">
        <v>2000</v>
      </c>
    </row>
    <row r="1858" spans="2:11" x14ac:dyDescent="0.2">
      <c r="B1858" s="114"/>
      <c r="C1858" s="114"/>
      <c r="D1858" s="119"/>
      <c r="E1858" s="32" t="s">
        <v>256</v>
      </c>
      <c r="F1858" s="32" t="s">
        <v>128</v>
      </c>
      <c r="G1858" s="90" t="s">
        <v>422</v>
      </c>
      <c r="H1858" s="32" t="s">
        <v>132</v>
      </c>
      <c r="I1858" s="90" t="s">
        <v>407</v>
      </c>
      <c r="J1858" s="90" t="s">
        <v>256</v>
      </c>
      <c r="K1858" s="27">
        <v>300</v>
      </c>
    </row>
    <row r="1859" spans="2:11" x14ac:dyDescent="0.2">
      <c r="B1859" s="116"/>
      <c r="C1859" s="116"/>
      <c r="D1859" s="144"/>
      <c r="E1859" s="32" t="s">
        <v>256</v>
      </c>
      <c r="F1859" s="32" t="s">
        <v>128</v>
      </c>
      <c r="G1859" s="90" t="s">
        <v>422</v>
      </c>
      <c r="H1859" s="32" t="s">
        <v>133</v>
      </c>
      <c r="I1859" s="90" t="s">
        <v>402</v>
      </c>
      <c r="J1859" s="90" t="s">
        <v>256</v>
      </c>
      <c r="K1859" s="27">
        <v>1100</v>
      </c>
    </row>
    <row r="1860" spans="2:11" x14ac:dyDescent="0.2">
      <c r="B1860" s="112">
        <v>6</v>
      </c>
      <c r="C1860" s="112">
        <v>351</v>
      </c>
      <c r="D1860" s="118" t="s">
        <v>11</v>
      </c>
      <c r="E1860" s="32" t="s">
        <v>256</v>
      </c>
      <c r="F1860" s="32" t="s">
        <v>128</v>
      </c>
      <c r="G1860" s="90" t="s">
        <v>422</v>
      </c>
      <c r="H1860" s="32" t="s">
        <v>135</v>
      </c>
      <c r="I1860" s="90" t="s">
        <v>385</v>
      </c>
      <c r="J1860" s="90" t="s">
        <v>256</v>
      </c>
      <c r="K1860" s="27">
        <v>5000</v>
      </c>
    </row>
    <row r="1861" spans="2:11" x14ac:dyDescent="0.2">
      <c r="B1861" s="114"/>
      <c r="C1861" s="114"/>
      <c r="D1861" s="119"/>
      <c r="E1861" s="32" t="s">
        <v>256</v>
      </c>
      <c r="F1861" s="32" t="s">
        <v>128</v>
      </c>
      <c r="G1861" s="90" t="s">
        <v>422</v>
      </c>
      <c r="H1861" s="32" t="s">
        <v>142</v>
      </c>
      <c r="I1861" s="90" t="s">
        <v>1182</v>
      </c>
      <c r="J1861" s="90" t="s">
        <v>256</v>
      </c>
      <c r="K1861" s="27">
        <v>500</v>
      </c>
    </row>
    <row r="1862" spans="2:11" x14ac:dyDescent="0.2">
      <c r="B1862" s="114"/>
      <c r="C1862" s="114"/>
      <c r="D1862" s="119"/>
      <c r="E1862" s="32" t="s">
        <v>256</v>
      </c>
      <c r="F1862" s="32" t="s">
        <v>128</v>
      </c>
      <c r="G1862" s="90" t="s">
        <v>422</v>
      </c>
      <c r="H1862" s="32" t="s">
        <v>137</v>
      </c>
      <c r="I1862" s="90" t="s">
        <v>401</v>
      </c>
      <c r="J1862" s="90" t="s">
        <v>256</v>
      </c>
      <c r="K1862" s="27">
        <v>1000</v>
      </c>
    </row>
    <row r="1863" spans="2:11" x14ac:dyDescent="0.2">
      <c r="B1863" s="114"/>
      <c r="C1863" s="114"/>
      <c r="D1863" s="119"/>
      <c r="E1863" s="32" t="s">
        <v>256</v>
      </c>
      <c r="F1863" s="32" t="s">
        <v>128</v>
      </c>
      <c r="G1863" s="90" t="s">
        <v>422</v>
      </c>
      <c r="H1863" s="32" t="s">
        <v>137</v>
      </c>
      <c r="I1863" s="90" t="s">
        <v>381</v>
      </c>
      <c r="J1863" s="90" t="s">
        <v>256</v>
      </c>
      <c r="K1863" s="27">
        <v>499</v>
      </c>
    </row>
    <row r="1864" spans="2:11" x14ac:dyDescent="0.2">
      <c r="B1864" s="114"/>
      <c r="C1864" s="114"/>
      <c r="D1864" s="119"/>
      <c r="E1864" s="32" t="s">
        <v>256</v>
      </c>
      <c r="F1864" s="32" t="s">
        <v>128</v>
      </c>
      <c r="G1864" s="90" t="s">
        <v>1151</v>
      </c>
      <c r="H1864" s="32" t="s">
        <v>132</v>
      </c>
      <c r="I1864" s="90" t="s">
        <v>407</v>
      </c>
      <c r="J1864" s="90" t="s">
        <v>256</v>
      </c>
      <c r="K1864" s="27">
        <v>300</v>
      </c>
    </row>
    <row r="1865" spans="2:11" x14ac:dyDescent="0.2">
      <c r="B1865" s="114"/>
      <c r="C1865" s="114"/>
      <c r="D1865" s="119"/>
      <c r="E1865" s="32" t="s">
        <v>256</v>
      </c>
      <c r="F1865" s="32" t="s">
        <v>128</v>
      </c>
      <c r="G1865" s="90" t="s">
        <v>1027</v>
      </c>
      <c r="H1865" s="32" t="s">
        <v>130</v>
      </c>
      <c r="I1865" s="90" t="s">
        <v>391</v>
      </c>
      <c r="J1865" s="90" t="s">
        <v>256</v>
      </c>
      <c r="K1865" s="27">
        <v>2400</v>
      </c>
    </row>
    <row r="1866" spans="2:11" x14ac:dyDescent="0.2">
      <c r="B1866" s="114"/>
      <c r="C1866" s="114"/>
      <c r="D1866" s="119"/>
      <c r="E1866" s="32" t="s">
        <v>256</v>
      </c>
      <c r="F1866" s="32" t="s">
        <v>128</v>
      </c>
      <c r="G1866" s="90" t="s">
        <v>1183</v>
      </c>
      <c r="H1866" s="32" t="s">
        <v>132</v>
      </c>
      <c r="I1866" s="90" t="s">
        <v>407</v>
      </c>
      <c r="J1866" s="90" t="s">
        <v>256</v>
      </c>
      <c r="K1866" s="27">
        <v>3750</v>
      </c>
    </row>
    <row r="1867" spans="2:11" x14ac:dyDescent="0.2">
      <c r="B1867" s="114"/>
      <c r="C1867" s="114"/>
      <c r="D1867" s="119"/>
      <c r="E1867" s="32" t="s">
        <v>128</v>
      </c>
      <c r="F1867" s="32" t="s">
        <v>128</v>
      </c>
      <c r="G1867" s="90" t="s">
        <v>382</v>
      </c>
      <c r="H1867" s="32" t="s">
        <v>113</v>
      </c>
      <c r="I1867" s="90" t="s">
        <v>389</v>
      </c>
      <c r="J1867" s="90" t="s">
        <v>113</v>
      </c>
      <c r="K1867" s="27">
        <v>701</v>
      </c>
    </row>
    <row r="1868" spans="2:11" x14ac:dyDescent="0.2">
      <c r="B1868" s="114"/>
      <c r="C1868" s="114"/>
      <c r="D1868" s="119"/>
      <c r="E1868" s="32" t="s">
        <v>256</v>
      </c>
      <c r="F1868" s="32" t="s">
        <v>128</v>
      </c>
      <c r="G1868" s="90" t="s">
        <v>382</v>
      </c>
      <c r="H1868" s="32" t="s">
        <v>113</v>
      </c>
      <c r="I1868" s="90" t="s">
        <v>389</v>
      </c>
      <c r="J1868" s="90" t="s">
        <v>256</v>
      </c>
      <c r="K1868" s="27">
        <v>4242.6440000000002</v>
      </c>
    </row>
    <row r="1869" spans="2:11" x14ac:dyDescent="0.2">
      <c r="B1869" s="114"/>
      <c r="C1869" s="114"/>
      <c r="D1869" s="119"/>
      <c r="E1869" s="32" t="s">
        <v>256</v>
      </c>
      <c r="F1869" s="32" t="s">
        <v>128</v>
      </c>
      <c r="G1869" s="90" t="s">
        <v>382</v>
      </c>
      <c r="H1869" s="32" t="s">
        <v>115</v>
      </c>
      <c r="I1869" s="90" t="s">
        <v>371</v>
      </c>
      <c r="J1869" s="90" t="s">
        <v>256</v>
      </c>
      <c r="K1869" s="27">
        <v>2100</v>
      </c>
    </row>
    <row r="1870" spans="2:11" x14ac:dyDescent="0.2">
      <c r="B1870" s="114"/>
      <c r="C1870" s="114"/>
      <c r="D1870" s="119"/>
      <c r="E1870" s="32" t="s">
        <v>128</v>
      </c>
      <c r="F1870" s="32" t="s">
        <v>128</v>
      </c>
      <c r="G1870" s="90" t="s">
        <v>382</v>
      </c>
      <c r="H1870" s="32" t="s">
        <v>115</v>
      </c>
      <c r="I1870" s="90" t="s">
        <v>375</v>
      </c>
      <c r="J1870" s="90" t="s">
        <v>115</v>
      </c>
      <c r="K1870" s="27">
        <v>800</v>
      </c>
    </row>
    <row r="1871" spans="2:11" x14ac:dyDescent="0.2">
      <c r="B1871" s="114"/>
      <c r="C1871" s="114"/>
      <c r="D1871" s="119"/>
      <c r="E1871" s="32" t="s">
        <v>256</v>
      </c>
      <c r="F1871" s="32" t="s">
        <v>128</v>
      </c>
      <c r="G1871" s="90" t="s">
        <v>382</v>
      </c>
      <c r="H1871" s="32" t="s">
        <v>115</v>
      </c>
      <c r="I1871" s="90" t="s">
        <v>375</v>
      </c>
      <c r="J1871" s="90" t="s">
        <v>256</v>
      </c>
      <c r="K1871" s="27">
        <v>1380</v>
      </c>
    </row>
    <row r="1872" spans="2:11" x14ac:dyDescent="0.2">
      <c r="B1872" s="114"/>
      <c r="C1872" s="114"/>
      <c r="D1872" s="119"/>
      <c r="E1872" s="32" t="s">
        <v>256</v>
      </c>
      <c r="F1872" s="32" t="s">
        <v>128</v>
      </c>
      <c r="G1872" s="90" t="s">
        <v>382</v>
      </c>
      <c r="H1872" s="32" t="s">
        <v>116</v>
      </c>
      <c r="I1872" s="90" t="s">
        <v>447</v>
      </c>
      <c r="J1872" s="90" t="s">
        <v>256</v>
      </c>
      <c r="K1872" s="27">
        <v>1000</v>
      </c>
    </row>
    <row r="1873" spans="2:11" x14ac:dyDescent="0.2">
      <c r="B1873" s="114"/>
      <c r="C1873" s="114"/>
      <c r="D1873" s="119"/>
      <c r="E1873" s="32" t="s">
        <v>128</v>
      </c>
      <c r="F1873" s="32" t="s">
        <v>128</v>
      </c>
      <c r="G1873" s="90" t="s">
        <v>382</v>
      </c>
      <c r="H1873" s="32" t="s">
        <v>121</v>
      </c>
      <c r="I1873" s="90" t="s">
        <v>367</v>
      </c>
      <c r="J1873" s="90" t="s">
        <v>121</v>
      </c>
      <c r="K1873" s="27">
        <v>698</v>
      </c>
    </row>
    <row r="1874" spans="2:11" x14ac:dyDescent="0.2">
      <c r="B1874" s="114"/>
      <c r="C1874" s="114"/>
      <c r="D1874" s="119"/>
      <c r="E1874" s="32" t="s">
        <v>128</v>
      </c>
      <c r="F1874" s="32" t="s">
        <v>128</v>
      </c>
      <c r="G1874" s="90" t="s">
        <v>382</v>
      </c>
      <c r="H1874" s="32" t="s">
        <v>121</v>
      </c>
      <c r="I1874" s="90" t="s">
        <v>367</v>
      </c>
      <c r="J1874" s="90" t="s">
        <v>256</v>
      </c>
      <c r="K1874" s="27">
        <v>310</v>
      </c>
    </row>
    <row r="1875" spans="2:11" x14ac:dyDescent="0.2">
      <c r="B1875" s="114"/>
      <c r="C1875" s="114"/>
      <c r="D1875" s="119"/>
      <c r="E1875" s="32" t="s">
        <v>256</v>
      </c>
      <c r="F1875" s="32" t="s">
        <v>128</v>
      </c>
      <c r="G1875" s="90" t="s">
        <v>382</v>
      </c>
      <c r="H1875" s="32" t="s">
        <v>121</v>
      </c>
      <c r="I1875" s="90" t="s">
        <v>367</v>
      </c>
      <c r="J1875" s="90" t="s">
        <v>256</v>
      </c>
      <c r="K1875" s="27">
        <v>1246</v>
      </c>
    </row>
    <row r="1876" spans="2:11" x14ac:dyDescent="0.2">
      <c r="B1876" s="114"/>
      <c r="C1876" s="114"/>
      <c r="D1876" s="119"/>
      <c r="E1876" s="32" t="s">
        <v>128</v>
      </c>
      <c r="F1876" s="32" t="s">
        <v>128</v>
      </c>
      <c r="G1876" s="90" t="s">
        <v>382</v>
      </c>
      <c r="H1876" s="32" t="s">
        <v>122</v>
      </c>
      <c r="I1876" s="90" t="s">
        <v>390</v>
      </c>
      <c r="J1876" s="90" t="s">
        <v>122</v>
      </c>
      <c r="K1876" s="27">
        <v>3290</v>
      </c>
    </row>
    <row r="1877" spans="2:11" x14ac:dyDescent="0.2">
      <c r="B1877" s="114"/>
      <c r="C1877" s="114"/>
      <c r="D1877" s="119"/>
      <c r="E1877" s="32" t="s">
        <v>256</v>
      </c>
      <c r="F1877" s="32" t="s">
        <v>128</v>
      </c>
      <c r="G1877" s="90" t="s">
        <v>382</v>
      </c>
      <c r="H1877" s="32" t="s">
        <v>122</v>
      </c>
      <c r="I1877" s="90" t="s">
        <v>390</v>
      </c>
      <c r="J1877" s="90" t="s">
        <v>256</v>
      </c>
      <c r="K1877" s="27">
        <v>2966.75</v>
      </c>
    </row>
    <row r="1878" spans="2:11" x14ac:dyDescent="0.2">
      <c r="B1878" s="114"/>
      <c r="C1878" s="114"/>
      <c r="D1878" s="119"/>
      <c r="E1878" s="32" t="s">
        <v>128</v>
      </c>
      <c r="F1878" s="32" t="s">
        <v>128</v>
      </c>
      <c r="G1878" s="90" t="s">
        <v>382</v>
      </c>
      <c r="H1878" s="32" t="s">
        <v>124</v>
      </c>
      <c r="I1878" s="90" t="s">
        <v>404</v>
      </c>
      <c r="J1878" s="90" t="s">
        <v>124</v>
      </c>
      <c r="K1878" s="27">
        <v>2744</v>
      </c>
    </row>
    <row r="1879" spans="2:11" x14ac:dyDescent="0.2">
      <c r="B1879" s="114"/>
      <c r="C1879" s="114"/>
      <c r="D1879" s="119"/>
      <c r="E1879" s="32" t="s">
        <v>256</v>
      </c>
      <c r="F1879" s="32" t="s">
        <v>128</v>
      </c>
      <c r="G1879" s="90" t="s">
        <v>382</v>
      </c>
      <c r="H1879" s="32" t="s">
        <v>124</v>
      </c>
      <c r="I1879" s="90" t="s">
        <v>404</v>
      </c>
      <c r="J1879" s="90" t="s">
        <v>256</v>
      </c>
      <c r="K1879" s="27">
        <v>1709</v>
      </c>
    </row>
    <row r="1880" spans="2:11" x14ac:dyDescent="0.2">
      <c r="B1880" s="114"/>
      <c r="C1880" s="114"/>
      <c r="D1880" s="119"/>
      <c r="E1880" s="32" t="s">
        <v>128</v>
      </c>
      <c r="F1880" s="32" t="s">
        <v>128</v>
      </c>
      <c r="G1880" s="90" t="s">
        <v>382</v>
      </c>
      <c r="H1880" s="32" t="s">
        <v>124</v>
      </c>
      <c r="I1880" s="90" t="s">
        <v>387</v>
      </c>
      <c r="J1880" s="90" t="s">
        <v>124</v>
      </c>
      <c r="K1880" s="27">
        <v>1028</v>
      </c>
    </row>
    <row r="1881" spans="2:11" x14ac:dyDescent="0.2">
      <c r="B1881" s="114"/>
      <c r="C1881" s="114"/>
      <c r="D1881" s="119"/>
      <c r="E1881" s="32" t="s">
        <v>128</v>
      </c>
      <c r="F1881" s="32" t="s">
        <v>128</v>
      </c>
      <c r="G1881" s="90" t="s">
        <v>382</v>
      </c>
      <c r="H1881" s="32" t="s">
        <v>124</v>
      </c>
      <c r="I1881" s="90" t="s">
        <v>387</v>
      </c>
      <c r="J1881" s="90" t="s">
        <v>256</v>
      </c>
      <c r="K1881" s="27">
        <v>349</v>
      </c>
    </row>
    <row r="1882" spans="2:11" x14ac:dyDescent="0.2">
      <c r="B1882" s="114"/>
      <c r="C1882" s="114"/>
      <c r="D1882" s="119"/>
      <c r="E1882" s="32" t="s">
        <v>256</v>
      </c>
      <c r="F1882" s="32" t="s">
        <v>128</v>
      </c>
      <c r="G1882" s="90" t="s">
        <v>382</v>
      </c>
      <c r="H1882" s="32" t="s">
        <v>124</v>
      </c>
      <c r="I1882" s="90" t="s">
        <v>387</v>
      </c>
      <c r="J1882" s="90" t="s">
        <v>256</v>
      </c>
      <c r="K1882" s="27">
        <v>3057</v>
      </c>
    </row>
    <row r="1883" spans="2:11" x14ac:dyDescent="0.2">
      <c r="B1883" s="114"/>
      <c r="C1883" s="114"/>
      <c r="D1883" s="119"/>
      <c r="E1883" s="32" t="s">
        <v>256</v>
      </c>
      <c r="F1883" s="32" t="s">
        <v>128</v>
      </c>
      <c r="G1883" s="90" t="s">
        <v>382</v>
      </c>
      <c r="H1883" s="32" t="s">
        <v>125</v>
      </c>
      <c r="I1883" s="90" t="s">
        <v>399</v>
      </c>
      <c r="J1883" s="90" t="s">
        <v>256</v>
      </c>
      <c r="K1883" s="27">
        <v>800</v>
      </c>
    </row>
    <row r="1884" spans="2:11" x14ac:dyDescent="0.2">
      <c r="B1884" s="114"/>
      <c r="C1884" s="114"/>
      <c r="D1884" s="119"/>
      <c r="E1884" s="32" t="s">
        <v>128</v>
      </c>
      <c r="F1884" s="32" t="s">
        <v>128</v>
      </c>
      <c r="G1884" s="90" t="s">
        <v>382</v>
      </c>
      <c r="H1884" s="32" t="s">
        <v>125</v>
      </c>
      <c r="I1884" s="90" t="s">
        <v>388</v>
      </c>
      <c r="J1884" s="90" t="s">
        <v>125</v>
      </c>
      <c r="K1884" s="27">
        <v>301</v>
      </c>
    </row>
    <row r="1885" spans="2:11" x14ac:dyDescent="0.2">
      <c r="B1885" s="114"/>
      <c r="C1885" s="114"/>
      <c r="D1885" s="119"/>
      <c r="E1885" s="32" t="s">
        <v>256</v>
      </c>
      <c r="F1885" s="32" t="s">
        <v>128</v>
      </c>
      <c r="G1885" s="90" t="s">
        <v>382</v>
      </c>
      <c r="H1885" s="32" t="s">
        <v>125</v>
      </c>
      <c r="I1885" s="90" t="s">
        <v>388</v>
      </c>
      <c r="J1885" s="90" t="s">
        <v>256</v>
      </c>
      <c r="K1885" s="27">
        <v>2364</v>
      </c>
    </row>
    <row r="1886" spans="2:11" x14ac:dyDescent="0.2">
      <c r="B1886" s="114"/>
      <c r="C1886" s="114"/>
      <c r="D1886" s="119"/>
      <c r="E1886" s="32" t="s">
        <v>256</v>
      </c>
      <c r="F1886" s="32" t="s">
        <v>128</v>
      </c>
      <c r="G1886" s="90" t="s">
        <v>382</v>
      </c>
      <c r="H1886" s="32" t="s">
        <v>125</v>
      </c>
      <c r="I1886" s="90" t="s">
        <v>1087</v>
      </c>
      <c r="J1886" s="90" t="s">
        <v>256</v>
      </c>
      <c r="K1886" s="27">
        <v>2599</v>
      </c>
    </row>
    <row r="1887" spans="2:11" x14ac:dyDescent="0.2">
      <c r="B1887" s="114"/>
      <c r="C1887" s="114"/>
      <c r="D1887" s="119"/>
      <c r="E1887" s="32" t="s">
        <v>256</v>
      </c>
      <c r="F1887" s="32" t="s">
        <v>128</v>
      </c>
      <c r="G1887" s="90" t="s">
        <v>382</v>
      </c>
      <c r="H1887" s="32" t="s">
        <v>126</v>
      </c>
      <c r="I1887" s="90" t="s">
        <v>384</v>
      </c>
      <c r="J1887" s="90" t="s">
        <v>256</v>
      </c>
      <c r="K1887" s="27">
        <v>225</v>
      </c>
    </row>
    <row r="1888" spans="2:11" x14ac:dyDescent="0.2">
      <c r="B1888" s="114"/>
      <c r="C1888" s="114"/>
      <c r="D1888" s="119"/>
      <c r="E1888" s="32" t="s">
        <v>256</v>
      </c>
      <c r="F1888" s="32" t="s">
        <v>128</v>
      </c>
      <c r="G1888" s="90" t="s">
        <v>382</v>
      </c>
      <c r="H1888" s="32" t="s">
        <v>140</v>
      </c>
      <c r="I1888" s="90" t="s">
        <v>1181</v>
      </c>
      <c r="J1888" s="90" t="s">
        <v>256</v>
      </c>
      <c r="K1888" s="27">
        <v>505</v>
      </c>
    </row>
    <row r="1889" spans="2:11" x14ac:dyDescent="0.2">
      <c r="B1889" s="114"/>
      <c r="C1889" s="114"/>
      <c r="D1889" s="119"/>
      <c r="E1889" s="32" t="s">
        <v>256</v>
      </c>
      <c r="F1889" s="32" t="s">
        <v>128</v>
      </c>
      <c r="G1889" s="90" t="s">
        <v>382</v>
      </c>
      <c r="H1889" s="32" t="s">
        <v>128</v>
      </c>
      <c r="I1889" s="90" t="s">
        <v>1151</v>
      </c>
      <c r="J1889" s="90" t="s">
        <v>256</v>
      </c>
      <c r="K1889" s="27">
        <v>596</v>
      </c>
    </row>
    <row r="1890" spans="2:11" x14ac:dyDescent="0.2">
      <c r="B1890" s="114"/>
      <c r="C1890" s="114"/>
      <c r="D1890" s="119"/>
      <c r="E1890" s="32" t="s">
        <v>256</v>
      </c>
      <c r="F1890" s="32" t="s">
        <v>128</v>
      </c>
      <c r="G1890" s="90" t="s">
        <v>382</v>
      </c>
      <c r="H1890" s="32" t="s">
        <v>129</v>
      </c>
      <c r="I1890" s="90" t="s">
        <v>427</v>
      </c>
      <c r="J1890" s="90" t="s">
        <v>256</v>
      </c>
      <c r="K1890" s="27">
        <v>478</v>
      </c>
    </row>
    <row r="1891" spans="2:11" x14ac:dyDescent="0.2">
      <c r="B1891" s="114"/>
      <c r="C1891" s="114"/>
      <c r="D1891" s="119"/>
      <c r="E1891" s="32" t="s">
        <v>128</v>
      </c>
      <c r="F1891" s="32" t="s">
        <v>128</v>
      </c>
      <c r="G1891" s="90" t="s">
        <v>382</v>
      </c>
      <c r="H1891" s="32" t="s">
        <v>129</v>
      </c>
      <c r="I1891" s="90" t="s">
        <v>1129</v>
      </c>
      <c r="J1891" s="90" t="s">
        <v>129</v>
      </c>
      <c r="K1891" s="27">
        <v>179</v>
      </c>
    </row>
    <row r="1892" spans="2:11" x14ac:dyDescent="0.2">
      <c r="B1892" s="114"/>
      <c r="C1892" s="114"/>
      <c r="D1892" s="119"/>
      <c r="E1892" s="32" t="s">
        <v>256</v>
      </c>
      <c r="F1892" s="32" t="s">
        <v>128</v>
      </c>
      <c r="G1892" s="90" t="s">
        <v>382</v>
      </c>
      <c r="H1892" s="32" t="s">
        <v>129</v>
      </c>
      <c r="I1892" s="90" t="s">
        <v>1129</v>
      </c>
      <c r="J1892" s="90" t="s">
        <v>256</v>
      </c>
      <c r="K1892" s="27">
        <v>2201</v>
      </c>
    </row>
    <row r="1893" spans="2:11" x14ac:dyDescent="0.2">
      <c r="B1893" s="114"/>
      <c r="C1893" s="114"/>
      <c r="D1893" s="119"/>
      <c r="E1893" s="32" t="s">
        <v>256</v>
      </c>
      <c r="F1893" s="32" t="s">
        <v>128</v>
      </c>
      <c r="G1893" s="90" t="s">
        <v>382</v>
      </c>
      <c r="H1893" s="32" t="s">
        <v>129</v>
      </c>
      <c r="I1893" s="90" t="s">
        <v>1104</v>
      </c>
      <c r="J1893" s="90" t="s">
        <v>256</v>
      </c>
      <c r="K1893" s="27">
        <v>504</v>
      </c>
    </row>
    <row r="1894" spans="2:11" x14ac:dyDescent="0.2">
      <c r="B1894" s="114"/>
      <c r="C1894" s="114"/>
      <c r="D1894" s="119"/>
      <c r="E1894" s="32" t="s">
        <v>256</v>
      </c>
      <c r="F1894" s="32" t="s">
        <v>128</v>
      </c>
      <c r="G1894" s="90" t="s">
        <v>382</v>
      </c>
      <c r="H1894" s="32" t="s">
        <v>129</v>
      </c>
      <c r="I1894" s="90" t="s">
        <v>380</v>
      </c>
      <c r="J1894" s="90" t="s">
        <v>256</v>
      </c>
      <c r="K1894" s="27">
        <v>450</v>
      </c>
    </row>
    <row r="1895" spans="2:11" x14ac:dyDescent="0.2">
      <c r="B1895" s="114"/>
      <c r="C1895" s="114"/>
      <c r="D1895" s="119"/>
      <c r="E1895" s="32" t="s">
        <v>256</v>
      </c>
      <c r="F1895" s="32" t="s">
        <v>128</v>
      </c>
      <c r="G1895" s="90" t="s">
        <v>382</v>
      </c>
      <c r="H1895" s="32" t="s">
        <v>130</v>
      </c>
      <c r="I1895" s="90" t="s">
        <v>439</v>
      </c>
      <c r="J1895" s="90" t="s">
        <v>256</v>
      </c>
      <c r="K1895" s="27">
        <v>1002</v>
      </c>
    </row>
    <row r="1896" spans="2:11" x14ac:dyDescent="0.2">
      <c r="B1896" s="114"/>
      <c r="C1896" s="114"/>
      <c r="D1896" s="119"/>
      <c r="E1896" s="32" t="s">
        <v>256</v>
      </c>
      <c r="F1896" s="32" t="s">
        <v>128</v>
      </c>
      <c r="G1896" s="90" t="s">
        <v>382</v>
      </c>
      <c r="H1896" s="32" t="s">
        <v>130</v>
      </c>
      <c r="I1896" s="90" t="s">
        <v>392</v>
      </c>
      <c r="J1896" s="90" t="s">
        <v>256</v>
      </c>
      <c r="K1896" s="27">
        <v>450</v>
      </c>
    </row>
    <row r="1897" spans="2:11" x14ac:dyDescent="0.2">
      <c r="B1897" s="114"/>
      <c r="C1897" s="114"/>
      <c r="D1897" s="119"/>
      <c r="E1897" s="32" t="s">
        <v>128</v>
      </c>
      <c r="F1897" s="32" t="s">
        <v>128</v>
      </c>
      <c r="G1897" s="90" t="s">
        <v>382</v>
      </c>
      <c r="H1897" s="32" t="s">
        <v>130</v>
      </c>
      <c r="I1897" s="90" t="s">
        <v>391</v>
      </c>
      <c r="J1897" s="90" t="s">
        <v>130</v>
      </c>
      <c r="K1897" s="27">
        <v>2100</v>
      </c>
    </row>
    <row r="1898" spans="2:11" x14ac:dyDescent="0.2">
      <c r="B1898" s="114"/>
      <c r="C1898" s="114"/>
      <c r="D1898" s="119"/>
      <c r="E1898" s="32" t="s">
        <v>256</v>
      </c>
      <c r="F1898" s="32" t="s">
        <v>128</v>
      </c>
      <c r="G1898" s="90" t="s">
        <v>382</v>
      </c>
      <c r="H1898" s="32" t="s">
        <v>130</v>
      </c>
      <c r="I1898" s="90" t="s">
        <v>391</v>
      </c>
      <c r="J1898" s="90" t="s">
        <v>256</v>
      </c>
      <c r="K1898" s="27">
        <v>801</v>
      </c>
    </row>
    <row r="1899" spans="2:11" x14ac:dyDescent="0.2">
      <c r="B1899" s="114"/>
      <c r="C1899" s="114"/>
      <c r="D1899" s="119"/>
      <c r="E1899" s="32" t="s">
        <v>256</v>
      </c>
      <c r="F1899" s="32" t="s">
        <v>128</v>
      </c>
      <c r="G1899" s="90" t="s">
        <v>382</v>
      </c>
      <c r="H1899" s="32" t="s">
        <v>131</v>
      </c>
      <c r="I1899" s="90" t="s">
        <v>1134</v>
      </c>
      <c r="J1899" s="90" t="s">
        <v>256</v>
      </c>
      <c r="K1899" s="27">
        <v>298</v>
      </c>
    </row>
    <row r="1900" spans="2:11" x14ac:dyDescent="0.2">
      <c r="B1900" s="114"/>
      <c r="C1900" s="114"/>
      <c r="D1900" s="119"/>
      <c r="E1900" s="32" t="s">
        <v>256</v>
      </c>
      <c r="F1900" s="32" t="s">
        <v>128</v>
      </c>
      <c r="G1900" s="90" t="s">
        <v>382</v>
      </c>
      <c r="H1900" s="32" t="s">
        <v>131</v>
      </c>
      <c r="I1900" s="90" t="s">
        <v>1152</v>
      </c>
      <c r="J1900" s="90" t="s">
        <v>256</v>
      </c>
      <c r="K1900" s="27">
        <v>758</v>
      </c>
    </row>
    <row r="1901" spans="2:11" x14ac:dyDescent="0.2">
      <c r="B1901" s="114"/>
      <c r="C1901" s="114"/>
      <c r="D1901" s="119"/>
      <c r="E1901" s="32" t="s">
        <v>256</v>
      </c>
      <c r="F1901" s="32" t="s">
        <v>128</v>
      </c>
      <c r="G1901" s="90" t="s">
        <v>382</v>
      </c>
      <c r="H1901" s="32" t="s">
        <v>132</v>
      </c>
      <c r="I1901" s="90" t="s">
        <v>424</v>
      </c>
      <c r="J1901" s="90" t="s">
        <v>256</v>
      </c>
      <c r="K1901" s="27">
        <v>200</v>
      </c>
    </row>
    <row r="1902" spans="2:11" x14ac:dyDescent="0.2">
      <c r="B1902" s="114"/>
      <c r="C1902" s="114"/>
      <c r="D1902" s="119"/>
      <c r="E1902" s="32" t="s">
        <v>256</v>
      </c>
      <c r="F1902" s="32" t="s">
        <v>128</v>
      </c>
      <c r="G1902" s="90" t="s">
        <v>382</v>
      </c>
      <c r="H1902" s="32" t="s">
        <v>132</v>
      </c>
      <c r="I1902" s="90" t="s">
        <v>1131</v>
      </c>
      <c r="J1902" s="90" t="s">
        <v>256</v>
      </c>
      <c r="K1902" s="27">
        <v>999</v>
      </c>
    </row>
    <row r="1903" spans="2:11" x14ac:dyDescent="0.2">
      <c r="B1903" s="114"/>
      <c r="C1903" s="114"/>
      <c r="D1903" s="119"/>
      <c r="E1903" s="32" t="s">
        <v>256</v>
      </c>
      <c r="F1903" s="32" t="s">
        <v>128</v>
      </c>
      <c r="G1903" s="90" t="s">
        <v>382</v>
      </c>
      <c r="H1903" s="32" t="s">
        <v>133</v>
      </c>
      <c r="I1903" s="90" t="s">
        <v>438</v>
      </c>
      <c r="J1903" s="90" t="s">
        <v>256</v>
      </c>
      <c r="K1903" s="27">
        <v>450</v>
      </c>
    </row>
    <row r="1904" spans="2:11" x14ac:dyDescent="0.2">
      <c r="B1904" s="114"/>
      <c r="C1904" s="114"/>
      <c r="D1904" s="119"/>
      <c r="E1904" s="32" t="s">
        <v>128</v>
      </c>
      <c r="F1904" s="32" t="s">
        <v>128</v>
      </c>
      <c r="G1904" s="90" t="s">
        <v>382</v>
      </c>
      <c r="H1904" s="32" t="s">
        <v>133</v>
      </c>
      <c r="I1904" s="90" t="s">
        <v>1106</v>
      </c>
      <c r="J1904" s="90" t="s">
        <v>133</v>
      </c>
      <c r="K1904" s="27">
        <v>400</v>
      </c>
    </row>
    <row r="1905" spans="2:11" x14ac:dyDescent="0.2">
      <c r="B1905" s="114"/>
      <c r="C1905" s="114"/>
      <c r="D1905" s="119"/>
      <c r="E1905" s="32" t="s">
        <v>128</v>
      </c>
      <c r="F1905" s="32" t="s">
        <v>128</v>
      </c>
      <c r="G1905" s="90" t="s">
        <v>382</v>
      </c>
      <c r="H1905" s="32" t="s">
        <v>133</v>
      </c>
      <c r="I1905" s="90" t="s">
        <v>415</v>
      </c>
      <c r="J1905" s="90" t="s">
        <v>256</v>
      </c>
      <c r="K1905" s="27">
        <v>1500</v>
      </c>
    </row>
    <row r="1906" spans="2:11" x14ac:dyDescent="0.2">
      <c r="B1906" s="114"/>
      <c r="C1906" s="114"/>
      <c r="D1906" s="119"/>
      <c r="E1906" s="32" t="s">
        <v>256</v>
      </c>
      <c r="F1906" s="32" t="s">
        <v>128</v>
      </c>
      <c r="G1906" s="90" t="s">
        <v>382</v>
      </c>
      <c r="H1906" s="32" t="s">
        <v>133</v>
      </c>
      <c r="I1906" s="90" t="s">
        <v>415</v>
      </c>
      <c r="J1906" s="90" t="s">
        <v>145</v>
      </c>
      <c r="K1906" s="27">
        <v>795</v>
      </c>
    </row>
    <row r="1907" spans="2:11" x14ac:dyDescent="0.2">
      <c r="B1907" s="114"/>
      <c r="C1907" s="114"/>
      <c r="D1907" s="119"/>
      <c r="E1907" s="32" t="s">
        <v>256</v>
      </c>
      <c r="F1907" s="32" t="s">
        <v>128</v>
      </c>
      <c r="G1907" s="90" t="s">
        <v>382</v>
      </c>
      <c r="H1907" s="32" t="s">
        <v>133</v>
      </c>
      <c r="I1907" s="90" t="s">
        <v>415</v>
      </c>
      <c r="J1907" s="90" t="s">
        <v>256</v>
      </c>
      <c r="K1907" s="27">
        <v>848</v>
      </c>
    </row>
    <row r="1908" spans="2:11" x14ac:dyDescent="0.2">
      <c r="B1908" s="114"/>
      <c r="C1908" s="114"/>
      <c r="D1908" s="119"/>
      <c r="E1908" s="32" t="s">
        <v>256</v>
      </c>
      <c r="F1908" s="32" t="s">
        <v>128</v>
      </c>
      <c r="G1908" s="90" t="s">
        <v>382</v>
      </c>
      <c r="H1908" s="32" t="s">
        <v>133</v>
      </c>
      <c r="I1908" s="90" t="s">
        <v>1031</v>
      </c>
      <c r="J1908" s="90" t="s">
        <v>256</v>
      </c>
      <c r="K1908" s="27">
        <v>6841</v>
      </c>
    </row>
    <row r="1909" spans="2:11" x14ac:dyDescent="0.2">
      <c r="B1909" s="114"/>
      <c r="C1909" s="114"/>
      <c r="D1909" s="119"/>
      <c r="E1909" s="32" t="s">
        <v>128</v>
      </c>
      <c r="F1909" s="32" t="s">
        <v>128</v>
      </c>
      <c r="G1909" s="90" t="s">
        <v>382</v>
      </c>
      <c r="H1909" s="32" t="s">
        <v>133</v>
      </c>
      <c r="I1909" s="90" t="s">
        <v>402</v>
      </c>
      <c r="J1909" s="90" t="s">
        <v>133</v>
      </c>
      <c r="K1909" s="27">
        <v>530</v>
      </c>
    </row>
    <row r="1910" spans="2:11" x14ac:dyDescent="0.2">
      <c r="B1910" s="114"/>
      <c r="C1910" s="114"/>
      <c r="D1910" s="119"/>
      <c r="E1910" s="32" t="s">
        <v>256</v>
      </c>
      <c r="F1910" s="32" t="s">
        <v>128</v>
      </c>
      <c r="G1910" s="90" t="s">
        <v>382</v>
      </c>
      <c r="H1910" s="32" t="s">
        <v>133</v>
      </c>
      <c r="I1910" s="90" t="s">
        <v>402</v>
      </c>
      <c r="J1910" s="90" t="s">
        <v>256</v>
      </c>
      <c r="K1910" s="27">
        <v>208</v>
      </c>
    </row>
    <row r="1911" spans="2:11" x14ac:dyDescent="0.2">
      <c r="B1911" s="114"/>
      <c r="C1911" s="114"/>
      <c r="D1911" s="119"/>
      <c r="E1911" s="32" t="s">
        <v>256</v>
      </c>
      <c r="F1911" s="32" t="s">
        <v>128</v>
      </c>
      <c r="G1911" s="90" t="s">
        <v>382</v>
      </c>
      <c r="H1911" s="32" t="s">
        <v>135</v>
      </c>
      <c r="I1911" s="90" t="s">
        <v>385</v>
      </c>
      <c r="J1911" s="90" t="s">
        <v>256</v>
      </c>
      <c r="K1911" s="27">
        <v>2078</v>
      </c>
    </row>
    <row r="1912" spans="2:11" x14ac:dyDescent="0.2">
      <c r="B1912" s="114"/>
      <c r="C1912" s="114"/>
      <c r="D1912" s="119"/>
      <c r="E1912" s="32" t="s">
        <v>128</v>
      </c>
      <c r="F1912" s="32" t="s">
        <v>128</v>
      </c>
      <c r="G1912" s="90" t="s">
        <v>382</v>
      </c>
      <c r="H1912" s="32" t="s">
        <v>137</v>
      </c>
      <c r="I1912" s="90" t="s">
        <v>381</v>
      </c>
      <c r="J1912" s="90" t="s">
        <v>137</v>
      </c>
      <c r="K1912" s="27">
        <v>230</v>
      </c>
    </row>
    <row r="1913" spans="2:11" x14ac:dyDescent="0.2">
      <c r="B1913" s="114"/>
      <c r="C1913" s="114"/>
      <c r="D1913" s="119"/>
      <c r="E1913" s="32" t="s">
        <v>256</v>
      </c>
      <c r="F1913" s="32" t="s">
        <v>128</v>
      </c>
      <c r="G1913" s="90" t="s">
        <v>382</v>
      </c>
      <c r="H1913" s="32" t="s">
        <v>137</v>
      </c>
      <c r="I1913" s="90" t="s">
        <v>381</v>
      </c>
      <c r="J1913" s="90" t="s">
        <v>256</v>
      </c>
      <c r="K1913" s="27">
        <v>2291</v>
      </c>
    </row>
    <row r="1914" spans="2:11" x14ac:dyDescent="0.2">
      <c r="B1914" s="114"/>
      <c r="C1914" s="114"/>
      <c r="D1914" s="119"/>
      <c r="E1914" s="32" t="s">
        <v>256</v>
      </c>
      <c r="F1914" s="32" t="s">
        <v>128</v>
      </c>
      <c r="G1914" s="90" t="s">
        <v>382</v>
      </c>
      <c r="H1914" s="32" t="s">
        <v>143</v>
      </c>
      <c r="I1914" s="90" t="s">
        <v>1115</v>
      </c>
      <c r="J1914" s="90" t="s">
        <v>256</v>
      </c>
      <c r="K1914" s="27">
        <v>4094</v>
      </c>
    </row>
    <row r="1915" spans="2:11" x14ac:dyDescent="0.2">
      <c r="B1915" s="114"/>
      <c r="C1915" s="114"/>
      <c r="D1915" s="119"/>
      <c r="E1915" s="32" t="s">
        <v>129</v>
      </c>
      <c r="F1915" s="32" t="s">
        <v>129</v>
      </c>
      <c r="G1915" s="90" t="s">
        <v>454</v>
      </c>
      <c r="H1915" s="32" t="s">
        <v>124</v>
      </c>
      <c r="I1915" s="90" t="s">
        <v>404</v>
      </c>
      <c r="J1915" s="90" t="s">
        <v>124</v>
      </c>
      <c r="K1915" s="27">
        <v>1277</v>
      </c>
    </row>
    <row r="1916" spans="2:11" x14ac:dyDescent="0.2">
      <c r="B1916" s="114"/>
      <c r="C1916" s="114"/>
      <c r="D1916" s="119"/>
      <c r="E1916" s="32" t="s">
        <v>256</v>
      </c>
      <c r="F1916" s="32" t="s">
        <v>129</v>
      </c>
      <c r="G1916" s="90" t="s">
        <v>454</v>
      </c>
      <c r="H1916" s="32" t="s">
        <v>124</v>
      </c>
      <c r="I1916" s="90" t="s">
        <v>404</v>
      </c>
      <c r="J1916" s="90" t="s">
        <v>256</v>
      </c>
      <c r="K1916" s="27">
        <v>605</v>
      </c>
    </row>
    <row r="1917" spans="2:11" x14ac:dyDescent="0.2">
      <c r="B1917" s="114"/>
      <c r="C1917" s="114"/>
      <c r="D1917" s="119"/>
      <c r="E1917" s="32" t="s">
        <v>256</v>
      </c>
      <c r="F1917" s="32" t="s">
        <v>129</v>
      </c>
      <c r="G1917" s="90" t="s">
        <v>1129</v>
      </c>
      <c r="H1917" s="32" t="s">
        <v>113</v>
      </c>
      <c r="I1917" s="90" t="s">
        <v>389</v>
      </c>
      <c r="J1917" s="90" t="s">
        <v>111</v>
      </c>
      <c r="K1917" s="27">
        <v>235</v>
      </c>
    </row>
    <row r="1918" spans="2:11" x14ac:dyDescent="0.2">
      <c r="B1918" s="114"/>
      <c r="C1918" s="114"/>
      <c r="D1918" s="119"/>
      <c r="E1918" s="32" t="s">
        <v>256</v>
      </c>
      <c r="F1918" s="32" t="s">
        <v>129</v>
      </c>
      <c r="G1918" s="90" t="s">
        <v>1129</v>
      </c>
      <c r="H1918" s="32" t="s">
        <v>113</v>
      </c>
      <c r="I1918" s="90" t="s">
        <v>389</v>
      </c>
      <c r="J1918" s="90" t="s">
        <v>321</v>
      </c>
      <c r="K1918" s="27">
        <v>266</v>
      </c>
    </row>
    <row r="1919" spans="2:11" x14ac:dyDescent="0.2">
      <c r="B1919" s="114"/>
      <c r="C1919" s="114"/>
      <c r="D1919" s="119"/>
      <c r="E1919" s="32" t="s">
        <v>256</v>
      </c>
      <c r="F1919" s="32" t="s">
        <v>129</v>
      </c>
      <c r="G1919" s="90" t="s">
        <v>1129</v>
      </c>
      <c r="H1919" s="32" t="s">
        <v>113</v>
      </c>
      <c r="I1919" s="90" t="s">
        <v>389</v>
      </c>
      <c r="J1919" s="90" t="s">
        <v>113</v>
      </c>
      <c r="K1919" s="27">
        <v>214</v>
      </c>
    </row>
    <row r="1920" spans="2:11" x14ac:dyDescent="0.2">
      <c r="B1920" s="114"/>
      <c r="C1920" s="114"/>
      <c r="D1920" s="119"/>
      <c r="E1920" s="32" t="s">
        <v>256</v>
      </c>
      <c r="F1920" s="32" t="s">
        <v>129</v>
      </c>
      <c r="G1920" s="90" t="s">
        <v>1129</v>
      </c>
      <c r="H1920" s="32" t="s">
        <v>113</v>
      </c>
      <c r="I1920" s="90" t="s">
        <v>389</v>
      </c>
      <c r="J1920" s="90" t="s">
        <v>116</v>
      </c>
      <c r="K1920" s="27">
        <v>366</v>
      </c>
    </row>
    <row r="1921" spans="2:11" x14ac:dyDescent="0.2">
      <c r="B1921" s="114"/>
      <c r="C1921" s="114"/>
      <c r="D1921" s="119"/>
      <c r="E1921" s="32" t="s">
        <v>256</v>
      </c>
      <c r="F1921" s="32" t="s">
        <v>129</v>
      </c>
      <c r="G1921" s="90" t="s">
        <v>1129</v>
      </c>
      <c r="H1921" s="32" t="s">
        <v>113</v>
      </c>
      <c r="I1921" s="90" t="s">
        <v>389</v>
      </c>
      <c r="J1921" s="90" t="s">
        <v>120</v>
      </c>
      <c r="K1921" s="27">
        <v>172</v>
      </c>
    </row>
    <row r="1922" spans="2:11" x14ac:dyDescent="0.2">
      <c r="B1922" s="114"/>
      <c r="C1922" s="114"/>
      <c r="D1922" s="119"/>
      <c r="E1922" s="32" t="s">
        <v>256</v>
      </c>
      <c r="F1922" s="32" t="s">
        <v>129</v>
      </c>
      <c r="G1922" s="90" t="s">
        <v>1129</v>
      </c>
      <c r="H1922" s="32" t="s">
        <v>113</v>
      </c>
      <c r="I1922" s="90" t="s">
        <v>389</v>
      </c>
      <c r="J1922" s="90" t="s">
        <v>256</v>
      </c>
      <c r="K1922" s="27">
        <v>699</v>
      </c>
    </row>
    <row r="1923" spans="2:11" x14ac:dyDescent="0.2">
      <c r="B1923" s="114"/>
      <c r="C1923" s="114"/>
      <c r="D1923" s="119"/>
      <c r="E1923" s="32" t="s">
        <v>256</v>
      </c>
      <c r="F1923" s="32" t="s">
        <v>129</v>
      </c>
      <c r="G1923" s="90" t="s">
        <v>1129</v>
      </c>
      <c r="H1923" s="32" t="s">
        <v>115</v>
      </c>
      <c r="I1923" s="90" t="s">
        <v>371</v>
      </c>
      <c r="J1923" s="90" t="s">
        <v>256</v>
      </c>
      <c r="K1923" s="27">
        <v>299</v>
      </c>
    </row>
    <row r="1924" spans="2:11" x14ac:dyDescent="0.2">
      <c r="B1924" s="114"/>
      <c r="C1924" s="114"/>
      <c r="D1924" s="119"/>
      <c r="E1924" s="32" t="s">
        <v>256</v>
      </c>
      <c r="F1924" s="32" t="s">
        <v>129</v>
      </c>
      <c r="G1924" s="90" t="s">
        <v>1129</v>
      </c>
      <c r="H1924" s="32" t="s">
        <v>120</v>
      </c>
      <c r="I1924" s="90" t="s">
        <v>1126</v>
      </c>
      <c r="J1924" s="90" t="s">
        <v>256</v>
      </c>
      <c r="K1924" s="27">
        <v>401</v>
      </c>
    </row>
    <row r="1925" spans="2:11" x14ac:dyDescent="0.2">
      <c r="B1925" s="116"/>
      <c r="C1925" s="116"/>
      <c r="D1925" s="144"/>
      <c r="E1925" s="32" t="s">
        <v>256</v>
      </c>
      <c r="F1925" s="32" t="s">
        <v>129</v>
      </c>
      <c r="G1925" s="90" t="s">
        <v>1129</v>
      </c>
      <c r="H1925" s="32" t="s">
        <v>121</v>
      </c>
      <c r="I1925" s="90" t="s">
        <v>367</v>
      </c>
      <c r="J1925" s="90" t="s">
        <v>145</v>
      </c>
      <c r="K1925" s="27">
        <v>553</v>
      </c>
    </row>
    <row r="1926" spans="2:11" x14ac:dyDescent="0.2">
      <c r="B1926" s="112">
        <v>6</v>
      </c>
      <c r="C1926" s="112">
        <v>351</v>
      </c>
      <c r="D1926" s="118" t="s">
        <v>11</v>
      </c>
      <c r="E1926" s="32" t="s">
        <v>256</v>
      </c>
      <c r="F1926" s="32" t="s">
        <v>129</v>
      </c>
      <c r="G1926" s="90" t="s">
        <v>1129</v>
      </c>
      <c r="H1926" s="32" t="s">
        <v>122</v>
      </c>
      <c r="I1926" s="90" t="s">
        <v>390</v>
      </c>
      <c r="J1926" s="90" t="s">
        <v>256</v>
      </c>
      <c r="K1926" s="27">
        <v>600</v>
      </c>
    </row>
    <row r="1927" spans="2:11" x14ac:dyDescent="0.2">
      <c r="B1927" s="114"/>
      <c r="C1927" s="114"/>
      <c r="D1927" s="119"/>
      <c r="E1927" s="32" t="s">
        <v>256</v>
      </c>
      <c r="F1927" s="32" t="s">
        <v>129</v>
      </c>
      <c r="G1927" s="90" t="s">
        <v>1129</v>
      </c>
      <c r="H1927" s="32" t="s">
        <v>124</v>
      </c>
      <c r="I1927" s="90" t="s">
        <v>404</v>
      </c>
      <c r="J1927" s="90" t="s">
        <v>129</v>
      </c>
      <c r="K1927" s="27">
        <v>502</v>
      </c>
    </row>
    <row r="1928" spans="2:11" x14ac:dyDescent="0.2">
      <c r="B1928" s="114"/>
      <c r="C1928" s="114"/>
      <c r="D1928" s="119"/>
      <c r="E1928" s="32" t="s">
        <v>256</v>
      </c>
      <c r="F1928" s="32" t="s">
        <v>129</v>
      </c>
      <c r="G1928" s="90" t="s">
        <v>1129</v>
      </c>
      <c r="H1928" s="32" t="s">
        <v>124</v>
      </c>
      <c r="I1928" s="90" t="s">
        <v>387</v>
      </c>
      <c r="J1928" s="90" t="s">
        <v>256</v>
      </c>
      <c r="K1928" s="27">
        <v>400</v>
      </c>
    </row>
    <row r="1929" spans="2:11" x14ac:dyDescent="0.2">
      <c r="B1929" s="114"/>
      <c r="C1929" s="114"/>
      <c r="D1929" s="119"/>
      <c r="E1929" s="32" t="s">
        <v>256</v>
      </c>
      <c r="F1929" s="32" t="s">
        <v>129</v>
      </c>
      <c r="G1929" s="90" t="s">
        <v>1129</v>
      </c>
      <c r="H1929" s="32" t="s">
        <v>125</v>
      </c>
      <c r="I1929" s="90" t="s">
        <v>399</v>
      </c>
      <c r="J1929" s="90" t="s">
        <v>256</v>
      </c>
      <c r="K1929" s="27">
        <v>600</v>
      </c>
    </row>
    <row r="1930" spans="2:11" x14ac:dyDescent="0.2">
      <c r="B1930" s="114"/>
      <c r="C1930" s="114"/>
      <c r="D1930" s="119"/>
      <c r="E1930" s="32" t="s">
        <v>256</v>
      </c>
      <c r="F1930" s="32" t="s">
        <v>129</v>
      </c>
      <c r="G1930" s="90" t="s">
        <v>1129</v>
      </c>
      <c r="H1930" s="32" t="s">
        <v>125</v>
      </c>
      <c r="I1930" s="90" t="s">
        <v>388</v>
      </c>
      <c r="J1930" s="90" t="s">
        <v>256</v>
      </c>
      <c r="K1930" s="27">
        <v>999</v>
      </c>
    </row>
    <row r="1931" spans="2:11" x14ac:dyDescent="0.2">
      <c r="B1931" s="114"/>
      <c r="C1931" s="114"/>
      <c r="D1931" s="119"/>
      <c r="E1931" s="32" t="s">
        <v>256</v>
      </c>
      <c r="F1931" s="32" t="s">
        <v>129</v>
      </c>
      <c r="G1931" s="90" t="s">
        <v>1129</v>
      </c>
      <c r="H1931" s="32" t="s">
        <v>125</v>
      </c>
      <c r="I1931" s="90" t="s">
        <v>414</v>
      </c>
      <c r="J1931" s="90" t="s">
        <v>256</v>
      </c>
      <c r="K1931" s="27">
        <v>180</v>
      </c>
    </row>
    <row r="1932" spans="2:11" x14ac:dyDescent="0.2">
      <c r="B1932" s="114"/>
      <c r="C1932" s="114"/>
      <c r="D1932" s="119"/>
      <c r="E1932" s="32" t="s">
        <v>256</v>
      </c>
      <c r="F1932" s="32" t="s">
        <v>129</v>
      </c>
      <c r="G1932" s="90" t="s">
        <v>1129</v>
      </c>
      <c r="H1932" s="32" t="s">
        <v>130</v>
      </c>
      <c r="I1932" s="90" t="s">
        <v>439</v>
      </c>
      <c r="J1932" s="90" t="s">
        <v>256</v>
      </c>
      <c r="K1932" s="27">
        <v>499</v>
      </c>
    </row>
    <row r="1933" spans="2:11" x14ac:dyDescent="0.2">
      <c r="B1933" s="114"/>
      <c r="C1933" s="114"/>
      <c r="D1933" s="119"/>
      <c r="E1933" s="32" t="s">
        <v>256</v>
      </c>
      <c r="F1933" s="32" t="s">
        <v>129</v>
      </c>
      <c r="G1933" s="90" t="s">
        <v>1103</v>
      </c>
      <c r="H1933" s="32" t="s">
        <v>129</v>
      </c>
      <c r="I1933" s="90" t="s">
        <v>427</v>
      </c>
      <c r="J1933" s="90" t="s">
        <v>256</v>
      </c>
      <c r="K1933" s="27">
        <v>300</v>
      </c>
    </row>
    <row r="1934" spans="2:11" x14ac:dyDescent="0.2">
      <c r="B1934" s="114"/>
      <c r="C1934" s="114"/>
      <c r="D1934" s="119"/>
      <c r="E1934" s="32" t="s">
        <v>256</v>
      </c>
      <c r="F1934" s="32" t="s">
        <v>129</v>
      </c>
      <c r="G1934" s="90" t="s">
        <v>1103</v>
      </c>
      <c r="H1934" s="32" t="s">
        <v>129</v>
      </c>
      <c r="I1934" s="90" t="s">
        <v>380</v>
      </c>
      <c r="J1934" s="90" t="s">
        <v>256</v>
      </c>
      <c r="K1934" s="27">
        <v>250</v>
      </c>
    </row>
    <row r="1935" spans="2:11" x14ac:dyDescent="0.2">
      <c r="B1935" s="114"/>
      <c r="C1935" s="114"/>
      <c r="D1935" s="119"/>
      <c r="E1935" s="32" t="s">
        <v>256</v>
      </c>
      <c r="F1935" s="32" t="s">
        <v>129</v>
      </c>
      <c r="G1935" s="90" t="s">
        <v>1104</v>
      </c>
      <c r="H1935" s="32" t="s">
        <v>124</v>
      </c>
      <c r="I1935" s="90" t="s">
        <v>387</v>
      </c>
      <c r="J1935" s="90" t="s">
        <v>256</v>
      </c>
      <c r="K1935" s="27">
        <v>600</v>
      </c>
    </row>
    <row r="1936" spans="2:11" x14ac:dyDescent="0.2">
      <c r="B1936" s="114"/>
      <c r="C1936" s="114"/>
      <c r="D1936" s="119"/>
      <c r="E1936" s="32" t="s">
        <v>129</v>
      </c>
      <c r="F1936" s="32" t="s">
        <v>129</v>
      </c>
      <c r="G1936" s="90" t="s">
        <v>1104</v>
      </c>
      <c r="H1936" s="32" t="s">
        <v>125</v>
      </c>
      <c r="I1936" s="90" t="s">
        <v>388</v>
      </c>
      <c r="J1936" s="90" t="s">
        <v>125</v>
      </c>
      <c r="K1936" s="27">
        <v>300</v>
      </c>
    </row>
    <row r="1937" spans="2:11" x14ac:dyDescent="0.2">
      <c r="B1937" s="114"/>
      <c r="C1937" s="114"/>
      <c r="D1937" s="119"/>
      <c r="E1937" s="32" t="s">
        <v>256</v>
      </c>
      <c r="F1937" s="32" t="s">
        <v>129</v>
      </c>
      <c r="G1937" s="90" t="s">
        <v>380</v>
      </c>
      <c r="H1937" s="32" t="s">
        <v>128</v>
      </c>
      <c r="I1937" s="90" t="s">
        <v>1183</v>
      </c>
      <c r="J1937" s="90" t="s">
        <v>256</v>
      </c>
      <c r="K1937" s="27">
        <v>600</v>
      </c>
    </row>
    <row r="1938" spans="2:11" x14ac:dyDescent="0.2">
      <c r="B1938" s="114"/>
      <c r="C1938" s="114"/>
      <c r="D1938" s="119"/>
      <c r="E1938" s="32" t="s">
        <v>256</v>
      </c>
      <c r="F1938" s="32" t="s">
        <v>129</v>
      </c>
      <c r="G1938" s="90" t="s">
        <v>1184</v>
      </c>
      <c r="H1938" s="32" t="s">
        <v>125</v>
      </c>
      <c r="I1938" s="90" t="s">
        <v>399</v>
      </c>
      <c r="J1938" s="90" t="s">
        <v>256</v>
      </c>
      <c r="K1938" s="27">
        <v>971</v>
      </c>
    </row>
    <row r="1939" spans="2:11" x14ac:dyDescent="0.2">
      <c r="B1939" s="114"/>
      <c r="C1939" s="114"/>
      <c r="D1939" s="119"/>
      <c r="E1939" s="32" t="s">
        <v>256</v>
      </c>
      <c r="F1939" s="32" t="s">
        <v>129</v>
      </c>
      <c r="G1939" s="90" t="s">
        <v>1184</v>
      </c>
      <c r="H1939" s="32" t="s">
        <v>125</v>
      </c>
      <c r="I1939" s="90" t="s">
        <v>388</v>
      </c>
      <c r="J1939" s="90" t="s">
        <v>256</v>
      </c>
      <c r="K1939" s="27">
        <v>410</v>
      </c>
    </row>
    <row r="1940" spans="2:11" x14ac:dyDescent="0.2">
      <c r="B1940" s="114"/>
      <c r="C1940" s="114"/>
      <c r="D1940" s="119"/>
      <c r="E1940" s="32" t="s">
        <v>256</v>
      </c>
      <c r="F1940" s="32" t="s">
        <v>129</v>
      </c>
      <c r="G1940" s="90" t="s">
        <v>1184</v>
      </c>
      <c r="H1940" s="32" t="s">
        <v>128</v>
      </c>
      <c r="I1940" s="90" t="s">
        <v>1151</v>
      </c>
      <c r="J1940" s="90" t="s">
        <v>256</v>
      </c>
      <c r="K1940" s="27">
        <v>240</v>
      </c>
    </row>
    <row r="1941" spans="2:11" x14ac:dyDescent="0.2">
      <c r="B1941" s="114"/>
      <c r="C1941" s="114"/>
      <c r="D1941" s="119"/>
      <c r="E1941" s="32" t="s">
        <v>256</v>
      </c>
      <c r="F1941" s="32" t="s">
        <v>129</v>
      </c>
      <c r="G1941" s="90" t="s">
        <v>1184</v>
      </c>
      <c r="H1941" s="32" t="s">
        <v>128</v>
      </c>
      <c r="I1941" s="90" t="s">
        <v>382</v>
      </c>
      <c r="J1941" s="90" t="s">
        <v>256</v>
      </c>
      <c r="K1941" s="27">
        <v>270</v>
      </c>
    </row>
    <row r="1942" spans="2:11" x14ac:dyDescent="0.2">
      <c r="B1942" s="114"/>
      <c r="C1942" s="114"/>
      <c r="D1942" s="119"/>
      <c r="E1942" s="32" t="s">
        <v>256</v>
      </c>
      <c r="F1942" s="32" t="s">
        <v>129</v>
      </c>
      <c r="G1942" s="90" t="s">
        <v>1184</v>
      </c>
      <c r="H1942" s="32" t="s">
        <v>130</v>
      </c>
      <c r="I1942" s="90" t="s">
        <v>453</v>
      </c>
      <c r="J1942" s="90" t="s">
        <v>256</v>
      </c>
      <c r="K1942" s="27">
        <v>450</v>
      </c>
    </row>
    <row r="1943" spans="2:11" x14ac:dyDescent="0.2">
      <c r="B1943" s="114"/>
      <c r="C1943" s="114"/>
      <c r="D1943" s="119"/>
      <c r="E1943" s="32" t="s">
        <v>256</v>
      </c>
      <c r="F1943" s="32" t="s">
        <v>129</v>
      </c>
      <c r="G1943" s="90" t="s">
        <v>1184</v>
      </c>
      <c r="H1943" s="32" t="s">
        <v>130</v>
      </c>
      <c r="I1943" s="90" t="s">
        <v>391</v>
      </c>
      <c r="J1943" s="90" t="s">
        <v>256</v>
      </c>
      <c r="K1943" s="27">
        <v>800</v>
      </c>
    </row>
    <row r="1944" spans="2:11" x14ac:dyDescent="0.2">
      <c r="B1944" s="114"/>
      <c r="C1944" s="114"/>
      <c r="D1944" s="119"/>
      <c r="E1944" s="32" t="s">
        <v>256</v>
      </c>
      <c r="F1944" s="32" t="s">
        <v>129</v>
      </c>
      <c r="G1944" s="90" t="s">
        <v>1184</v>
      </c>
      <c r="H1944" s="32" t="s">
        <v>133</v>
      </c>
      <c r="I1944" s="90" t="s">
        <v>402</v>
      </c>
      <c r="J1944" s="90" t="s">
        <v>256</v>
      </c>
      <c r="K1944" s="27">
        <v>4041</v>
      </c>
    </row>
    <row r="1945" spans="2:11" x14ac:dyDescent="0.2">
      <c r="B1945" s="114"/>
      <c r="C1945" s="114"/>
      <c r="D1945" s="119"/>
      <c r="E1945" s="32" t="s">
        <v>256</v>
      </c>
      <c r="F1945" s="32" t="s">
        <v>129</v>
      </c>
      <c r="G1945" s="90" t="s">
        <v>1184</v>
      </c>
      <c r="H1945" s="32" t="s">
        <v>135</v>
      </c>
      <c r="I1945" s="90" t="s">
        <v>1185</v>
      </c>
      <c r="J1945" s="90" t="s">
        <v>256</v>
      </c>
      <c r="K1945" s="27">
        <v>971</v>
      </c>
    </row>
    <row r="1946" spans="2:11" x14ac:dyDescent="0.2">
      <c r="B1946" s="114"/>
      <c r="C1946" s="114"/>
      <c r="D1946" s="119"/>
      <c r="E1946" s="32" t="s">
        <v>256</v>
      </c>
      <c r="F1946" s="32" t="s">
        <v>129</v>
      </c>
      <c r="G1946" s="90" t="s">
        <v>1184</v>
      </c>
      <c r="H1946" s="32" t="s">
        <v>135</v>
      </c>
      <c r="I1946" s="90" t="s">
        <v>385</v>
      </c>
      <c r="J1946" s="90" t="s">
        <v>256</v>
      </c>
      <c r="K1946" s="27">
        <v>120</v>
      </c>
    </row>
    <row r="1947" spans="2:11" x14ac:dyDescent="0.2">
      <c r="B1947" s="114"/>
      <c r="C1947" s="114"/>
      <c r="D1947" s="119"/>
      <c r="E1947" s="32" t="s">
        <v>256</v>
      </c>
      <c r="F1947" s="32" t="s">
        <v>129</v>
      </c>
      <c r="G1947" s="90" t="s">
        <v>1184</v>
      </c>
      <c r="H1947" s="32" t="s">
        <v>137</v>
      </c>
      <c r="I1947" s="90" t="s">
        <v>381</v>
      </c>
      <c r="J1947" s="90" t="s">
        <v>256</v>
      </c>
      <c r="K1947" s="27">
        <v>380</v>
      </c>
    </row>
    <row r="1948" spans="2:11" x14ac:dyDescent="0.2">
      <c r="B1948" s="114"/>
      <c r="C1948" s="114"/>
      <c r="D1948" s="119"/>
      <c r="E1948" s="32" t="s">
        <v>256</v>
      </c>
      <c r="F1948" s="32" t="s">
        <v>129</v>
      </c>
      <c r="G1948" s="90" t="s">
        <v>1184</v>
      </c>
      <c r="H1948" s="32" t="s">
        <v>143</v>
      </c>
      <c r="I1948" s="90" t="s">
        <v>1115</v>
      </c>
      <c r="J1948" s="90" t="s">
        <v>256</v>
      </c>
      <c r="K1948" s="27">
        <v>430</v>
      </c>
    </row>
    <row r="1949" spans="2:11" x14ac:dyDescent="0.2">
      <c r="B1949" s="114"/>
      <c r="C1949" s="114"/>
      <c r="D1949" s="119"/>
      <c r="E1949" s="32" t="s">
        <v>256</v>
      </c>
      <c r="F1949" s="32" t="s">
        <v>129</v>
      </c>
      <c r="G1949" s="90" t="s">
        <v>1186</v>
      </c>
      <c r="H1949" s="32" t="s">
        <v>125</v>
      </c>
      <c r="I1949" s="90" t="s">
        <v>388</v>
      </c>
      <c r="J1949" s="90" t="s">
        <v>256</v>
      </c>
      <c r="K1949" s="27">
        <v>150</v>
      </c>
    </row>
    <row r="1950" spans="2:11" x14ac:dyDescent="0.2">
      <c r="B1950" s="114"/>
      <c r="C1950" s="114"/>
      <c r="D1950" s="119"/>
      <c r="E1950" s="32" t="s">
        <v>256</v>
      </c>
      <c r="F1950" s="32" t="s">
        <v>129</v>
      </c>
      <c r="G1950" s="90" t="s">
        <v>1186</v>
      </c>
      <c r="H1950" s="32" t="s">
        <v>128</v>
      </c>
      <c r="I1950" s="90" t="s">
        <v>382</v>
      </c>
      <c r="J1950" s="90" t="s">
        <v>256</v>
      </c>
      <c r="K1950" s="27">
        <v>500</v>
      </c>
    </row>
    <row r="1951" spans="2:11" x14ac:dyDescent="0.2">
      <c r="B1951" s="114"/>
      <c r="C1951" s="114"/>
      <c r="D1951" s="119"/>
      <c r="E1951" s="32" t="s">
        <v>256</v>
      </c>
      <c r="F1951" s="32" t="s">
        <v>129</v>
      </c>
      <c r="G1951" s="90" t="s">
        <v>1186</v>
      </c>
      <c r="H1951" s="32" t="s">
        <v>129</v>
      </c>
      <c r="I1951" s="90" t="s">
        <v>427</v>
      </c>
      <c r="J1951" s="90" t="s">
        <v>256</v>
      </c>
      <c r="K1951" s="27">
        <v>300</v>
      </c>
    </row>
    <row r="1952" spans="2:11" x14ac:dyDescent="0.2">
      <c r="B1952" s="114"/>
      <c r="C1952" s="114"/>
      <c r="D1952" s="119"/>
      <c r="E1952" s="32" t="s">
        <v>256</v>
      </c>
      <c r="F1952" s="32" t="s">
        <v>129</v>
      </c>
      <c r="G1952" s="90" t="s">
        <v>1186</v>
      </c>
      <c r="H1952" s="32" t="s">
        <v>130</v>
      </c>
      <c r="I1952" s="90" t="s">
        <v>1094</v>
      </c>
      <c r="J1952" s="90" t="s">
        <v>256</v>
      </c>
      <c r="K1952" s="27">
        <v>300</v>
      </c>
    </row>
    <row r="1953" spans="2:11" x14ac:dyDescent="0.2">
      <c r="B1953" s="114"/>
      <c r="C1953" s="114"/>
      <c r="D1953" s="119"/>
      <c r="E1953" s="32" t="s">
        <v>256</v>
      </c>
      <c r="F1953" s="32" t="s">
        <v>129</v>
      </c>
      <c r="G1953" s="90" t="s">
        <v>1186</v>
      </c>
      <c r="H1953" s="32" t="s">
        <v>130</v>
      </c>
      <c r="I1953" s="90" t="s">
        <v>391</v>
      </c>
      <c r="J1953" s="90" t="s">
        <v>256</v>
      </c>
      <c r="K1953" s="27">
        <v>500</v>
      </c>
    </row>
    <row r="1954" spans="2:11" x14ac:dyDescent="0.2">
      <c r="B1954" s="114"/>
      <c r="C1954" s="114"/>
      <c r="D1954" s="119"/>
      <c r="E1954" s="32" t="s">
        <v>256</v>
      </c>
      <c r="F1954" s="32" t="s">
        <v>129</v>
      </c>
      <c r="G1954" s="90" t="s">
        <v>1186</v>
      </c>
      <c r="H1954" s="32" t="s">
        <v>137</v>
      </c>
      <c r="I1954" s="90" t="s">
        <v>381</v>
      </c>
      <c r="J1954" s="90" t="s">
        <v>256</v>
      </c>
      <c r="K1954" s="27">
        <v>997</v>
      </c>
    </row>
    <row r="1955" spans="2:11" x14ac:dyDescent="0.2">
      <c r="B1955" s="114"/>
      <c r="C1955" s="114"/>
      <c r="D1955" s="119"/>
      <c r="E1955" s="32" t="s">
        <v>256</v>
      </c>
      <c r="F1955" s="32" t="s">
        <v>130</v>
      </c>
      <c r="G1955" s="90" t="s">
        <v>439</v>
      </c>
      <c r="H1955" s="32" t="s">
        <v>108</v>
      </c>
      <c r="I1955" s="90" t="s">
        <v>393</v>
      </c>
      <c r="J1955" s="90" t="s">
        <v>256</v>
      </c>
      <c r="K1955" s="27">
        <v>350</v>
      </c>
    </row>
    <row r="1956" spans="2:11" x14ac:dyDescent="0.2">
      <c r="B1956" s="114"/>
      <c r="C1956" s="114"/>
      <c r="D1956" s="119"/>
      <c r="E1956" s="32" t="s">
        <v>256</v>
      </c>
      <c r="F1956" s="32" t="s">
        <v>130</v>
      </c>
      <c r="G1956" s="90" t="s">
        <v>439</v>
      </c>
      <c r="H1956" s="32" t="s">
        <v>113</v>
      </c>
      <c r="I1956" s="90" t="s">
        <v>389</v>
      </c>
      <c r="J1956" s="90" t="s">
        <v>256</v>
      </c>
      <c r="K1956" s="27">
        <v>1251</v>
      </c>
    </row>
    <row r="1957" spans="2:11" x14ac:dyDescent="0.2">
      <c r="B1957" s="114"/>
      <c r="C1957" s="114"/>
      <c r="D1957" s="119"/>
      <c r="E1957" s="32" t="s">
        <v>256</v>
      </c>
      <c r="F1957" s="32" t="s">
        <v>130</v>
      </c>
      <c r="G1957" s="90" t="s">
        <v>439</v>
      </c>
      <c r="H1957" s="32" t="s">
        <v>120</v>
      </c>
      <c r="I1957" s="90" t="s">
        <v>449</v>
      </c>
      <c r="J1957" s="90" t="s">
        <v>256</v>
      </c>
      <c r="K1957" s="27">
        <v>920</v>
      </c>
    </row>
    <row r="1958" spans="2:11" x14ac:dyDescent="0.2">
      <c r="B1958" s="114"/>
      <c r="C1958" s="114"/>
      <c r="D1958" s="119"/>
      <c r="E1958" s="32" t="s">
        <v>256</v>
      </c>
      <c r="F1958" s="32" t="s">
        <v>130</v>
      </c>
      <c r="G1958" s="90" t="s">
        <v>439</v>
      </c>
      <c r="H1958" s="32" t="s">
        <v>120</v>
      </c>
      <c r="I1958" s="90" t="s">
        <v>1050</v>
      </c>
      <c r="J1958" s="90" t="s">
        <v>256</v>
      </c>
      <c r="K1958" s="27">
        <v>622</v>
      </c>
    </row>
    <row r="1959" spans="2:11" x14ac:dyDescent="0.2">
      <c r="B1959" s="114"/>
      <c r="C1959" s="114"/>
      <c r="D1959" s="119"/>
      <c r="E1959" s="32" t="s">
        <v>256</v>
      </c>
      <c r="F1959" s="32" t="s">
        <v>130</v>
      </c>
      <c r="G1959" s="90" t="s">
        <v>439</v>
      </c>
      <c r="H1959" s="32" t="s">
        <v>121</v>
      </c>
      <c r="I1959" s="90" t="s">
        <v>451</v>
      </c>
      <c r="J1959" s="90" t="s">
        <v>256</v>
      </c>
      <c r="K1959" s="27">
        <v>330</v>
      </c>
    </row>
    <row r="1960" spans="2:11" x14ac:dyDescent="0.2">
      <c r="B1960" s="114"/>
      <c r="C1960" s="114"/>
      <c r="D1960" s="119"/>
      <c r="E1960" s="32" t="s">
        <v>256</v>
      </c>
      <c r="F1960" s="32" t="s">
        <v>130</v>
      </c>
      <c r="G1960" s="90" t="s">
        <v>439</v>
      </c>
      <c r="H1960" s="32" t="s">
        <v>121</v>
      </c>
      <c r="I1960" s="90" t="s">
        <v>367</v>
      </c>
      <c r="J1960" s="90" t="s">
        <v>256</v>
      </c>
      <c r="K1960" s="27">
        <v>2751</v>
      </c>
    </row>
    <row r="1961" spans="2:11" x14ac:dyDescent="0.2">
      <c r="B1961" s="114"/>
      <c r="C1961" s="114"/>
      <c r="D1961" s="119"/>
      <c r="E1961" s="32" t="s">
        <v>256</v>
      </c>
      <c r="F1961" s="32" t="s">
        <v>130</v>
      </c>
      <c r="G1961" s="90" t="s">
        <v>439</v>
      </c>
      <c r="H1961" s="32" t="s">
        <v>122</v>
      </c>
      <c r="I1961" s="90" t="s">
        <v>390</v>
      </c>
      <c r="J1961" s="90" t="s">
        <v>256</v>
      </c>
      <c r="K1961" s="27">
        <v>730</v>
      </c>
    </row>
    <row r="1962" spans="2:11" x14ac:dyDescent="0.2">
      <c r="B1962" s="114"/>
      <c r="C1962" s="114"/>
      <c r="D1962" s="119"/>
      <c r="E1962" s="32" t="s">
        <v>256</v>
      </c>
      <c r="F1962" s="32" t="s">
        <v>130</v>
      </c>
      <c r="G1962" s="90" t="s">
        <v>439</v>
      </c>
      <c r="H1962" s="32" t="s">
        <v>124</v>
      </c>
      <c r="I1962" s="90" t="s">
        <v>404</v>
      </c>
      <c r="J1962" s="90" t="s">
        <v>256</v>
      </c>
      <c r="K1962" s="27">
        <v>3299</v>
      </c>
    </row>
    <row r="1963" spans="2:11" x14ac:dyDescent="0.2">
      <c r="B1963" s="114"/>
      <c r="C1963" s="114"/>
      <c r="D1963" s="119"/>
      <c r="E1963" s="32" t="s">
        <v>256</v>
      </c>
      <c r="F1963" s="32" t="s">
        <v>130</v>
      </c>
      <c r="G1963" s="90" t="s">
        <v>439</v>
      </c>
      <c r="H1963" s="32" t="s">
        <v>124</v>
      </c>
      <c r="I1963" s="90" t="s">
        <v>387</v>
      </c>
      <c r="J1963" s="90" t="s">
        <v>256</v>
      </c>
      <c r="K1963" s="27">
        <v>1047</v>
      </c>
    </row>
    <row r="1964" spans="2:11" x14ac:dyDescent="0.2">
      <c r="B1964" s="114"/>
      <c r="C1964" s="114"/>
      <c r="D1964" s="119"/>
      <c r="E1964" s="32" t="s">
        <v>256</v>
      </c>
      <c r="F1964" s="32" t="s">
        <v>130</v>
      </c>
      <c r="G1964" s="90" t="s">
        <v>439</v>
      </c>
      <c r="H1964" s="32" t="s">
        <v>125</v>
      </c>
      <c r="I1964" s="90" t="s">
        <v>388</v>
      </c>
      <c r="J1964" s="90" t="s">
        <v>256</v>
      </c>
      <c r="K1964" s="27">
        <v>1000</v>
      </c>
    </row>
    <row r="1965" spans="2:11" x14ac:dyDescent="0.2">
      <c r="B1965" s="114"/>
      <c r="C1965" s="114"/>
      <c r="D1965" s="119"/>
      <c r="E1965" s="32" t="s">
        <v>256</v>
      </c>
      <c r="F1965" s="32" t="s">
        <v>130</v>
      </c>
      <c r="G1965" s="90" t="s">
        <v>439</v>
      </c>
      <c r="H1965" s="32" t="s">
        <v>125</v>
      </c>
      <c r="I1965" s="90" t="s">
        <v>414</v>
      </c>
      <c r="J1965" s="90" t="s">
        <v>256</v>
      </c>
      <c r="K1965" s="27">
        <v>1951.7439999999999</v>
      </c>
    </row>
    <row r="1966" spans="2:11" x14ac:dyDescent="0.2">
      <c r="B1966" s="114"/>
      <c r="C1966" s="114"/>
      <c r="D1966" s="119"/>
      <c r="E1966" s="32" t="s">
        <v>145</v>
      </c>
      <c r="F1966" s="32" t="s">
        <v>130</v>
      </c>
      <c r="G1966" s="90" t="s">
        <v>439</v>
      </c>
      <c r="H1966" s="32" t="s">
        <v>140</v>
      </c>
      <c r="I1966" s="90" t="s">
        <v>1181</v>
      </c>
      <c r="J1966" s="90" t="s">
        <v>140</v>
      </c>
      <c r="K1966" s="27">
        <v>1452</v>
      </c>
    </row>
    <row r="1967" spans="2:11" x14ac:dyDescent="0.2">
      <c r="B1967" s="114"/>
      <c r="C1967" s="114"/>
      <c r="D1967" s="119"/>
      <c r="E1967" s="32" t="s">
        <v>256</v>
      </c>
      <c r="F1967" s="32" t="s">
        <v>130</v>
      </c>
      <c r="G1967" s="90" t="s">
        <v>439</v>
      </c>
      <c r="H1967" s="32" t="s">
        <v>128</v>
      </c>
      <c r="I1967" s="90" t="s">
        <v>422</v>
      </c>
      <c r="J1967" s="90" t="s">
        <v>256</v>
      </c>
      <c r="K1967" s="27">
        <v>438</v>
      </c>
    </row>
    <row r="1968" spans="2:11" x14ac:dyDescent="0.2">
      <c r="B1968" s="114"/>
      <c r="C1968" s="114"/>
      <c r="D1968" s="119"/>
      <c r="E1968" s="32" t="s">
        <v>256</v>
      </c>
      <c r="F1968" s="32" t="s">
        <v>130</v>
      </c>
      <c r="G1968" s="90" t="s">
        <v>439</v>
      </c>
      <c r="H1968" s="32" t="s">
        <v>128</v>
      </c>
      <c r="I1968" s="90" t="s">
        <v>382</v>
      </c>
      <c r="J1968" s="90" t="s">
        <v>256</v>
      </c>
      <c r="K1968" s="27">
        <v>3960</v>
      </c>
    </row>
    <row r="1969" spans="2:11" x14ac:dyDescent="0.2">
      <c r="B1969" s="114"/>
      <c r="C1969" s="114"/>
      <c r="D1969" s="119"/>
      <c r="E1969" s="32" t="s">
        <v>256</v>
      </c>
      <c r="F1969" s="32" t="s">
        <v>130</v>
      </c>
      <c r="G1969" s="90" t="s">
        <v>439</v>
      </c>
      <c r="H1969" s="32" t="s">
        <v>129</v>
      </c>
      <c r="I1969" s="90" t="s">
        <v>1129</v>
      </c>
      <c r="J1969" s="90" t="s">
        <v>256</v>
      </c>
      <c r="K1969" s="27">
        <v>551</v>
      </c>
    </row>
    <row r="1970" spans="2:11" x14ac:dyDescent="0.2">
      <c r="B1970" s="114"/>
      <c r="C1970" s="114"/>
      <c r="D1970" s="119"/>
      <c r="E1970" s="32" t="s">
        <v>256</v>
      </c>
      <c r="F1970" s="32" t="s">
        <v>130</v>
      </c>
      <c r="G1970" s="90" t="s">
        <v>439</v>
      </c>
      <c r="H1970" s="32" t="s">
        <v>129</v>
      </c>
      <c r="I1970" s="90" t="s">
        <v>380</v>
      </c>
      <c r="J1970" s="90" t="s">
        <v>256</v>
      </c>
      <c r="K1970" s="27">
        <v>150</v>
      </c>
    </row>
    <row r="1971" spans="2:11" x14ac:dyDescent="0.2">
      <c r="B1971" s="114"/>
      <c r="C1971" s="114"/>
      <c r="D1971" s="119"/>
      <c r="E1971" s="32" t="s">
        <v>256</v>
      </c>
      <c r="F1971" s="32" t="s">
        <v>130</v>
      </c>
      <c r="G1971" s="90" t="s">
        <v>439</v>
      </c>
      <c r="H1971" s="32" t="s">
        <v>130</v>
      </c>
      <c r="I1971" s="90" t="s">
        <v>453</v>
      </c>
      <c r="J1971" s="90" t="s">
        <v>256</v>
      </c>
      <c r="K1971" s="27">
        <v>1000</v>
      </c>
    </row>
    <row r="1972" spans="2:11" x14ac:dyDescent="0.2">
      <c r="B1972" s="114"/>
      <c r="C1972" s="114"/>
      <c r="D1972" s="119"/>
      <c r="E1972" s="32" t="s">
        <v>256</v>
      </c>
      <c r="F1972" s="32" t="s">
        <v>130</v>
      </c>
      <c r="G1972" s="90" t="s">
        <v>439</v>
      </c>
      <c r="H1972" s="32" t="s">
        <v>132</v>
      </c>
      <c r="I1972" s="90" t="s">
        <v>1130</v>
      </c>
      <c r="J1972" s="90" t="s">
        <v>256</v>
      </c>
      <c r="K1972" s="27">
        <v>610</v>
      </c>
    </row>
    <row r="1973" spans="2:11" x14ac:dyDescent="0.2">
      <c r="B1973" s="114"/>
      <c r="C1973" s="114"/>
      <c r="D1973" s="119"/>
      <c r="E1973" s="32" t="s">
        <v>256</v>
      </c>
      <c r="F1973" s="32" t="s">
        <v>130</v>
      </c>
      <c r="G1973" s="90" t="s">
        <v>439</v>
      </c>
      <c r="H1973" s="32" t="s">
        <v>133</v>
      </c>
      <c r="I1973" s="90" t="s">
        <v>415</v>
      </c>
      <c r="J1973" s="90" t="s">
        <v>256</v>
      </c>
      <c r="K1973" s="27">
        <v>565</v>
      </c>
    </row>
    <row r="1974" spans="2:11" x14ac:dyDescent="0.2">
      <c r="B1974" s="114"/>
      <c r="C1974" s="114"/>
      <c r="D1974" s="119"/>
      <c r="E1974" s="32" t="s">
        <v>256</v>
      </c>
      <c r="F1974" s="32" t="s">
        <v>130</v>
      </c>
      <c r="G1974" s="90" t="s">
        <v>439</v>
      </c>
      <c r="H1974" s="32" t="s">
        <v>133</v>
      </c>
      <c r="I1974" s="90" t="s">
        <v>402</v>
      </c>
      <c r="J1974" s="90" t="s">
        <v>256</v>
      </c>
      <c r="K1974" s="27">
        <v>2951.712</v>
      </c>
    </row>
    <row r="1975" spans="2:11" x14ac:dyDescent="0.2">
      <c r="B1975" s="114"/>
      <c r="C1975" s="114"/>
      <c r="D1975" s="119"/>
      <c r="E1975" s="32" t="s">
        <v>256</v>
      </c>
      <c r="F1975" s="32" t="s">
        <v>130</v>
      </c>
      <c r="G1975" s="90" t="s">
        <v>439</v>
      </c>
      <c r="H1975" s="32" t="s">
        <v>143</v>
      </c>
      <c r="I1975" s="90" t="s">
        <v>1115</v>
      </c>
      <c r="J1975" s="90" t="s">
        <v>256</v>
      </c>
      <c r="K1975" s="27">
        <v>1271</v>
      </c>
    </row>
    <row r="1976" spans="2:11" x14ac:dyDescent="0.2">
      <c r="B1976" s="114"/>
      <c r="C1976" s="114"/>
      <c r="D1976" s="119"/>
      <c r="E1976" s="32" t="s">
        <v>256</v>
      </c>
      <c r="F1976" s="32" t="s">
        <v>130</v>
      </c>
      <c r="G1976" s="90" t="s">
        <v>439</v>
      </c>
      <c r="H1976" s="32" t="s">
        <v>138</v>
      </c>
      <c r="I1976" s="90" t="s">
        <v>434</v>
      </c>
      <c r="J1976" s="90" t="s">
        <v>256</v>
      </c>
      <c r="K1976" s="27">
        <v>395</v>
      </c>
    </row>
    <row r="1977" spans="2:11" x14ac:dyDescent="0.2">
      <c r="B1977" s="114"/>
      <c r="C1977" s="114"/>
      <c r="D1977" s="119"/>
      <c r="E1977" s="32" t="s">
        <v>256</v>
      </c>
      <c r="F1977" s="32" t="s">
        <v>130</v>
      </c>
      <c r="G1977" s="90" t="s">
        <v>453</v>
      </c>
      <c r="H1977" s="32" t="s">
        <v>137</v>
      </c>
      <c r="I1977" s="90" t="s">
        <v>401</v>
      </c>
      <c r="J1977" s="90" t="s">
        <v>256</v>
      </c>
      <c r="K1977" s="27">
        <v>1500</v>
      </c>
    </row>
    <row r="1978" spans="2:11" x14ac:dyDescent="0.2">
      <c r="B1978" s="114"/>
      <c r="C1978" s="114"/>
      <c r="D1978" s="119"/>
      <c r="E1978" s="32" t="s">
        <v>145</v>
      </c>
      <c r="F1978" s="32" t="s">
        <v>130</v>
      </c>
      <c r="G1978" s="90" t="s">
        <v>392</v>
      </c>
      <c r="H1978" s="32" t="s">
        <v>121</v>
      </c>
      <c r="I1978" s="90" t="s">
        <v>367</v>
      </c>
      <c r="J1978" s="90" t="s">
        <v>121</v>
      </c>
      <c r="K1978" s="27">
        <v>100</v>
      </c>
    </row>
    <row r="1979" spans="2:11" x14ac:dyDescent="0.2">
      <c r="B1979" s="114"/>
      <c r="C1979" s="114"/>
      <c r="D1979" s="119"/>
      <c r="E1979" s="32" t="s">
        <v>145</v>
      </c>
      <c r="F1979" s="32" t="s">
        <v>130</v>
      </c>
      <c r="G1979" s="90" t="s">
        <v>392</v>
      </c>
      <c r="H1979" s="32" t="s">
        <v>124</v>
      </c>
      <c r="I1979" s="90" t="s">
        <v>387</v>
      </c>
      <c r="J1979" s="90" t="s">
        <v>124</v>
      </c>
      <c r="K1979" s="27">
        <v>100</v>
      </c>
    </row>
    <row r="1980" spans="2:11" x14ac:dyDescent="0.2">
      <c r="B1980" s="114"/>
      <c r="C1980" s="114"/>
      <c r="D1980" s="119"/>
      <c r="E1980" s="32" t="s">
        <v>256</v>
      </c>
      <c r="F1980" s="32" t="s">
        <v>130</v>
      </c>
      <c r="G1980" s="90" t="s">
        <v>392</v>
      </c>
      <c r="H1980" s="32" t="s">
        <v>126</v>
      </c>
      <c r="I1980" s="90" t="s">
        <v>384</v>
      </c>
      <c r="J1980" s="90" t="s">
        <v>256</v>
      </c>
      <c r="K1980" s="27">
        <v>1140</v>
      </c>
    </row>
    <row r="1981" spans="2:11" x14ac:dyDescent="0.2">
      <c r="B1981" s="114"/>
      <c r="C1981" s="114"/>
      <c r="D1981" s="119"/>
      <c r="E1981" s="32" t="s">
        <v>256</v>
      </c>
      <c r="F1981" s="32" t="s">
        <v>130</v>
      </c>
      <c r="G1981" s="90" t="s">
        <v>392</v>
      </c>
      <c r="H1981" s="32" t="s">
        <v>132</v>
      </c>
      <c r="I1981" s="90" t="s">
        <v>1130</v>
      </c>
      <c r="J1981" s="90" t="s">
        <v>256</v>
      </c>
      <c r="K1981" s="27">
        <v>1800</v>
      </c>
    </row>
    <row r="1982" spans="2:11" x14ac:dyDescent="0.2">
      <c r="B1982" s="114"/>
      <c r="C1982" s="114"/>
      <c r="D1982" s="119"/>
      <c r="E1982" s="32" t="s">
        <v>256</v>
      </c>
      <c r="F1982" s="32" t="s">
        <v>130</v>
      </c>
      <c r="G1982" s="90" t="s">
        <v>392</v>
      </c>
      <c r="H1982" s="32" t="s">
        <v>137</v>
      </c>
      <c r="I1982" s="90" t="s">
        <v>381</v>
      </c>
      <c r="J1982" s="90" t="s">
        <v>256</v>
      </c>
      <c r="K1982" s="27">
        <v>450</v>
      </c>
    </row>
    <row r="1983" spans="2:11" x14ac:dyDescent="0.2">
      <c r="B1983" s="114"/>
      <c r="C1983" s="114"/>
      <c r="D1983" s="119"/>
      <c r="E1983" s="32" t="s">
        <v>256</v>
      </c>
      <c r="F1983" s="32" t="s">
        <v>130</v>
      </c>
      <c r="G1983" s="90" t="s">
        <v>391</v>
      </c>
      <c r="H1983" s="32" t="s">
        <v>106</v>
      </c>
      <c r="I1983" s="90" t="s">
        <v>403</v>
      </c>
      <c r="J1983" s="90" t="s">
        <v>256</v>
      </c>
      <c r="K1983" s="27">
        <v>516</v>
      </c>
    </row>
    <row r="1984" spans="2:11" x14ac:dyDescent="0.2">
      <c r="B1984" s="114"/>
      <c r="C1984" s="114"/>
      <c r="D1984" s="119"/>
      <c r="E1984" s="32" t="s">
        <v>256</v>
      </c>
      <c r="F1984" s="32" t="s">
        <v>130</v>
      </c>
      <c r="G1984" s="90" t="s">
        <v>391</v>
      </c>
      <c r="H1984" s="32" t="s">
        <v>108</v>
      </c>
      <c r="I1984" s="90" t="s">
        <v>393</v>
      </c>
      <c r="J1984" s="90" t="s">
        <v>256</v>
      </c>
      <c r="K1984" s="27">
        <v>674</v>
      </c>
    </row>
    <row r="1985" spans="2:11" x14ac:dyDescent="0.2">
      <c r="B1985" s="114"/>
      <c r="C1985" s="114"/>
      <c r="D1985" s="119"/>
      <c r="E1985" s="32" t="s">
        <v>256</v>
      </c>
      <c r="F1985" s="32" t="s">
        <v>130</v>
      </c>
      <c r="G1985" s="90" t="s">
        <v>391</v>
      </c>
      <c r="H1985" s="32" t="s">
        <v>112</v>
      </c>
      <c r="I1985" s="90" t="s">
        <v>373</v>
      </c>
      <c r="J1985" s="90" t="s">
        <v>256</v>
      </c>
      <c r="K1985" s="27">
        <v>499</v>
      </c>
    </row>
    <row r="1986" spans="2:11" x14ac:dyDescent="0.2">
      <c r="B1986" s="114"/>
      <c r="C1986" s="114"/>
      <c r="D1986" s="119"/>
      <c r="E1986" s="32" t="s">
        <v>130</v>
      </c>
      <c r="F1986" s="32" t="s">
        <v>130</v>
      </c>
      <c r="G1986" s="90" t="s">
        <v>391</v>
      </c>
      <c r="H1986" s="32" t="s">
        <v>113</v>
      </c>
      <c r="I1986" s="90" t="s">
        <v>389</v>
      </c>
      <c r="J1986" s="90" t="s">
        <v>113</v>
      </c>
      <c r="K1986" s="27">
        <v>4182</v>
      </c>
    </row>
    <row r="1987" spans="2:11" x14ac:dyDescent="0.2">
      <c r="B1987" s="114"/>
      <c r="C1987" s="114"/>
      <c r="D1987" s="119"/>
      <c r="E1987" s="32" t="s">
        <v>256</v>
      </c>
      <c r="F1987" s="32" t="s">
        <v>130</v>
      </c>
      <c r="G1987" s="90" t="s">
        <v>391</v>
      </c>
      <c r="H1987" s="32" t="s">
        <v>113</v>
      </c>
      <c r="I1987" s="90" t="s">
        <v>389</v>
      </c>
      <c r="J1987" s="90" t="s">
        <v>256</v>
      </c>
      <c r="K1987" s="27">
        <v>3253</v>
      </c>
    </row>
    <row r="1988" spans="2:11" x14ac:dyDescent="0.2">
      <c r="B1988" s="114"/>
      <c r="C1988" s="114"/>
      <c r="D1988" s="119"/>
      <c r="E1988" s="32" t="s">
        <v>256</v>
      </c>
      <c r="F1988" s="32" t="s">
        <v>130</v>
      </c>
      <c r="G1988" s="90" t="s">
        <v>391</v>
      </c>
      <c r="H1988" s="32" t="s">
        <v>114</v>
      </c>
      <c r="I1988" s="90" t="s">
        <v>412</v>
      </c>
      <c r="J1988" s="90" t="s">
        <v>256</v>
      </c>
      <c r="K1988" s="27">
        <v>400</v>
      </c>
    </row>
    <row r="1989" spans="2:11" x14ac:dyDescent="0.2">
      <c r="B1989" s="114"/>
      <c r="C1989" s="114"/>
      <c r="D1989" s="119"/>
      <c r="E1989" s="32" t="s">
        <v>130</v>
      </c>
      <c r="F1989" s="32" t="s">
        <v>130</v>
      </c>
      <c r="G1989" s="90" t="s">
        <v>391</v>
      </c>
      <c r="H1989" s="32" t="s">
        <v>115</v>
      </c>
      <c r="I1989" s="90" t="s">
        <v>371</v>
      </c>
      <c r="J1989" s="90" t="s">
        <v>115</v>
      </c>
      <c r="K1989" s="27">
        <v>801</v>
      </c>
    </row>
    <row r="1990" spans="2:11" x14ac:dyDescent="0.2">
      <c r="B1990" s="114"/>
      <c r="C1990" s="114"/>
      <c r="D1990" s="119"/>
      <c r="E1990" s="32" t="s">
        <v>256</v>
      </c>
      <c r="F1990" s="32" t="s">
        <v>130</v>
      </c>
      <c r="G1990" s="90" t="s">
        <v>391</v>
      </c>
      <c r="H1990" s="32" t="s">
        <v>115</v>
      </c>
      <c r="I1990" s="90" t="s">
        <v>371</v>
      </c>
      <c r="J1990" s="90" t="s">
        <v>256</v>
      </c>
      <c r="K1990" s="27">
        <v>1000</v>
      </c>
    </row>
    <row r="1991" spans="2:11" x14ac:dyDescent="0.2">
      <c r="B1991" s="116"/>
      <c r="C1991" s="116"/>
      <c r="D1991" s="144"/>
      <c r="E1991" s="32" t="s">
        <v>256</v>
      </c>
      <c r="F1991" s="32" t="s">
        <v>130</v>
      </c>
      <c r="G1991" s="90" t="s">
        <v>391</v>
      </c>
      <c r="H1991" s="32" t="s">
        <v>115</v>
      </c>
      <c r="I1991" s="90" t="s">
        <v>375</v>
      </c>
      <c r="J1991" s="90" t="s">
        <v>256</v>
      </c>
      <c r="K1991" s="27">
        <v>432</v>
      </c>
    </row>
    <row r="1992" spans="2:11" x14ac:dyDescent="0.2">
      <c r="B1992" s="112">
        <v>6</v>
      </c>
      <c r="C1992" s="112">
        <v>351</v>
      </c>
      <c r="D1992" s="118" t="s">
        <v>11</v>
      </c>
      <c r="E1992" s="32" t="s">
        <v>130</v>
      </c>
      <c r="F1992" s="32" t="s">
        <v>130</v>
      </c>
      <c r="G1992" s="90" t="s">
        <v>391</v>
      </c>
      <c r="H1992" s="32" t="s">
        <v>119</v>
      </c>
      <c r="I1992" s="90" t="s">
        <v>1049</v>
      </c>
      <c r="J1992" s="90" t="s">
        <v>119</v>
      </c>
      <c r="K1992" s="27">
        <v>2000</v>
      </c>
    </row>
    <row r="1993" spans="2:11" x14ac:dyDescent="0.2">
      <c r="B1993" s="114"/>
      <c r="C1993" s="114"/>
      <c r="D1993" s="119"/>
      <c r="E1993" s="32" t="s">
        <v>130</v>
      </c>
      <c r="F1993" s="32" t="s">
        <v>130</v>
      </c>
      <c r="G1993" s="90" t="s">
        <v>391</v>
      </c>
      <c r="H1993" s="32" t="s">
        <v>119</v>
      </c>
      <c r="I1993" s="90" t="s">
        <v>1125</v>
      </c>
      <c r="J1993" s="90" t="s">
        <v>119</v>
      </c>
      <c r="K1993" s="27">
        <v>2100</v>
      </c>
    </row>
    <row r="1994" spans="2:11" x14ac:dyDescent="0.2">
      <c r="B1994" s="114"/>
      <c r="C1994" s="114"/>
      <c r="D1994" s="119"/>
      <c r="E1994" s="32" t="s">
        <v>130</v>
      </c>
      <c r="F1994" s="32" t="s">
        <v>130</v>
      </c>
      <c r="G1994" s="90" t="s">
        <v>391</v>
      </c>
      <c r="H1994" s="32" t="s">
        <v>121</v>
      </c>
      <c r="I1994" s="90" t="s">
        <v>367</v>
      </c>
      <c r="J1994" s="90" t="s">
        <v>121</v>
      </c>
      <c r="K1994" s="27">
        <v>2250</v>
      </c>
    </row>
    <row r="1995" spans="2:11" x14ac:dyDescent="0.2">
      <c r="B1995" s="114"/>
      <c r="C1995" s="114"/>
      <c r="D1995" s="119"/>
      <c r="E1995" s="32" t="s">
        <v>256</v>
      </c>
      <c r="F1995" s="32" t="s">
        <v>130</v>
      </c>
      <c r="G1995" s="90" t="s">
        <v>391</v>
      </c>
      <c r="H1995" s="32" t="s">
        <v>121</v>
      </c>
      <c r="I1995" s="90" t="s">
        <v>367</v>
      </c>
      <c r="J1995" s="90" t="s">
        <v>256</v>
      </c>
      <c r="K1995" s="27">
        <v>8263</v>
      </c>
    </row>
    <row r="1996" spans="2:11" x14ac:dyDescent="0.2">
      <c r="B1996" s="114"/>
      <c r="C1996" s="114"/>
      <c r="D1996" s="119"/>
      <c r="E1996" s="32" t="s">
        <v>130</v>
      </c>
      <c r="F1996" s="32" t="s">
        <v>130</v>
      </c>
      <c r="G1996" s="90" t="s">
        <v>391</v>
      </c>
      <c r="H1996" s="32" t="s">
        <v>122</v>
      </c>
      <c r="I1996" s="90" t="s">
        <v>390</v>
      </c>
      <c r="J1996" s="90" t="s">
        <v>122</v>
      </c>
      <c r="K1996" s="27">
        <v>4154</v>
      </c>
    </row>
    <row r="1997" spans="2:11" x14ac:dyDescent="0.2">
      <c r="B1997" s="114"/>
      <c r="C1997" s="114"/>
      <c r="D1997" s="119"/>
      <c r="E1997" s="32" t="s">
        <v>256</v>
      </c>
      <c r="F1997" s="32" t="s">
        <v>130</v>
      </c>
      <c r="G1997" s="90" t="s">
        <v>391</v>
      </c>
      <c r="H1997" s="32" t="s">
        <v>122</v>
      </c>
      <c r="I1997" s="90" t="s">
        <v>390</v>
      </c>
      <c r="J1997" s="90" t="s">
        <v>256</v>
      </c>
      <c r="K1997" s="27">
        <v>2798</v>
      </c>
    </row>
    <row r="1998" spans="2:11" x14ac:dyDescent="0.2">
      <c r="B1998" s="114"/>
      <c r="C1998" s="114"/>
      <c r="D1998" s="119"/>
      <c r="E1998" s="32" t="s">
        <v>130</v>
      </c>
      <c r="F1998" s="32" t="s">
        <v>130</v>
      </c>
      <c r="G1998" s="90" t="s">
        <v>391</v>
      </c>
      <c r="H1998" s="32" t="s">
        <v>123</v>
      </c>
      <c r="I1998" s="90" t="s">
        <v>396</v>
      </c>
      <c r="J1998" s="90" t="s">
        <v>123</v>
      </c>
      <c r="K1998" s="27">
        <v>1000</v>
      </c>
    </row>
    <row r="1999" spans="2:11" x14ac:dyDescent="0.2">
      <c r="B1999" s="114"/>
      <c r="C1999" s="114"/>
      <c r="D1999" s="119"/>
      <c r="E1999" s="32" t="s">
        <v>130</v>
      </c>
      <c r="F1999" s="32" t="s">
        <v>130</v>
      </c>
      <c r="G1999" s="90" t="s">
        <v>391</v>
      </c>
      <c r="H1999" s="32" t="s">
        <v>124</v>
      </c>
      <c r="I1999" s="90" t="s">
        <v>404</v>
      </c>
      <c r="J1999" s="90" t="s">
        <v>124</v>
      </c>
      <c r="K1999" s="27">
        <v>9901</v>
      </c>
    </row>
    <row r="2000" spans="2:11" x14ac:dyDescent="0.2">
      <c r="B2000" s="114"/>
      <c r="C2000" s="114"/>
      <c r="D2000" s="119"/>
      <c r="E2000" s="32" t="s">
        <v>130</v>
      </c>
      <c r="F2000" s="32" t="s">
        <v>130</v>
      </c>
      <c r="G2000" s="90" t="s">
        <v>391</v>
      </c>
      <c r="H2000" s="32" t="s">
        <v>124</v>
      </c>
      <c r="I2000" s="90" t="s">
        <v>404</v>
      </c>
      <c r="J2000" s="90" t="s">
        <v>256</v>
      </c>
      <c r="K2000" s="27">
        <v>1125</v>
      </c>
    </row>
    <row r="2001" spans="2:11" x14ac:dyDescent="0.2">
      <c r="B2001" s="114"/>
      <c r="C2001" s="114"/>
      <c r="D2001" s="119"/>
      <c r="E2001" s="32" t="s">
        <v>130</v>
      </c>
      <c r="F2001" s="32" t="s">
        <v>130</v>
      </c>
      <c r="G2001" s="90" t="s">
        <v>391</v>
      </c>
      <c r="H2001" s="32" t="s">
        <v>124</v>
      </c>
      <c r="I2001" s="90" t="s">
        <v>387</v>
      </c>
      <c r="J2001" s="90" t="s">
        <v>124</v>
      </c>
      <c r="K2001" s="27">
        <v>9011</v>
      </c>
    </row>
    <row r="2002" spans="2:11" x14ac:dyDescent="0.2">
      <c r="B2002" s="114"/>
      <c r="C2002" s="114"/>
      <c r="D2002" s="119"/>
      <c r="E2002" s="32" t="s">
        <v>130</v>
      </c>
      <c r="F2002" s="32" t="s">
        <v>130</v>
      </c>
      <c r="G2002" s="90" t="s">
        <v>391</v>
      </c>
      <c r="H2002" s="32" t="s">
        <v>124</v>
      </c>
      <c r="I2002" s="90" t="s">
        <v>387</v>
      </c>
      <c r="J2002" s="90" t="s">
        <v>256</v>
      </c>
      <c r="K2002" s="27">
        <v>300</v>
      </c>
    </row>
    <row r="2003" spans="2:11" x14ac:dyDescent="0.2">
      <c r="B2003" s="114"/>
      <c r="C2003" s="114"/>
      <c r="D2003" s="119"/>
      <c r="E2003" s="32" t="s">
        <v>256</v>
      </c>
      <c r="F2003" s="32" t="s">
        <v>130</v>
      </c>
      <c r="G2003" s="90" t="s">
        <v>391</v>
      </c>
      <c r="H2003" s="32" t="s">
        <v>124</v>
      </c>
      <c r="I2003" s="90" t="s">
        <v>387</v>
      </c>
      <c r="J2003" s="90" t="s">
        <v>256</v>
      </c>
      <c r="K2003" s="27">
        <v>4654</v>
      </c>
    </row>
    <row r="2004" spans="2:11" x14ac:dyDescent="0.2">
      <c r="B2004" s="114"/>
      <c r="C2004" s="114"/>
      <c r="D2004" s="119"/>
      <c r="E2004" s="32" t="s">
        <v>256</v>
      </c>
      <c r="F2004" s="32" t="s">
        <v>130</v>
      </c>
      <c r="G2004" s="90" t="s">
        <v>391</v>
      </c>
      <c r="H2004" s="32" t="s">
        <v>125</v>
      </c>
      <c r="I2004" s="90" t="s">
        <v>399</v>
      </c>
      <c r="J2004" s="90" t="s">
        <v>256</v>
      </c>
      <c r="K2004" s="27">
        <v>3066</v>
      </c>
    </row>
    <row r="2005" spans="2:11" x14ac:dyDescent="0.2">
      <c r="B2005" s="114"/>
      <c r="C2005" s="114"/>
      <c r="D2005" s="119"/>
      <c r="E2005" s="32" t="s">
        <v>130</v>
      </c>
      <c r="F2005" s="32" t="s">
        <v>130</v>
      </c>
      <c r="G2005" s="90" t="s">
        <v>391</v>
      </c>
      <c r="H2005" s="32" t="s">
        <v>125</v>
      </c>
      <c r="I2005" s="90" t="s">
        <v>388</v>
      </c>
      <c r="J2005" s="90" t="s">
        <v>125</v>
      </c>
      <c r="K2005" s="27">
        <v>1200</v>
      </c>
    </row>
    <row r="2006" spans="2:11" x14ac:dyDescent="0.2">
      <c r="B2006" s="114"/>
      <c r="C2006" s="114"/>
      <c r="D2006" s="119"/>
      <c r="E2006" s="32" t="s">
        <v>256</v>
      </c>
      <c r="F2006" s="32" t="s">
        <v>130</v>
      </c>
      <c r="G2006" s="90" t="s">
        <v>391</v>
      </c>
      <c r="H2006" s="32" t="s">
        <v>125</v>
      </c>
      <c r="I2006" s="90" t="s">
        <v>388</v>
      </c>
      <c r="J2006" s="90" t="s">
        <v>256</v>
      </c>
      <c r="K2006" s="27">
        <v>751</v>
      </c>
    </row>
    <row r="2007" spans="2:11" x14ac:dyDescent="0.2">
      <c r="B2007" s="114"/>
      <c r="C2007" s="114"/>
      <c r="D2007" s="119"/>
      <c r="E2007" s="32" t="s">
        <v>256</v>
      </c>
      <c r="F2007" s="32" t="s">
        <v>130</v>
      </c>
      <c r="G2007" s="90" t="s">
        <v>391</v>
      </c>
      <c r="H2007" s="32" t="s">
        <v>125</v>
      </c>
      <c r="I2007" s="90" t="s">
        <v>1087</v>
      </c>
      <c r="J2007" s="90" t="s">
        <v>256</v>
      </c>
      <c r="K2007" s="27">
        <v>686</v>
      </c>
    </row>
    <row r="2008" spans="2:11" x14ac:dyDescent="0.2">
      <c r="B2008" s="114"/>
      <c r="C2008" s="114"/>
      <c r="D2008" s="119"/>
      <c r="E2008" s="32" t="s">
        <v>130</v>
      </c>
      <c r="F2008" s="32" t="s">
        <v>130</v>
      </c>
      <c r="G2008" s="90" t="s">
        <v>391</v>
      </c>
      <c r="H2008" s="32" t="s">
        <v>125</v>
      </c>
      <c r="I2008" s="90" t="s">
        <v>414</v>
      </c>
      <c r="J2008" s="90" t="s">
        <v>125</v>
      </c>
      <c r="K2008" s="27">
        <v>1200</v>
      </c>
    </row>
    <row r="2009" spans="2:11" x14ac:dyDescent="0.2">
      <c r="B2009" s="114"/>
      <c r="C2009" s="114"/>
      <c r="D2009" s="119"/>
      <c r="E2009" s="32" t="s">
        <v>130</v>
      </c>
      <c r="F2009" s="32" t="s">
        <v>130</v>
      </c>
      <c r="G2009" s="90" t="s">
        <v>391</v>
      </c>
      <c r="H2009" s="32" t="s">
        <v>125</v>
      </c>
      <c r="I2009" s="90" t="s">
        <v>414</v>
      </c>
      <c r="J2009" s="90" t="s">
        <v>145</v>
      </c>
      <c r="K2009" s="27">
        <v>651</v>
      </c>
    </row>
    <row r="2010" spans="2:11" x14ac:dyDescent="0.2">
      <c r="B2010" s="114"/>
      <c r="C2010" s="114"/>
      <c r="D2010" s="119"/>
      <c r="E2010" s="32" t="s">
        <v>130</v>
      </c>
      <c r="F2010" s="32" t="s">
        <v>130</v>
      </c>
      <c r="G2010" s="90" t="s">
        <v>391</v>
      </c>
      <c r="H2010" s="32" t="s">
        <v>125</v>
      </c>
      <c r="I2010" s="90" t="s">
        <v>414</v>
      </c>
      <c r="J2010" s="90" t="s">
        <v>256</v>
      </c>
      <c r="K2010" s="27">
        <v>7575</v>
      </c>
    </row>
    <row r="2011" spans="2:11" x14ac:dyDescent="0.2">
      <c r="B2011" s="114"/>
      <c r="C2011" s="114"/>
      <c r="D2011" s="119"/>
      <c r="E2011" s="32" t="s">
        <v>256</v>
      </c>
      <c r="F2011" s="32" t="s">
        <v>130</v>
      </c>
      <c r="G2011" s="90" t="s">
        <v>391</v>
      </c>
      <c r="H2011" s="32" t="s">
        <v>125</v>
      </c>
      <c r="I2011" s="90" t="s">
        <v>414</v>
      </c>
      <c r="J2011" s="90" t="s">
        <v>256</v>
      </c>
      <c r="K2011" s="27">
        <v>5389</v>
      </c>
    </row>
    <row r="2012" spans="2:11" x14ac:dyDescent="0.2">
      <c r="B2012" s="114"/>
      <c r="C2012" s="114"/>
      <c r="D2012" s="119"/>
      <c r="E2012" s="32" t="s">
        <v>256</v>
      </c>
      <c r="F2012" s="32" t="s">
        <v>130</v>
      </c>
      <c r="G2012" s="90" t="s">
        <v>391</v>
      </c>
      <c r="H2012" s="32" t="s">
        <v>126</v>
      </c>
      <c r="I2012" s="90" t="s">
        <v>384</v>
      </c>
      <c r="J2012" s="90" t="s">
        <v>256</v>
      </c>
      <c r="K2012" s="27">
        <v>3400</v>
      </c>
    </row>
    <row r="2013" spans="2:11" x14ac:dyDescent="0.2">
      <c r="B2013" s="114"/>
      <c r="C2013" s="114"/>
      <c r="D2013" s="119"/>
      <c r="E2013" s="32" t="s">
        <v>130</v>
      </c>
      <c r="F2013" s="32" t="s">
        <v>130</v>
      </c>
      <c r="G2013" s="90" t="s">
        <v>391</v>
      </c>
      <c r="H2013" s="32" t="s">
        <v>127</v>
      </c>
      <c r="I2013" s="90" t="s">
        <v>1095</v>
      </c>
      <c r="J2013" s="90" t="s">
        <v>127</v>
      </c>
      <c r="K2013" s="27">
        <v>1000</v>
      </c>
    </row>
    <row r="2014" spans="2:11" x14ac:dyDescent="0.2">
      <c r="B2014" s="114"/>
      <c r="C2014" s="114"/>
      <c r="D2014" s="119"/>
      <c r="E2014" s="32" t="s">
        <v>256</v>
      </c>
      <c r="F2014" s="32" t="s">
        <v>130</v>
      </c>
      <c r="G2014" s="90" t="s">
        <v>391</v>
      </c>
      <c r="H2014" s="32" t="s">
        <v>127</v>
      </c>
      <c r="I2014" s="90" t="s">
        <v>1095</v>
      </c>
      <c r="J2014" s="90" t="s">
        <v>256</v>
      </c>
      <c r="K2014" s="27">
        <v>2250</v>
      </c>
    </row>
    <row r="2015" spans="2:11" x14ac:dyDescent="0.2">
      <c r="B2015" s="114"/>
      <c r="C2015" s="114"/>
      <c r="D2015" s="119"/>
      <c r="E2015" s="32" t="s">
        <v>130</v>
      </c>
      <c r="F2015" s="32" t="s">
        <v>130</v>
      </c>
      <c r="G2015" s="90" t="s">
        <v>391</v>
      </c>
      <c r="H2015" s="32" t="s">
        <v>128</v>
      </c>
      <c r="I2015" s="90" t="s">
        <v>422</v>
      </c>
      <c r="J2015" s="90" t="s">
        <v>128</v>
      </c>
      <c r="K2015" s="27">
        <v>1350</v>
      </c>
    </row>
    <row r="2016" spans="2:11" x14ac:dyDescent="0.2">
      <c r="B2016" s="114"/>
      <c r="C2016" s="114"/>
      <c r="D2016" s="119"/>
      <c r="E2016" s="32" t="s">
        <v>130</v>
      </c>
      <c r="F2016" s="32" t="s">
        <v>130</v>
      </c>
      <c r="G2016" s="90" t="s">
        <v>391</v>
      </c>
      <c r="H2016" s="32" t="s">
        <v>128</v>
      </c>
      <c r="I2016" s="90" t="s">
        <v>1151</v>
      </c>
      <c r="J2016" s="90" t="s">
        <v>128</v>
      </c>
      <c r="K2016" s="27">
        <v>5059</v>
      </c>
    </row>
    <row r="2017" spans="2:11" x14ac:dyDescent="0.2">
      <c r="B2017" s="114"/>
      <c r="C2017" s="114"/>
      <c r="D2017" s="119"/>
      <c r="E2017" s="32" t="s">
        <v>256</v>
      </c>
      <c r="F2017" s="32" t="s">
        <v>130</v>
      </c>
      <c r="G2017" s="90" t="s">
        <v>391</v>
      </c>
      <c r="H2017" s="32" t="s">
        <v>128</v>
      </c>
      <c r="I2017" s="90" t="s">
        <v>1151</v>
      </c>
      <c r="J2017" s="90" t="s">
        <v>256</v>
      </c>
      <c r="K2017" s="27">
        <v>300</v>
      </c>
    </row>
    <row r="2018" spans="2:11" x14ac:dyDescent="0.2">
      <c r="B2018" s="114"/>
      <c r="C2018" s="114"/>
      <c r="D2018" s="119"/>
      <c r="E2018" s="32" t="s">
        <v>130</v>
      </c>
      <c r="F2018" s="32" t="s">
        <v>130</v>
      </c>
      <c r="G2018" s="90" t="s">
        <v>391</v>
      </c>
      <c r="H2018" s="32" t="s">
        <v>128</v>
      </c>
      <c r="I2018" s="90" t="s">
        <v>1183</v>
      </c>
      <c r="J2018" s="90" t="s">
        <v>128</v>
      </c>
      <c r="K2018" s="27">
        <v>200</v>
      </c>
    </row>
    <row r="2019" spans="2:11" x14ac:dyDescent="0.2">
      <c r="B2019" s="114"/>
      <c r="C2019" s="114"/>
      <c r="D2019" s="119"/>
      <c r="E2019" s="32" t="s">
        <v>130</v>
      </c>
      <c r="F2019" s="32" t="s">
        <v>130</v>
      </c>
      <c r="G2019" s="90" t="s">
        <v>391</v>
      </c>
      <c r="H2019" s="32" t="s">
        <v>128</v>
      </c>
      <c r="I2019" s="90" t="s">
        <v>382</v>
      </c>
      <c r="J2019" s="90" t="s">
        <v>128</v>
      </c>
      <c r="K2019" s="27">
        <v>4010</v>
      </c>
    </row>
    <row r="2020" spans="2:11" x14ac:dyDescent="0.2">
      <c r="B2020" s="114"/>
      <c r="C2020" s="114"/>
      <c r="D2020" s="119"/>
      <c r="E2020" s="32" t="s">
        <v>256</v>
      </c>
      <c r="F2020" s="32" t="s">
        <v>130</v>
      </c>
      <c r="G2020" s="90" t="s">
        <v>391</v>
      </c>
      <c r="H2020" s="32" t="s">
        <v>128</v>
      </c>
      <c r="I2020" s="90" t="s">
        <v>382</v>
      </c>
      <c r="J2020" s="90" t="s">
        <v>256</v>
      </c>
      <c r="K2020" s="27">
        <v>3145</v>
      </c>
    </row>
    <row r="2021" spans="2:11" x14ac:dyDescent="0.2">
      <c r="B2021" s="114"/>
      <c r="C2021" s="114"/>
      <c r="D2021" s="119"/>
      <c r="E2021" s="32" t="s">
        <v>130</v>
      </c>
      <c r="F2021" s="32" t="s">
        <v>130</v>
      </c>
      <c r="G2021" s="90" t="s">
        <v>391</v>
      </c>
      <c r="H2021" s="32" t="s">
        <v>129</v>
      </c>
      <c r="I2021" s="90" t="s">
        <v>427</v>
      </c>
      <c r="J2021" s="90" t="s">
        <v>129</v>
      </c>
      <c r="K2021" s="27">
        <v>6745</v>
      </c>
    </row>
    <row r="2022" spans="2:11" x14ac:dyDescent="0.2">
      <c r="B2022" s="114"/>
      <c r="C2022" s="114"/>
      <c r="D2022" s="119"/>
      <c r="E2022" s="32" t="s">
        <v>256</v>
      </c>
      <c r="F2022" s="32" t="s">
        <v>130</v>
      </c>
      <c r="G2022" s="90" t="s">
        <v>391</v>
      </c>
      <c r="H2022" s="32" t="s">
        <v>129</v>
      </c>
      <c r="I2022" s="90" t="s">
        <v>427</v>
      </c>
      <c r="J2022" s="90" t="s">
        <v>256</v>
      </c>
      <c r="K2022" s="27">
        <v>1018</v>
      </c>
    </row>
    <row r="2023" spans="2:11" x14ac:dyDescent="0.2">
      <c r="B2023" s="114"/>
      <c r="C2023" s="114"/>
      <c r="D2023" s="119"/>
      <c r="E2023" s="32" t="s">
        <v>130</v>
      </c>
      <c r="F2023" s="32" t="s">
        <v>130</v>
      </c>
      <c r="G2023" s="90" t="s">
        <v>391</v>
      </c>
      <c r="H2023" s="32" t="s">
        <v>129</v>
      </c>
      <c r="I2023" s="90" t="s">
        <v>369</v>
      </c>
      <c r="J2023" s="90" t="s">
        <v>129</v>
      </c>
      <c r="K2023" s="27">
        <v>4000</v>
      </c>
    </row>
    <row r="2024" spans="2:11" x14ac:dyDescent="0.2">
      <c r="B2024" s="114"/>
      <c r="C2024" s="114"/>
      <c r="D2024" s="119"/>
      <c r="E2024" s="32" t="s">
        <v>130</v>
      </c>
      <c r="F2024" s="32" t="s">
        <v>130</v>
      </c>
      <c r="G2024" s="90" t="s">
        <v>391</v>
      </c>
      <c r="H2024" s="32" t="s">
        <v>129</v>
      </c>
      <c r="I2024" s="90" t="s">
        <v>454</v>
      </c>
      <c r="J2024" s="90" t="s">
        <v>129</v>
      </c>
      <c r="K2024" s="27">
        <v>25857</v>
      </c>
    </row>
    <row r="2025" spans="2:11" x14ac:dyDescent="0.2">
      <c r="B2025" s="114"/>
      <c r="C2025" s="114"/>
      <c r="D2025" s="119"/>
      <c r="E2025" s="32" t="s">
        <v>256</v>
      </c>
      <c r="F2025" s="32" t="s">
        <v>130</v>
      </c>
      <c r="G2025" s="90" t="s">
        <v>391</v>
      </c>
      <c r="H2025" s="32" t="s">
        <v>129</v>
      </c>
      <c r="I2025" s="90" t="s">
        <v>454</v>
      </c>
      <c r="J2025" s="90" t="s">
        <v>256</v>
      </c>
      <c r="K2025" s="27">
        <v>17992</v>
      </c>
    </row>
    <row r="2026" spans="2:11" x14ac:dyDescent="0.2">
      <c r="B2026" s="114"/>
      <c r="C2026" s="114"/>
      <c r="D2026" s="119"/>
      <c r="E2026" s="32" t="s">
        <v>130</v>
      </c>
      <c r="F2026" s="32" t="s">
        <v>130</v>
      </c>
      <c r="G2026" s="90" t="s">
        <v>391</v>
      </c>
      <c r="H2026" s="32" t="s">
        <v>129</v>
      </c>
      <c r="I2026" s="90" t="s">
        <v>1129</v>
      </c>
      <c r="J2026" s="90" t="s">
        <v>129</v>
      </c>
      <c r="K2026" s="27">
        <v>3860</v>
      </c>
    </row>
    <row r="2027" spans="2:11" x14ac:dyDescent="0.2">
      <c r="B2027" s="114"/>
      <c r="C2027" s="114"/>
      <c r="D2027" s="119"/>
      <c r="E2027" s="32" t="s">
        <v>256</v>
      </c>
      <c r="F2027" s="32" t="s">
        <v>130</v>
      </c>
      <c r="G2027" s="90" t="s">
        <v>391</v>
      </c>
      <c r="H2027" s="32" t="s">
        <v>129</v>
      </c>
      <c r="I2027" s="90" t="s">
        <v>1129</v>
      </c>
      <c r="J2027" s="90" t="s">
        <v>256</v>
      </c>
      <c r="K2027" s="27">
        <v>297</v>
      </c>
    </row>
    <row r="2028" spans="2:11" x14ac:dyDescent="0.2">
      <c r="B2028" s="114"/>
      <c r="C2028" s="114"/>
      <c r="D2028" s="119"/>
      <c r="E2028" s="32" t="s">
        <v>130</v>
      </c>
      <c r="F2028" s="32" t="s">
        <v>130</v>
      </c>
      <c r="G2028" s="90" t="s">
        <v>391</v>
      </c>
      <c r="H2028" s="32" t="s">
        <v>129</v>
      </c>
      <c r="I2028" s="90" t="s">
        <v>380</v>
      </c>
      <c r="J2028" s="90" t="s">
        <v>129</v>
      </c>
      <c r="K2028" s="27">
        <v>1305</v>
      </c>
    </row>
    <row r="2029" spans="2:11" x14ac:dyDescent="0.2">
      <c r="B2029" s="114"/>
      <c r="C2029" s="114"/>
      <c r="D2029" s="119"/>
      <c r="E2029" s="32" t="s">
        <v>130</v>
      </c>
      <c r="F2029" s="32" t="s">
        <v>130</v>
      </c>
      <c r="G2029" s="90" t="s">
        <v>391</v>
      </c>
      <c r="H2029" s="32" t="s">
        <v>130</v>
      </c>
      <c r="I2029" s="90" t="s">
        <v>439</v>
      </c>
      <c r="J2029" s="90" t="s">
        <v>130</v>
      </c>
      <c r="K2029" s="27">
        <v>450</v>
      </c>
    </row>
    <row r="2030" spans="2:11" x14ac:dyDescent="0.2">
      <c r="B2030" s="114"/>
      <c r="C2030" s="114"/>
      <c r="D2030" s="119"/>
      <c r="E2030" s="32" t="s">
        <v>130</v>
      </c>
      <c r="F2030" s="32" t="s">
        <v>130</v>
      </c>
      <c r="G2030" s="90" t="s">
        <v>391</v>
      </c>
      <c r="H2030" s="32" t="s">
        <v>130</v>
      </c>
      <c r="I2030" s="90" t="s">
        <v>439</v>
      </c>
      <c r="J2030" s="90" t="s">
        <v>256</v>
      </c>
      <c r="K2030" s="27">
        <v>435</v>
      </c>
    </row>
    <row r="2031" spans="2:11" x14ac:dyDescent="0.2">
      <c r="B2031" s="114"/>
      <c r="C2031" s="114"/>
      <c r="D2031" s="119"/>
      <c r="E2031" s="32" t="s">
        <v>256</v>
      </c>
      <c r="F2031" s="32" t="s">
        <v>130</v>
      </c>
      <c r="G2031" s="90" t="s">
        <v>391</v>
      </c>
      <c r="H2031" s="32" t="s">
        <v>130</v>
      </c>
      <c r="I2031" s="90" t="s">
        <v>439</v>
      </c>
      <c r="J2031" s="90" t="s">
        <v>256</v>
      </c>
      <c r="K2031" s="27">
        <v>500</v>
      </c>
    </row>
    <row r="2032" spans="2:11" x14ac:dyDescent="0.2">
      <c r="B2032" s="114"/>
      <c r="C2032" s="114"/>
      <c r="D2032" s="119"/>
      <c r="E2032" s="32" t="s">
        <v>130</v>
      </c>
      <c r="F2032" s="32" t="s">
        <v>130</v>
      </c>
      <c r="G2032" s="90" t="s">
        <v>391</v>
      </c>
      <c r="H2032" s="32" t="s">
        <v>130</v>
      </c>
      <c r="I2032" s="90" t="s">
        <v>392</v>
      </c>
      <c r="J2032" s="90" t="s">
        <v>130</v>
      </c>
      <c r="K2032" s="27">
        <v>750</v>
      </c>
    </row>
    <row r="2033" spans="2:11" x14ac:dyDescent="0.2">
      <c r="B2033" s="114"/>
      <c r="C2033" s="114"/>
      <c r="D2033" s="119"/>
      <c r="E2033" s="32" t="s">
        <v>130</v>
      </c>
      <c r="F2033" s="32" t="s">
        <v>130</v>
      </c>
      <c r="G2033" s="90" t="s">
        <v>391</v>
      </c>
      <c r="H2033" s="32" t="s">
        <v>130</v>
      </c>
      <c r="I2033" s="90" t="s">
        <v>392</v>
      </c>
      <c r="J2033" s="90" t="s">
        <v>256</v>
      </c>
      <c r="K2033" s="27">
        <v>1185</v>
      </c>
    </row>
    <row r="2034" spans="2:11" x14ac:dyDescent="0.2">
      <c r="B2034" s="114"/>
      <c r="C2034" s="114"/>
      <c r="D2034" s="119"/>
      <c r="E2034" s="32" t="s">
        <v>256</v>
      </c>
      <c r="F2034" s="32" t="s">
        <v>130</v>
      </c>
      <c r="G2034" s="90" t="s">
        <v>391</v>
      </c>
      <c r="H2034" s="32" t="s">
        <v>130</v>
      </c>
      <c r="I2034" s="90" t="s">
        <v>392</v>
      </c>
      <c r="J2034" s="90" t="s">
        <v>256</v>
      </c>
      <c r="K2034" s="27">
        <v>2500</v>
      </c>
    </row>
    <row r="2035" spans="2:11" x14ac:dyDescent="0.2">
      <c r="B2035" s="114"/>
      <c r="C2035" s="114"/>
      <c r="D2035" s="119"/>
      <c r="E2035" s="32" t="s">
        <v>256</v>
      </c>
      <c r="F2035" s="32" t="s">
        <v>130</v>
      </c>
      <c r="G2035" s="90" t="s">
        <v>391</v>
      </c>
      <c r="H2035" s="32" t="s">
        <v>130</v>
      </c>
      <c r="I2035" s="90" t="s">
        <v>1094</v>
      </c>
      <c r="J2035" s="90" t="s">
        <v>256</v>
      </c>
      <c r="K2035" s="27">
        <v>2700</v>
      </c>
    </row>
    <row r="2036" spans="2:11" x14ac:dyDescent="0.2">
      <c r="B2036" s="114"/>
      <c r="C2036" s="114"/>
      <c r="D2036" s="119"/>
      <c r="E2036" s="32" t="s">
        <v>130</v>
      </c>
      <c r="F2036" s="32" t="s">
        <v>130</v>
      </c>
      <c r="G2036" s="90" t="s">
        <v>391</v>
      </c>
      <c r="H2036" s="32" t="s">
        <v>131</v>
      </c>
      <c r="I2036" s="90" t="s">
        <v>1134</v>
      </c>
      <c r="J2036" s="90" t="s">
        <v>131</v>
      </c>
      <c r="K2036" s="27">
        <v>450</v>
      </c>
    </row>
    <row r="2037" spans="2:11" x14ac:dyDescent="0.2">
      <c r="B2037" s="114"/>
      <c r="C2037" s="114"/>
      <c r="D2037" s="119"/>
      <c r="E2037" s="32" t="s">
        <v>256</v>
      </c>
      <c r="F2037" s="32" t="s">
        <v>130</v>
      </c>
      <c r="G2037" s="90" t="s">
        <v>391</v>
      </c>
      <c r="H2037" s="32" t="s">
        <v>131</v>
      </c>
      <c r="I2037" s="90" t="s">
        <v>1134</v>
      </c>
      <c r="J2037" s="90" t="s">
        <v>256</v>
      </c>
      <c r="K2037" s="27">
        <v>446</v>
      </c>
    </row>
    <row r="2038" spans="2:11" x14ac:dyDescent="0.2">
      <c r="B2038" s="114"/>
      <c r="C2038" s="114"/>
      <c r="D2038" s="119"/>
      <c r="E2038" s="32" t="s">
        <v>256</v>
      </c>
      <c r="F2038" s="32" t="s">
        <v>130</v>
      </c>
      <c r="G2038" s="90" t="s">
        <v>391</v>
      </c>
      <c r="H2038" s="32" t="s">
        <v>131</v>
      </c>
      <c r="I2038" s="90" t="s">
        <v>1152</v>
      </c>
      <c r="J2038" s="90" t="s">
        <v>256</v>
      </c>
      <c r="K2038" s="27">
        <v>451</v>
      </c>
    </row>
    <row r="2039" spans="2:11" x14ac:dyDescent="0.2">
      <c r="B2039" s="114"/>
      <c r="C2039" s="114"/>
      <c r="D2039" s="119"/>
      <c r="E2039" s="32" t="s">
        <v>130</v>
      </c>
      <c r="F2039" s="32" t="s">
        <v>130</v>
      </c>
      <c r="G2039" s="90" t="s">
        <v>391</v>
      </c>
      <c r="H2039" s="32" t="s">
        <v>132</v>
      </c>
      <c r="I2039" s="90" t="s">
        <v>407</v>
      </c>
      <c r="J2039" s="90" t="s">
        <v>132</v>
      </c>
      <c r="K2039" s="27">
        <v>1050</v>
      </c>
    </row>
    <row r="2040" spans="2:11" x14ac:dyDescent="0.2">
      <c r="B2040" s="114"/>
      <c r="C2040" s="114"/>
      <c r="D2040" s="119"/>
      <c r="E2040" s="32" t="s">
        <v>256</v>
      </c>
      <c r="F2040" s="32" t="s">
        <v>130</v>
      </c>
      <c r="G2040" s="90" t="s">
        <v>391</v>
      </c>
      <c r="H2040" s="32" t="s">
        <v>132</v>
      </c>
      <c r="I2040" s="90" t="s">
        <v>407</v>
      </c>
      <c r="J2040" s="90" t="s">
        <v>256</v>
      </c>
      <c r="K2040" s="27">
        <v>3955</v>
      </c>
    </row>
    <row r="2041" spans="2:11" x14ac:dyDescent="0.2">
      <c r="B2041" s="114"/>
      <c r="C2041" s="114"/>
      <c r="D2041" s="119"/>
      <c r="E2041" s="32" t="s">
        <v>256</v>
      </c>
      <c r="F2041" s="32" t="s">
        <v>130</v>
      </c>
      <c r="G2041" s="90" t="s">
        <v>391</v>
      </c>
      <c r="H2041" s="32" t="s">
        <v>132</v>
      </c>
      <c r="I2041" s="90" t="s">
        <v>1131</v>
      </c>
      <c r="J2041" s="90" t="s">
        <v>256</v>
      </c>
      <c r="K2041" s="27">
        <v>901</v>
      </c>
    </row>
    <row r="2042" spans="2:11" x14ac:dyDescent="0.2">
      <c r="B2042" s="114"/>
      <c r="C2042" s="114"/>
      <c r="D2042" s="119"/>
      <c r="E2042" s="32" t="s">
        <v>130</v>
      </c>
      <c r="F2042" s="32" t="s">
        <v>130</v>
      </c>
      <c r="G2042" s="90" t="s">
        <v>391</v>
      </c>
      <c r="H2042" s="32" t="s">
        <v>133</v>
      </c>
      <c r="I2042" s="90" t="s">
        <v>1106</v>
      </c>
      <c r="J2042" s="90" t="s">
        <v>133</v>
      </c>
      <c r="K2042" s="27">
        <v>1450</v>
      </c>
    </row>
    <row r="2043" spans="2:11" x14ac:dyDescent="0.2">
      <c r="B2043" s="114"/>
      <c r="C2043" s="114"/>
      <c r="D2043" s="119"/>
      <c r="E2043" s="32" t="s">
        <v>130</v>
      </c>
      <c r="F2043" s="32" t="s">
        <v>130</v>
      </c>
      <c r="G2043" s="90" t="s">
        <v>391</v>
      </c>
      <c r="H2043" s="32" t="s">
        <v>133</v>
      </c>
      <c r="I2043" s="90" t="s">
        <v>415</v>
      </c>
      <c r="J2043" s="90" t="s">
        <v>133</v>
      </c>
      <c r="K2043" s="27">
        <v>6315</v>
      </c>
    </row>
    <row r="2044" spans="2:11" x14ac:dyDescent="0.2">
      <c r="B2044" s="114"/>
      <c r="C2044" s="114"/>
      <c r="D2044" s="119"/>
      <c r="E2044" s="32" t="s">
        <v>130</v>
      </c>
      <c r="F2044" s="32" t="s">
        <v>130</v>
      </c>
      <c r="G2044" s="90" t="s">
        <v>391</v>
      </c>
      <c r="H2044" s="32" t="s">
        <v>133</v>
      </c>
      <c r="I2044" s="90" t="s">
        <v>415</v>
      </c>
      <c r="J2044" s="90" t="s">
        <v>256</v>
      </c>
      <c r="K2044" s="27">
        <v>3450</v>
      </c>
    </row>
    <row r="2045" spans="2:11" x14ac:dyDescent="0.2">
      <c r="B2045" s="114"/>
      <c r="C2045" s="114"/>
      <c r="D2045" s="119"/>
      <c r="E2045" s="32" t="s">
        <v>130</v>
      </c>
      <c r="F2045" s="32" t="s">
        <v>130</v>
      </c>
      <c r="G2045" s="90" t="s">
        <v>391</v>
      </c>
      <c r="H2045" s="32" t="s">
        <v>133</v>
      </c>
      <c r="I2045" s="90" t="s">
        <v>1031</v>
      </c>
      <c r="J2045" s="90" t="s">
        <v>133</v>
      </c>
      <c r="K2045" s="27">
        <v>2250</v>
      </c>
    </row>
    <row r="2046" spans="2:11" x14ac:dyDescent="0.2">
      <c r="B2046" s="114"/>
      <c r="C2046" s="114"/>
      <c r="D2046" s="119"/>
      <c r="E2046" s="32" t="s">
        <v>130</v>
      </c>
      <c r="F2046" s="32" t="s">
        <v>130</v>
      </c>
      <c r="G2046" s="90" t="s">
        <v>391</v>
      </c>
      <c r="H2046" s="32" t="s">
        <v>133</v>
      </c>
      <c r="I2046" s="90" t="s">
        <v>402</v>
      </c>
      <c r="J2046" s="90" t="s">
        <v>133</v>
      </c>
      <c r="K2046" s="27">
        <v>420</v>
      </c>
    </row>
    <row r="2047" spans="2:11" x14ac:dyDescent="0.2">
      <c r="B2047" s="114"/>
      <c r="C2047" s="114"/>
      <c r="D2047" s="119"/>
      <c r="E2047" s="32" t="s">
        <v>256</v>
      </c>
      <c r="F2047" s="32" t="s">
        <v>130</v>
      </c>
      <c r="G2047" s="90" t="s">
        <v>391</v>
      </c>
      <c r="H2047" s="32" t="s">
        <v>133</v>
      </c>
      <c r="I2047" s="90" t="s">
        <v>402</v>
      </c>
      <c r="J2047" s="90" t="s">
        <v>256</v>
      </c>
      <c r="K2047" s="27">
        <v>1715</v>
      </c>
    </row>
    <row r="2048" spans="2:11" x14ac:dyDescent="0.2">
      <c r="B2048" s="114"/>
      <c r="C2048" s="114"/>
      <c r="D2048" s="119"/>
      <c r="E2048" s="32" t="s">
        <v>130</v>
      </c>
      <c r="F2048" s="32" t="s">
        <v>130</v>
      </c>
      <c r="G2048" s="90" t="s">
        <v>391</v>
      </c>
      <c r="H2048" s="32" t="s">
        <v>133</v>
      </c>
      <c r="I2048" s="90" t="s">
        <v>452</v>
      </c>
      <c r="J2048" s="90" t="s">
        <v>133</v>
      </c>
      <c r="K2048" s="27">
        <v>150</v>
      </c>
    </row>
    <row r="2049" spans="2:11" x14ac:dyDescent="0.2">
      <c r="B2049" s="114"/>
      <c r="C2049" s="114"/>
      <c r="D2049" s="119"/>
      <c r="E2049" s="32" t="s">
        <v>256</v>
      </c>
      <c r="F2049" s="32" t="s">
        <v>130</v>
      </c>
      <c r="G2049" s="90" t="s">
        <v>391</v>
      </c>
      <c r="H2049" s="32" t="s">
        <v>133</v>
      </c>
      <c r="I2049" s="90" t="s">
        <v>452</v>
      </c>
      <c r="J2049" s="90" t="s">
        <v>256</v>
      </c>
      <c r="K2049" s="27">
        <v>448</v>
      </c>
    </row>
    <row r="2050" spans="2:11" x14ac:dyDescent="0.2">
      <c r="B2050" s="114"/>
      <c r="C2050" s="114"/>
      <c r="D2050" s="119"/>
      <c r="E2050" s="32" t="s">
        <v>256</v>
      </c>
      <c r="F2050" s="32" t="s">
        <v>130</v>
      </c>
      <c r="G2050" s="90" t="s">
        <v>391</v>
      </c>
      <c r="H2050" s="32" t="s">
        <v>135</v>
      </c>
      <c r="I2050" s="90" t="s">
        <v>1185</v>
      </c>
      <c r="J2050" s="90" t="s">
        <v>256</v>
      </c>
      <c r="K2050" s="27">
        <v>1686</v>
      </c>
    </row>
    <row r="2051" spans="2:11" x14ac:dyDescent="0.2">
      <c r="B2051" s="114"/>
      <c r="C2051" s="114"/>
      <c r="D2051" s="119"/>
      <c r="E2051" s="32" t="s">
        <v>130</v>
      </c>
      <c r="F2051" s="32" t="s">
        <v>130</v>
      </c>
      <c r="G2051" s="90" t="s">
        <v>391</v>
      </c>
      <c r="H2051" s="32" t="s">
        <v>135</v>
      </c>
      <c r="I2051" s="90" t="s">
        <v>374</v>
      </c>
      <c r="J2051" s="90" t="s">
        <v>135</v>
      </c>
      <c r="K2051" s="27">
        <v>600</v>
      </c>
    </row>
    <row r="2052" spans="2:11" x14ac:dyDescent="0.2">
      <c r="B2052" s="114"/>
      <c r="C2052" s="114"/>
      <c r="D2052" s="119"/>
      <c r="E2052" s="32" t="s">
        <v>256</v>
      </c>
      <c r="F2052" s="32" t="s">
        <v>130</v>
      </c>
      <c r="G2052" s="90" t="s">
        <v>391</v>
      </c>
      <c r="H2052" s="32" t="s">
        <v>135</v>
      </c>
      <c r="I2052" s="90" t="s">
        <v>374</v>
      </c>
      <c r="J2052" s="90" t="s">
        <v>256</v>
      </c>
      <c r="K2052" s="27">
        <v>1720</v>
      </c>
    </row>
    <row r="2053" spans="2:11" x14ac:dyDescent="0.2">
      <c r="B2053" s="114"/>
      <c r="C2053" s="114"/>
      <c r="D2053" s="119"/>
      <c r="E2053" s="32" t="s">
        <v>130</v>
      </c>
      <c r="F2053" s="32" t="s">
        <v>130</v>
      </c>
      <c r="G2053" s="90" t="s">
        <v>391</v>
      </c>
      <c r="H2053" s="32" t="s">
        <v>135</v>
      </c>
      <c r="I2053" s="90" t="s">
        <v>385</v>
      </c>
      <c r="J2053" s="90" t="s">
        <v>135</v>
      </c>
      <c r="K2053" s="27">
        <v>300</v>
      </c>
    </row>
    <row r="2054" spans="2:11" x14ac:dyDescent="0.2">
      <c r="B2054" s="114"/>
      <c r="C2054" s="114"/>
      <c r="D2054" s="119"/>
      <c r="E2054" s="32" t="s">
        <v>256</v>
      </c>
      <c r="F2054" s="32" t="s">
        <v>130</v>
      </c>
      <c r="G2054" s="90" t="s">
        <v>391</v>
      </c>
      <c r="H2054" s="32" t="s">
        <v>135</v>
      </c>
      <c r="I2054" s="90" t="s">
        <v>385</v>
      </c>
      <c r="J2054" s="90" t="s">
        <v>256</v>
      </c>
      <c r="K2054" s="27">
        <v>4200</v>
      </c>
    </row>
    <row r="2055" spans="2:11" x14ac:dyDescent="0.2">
      <c r="B2055" s="114"/>
      <c r="C2055" s="114"/>
      <c r="D2055" s="119"/>
      <c r="E2055" s="32" t="s">
        <v>130</v>
      </c>
      <c r="F2055" s="32" t="s">
        <v>130</v>
      </c>
      <c r="G2055" s="90" t="s">
        <v>391</v>
      </c>
      <c r="H2055" s="32" t="s">
        <v>141</v>
      </c>
      <c r="I2055" s="90" t="s">
        <v>1051</v>
      </c>
      <c r="J2055" s="90" t="s">
        <v>141</v>
      </c>
      <c r="K2055" s="27">
        <v>634</v>
      </c>
    </row>
    <row r="2056" spans="2:11" x14ac:dyDescent="0.2">
      <c r="B2056" s="114"/>
      <c r="C2056" s="114"/>
      <c r="D2056" s="119"/>
      <c r="E2056" s="32" t="s">
        <v>256</v>
      </c>
      <c r="F2056" s="32" t="s">
        <v>130</v>
      </c>
      <c r="G2056" s="90" t="s">
        <v>391</v>
      </c>
      <c r="H2056" s="32" t="s">
        <v>141</v>
      </c>
      <c r="I2056" s="90" t="s">
        <v>1051</v>
      </c>
      <c r="J2056" s="90" t="s">
        <v>256</v>
      </c>
      <c r="K2056" s="27">
        <v>1198</v>
      </c>
    </row>
    <row r="2057" spans="2:11" x14ac:dyDescent="0.2">
      <c r="B2057" s="116"/>
      <c r="C2057" s="116"/>
      <c r="D2057" s="144"/>
      <c r="E2057" s="32" t="s">
        <v>130</v>
      </c>
      <c r="F2057" s="32" t="s">
        <v>130</v>
      </c>
      <c r="G2057" s="90" t="s">
        <v>391</v>
      </c>
      <c r="H2057" s="32" t="s">
        <v>142</v>
      </c>
      <c r="I2057" s="90" t="s">
        <v>1068</v>
      </c>
      <c r="J2057" s="90" t="s">
        <v>256</v>
      </c>
      <c r="K2057" s="27">
        <v>600</v>
      </c>
    </row>
    <row r="2058" spans="2:11" x14ac:dyDescent="0.2">
      <c r="B2058" s="112">
        <v>6</v>
      </c>
      <c r="C2058" s="112">
        <v>351</v>
      </c>
      <c r="D2058" s="118" t="s">
        <v>11</v>
      </c>
      <c r="E2058" s="32" t="s">
        <v>256</v>
      </c>
      <c r="F2058" s="32" t="s">
        <v>130</v>
      </c>
      <c r="G2058" s="90" t="s">
        <v>391</v>
      </c>
      <c r="H2058" s="32" t="s">
        <v>142</v>
      </c>
      <c r="I2058" s="90" t="s">
        <v>1068</v>
      </c>
      <c r="J2058" s="90" t="s">
        <v>256</v>
      </c>
      <c r="K2058" s="27">
        <v>427</v>
      </c>
    </row>
    <row r="2059" spans="2:11" x14ac:dyDescent="0.2">
      <c r="B2059" s="114"/>
      <c r="C2059" s="114"/>
      <c r="D2059" s="119"/>
      <c r="E2059" s="32" t="s">
        <v>130</v>
      </c>
      <c r="F2059" s="32" t="s">
        <v>130</v>
      </c>
      <c r="G2059" s="90" t="s">
        <v>391</v>
      </c>
      <c r="H2059" s="32" t="s">
        <v>137</v>
      </c>
      <c r="I2059" s="90" t="s">
        <v>381</v>
      </c>
      <c r="J2059" s="90" t="s">
        <v>137</v>
      </c>
      <c r="K2059" s="27">
        <v>450</v>
      </c>
    </row>
    <row r="2060" spans="2:11" x14ac:dyDescent="0.2">
      <c r="B2060" s="114"/>
      <c r="C2060" s="114"/>
      <c r="D2060" s="119"/>
      <c r="E2060" s="32" t="s">
        <v>256</v>
      </c>
      <c r="F2060" s="32" t="s">
        <v>130</v>
      </c>
      <c r="G2060" s="90" t="s">
        <v>391</v>
      </c>
      <c r="H2060" s="32" t="s">
        <v>137</v>
      </c>
      <c r="I2060" s="90" t="s">
        <v>381</v>
      </c>
      <c r="J2060" s="90" t="s">
        <v>256</v>
      </c>
      <c r="K2060" s="27">
        <v>1216</v>
      </c>
    </row>
    <row r="2061" spans="2:11" x14ac:dyDescent="0.2">
      <c r="B2061" s="114"/>
      <c r="C2061" s="114"/>
      <c r="D2061" s="119"/>
      <c r="E2061" s="32" t="s">
        <v>130</v>
      </c>
      <c r="F2061" s="32" t="s">
        <v>130</v>
      </c>
      <c r="G2061" s="90" t="s">
        <v>391</v>
      </c>
      <c r="H2061" s="32" t="s">
        <v>143</v>
      </c>
      <c r="I2061" s="90" t="s">
        <v>419</v>
      </c>
      <c r="J2061" s="90" t="s">
        <v>143</v>
      </c>
      <c r="K2061" s="27">
        <v>780</v>
      </c>
    </row>
    <row r="2062" spans="2:11" x14ac:dyDescent="0.2">
      <c r="B2062" s="114"/>
      <c r="C2062" s="114"/>
      <c r="D2062" s="119"/>
      <c r="E2062" s="32" t="s">
        <v>130</v>
      </c>
      <c r="F2062" s="32" t="s">
        <v>130</v>
      </c>
      <c r="G2062" s="90" t="s">
        <v>391</v>
      </c>
      <c r="H2062" s="32" t="s">
        <v>138</v>
      </c>
      <c r="I2062" s="90" t="s">
        <v>1069</v>
      </c>
      <c r="J2062" s="90" t="s">
        <v>138</v>
      </c>
      <c r="K2062" s="27">
        <v>353</v>
      </c>
    </row>
    <row r="2063" spans="2:11" x14ac:dyDescent="0.2">
      <c r="B2063" s="114"/>
      <c r="C2063" s="114"/>
      <c r="D2063" s="119"/>
      <c r="E2063" s="32" t="s">
        <v>256</v>
      </c>
      <c r="F2063" s="32" t="s">
        <v>130</v>
      </c>
      <c r="G2063" s="90" t="s">
        <v>391</v>
      </c>
      <c r="H2063" s="32" t="s">
        <v>138</v>
      </c>
      <c r="I2063" s="90" t="s">
        <v>1069</v>
      </c>
      <c r="J2063" s="90" t="s">
        <v>256</v>
      </c>
      <c r="K2063" s="27">
        <v>630</v>
      </c>
    </row>
    <row r="2064" spans="2:11" x14ac:dyDescent="0.2">
      <c r="B2064" s="114"/>
      <c r="C2064" s="114"/>
      <c r="D2064" s="119"/>
      <c r="E2064" s="32" t="s">
        <v>256</v>
      </c>
      <c r="F2064" s="32" t="s">
        <v>131</v>
      </c>
      <c r="G2064" s="90" t="s">
        <v>1127</v>
      </c>
      <c r="H2064" s="32" t="s">
        <v>132</v>
      </c>
      <c r="I2064" s="90" t="s">
        <v>407</v>
      </c>
      <c r="J2064" s="90" t="s">
        <v>256</v>
      </c>
      <c r="K2064" s="27">
        <v>1250</v>
      </c>
    </row>
    <row r="2065" spans="2:11" x14ac:dyDescent="0.2">
      <c r="B2065" s="114"/>
      <c r="C2065" s="114"/>
      <c r="D2065" s="119"/>
      <c r="E2065" s="32" t="s">
        <v>256</v>
      </c>
      <c r="F2065" s="32" t="s">
        <v>131</v>
      </c>
      <c r="G2065" s="90" t="s">
        <v>1134</v>
      </c>
      <c r="H2065" s="32" t="s">
        <v>131</v>
      </c>
      <c r="I2065" s="90" t="s">
        <v>1152</v>
      </c>
      <c r="J2065" s="90" t="s">
        <v>256</v>
      </c>
      <c r="K2065" s="27">
        <v>308</v>
      </c>
    </row>
    <row r="2066" spans="2:11" x14ac:dyDescent="0.2">
      <c r="B2066" s="114"/>
      <c r="C2066" s="114"/>
      <c r="D2066" s="119"/>
      <c r="E2066" s="32" t="s">
        <v>256</v>
      </c>
      <c r="F2066" s="32" t="s">
        <v>131</v>
      </c>
      <c r="G2066" s="90" t="s">
        <v>1134</v>
      </c>
      <c r="H2066" s="32" t="s">
        <v>132</v>
      </c>
      <c r="I2066" s="90" t="s">
        <v>407</v>
      </c>
      <c r="J2066" s="90" t="s">
        <v>256</v>
      </c>
      <c r="K2066" s="27">
        <v>308</v>
      </c>
    </row>
    <row r="2067" spans="2:11" x14ac:dyDescent="0.2">
      <c r="B2067" s="114"/>
      <c r="C2067" s="114"/>
      <c r="D2067" s="119"/>
      <c r="E2067" s="32" t="s">
        <v>256</v>
      </c>
      <c r="F2067" s="32" t="s">
        <v>132</v>
      </c>
      <c r="G2067" s="90" t="s">
        <v>407</v>
      </c>
      <c r="H2067" s="32" t="s">
        <v>113</v>
      </c>
      <c r="I2067" s="90" t="s">
        <v>389</v>
      </c>
      <c r="J2067" s="90" t="s">
        <v>113</v>
      </c>
      <c r="K2067" s="27">
        <v>330</v>
      </c>
    </row>
    <row r="2068" spans="2:11" x14ac:dyDescent="0.2">
      <c r="B2068" s="114"/>
      <c r="C2068" s="114"/>
      <c r="D2068" s="119"/>
      <c r="E2068" s="32" t="s">
        <v>256</v>
      </c>
      <c r="F2068" s="32" t="s">
        <v>132</v>
      </c>
      <c r="G2068" s="90" t="s">
        <v>407</v>
      </c>
      <c r="H2068" s="32" t="s">
        <v>122</v>
      </c>
      <c r="I2068" s="90" t="s">
        <v>1180</v>
      </c>
      <c r="J2068" s="90" t="s">
        <v>256</v>
      </c>
      <c r="K2068" s="27">
        <v>255</v>
      </c>
    </row>
    <row r="2069" spans="2:11" x14ac:dyDescent="0.2">
      <c r="B2069" s="114"/>
      <c r="C2069" s="114"/>
      <c r="D2069" s="119"/>
      <c r="E2069" s="32" t="s">
        <v>256</v>
      </c>
      <c r="F2069" s="32" t="s">
        <v>132</v>
      </c>
      <c r="G2069" s="90" t="s">
        <v>407</v>
      </c>
      <c r="H2069" s="32" t="s">
        <v>129</v>
      </c>
      <c r="I2069" s="90" t="s">
        <v>427</v>
      </c>
      <c r="J2069" s="90" t="s">
        <v>256</v>
      </c>
      <c r="K2069" s="27">
        <v>153</v>
      </c>
    </row>
    <row r="2070" spans="2:11" x14ac:dyDescent="0.2">
      <c r="B2070" s="114"/>
      <c r="C2070" s="114"/>
      <c r="D2070" s="119"/>
      <c r="E2070" s="32" t="s">
        <v>256</v>
      </c>
      <c r="F2070" s="32" t="s">
        <v>132</v>
      </c>
      <c r="G2070" s="90" t="s">
        <v>424</v>
      </c>
      <c r="H2070" s="32" t="s">
        <v>112</v>
      </c>
      <c r="I2070" s="90" t="s">
        <v>383</v>
      </c>
      <c r="J2070" s="90" t="s">
        <v>256</v>
      </c>
      <c r="K2070" s="27">
        <v>500</v>
      </c>
    </row>
    <row r="2071" spans="2:11" x14ac:dyDescent="0.2">
      <c r="B2071" s="114"/>
      <c r="C2071" s="114"/>
      <c r="D2071" s="119"/>
      <c r="E2071" s="32" t="s">
        <v>256</v>
      </c>
      <c r="F2071" s="32" t="s">
        <v>132</v>
      </c>
      <c r="G2071" s="90" t="s">
        <v>424</v>
      </c>
      <c r="H2071" s="32" t="s">
        <v>113</v>
      </c>
      <c r="I2071" s="90" t="s">
        <v>389</v>
      </c>
      <c r="J2071" s="90" t="s">
        <v>256</v>
      </c>
      <c r="K2071" s="27">
        <v>1000</v>
      </c>
    </row>
    <row r="2072" spans="2:11" x14ac:dyDescent="0.2">
      <c r="B2072" s="114"/>
      <c r="C2072" s="114"/>
      <c r="D2072" s="119"/>
      <c r="E2072" s="32" t="s">
        <v>256</v>
      </c>
      <c r="F2072" s="32" t="s">
        <v>132</v>
      </c>
      <c r="G2072" s="90" t="s">
        <v>424</v>
      </c>
      <c r="H2072" s="32" t="s">
        <v>115</v>
      </c>
      <c r="I2072" s="90" t="s">
        <v>371</v>
      </c>
      <c r="J2072" s="90" t="s">
        <v>256</v>
      </c>
      <c r="K2072" s="27">
        <v>500</v>
      </c>
    </row>
    <row r="2073" spans="2:11" x14ac:dyDescent="0.2">
      <c r="B2073" s="114"/>
      <c r="C2073" s="114"/>
      <c r="D2073" s="119"/>
      <c r="E2073" s="32" t="s">
        <v>256</v>
      </c>
      <c r="F2073" s="32" t="s">
        <v>132</v>
      </c>
      <c r="G2073" s="90" t="s">
        <v>424</v>
      </c>
      <c r="H2073" s="32" t="s">
        <v>120</v>
      </c>
      <c r="I2073" s="90" t="s">
        <v>449</v>
      </c>
      <c r="J2073" s="90" t="s">
        <v>256</v>
      </c>
      <c r="K2073" s="27">
        <v>1800</v>
      </c>
    </row>
    <row r="2074" spans="2:11" x14ac:dyDescent="0.2">
      <c r="B2074" s="114"/>
      <c r="C2074" s="114"/>
      <c r="D2074" s="119"/>
      <c r="E2074" s="32" t="s">
        <v>256</v>
      </c>
      <c r="F2074" s="32" t="s">
        <v>132</v>
      </c>
      <c r="G2074" s="90" t="s">
        <v>424</v>
      </c>
      <c r="H2074" s="32" t="s">
        <v>125</v>
      </c>
      <c r="I2074" s="90" t="s">
        <v>1059</v>
      </c>
      <c r="J2074" s="90" t="s">
        <v>256</v>
      </c>
      <c r="K2074" s="27">
        <v>600</v>
      </c>
    </row>
    <row r="2075" spans="2:11" x14ac:dyDescent="0.2">
      <c r="B2075" s="114"/>
      <c r="C2075" s="114"/>
      <c r="D2075" s="119"/>
      <c r="E2075" s="32" t="s">
        <v>256</v>
      </c>
      <c r="F2075" s="32" t="s">
        <v>132</v>
      </c>
      <c r="G2075" s="90" t="s">
        <v>424</v>
      </c>
      <c r="H2075" s="32" t="s">
        <v>125</v>
      </c>
      <c r="I2075" s="90" t="s">
        <v>388</v>
      </c>
      <c r="J2075" s="90" t="s">
        <v>256</v>
      </c>
      <c r="K2075" s="27">
        <v>200</v>
      </c>
    </row>
    <row r="2076" spans="2:11" x14ac:dyDescent="0.2">
      <c r="B2076" s="114"/>
      <c r="C2076" s="114"/>
      <c r="D2076" s="119"/>
      <c r="E2076" s="32" t="s">
        <v>256</v>
      </c>
      <c r="F2076" s="32" t="s">
        <v>132</v>
      </c>
      <c r="G2076" s="90" t="s">
        <v>424</v>
      </c>
      <c r="H2076" s="32" t="s">
        <v>125</v>
      </c>
      <c r="I2076" s="90" t="s">
        <v>414</v>
      </c>
      <c r="J2076" s="90" t="s">
        <v>256</v>
      </c>
      <c r="K2076" s="27">
        <v>299</v>
      </c>
    </row>
    <row r="2077" spans="2:11" x14ac:dyDescent="0.2">
      <c r="B2077" s="114"/>
      <c r="C2077" s="114"/>
      <c r="D2077" s="119"/>
      <c r="E2077" s="32" t="s">
        <v>256</v>
      </c>
      <c r="F2077" s="32" t="s">
        <v>132</v>
      </c>
      <c r="G2077" s="90" t="s">
        <v>424</v>
      </c>
      <c r="H2077" s="32" t="s">
        <v>126</v>
      </c>
      <c r="I2077" s="90" t="s">
        <v>384</v>
      </c>
      <c r="J2077" s="90" t="s">
        <v>256</v>
      </c>
      <c r="K2077" s="27">
        <v>300</v>
      </c>
    </row>
    <row r="2078" spans="2:11" x14ac:dyDescent="0.2">
      <c r="B2078" s="114"/>
      <c r="C2078" s="114"/>
      <c r="D2078" s="119"/>
      <c r="E2078" s="32" t="s">
        <v>256</v>
      </c>
      <c r="F2078" s="32" t="s">
        <v>132</v>
      </c>
      <c r="G2078" s="90" t="s">
        <v>424</v>
      </c>
      <c r="H2078" s="32" t="s">
        <v>128</v>
      </c>
      <c r="I2078" s="90" t="s">
        <v>1151</v>
      </c>
      <c r="J2078" s="90" t="s">
        <v>256</v>
      </c>
      <c r="K2078" s="27">
        <v>2670</v>
      </c>
    </row>
    <row r="2079" spans="2:11" x14ac:dyDescent="0.2">
      <c r="B2079" s="114"/>
      <c r="C2079" s="114"/>
      <c r="D2079" s="119"/>
      <c r="E2079" s="32" t="s">
        <v>256</v>
      </c>
      <c r="F2079" s="32" t="s">
        <v>132</v>
      </c>
      <c r="G2079" s="90" t="s">
        <v>424</v>
      </c>
      <c r="H2079" s="32" t="s">
        <v>128</v>
      </c>
      <c r="I2079" s="90" t="s">
        <v>382</v>
      </c>
      <c r="J2079" s="90" t="s">
        <v>256</v>
      </c>
      <c r="K2079" s="27">
        <v>470</v>
      </c>
    </row>
    <row r="2080" spans="2:11" x14ac:dyDescent="0.2">
      <c r="B2080" s="114"/>
      <c r="C2080" s="114"/>
      <c r="D2080" s="119"/>
      <c r="E2080" s="32" t="s">
        <v>256</v>
      </c>
      <c r="F2080" s="32" t="s">
        <v>132</v>
      </c>
      <c r="G2080" s="90" t="s">
        <v>424</v>
      </c>
      <c r="H2080" s="32" t="s">
        <v>129</v>
      </c>
      <c r="I2080" s="90" t="s">
        <v>1129</v>
      </c>
      <c r="J2080" s="90" t="s">
        <v>256</v>
      </c>
      <c r="K2080" s="27">
        <v>1900</v>
      </c>
    </row>
    <row r="2081" spans="2:11" x14ac:dyDescent="0.2">
      <c r="B2081" s="114"/>
      <c r="C2081" s="114"/>
      <c r="D2081" s="119"/>
      <c r="E2081" s="32" t="s">
        <v>256</v>
      </c>
      <c r="F2081" s="32" t="s">
        <v>132</v>
      </c>
      <c r="G2081" s="90" t="s">
        <v>424</v>
      </c>
      <c r="H2081" s="32" t="s">
        <v>130</v>
      </c>
      <c r="I2081" s="90" t="s">
        <v>439</v>
      </c>
      <c r="J2081" s="90" t="s">
        <v>256</v>
      </c>
      <c r="K2081" s="27">
        <v>7300</v>
      </c>
    </row>
    <row r="2082" spans="2:11" x14ac:dyDescent="0.2">
      <c r="B2082" s="114"/>
      <c r="C2082" s="114"/>
      <c r="D2082" s="119"/>
      <c r="E2082" s="32" t="s">
        <v>256</v>
      </c>
      <c r="F2082" s="32" t="s">
        <v>132</v>
      </c>
      <c r="G2082" s="90" t="s">
        <v>424</v>
      </c>
      <c r="H2082" s="32" t="s">
        <v>135</v>
      </c>
      <c r="I2082" s="90" t="s">
        <v>385</v>
      </c>
      <c r="J2082" s="90" t="s">
        <v>256</v>
      </c>
      <c r="K2082" s="27">
        <v>2000</v>
      </c>
    </row>
    <row r="2083" spans="2:11" x14ac:dyDescent="0.2">
      <c r="B2083" s="114"/>
      <c r="C2083" s="114"/>
      <c r="D2083" s="119"/>
      <c r="E2083" s="32" t="s">
        <v>256</v>
      </c>
      <c r="F2083" s="32" t="s">
        <v>133</v>
      </c>
      <c r="G2083" s="90" t="s">
        <v>438</v>
      </c>
      <c r="H2083" s="32" t="s">
        <v>128</v>
      </c>
      <c r="I2083" s="90" t="s">
        <v>382</v>
      </c>
      <c r="J2083" s="90" t="s">
        <v>256</v>
      </c>
      <c r="K2083" s="27">
        <v>4961</v>
      </c>
    </row>
    <row r="2084" spans="2:11" x14ac:dyDescent="0.2">
      <c r="B2084" s="114"/>
      <c r="C2084" s="114"/>
      <c r="D2084" s="119"/>
      <c r="E2084" s="32" t="s">
        <v>256</v>
      </c>
      <c r="F2084" s="32" t="s">
        <v>133</v>
      </c>
      <c r="G2084" s="90" t="s">
        <v>1031</v>
      </c>
      <c r="H2084" s="32" t="s">
        <v>124</v>
      </c>
      <c r="I2084" s="90" t="s">
        <v>387</v>
      </c>
      <c r="J2084" s="90" t="s">
        <v>256</v>
      </c>
      <c r="K2084" s="27">
        <v>1785</v>
      </c>
    </row>
    <row r="2085" spans="2:11" x14ac:dyDescent="0.2">
      <c r="B2085" s="114"/>
      <c r="C2085" s="114"/>
      <c r="D2085" s="119"/>
      <c r="E2085" s="32" t="s">
        <v>256</v>
      </c>
      <c r="F2085" s="32" t="s">
        <v>133</v>
      </c>
      <c r="G2085" s="90" t="s">
        <v>1031</v>
      </c>
      <c r="H2085" s="32" t="s">
        <v>125</v>
      </c>
      <c r="I2085" s="90" t="s">
        <v>1087</v>
      </c>
      <c r="J2085" s="90" t="s">
        <v>256</v>
      </c>
      <c r="K2085" s="27">
        <v>896</v>
      </c>
    </row>
    <row r="2086" spans="2:11" x14ac:dyDescent="0.2">
      <c r="B2086" s="114"/>
      <c r="C2086" s="114"/>
      <c r="D2086" s="119"/>
      <c r="E2086" s="32" t="s">
        <v>256</v>
      </c>
      <c r="F2086" s="32" t="s">
        <v>133</v>
      </c>
      <c r="G2086" s="90" t="s">
        <v>1031</v>
      </c>
      <c r="H2086" s="32" t="s">
        <v>130</v>
      </c>
      <c r="I2086" s="90" t="s">
        <v>439</v>
      </c>
      <c r="J2086" s="90" t="s">
        <v>256</v>
      </c>
      <c r="K2086" s="27">
        <v>186</v>
      </c>
    </row>
    <row r="2087" spans="2:11" x14ac:dyDescent="0.2">
      <c r="B2087" s="114"/>
      <c r="C2087" s="114"/>
      <c r="D2087" s="119"/>
      <c r="E2087" s="32" t="s">
        <v>256</v>
      </c>
      <c r="F2087" s="32" t="s">
        <v>133</v>
      </c>
      <c r="G2087" s="90" t="s">
        <v>1031</v>
      </c>
      <c r="H2087" s="32" t="s">
        <v>133</v>
      </c>
      <c r="I2087" s="90" t="s">
        <v>402</v>
      </c>
      <c r="J2087" s="90" t="s">
        <v>256</v>
      </c>
      <c r="K2087" s="27">
        <v>450</v>
      </c>
    </row>
    <row r="2088" spans="2:11" x14ac:dyDescent="0.2">
      <c r="B2088" s="114"/>
      <c r="C2088" s="114"/>
      <c r="D2088" s="119"/>
      <c r="E2088" s="32" t="s">
        <v>256</v>
      </c>
      <c r="F2088" s="32" t="s">
        <v>133</v>
      </c>
      <c r="G2088" s="90" t="s">
        <v>1031</v>
      </c>
      <c r="H2088" s="32" t="s">
        <v>135</v>
      </c>
      <c r="I2088" s="90" t="s">
        <v>385</v>
      </c>
      <c r="J2088" s="90" t="s">
        <v>256</v>
      </c>
      <c r="K2088" s="27">
        <v>446</v>
      </c>
    </row>
    <row r="2089" spans="2:11" x14ac:dyDescent="0.2">
      <c r="B2089" s="114"/>
      <c r="C2089" s="114"/>
      <c r="D2089" s="119"/>
      <c r="E2089" s="32" t="s">
        <v>256</v>
      </c>
      <c r="F2089" s="32" t="s">
        <v>133</v>
      </c>
      <c r="G2089" s="90" t="s">
        <v>402</v>
      </c>
      <c r="H2089" s="32" t="s">
        <v>113</v>
      </c>
      <c r="I2089" s="90" t="s">
        <v>389</v>
      </c>
      <c r="J2089" s="90" t="s">
        <v>256</v>
      </c>
      <c r="K2089" s="27">
        <v>520</v>
      </c>
    </row>
    <row r="2090" spans="2:11" x14ac:dyDescent="0.2">
      <c r="B2090" s="114"/>
      <c r="C2090" s="114"/>
      <c r="D2090" s="119"/>
      <c r="E2090" s="32" t="s">
        <v>256</v>
      </c>
      <c r="F2090" s="32" t="s">
        <v>133</v>
      </c>
      <c r="G2090" s="90" t="s">
        <v>402</v>
      </c>
      <c r="H2090" s="32" t="s">
        <v>115</v>
      </c>
      <c r="I2090" s="90" t="s">
        <v>371</v>
      </c>
      <c r="J2090" s="90" t="s">
        <v>256</v>
      </c>
      <c r="K2090" s="27">
        <v>1050</v>
      </c>
    </row>
    <row r="2091" spans="2:11" x14ac:dyDescent="0.2">
      <c r="B2091" s="114"/>
      <c r="C2091" s="114"/>
      <c r="D2091" s="119"/>
      <c r="E2091" s="32" t="s">
        <v>133</v>
      </c>
      <c r="F2091" s="32" t="s">
        <v>133</v>
      </c>
      <c r="G2091" s="90" t="s">
        <v>402</v>
      </c>
      <c r="H2091" s="32" t="s">
        <v>121</v>
      </c>
      <c r="I2091" s="90" t="s">
        <v>367</v>
      </c>
      <c r="J2091" s="90" t="s">
        <v>121</v>
      </c>
      <c r="K2091" s="27">
        <v>349</v>
      </c>
    </row>
    <row r="2092" spans="2:11" x14ac:dyDescent="0.2">
      <c r="B2092" s="114"/>
      <c r="C2092" s="114"/>
      <c r="D2092" s="119"/>
      <c r="E2092" s="32" t="s">
        <v>133</v>
      </c>
      <c r="F2092" s="32" t="s">
        <v>133</v>
      </c>
      <c r="G2092" s="90" t="s">
        <v>402</v>
      </c>
      <c r="H2092" s="32" t="s">
        <v>121</v>
      </c>
      <c r="I2092" s="90" t="s">
        <v>367</v>
      </c>
      <c r="J2092" s="90" t="s">
        <v>256</v>
      </c>
      <c r="K2092" s="27">
        <v>1360</v>
      </c>
    </row>
    <row r="2093" spans="2:11" x14ac:dyDescent="0.2">
      <c r="B2093" s="114"/>
      <c r="C2093" s="114"/>
      <c r="D2093" s="119"/>
      <c r="E2093" s="32" t="s">
        <v>256</v>
      </c>
      <c r="F2093" s="32" t="s">
        <v>133</v>
      </c>
      <c r="G2093" s="90" t="s">
        <v>402</v>
      </c>
      <c r="H2093" s="32" t="s">
        <v>122</v>
      </c>
      <c r="I2093" s="90" t="s">
        <v>1180</v>
      </c>
      <c r="J2093" s="90" t="s">
        <v>256</v>
      </c>
      <c r="K2093" s="27">
        <v>760</v>
      </c>
    </row>
    <row r="2094" spans="2:11" x14ac:dyDescent="0.2">
      <c r="B2094" s="114"/>
      <c r="C2094" s="114"/>
      <c r="D2094" s="119"/>
      <c r="E2094" s="32" t="s">
        <v>133</v>
      </c>
      <c r="F2094" s="32" t="s">
        <v>133</v>
      </c>
      <c r="G2094" s="90" t="s">
        <v>402</v>
      </c>
      <c r="H2094" s="32" t="s">
        <v>122</v>
      </c>
      <c r="I2094" s="90" t="s">
        <v>390</v>
      </c>
      <c r="J2094" s="90" t="s">
        <v>122</v>
      </c>
      <c r="K2094" s="27">
        <v>500</v>
      </c>
    </row>
    <row r="2095" spans="2:11" x14ac:dyDescent="0.2">
      <c r="B2095" s="114"/>
      <c r="C2095" s="114"/>
      <c r="D2095" s="119"/>
      <c r="E2095" s="32" t="s">
        <v>133</v>
      </c>
      <c r="F2095" s="32" t="s">
        <v>133</v>
      </c>
      <c r="G2095" s="90" t="s">
        <v>402</v>
      </c>
      <c r="H2095" s="32" t="s">
        <v>124</v>
      </c>
      <c r="I2095" s="90" t="s">
        <v>404</v>
      </c>
      <c r="J2095" s="90" t="s">
        <v>256</v>
      </c>
      <c r="K2095" s="27">
        <v>3050</v>
      </c>
    </row>
    <row r="2096" spans="2:11" x14ac:dyDescent="0.2">
      <c r="B2096" s="114"/>
      <c r="C2096" s="114"/>
      <c r="D2096" s="119"/>
      <c r="E2096" s="32" t="s">
        <v>256</v>
      </c>
      <c r="F2096" s="32" t="s">
        <v>133</v>
      </c>
      <c r="G2096" s="90" t="s">
        <v>402</v>
      </c>
      <c r="H2096" s="32" t="s">
        <v>124</v>
      </c>
      <c r="I2096" s="90" t="s">
        <v>404</v>
      </c>
      <c r="J2096" s="90" t="s">
        <v>256</v>
      </c>
      <c r="K2096" s="27">
        <v>966</v>
      </c>
    </row>
    <row r="2097" spans="2:11" x14ac:dyDescent="0.2">
      <c r="B2097" s="114"/>
      <c r="C2097" s="114"/>
      <c r="D2097" s="119"/>
      <c r="E2097" s="32" t="s">
        <v>133</v>
      </c>
      <c r="F2097" s="32" t="s">
        <v>133</v>
      </c>
      <c r="G2097" s="90" t="s">
        <v>402</v>
      </c>
      <c r="H2097" s="32" t="s">
        <v>124</v>
      </c>
      <c r="I2097" s="90" t="s">
        <v>387</v>
      </c>
      <c r="J2097" s="90" t="s">
        <v>256</v>
      </c>
      <c r="K2097" s="27">
        <v>680</v>
      </c>
    </row>
    <row r="2098" spans="2:11" x14ac:dyDescent="0.2">
      <c r="B2098" s="114"/>
      <c r="C2098" s="114"/>
      <c r="D2098" s="119"/>
      <c r="E2098" s="32" t="s">
        <v>256</v>
      </c>
      <c r="F2098" s="32" t="s">
        <v>133</v>
      </c>
      <c r="G2098" s="90" t="s">
        <v>402</v>
      </c>
      <c r="H2098" s="32" t="s">
        <v>124</v>
      </c>
      <c r="I2098" s="90" t="s">
        <v>387</v>
      </c>
      <c r="J2098" s="90" t="s">
        <v>256</v>
      </c>
      <c r="K2098" s="27">
        <v>200</v>
      </c>
    </row>
    <row r="2099" spans="2:11" x14ac:dyDescent="0.2">
      <c r="B2099" s="114"/>
      <c r="C2099" s="114"/>
      <c r="D2099" s="119"/>
      <c r="E2099" s="32" t="s">
        <v>133</v>
      </c>
      <c r="F2099" s="32" t="s">
        <v>133</v>
      </c>
      <c r="G2099" s="90" t="s">
        <v>402</v>
      </c>
      <c r="H2099" s="32" t="s">
        <v>125</v>
      </c>
      <c r="I2099" s="90" t="s">
        <v>388</v>
      </c>
      <c r="J2099" s="90" t="s">
        <v>125</v>
      </c>
      <c r="K2099" s="27">
        <v>1350</v>
      </c>
    </row>
    <row r="2100" spans="2:11" x14ac:dyDescent="0.2">
      <c r="B2100" s="114"/>
      <c r="C2100" s="114"/>
      <c r="D2100" s="119"/>
      <c r="E2100" s="32" t="s">
        <v>256</v>
      </c>
      <c r="F2100" s="32" t="s">
        <v>133</v>
      </c>
      <c r="G2100" s="90" t="s">
        <v>402</v>
      </c>
      <c r="H2100" s="32" t="s">
        <v>125</v>
      </c>
      <c r="I2100" s="90" t="s">
        <v>388</v>
      </c>
      <c r="J2100" s="90" t="s">
        <v>256</v>
      </c>
      <c r="K2100" s="27">
        <v>300</v>
      </c>
    </row>
    <row r="2101" spans="2:11" x14ac:dyDescent="0.2">
      <c r="B2101" s="114"/>
      <c r="C2101" s="114"/>
      <c r="D2101" s="119"/>
      <c r="E2101" s="32" t="s">
        <v>256</v>
      </c>
      <c r="F2101" s="32" t="s">
        <v>133</v>
      </c>
      <c r="G2101" s="90" t="s">
        <v>402</v>
      </c>
      <c r="H2101" s="32" t="s">
        <v>128</v>
      </c>
      <c r="I2101" s="90" t="s">
        <v>1151</v>
      </c>
      <c r="J2101" s="90" t="s">
        <v>256</v>
      </c>
      <c r="K2101" s="27">
        <v>550</v>
      </c>
    </row>
    <row r="2102" spans="2:11" x14ac:dyDescent="0.2">
      <c r="B2102" s="114"/>
      <c r="C2102" s="114"/>
      <c r="D2102" s="119"/>
      <c r="E2102" s="32" t="s">
        <v>133</v>
      </c>
      <c r="F2102" s="32" t="s">
        <v>133</v>
      </c>
      <c r="G2102" s="90" t="s">
        <v>402</v>
      </c>
      <c r="H2102" s="32" t="s">
        <v>128</v>
      </c>
      <c r="I2102" s="90" t="s">
        <v>1183</v>
      </c>
      <c r="J2102" s="90" t="s">
        <v>128</v>
      </c>
      <c r="K2102" s="27">
        <v>200</v>
      </c>
    </row>
    <row r="2103" spans="2:11" x14ac:dyDescent="0.2">
      <c r="B2103" s="114"/>
      <c r="C2103" s="114"/>
      <c r="D2103" s="119"/>
      <c r="E2103" s="32" t="s">
        <v>256</v>
      </c>
      <c r="F2103" s="32" t="s">
        <v>133</v>
      </c>
      <c r="G2103" s="90" t="s">
        <v>402</v>
      </c>
      <c r="H2103" s="32" t="s">
        <v>129</v>
      </c>
      <c r="I2103" s="90" t="s">
        <v>427</v>
      </c>
      <c r="J2103" s="90" t="s">
        <v>256</v>
      </c>
      <c r="K2103" s="27">
        <v>300</v>
      </c>
    </row>
    <row r="2104" spans="2:11" x14ac:dyDescent="0.2">
      <c r="B2104" s="114"/>
      <c r="C2104" s="114"/>
      <c r="D2104" s="119"/>
      <c r="E2104" s="32" t="s">
        <v>133</v>
      </c>
      <c r="F2104" s="32" t="s">
        <v>133</v>
      </c>
      <c r="G2104" s="90" t="s">
        <v>402</v>
      </c>
      <c r="H2104" s="32" t="s">
        <v>129</v>
      </c>
      <c r="I2104" s="90" t="s">
        <v>1104</v>
      </c>
      <c r="J2104" s="90" t="s">
        <v>129</v>
      </c>
      <c r="K2104" s="27">
        <v>300</v>
      </c>
    </row>
    <row r="2105" spans="2:11" x14ac:dyDescent="0.2">
      <c r="B2105" s="114"/>
      <c r="C2105" s="114"/>
      <c r="D2105" s="119"/>
      <c r="E2105" s="32" t="s">
        <v>256</v>
      </c>
      <c r="F2105" s="32" t="s">
        <v>133</v>
      </c>
      <c r="G2105" s="90" t="s">
        <v>402</v>
      </c>
      <c r="H2105" s="32" t="s">
        <v>130</v>
      </c>
      <c r="I2105" s="90" t="s">
        <v>392</v>
      </c>
      <c r="J2105" s="90" t="s">
        <v>256</v>
      </c>
      <c r="K2105" s="27">
        <v>400</v>
      </c>
    </row>
    <row r="2106" spans="2:11" x14ac:dyDescent="0.2">
      <c r="B2106" s="114"/>
      <c r="C2106" s="114"/>
      <c r="D2106" s="119"/>
      <c r="E2106" s="32" t="s">
        <v>256</v>
      </c>
      <c r="F2106" s="32" t="s">
        <v>133</v>
      </c>
      <c r="G2106" s="90" t="s">
        <v>402</v>
      </c>
      <c r="H2106" s="32" t="s">
        <v>130</v>
      </c>
      <c r="I2106" s="90" t="s">
        <v>1094</v>
      </c>
      <c r="J2106" s="90" t="s">
        <v>256</v>
      </c>
      <c r="K2106" s="27">
        <v>350</v>
      </c>
    </row>
    <row r="2107" spans="2:11" x14ac:dyDescent="0.2">
      <c r="B2107" s="114"/>
      <c r="C2107" s="114"/>
      <c r="D2107" s="119"/>
      <c r="E2107" s="32" t="s">
        <v>256</v>
      </c>
      <c r="F2107" s="32" t="s">
        <v>133</v>
      </c>
      <c r="G2107" s="90" t="s">
        <v>402</v>
      </c>
      <c r="H2107" s="32" t="s">
        <v>130</v>
      </c>
      <c r="I2107" s="90" t="s">
        <v>391</v>
      </c>
      <c r="J2107" s="90" t="s">
        <v>256</v>
      </c>
      <c r="K2107" s="27">
        <v>301</v>
      </c>
    </row>
    <row r="2108" spans="2:11" x14ac:dyDescent="0.2">
      <c r="B2108" s="114"/>
      <c r="C2108" s="114"/>
      <c r="D2108" s="119"/>
      <c r="E2108" s="32" t="s">
        <v>256</v>
      </c>
      <c r="F2108" s="32" t="s">
        <v>133</v>
      </c>
      <c r="G2108" s="90" t="s">
        <v>402</v>
      </c>
      <c r="H2108" s="32" t="s">
        <v>131</v>
      </c>
      <c r="I2108" s="90" t="s">
        <v>1152</v>
      </c>
      <c r="J2108" s="90" t="s">
        <v>256</v>
      </c>
      <c r="K2108" s="27">
        <v>780</v>
      </c>
    </row>
    <row r="2109" spans="2:11" x14ac:dyDescent="0.2">
      <c r="B2109" s="114"/>
      <c r="C2109" s="114"/>
      <c r="D2109" s="119"/>
      <c r="E2109" s="32" t="s">
        <v>256</v>
      </c>
      <c r="F2109" s="32" t="s">
        <v>133</v>
      </c>
      <c r="G2109" s="90" t="s">
        <v>402</v>
      </c>
      <c r="H2109" s="32" t="s">
        <v>132</v>
      </c>
      <c r="I2109" s="90" t="s">
        <v>407</v>
      </c>
      <c r="J2109" s="90" t="s">
        <v>256</v>
      </c>
      <c r="K2109" s="27">
        <v>2000</v>
      </c>
    </row>
    <row r="2110" spans="2:11" x14ac:dyDescent="0.2">
      <c r="B2110" s="114"/>
      <c r="C2110" s="114"/>
      <c r="D2110" s="119"/>
      <c r="E2110" s="32" t="s">
        <v>256</v>
      </c>
      <c r="F2110" s="32" t="s">
        <v>133</v>
      </c>
      <c r="G2110" s="90" t="s">
        <v>402</v>
      </c>
      <c r="H2110" s="32" t="s">
        <v>133</v>
      </c>
      <c r="I2110" s="90" t="s">
        <v>415</v>
      </c>
      <c r="J2110" s="90" t="s">
        <v>256</v>
      </c>
      <c r="K2110" s="27">
        <v>450</v>
      </c>
    </row>
    <row r="2111" spans="2:11" x14ac:dyDescent="0.2">
      <c r="B2111" s="114"/>
      <c r="C2111" s="114"/>
      <c r="D2111" s="119"/>
      <c r="E2111" s="32" t="s">
        <v>256</v>
      </c>
      <c r="F2111" s="32" t="s">
        <v>133</v>
      </c>
      <c r="G2111" s="90" t="s">
        <v>402</v>
      </c>
      <c r="H2111" s="32" t="s">
        <v>135</v>
      </c>
      <c r="I2111" s="90" t="s">
        <v>385</v>
      </c>
      <c r="J2111" s="90" t="s">
        <v>256</v>
      </c>
      <c r="K2111" s="27">
        <v>250</v>
      </c>
    </row>
    <row r="2112" spans="2:11" x14ac:dyDescent="0.2">
      <c r="B2112" s="114"/>
      <c r="C2112" s="114"/>
      <c r="D2112" s="119"/>
      <c r="E2112" s="32" t="s">
        <v>133</v>
      </c>
      <c r="F2112" s="32" t="s">
        <v>133</v>
      </c>
      <c r="G2112" s="90" t="s">
        <v>402</v>
      </c>
      <c r="H2112" s="32" t="s">
        <v>137</v>
      </c>
      <c r="I2112" s="90" t="s">
        <v>381</v>
      </c>
      <c r="J2112" s="90" t="s">
        <v>137</v>
      </c>
      <c r="K2112" s="27">
        <v>950</v>
      </c>
    </row>
    <row r="2113" spans="2:11" x14ac:dyDescent="0.2">
      <c r="B2113" s="114"/>
      <c r="C2113" s="114"/>
      <c r="D2113" s="119"/>
      <c r="E2113" s="32" t="s">
        <v>256</v>
      </c>
      <c r="F2113" s="32" t="s">
        <v>133</v>
      </c>
      <c r="G2113" s="90" t="s">
        <v>452</v>
      </c>
      <c r="H2113" s="32" t="s">
        <v>124</v>
      </c>
      <c r="I2113" s="90" t="s">
        <v>404</v>
      </c>
      <c r="J2113" s="90" t="s">
        <v>256</v>
      </c>
      <c r="K2113" s="27">
        <v>540</v>
      </c>
    </row>
    <row r="2114" spans="2:11" x14ac:dyDescent="0.2">
      <c r="B2114" s="114"/>
      <c r="C2114" s="114"/>
      <c r="D2114" s="119"/>
      <c r="E2114" s="32" t="s">
        <v>256</v>
      </c>
      <c r="F2114" s="32" t="s">
        <v>133</v>
      </c>
      <c r="G2114" s="90" t="s">
        <v>452</v>
      </c>
      <c r="H2114" s="32" t="s">
        <v>125</v>
      </c>
      <c r="I2114" s="90" t="s">
        <v>1059</v>
      </c>
      <c r="J2114" s="90" t="s">
        <v>256</v>
      </c>
      <c r="K2114" s="27">
        <v>600</v>
      </c>
    </row>
    <row r="2115" spans="2:11" x14ac:dyDescent="0.2">
      <c r="B2115" s="114"/>
      <c r="C2115" s="114"/>
      <c r="D2115" s="119"/>
      <c r="E2115" s="32" t="s">
        <v>256</v>
      </c>
      <c r="F2115" s="32" t="s">
        <v>133</v>
      </c>
      <c r="G2115" s="90" t="s">
        <v>452</v>
      </c>
      <c r="H2115" s="32" t="s">
        <v>125</v>
      </c>
      <c r="I2115" s="90" t="s">
        <v>388</v>
      </c>
      <c r="J2115" s="90" t="s">
        <v>256</v>
      </c>
      <c r="K2115" s="27">
        <v>1640</v>
      </c>
    </row>
    <row r="2116" spans="2:11" x14ac:dyDescent="0.2">
      <c r="B2116" s="114"/>
      <c r="C2116" s="114"/>
      <c r="D2116" s="119"/>
      <c r="E2116" s="32" t="s">
        <v>256</v>
      </c>
      <c r="F2116" s="32" t="s">
        <v>133</v>
      </c>
      <c r="G2116" s="90" t="s">
        <v>452</v>
      </c>
      <c r="H2116" s="32" t="s">
        <v>128</v>
      </c>
      <c r="I2116" s="90" t="s">
        <v>1151</v>
      </c>
      <c r="J2116" s="90" t="s">
        <v>256</v>
      </c>
      <c r="K2116" s="27">
        <v>7900</v>
      </c>
    </row>
    <row r="2117" spans="2:11" x14ac:dyDescent="0.2">
      <c r="B2117" s="114"/>
      <c r="C2117" s="114"/>
      <c r="D2117" s="119"/>
      <c r="E2117" s="32" t="s">
        <v>256</v>
      </c>
      <c r="F2117" s="32" t="s">
        <v>133</v>
      </c>
      <c r="G2117" s="90" t="s">
        <v>452</v>
      </c>
      <c r="H2117" s="32" t="s">
        <v>128</v>
      </c>
      <c r="I2117" s="90" t="s">
        <v>382</v>
      </c>
      <c r="J2117" s="90" t="s">
        <v>256</v>
      </c>
      <c r="K2117" s="27">
        <v>400</v>
      </c>
    </row>
    <row r="2118" spans="2:11" x14ac:dyDescent="0.2">
      <c r="B2118" s="114"/>
      <c r="C2118" s="114"/>
      <c r="D2118" s="119"/>
      <c r="E2118" s="32" t="s">
        <v>256</v>
      </c>
      <c r="F2118" s="32" t="s">
        <v>133</v>
      </c>
      <c r="G2118" s="90" t="s">
        <v>452</v>
      </c>
      <c r="H2118" s="32" t="s">
        <v>129</v>
      </c>
      <c r="I2118" s="90" t="s">
        <v>427</v>
      </c>
      <c r="J2118" s="90" t="s">
        <v>256</v>
      </c>
      <c r="K2118" s="27">
        <v>300</v>
      </c>
    </row>
    <row r="2119" spans="2:11" x14ac:dyDescent="0.2">
      <c r="B2119" s="114"/>
      <c r="C2119" s="114"/>
      <c r="D2119" s="119"/>
      <c r="E2119" s="32" t="s">
        <v>256</v>
      </c>
      <c r="F2119" s="32" t="s">
        <v>133</v>
      </c>
      <c r="G2119" s="90" t="s">
        <v>452</v>
      </c>
      <c r="H2119" s="32" t="s">
        <v>129</v>
      </c>
      <c r="I2119" s="90" t="s">
        <v>369</v>
      </c>
      <c r="J2119" s="90" t="s">
        <v>256</v>
      </c>
      <c r="K2119" s="27">
        <v>300</v>
      </c>
    </row>
    <row r="2120" spans="2:11" x14ac:dyDescent="0.2">
      <c r="B2120" s="114"/>
      <c r="C2120" s="114"/>
      <c r="D2120" s="119"/>
      <c r="E2120" s="32" t="s">
        <v>256</v>
      </c>
      <c r="F2120" s="32" t="s">
        <v>133</v>
      </c>
      <c r="G2120" s="90" t="s">
        <v>452</v>
      </c>
      <c r="H2120" s="32" t="s">
        <v>129</v>
      </c>
      <c r="I2120" s="90" t="s">
        <v>1129</v>
      </c>
      <c r="J2120" s="90" t="s">
        <v>256</v>
      </c>
      <c r="K2120" s="27">
        <v>300</v>
      </c>
    </row>
    <row r="2121" spans="2:11" x14ac:dyDescent="0.2">
      <c r="B2121" s="114"/>
      <c r="C2121" s="114"/>
      <c r="D2121" s="119"/>
      <c r="E2121" s="32" t="s">
        <v>256</v>
      </c>
      <c r="F2121" s="32" t="s">
        <v>133</v>
      </c>
      <c r="G2121" s="90" t="s">
        <v>452</v>
      </c>
      <c r="H2121" s="32" t="s">
        <v>130</v>
      </c>
      <c r="I2121" s="90" t="s">
        <v>439</v>
      </c>
      <c r="J2121" s="90" t="s">
        <v>256</v>
      </c>
      <c r="K2121" s="27">
        <v>300</v>
      </c>
    </row>
    <row r="2122" spans="2:11" x14ac:dyDescent="0.2">
      <c r="B2122" s="114"/>
      <c r="C2122" s="114"/>
      <c r="D2122" s="119"/>
      <c r="E2122" s="32" t="s">
        <v>256</v>
      </c>
      <c r="F2122" s="32" t="s">
        <v>133</v>
      </c>
      <c r="G2122" s="90" t="s">
        <v>452</v>
      </c>
      <c r="H2122" s="32" t="s">
        <v>130</v>
      </c>
      <c r="I2122" s="90" t="s">
        <v>391</v>
      </c>
      <c r="J2122" s="90" t="s">
        <v>256</v>
      </c>
      <c r="K2122" s="27">
        <v>1701</v>
      </c>
    </row>
    <row r="2123" spans="2:11" x14ac:dyDescent="0.2">
      <c r="B2123" s="116"/>
      <c r="C2123" s="116"/>
      <c r="D2123" s="144"/>
      <c r="E2123" s="32" t="s">
        <v>256</v>
      </c>
      <c r="F2123" s="32" t="s">
        <v>133</v>
      </c>
      <c r="G2123" s="90" t="s">
        <v>452</v>
      </c>
      <c r="H2123" s="32" t="s">
        <v>132</v>
      </c>
      <c r="I2123" s="90" t="s">
        <v>407</v>
      </c>
      <c r="J2123" s="90" t="s">
        <v>256</v>
      </c>
      <c r="K2123" s="27">
        <v>500</v>
      </c>
    </row>
    <row r="2124" spans="2:11" x14ac:dyDescent="0.2">
      <c r="B2124" s="112">
        <v>6</v>
      </c>
      <c r="C2124" s="112">
        <v>351</v>
      </c>
      <c r="D2124" s="118" t="s">
        <v>11</v>
      </c>
      <c r="E2124" s="32" t="s">
        <v>256</v>
      </c>
      <c r="F2124" s="32" t="s">
        <v>133</v>
      </c>
      <c r="G2124" s="90" t="s">
        <v>452</v>
      </c>
      <c r="H2124" s="32" t="s">
        <v>133</v>
      </c>
      <c r="I2124" s="90" t="s">
        <v>1031</v>
      </c>
      <c r="J2124" s="90" t="s">
        <v>256</v>
      </c>
      <c r="K2124" s="27">
        <v>900</v>
      </c>
    </row>
    <row r="2125" spans="2:11" x14ac:dyDescent="0.2">
      <c r="B2125" s="114"/>
      <c r="C2125" s="114">
        <v>351</v>
      </c>
      <c r="D2125" s="119" t="s">
        <v>11</v>
      </c>
      <c r="E2125" s="32" t="s">
        <v>256</v>
      </c>
      <c r="F2125" s="32" t="s">
        <v>133</v>
      </c>
      <c r="G2125" s="90" t="s">
        <v>452</v>
      </c>
      <c r="H2125" s="32" t="s">
        <v>143</v>
      </c>
      <c r="I2125" s="90" t="s">
        <v>1115</v>
      </c>
      <c r="J2125" s="90" t="s">
        <v>256</v>
      </c>
      <c r="K2125" s="27">
        <v>1001</v>
      </c>
    </row>
    <row r="2126" spans="2:11" x14ac:dyDescent="0.2">
      <c r="B2126" s="114"/>
      <c r="C2126" s="114">
        <v>351</v>
      </c>
      <c r="D2126" s="119" t="s">
        <v>11</v>
      </c>
      <c r="E2126" s="32" t="s">
        <v>135</v>
      </c>
      <c r="F2126" s="32" t="s">
        <v>135</v>
      </c>
      <c r="G2126" s="90" t="s">
        <v>1167</v>
      </c>
      <c r="H2126" s="32" t="s">
        <v>125</v>
      </c>
      <c r="I2126" s="90" t="s">
        <v>388</v>
      </c>
      <c r="J2126" s="90" t="s">
        <v>125</v>
      </c>
      <c r="K2126" s="27">
        <v>300</v>
      </c>
    </row>
    <row r="2127" spans="2:11" x14ac:dyDescent="0.2">
      <c r="B2127" s="114"/>
      <c r="C2127" s="114">
        <v>351</v>
      </c>
      <c r="D2127" s="119" t="s">
        <v>11</v>
      </c>
      <c r="E2127" s="32" t="s">
        <v>135</v>
      </c>
      <c r="F2127" s="32" t="s">
        <v>135</v>
      </c>
      <c r="G2127" s="90" t="s">
        <v>1185</v>
      </c>
      <c r="H2127" s="32" t="s">
        <v>137</v>
      </c>
      <c r="I2127" s="90" t="s">
        <v>381</v>
      </c>
      <c r="J2127" s="90" t="s">
        <v>137</v>
      </c>
      <c r="K2127" s="27">
        <v>350</v>
      </c>
    </row>
    <row r="2128" spans="2:11" x14ac:dyDescent="0.2">
      <c r="B2128" s="114"/>
      <c r="C2128" s="114">
        <v>351</v>
      </c>
      <c r="D2128" s="119" t="s">
        <v>11</v>
      </c>
      <c r="E2128" s="32" t="s">
        <v>256</v>
      </c>
      <c r="F2128" s="32" t="s">
        <v>135</v>
      </c>
      <c r="G2128" s="90" t="s">
        <v>385</v>
      </c>
      <c r="H2128" s="32" t="s">
        <v>115</v>
      </c>
      <c r="I2128" s="90" t="s">
        <v>375</v>
      </c>
      <c r="J2128" s="90" t="s">
        <v>256</v>
      </c>
      <c r="K2128" s="27">
        <v>491</v>
      </c>
    </row>
    <row r="2129" spans="2:11" x14ac:dyDescent="0.2">
      <c r="B2129" s="114"/>
      <c r="C2129" s="114">
        <v>351</v>
      </c>
      <c r="D2129" s="119" t="s">
        <v>11</v>
      </c>
      <c r="E2129" s="32" t="s">
        <v>256</v>
      </c>
      <c r="F2129" s="32" t="s">
        <v>135</v>
      </c>
      <c r="G2129" s="90" t="s">
        <v>385</v>
      </c>
      <c r="H2129" s="32" t="s">
        <v>121</v>
      </c>
      <c r="I2129" s="90" t="s">
        <v>367</v>
      </c>
      <c r="J2129" s="90" t="s">
        <v>256</v>
      </c>
      <c r="K2129" s="27">
        <v>821</v>
      </c>
    </row>
    <row r="2130" spans="2:11" x14ac:dyDescent="0.2">
      <c r="B2130" s="114"/>
      <c r="C2130" s="114">
        <v>351</v>
      </c>
      <c r="D2130" s="119" t="s">
        <v>11</v>
      </c>
      <c r="E2130" s="32" t="s">
        <v>256</v>
      </c>
      <c r="F2130" s="32" t="s">
        <v>135</v>
      </c>
      <c r="G2130" s="90" t="s">
        <v>385</v>
      </c>
      <c r="H2130" s="32" t="s">
        <v>122</v>
      </c>
      <c r="I2130" s="90" t="s">
        <v>390</v>
      </c>
      <c r="J2130" s="90" t="s">
        <v>256</v>
      </c>
      <c r="K2130" s="27">
        <v>502.34399999999999</v>
      </c>
    </row>
    <row r="2131" spans="2:11" x14ac:dyDescent="0.2">
      <c r="B2131" s="114"/>
      <c r="C2131" s="114">
        <v>351</v>
      </c>
      <c r="D2131" s="119" t="s">
        <v>11</v>
      </c>
      <c r="E2131" s="32" t="s">
        <v>256</v>
      </c>
      <c r="F2131" s="32" t="s">
        <v>135</v>
      </c>
      <c r="G2131" s="90" t="s">
        <v>385</v>
      </c>
      <c r="H2131" s="32" t="s">
        <v>124</v>
      </c>
      <c r="I2131" s="90" t="s">
        <v>404</v>
      </c>
      <c r="J2131" s="90" t="s">
        <v>256</v>
      </c>
      <c r="K2131" s="27">
        <v>502.666</v>
      </c>
    </row>
    <row r="2132" spans="2:11" x14ac:dyDescent="0.2">
      <c r="B2132" s="114"/>
      <c r="C2132" s="114">
        <v>351</v>
      </c>
      <c r="D2132" s="119" t="s">
        <v>11</v>
      </c>
      <c r="E2132" s="32" t="s">
        <v>256</v>
      </c>
      <c r="F2132" s="32" t="s">
        <v>135</v>
      </c>
      <c r="G2132" s="90" t="s">
        <v>385</v>
      </c>
      <c r="H2132" s="32" t="s">
        <v>124</v>
      </c>
      <c r="I2132" s="90" t="s">
        <v>387</v>
      </c>
      <c r="J2132" s="90" t="s">
        <v>256</v>
      </c>
      <c r="K2132" s="27">
        <v>231</v>
      </c>
    </row>
    <row r="2133" spans="2:11" x14ac:dyDescent="0.2">
      <c r="B2133" s="114"/>
      <c r="C2133" s="114">
        <v>351</v>
      </c>
      <c r="D2133" s="119" t="s">
        <v>11</v>
      </c>
      <c r="E2133" s="32" t="s">
        <v>256</v>
      </c>
      <c r="F2133" s="32" t="s">
        <v>135</v>
      </c>
      <c r="G2133" s="90" t="s">
        <v>385</v>
      </c>
      <c r="H2133" s="32" t="s">
        <v>129</v>
      </c>
      <c r="I2133" s="90" t="s">
        <v>1129</v>
      </c>
      <c r="J2133" s="90" t="s">
        <v>256</v>
      </c>
      <c r="K2133" s="27">
        <v>501</v>
      </c>
    </row>
    <row r="2134" spans="2:11" x14ac:dyDescent="0.2">
      <c r="B2134" s="114"/>
      <c r="C2134" s="114">
        <v>351</v>
      </c>
      <c r="D2134" s="119" t="s">
        <v>11</v>
      </c>
      <c r="E2134" s="32" t="s">
        <v>256</v>
      </c>
      <c r="F2134" s="32" t="s">
        <v>141</v>
      </c>
      <c r="G2134" s="90" t="s">
        <v>1187</v>
      </c>
      <c r="H2134" s="32" t="s">
        <v>125</v>
      </c>
      <c r="I2134" s="90" t="s">
        <v>399</v>
      </c>
      <c r="J2134" s="90" t="s">
        <v>256</v>
      </c>
      <c r="K2134" s="27">
        <v>1942</v>
      </c>
    </row>
    <row r="2135" spans="2:11" x14ac:dyDescent="0.2">
      <c r="B2135" s="114"/>
      <c r="C2135" s="114">
        <v>351</v>
      </c>
      <c r="D2135" s="119" t="s">
        <v>11</v>
      </c>
      <c r="E2135" s="32" t="s">
        <v>256</v>
      </c>
      <c r="F2135" s="32" t="s">
        <v>141</v>
      </c>
      <c r="G2135" s="90" t="s">
        <v>1187</v>
      </c>
      <c r="H2135" s="32" t="s">
        <v>130</v>
      </c>
      <c r="I2135" s="90" t="s">
        <v>453</v>
      </c>
      <c r="J2135" s="90" t="s">
        <v>256</v>
      </c>
      <c r="K2135" s="27">
        <v>461</v>
      </c>
    </row>
    <row r="2136" spans="2:11" x14ac:dyDescent="0.2">
      <c r="B2136" s="114"/>
      <c r="C2136" s="114">
        <v>351</v>
      </c>
      <c r="D2136" s="119" t="s">
        <v>11</v>
      </c>
      <c r="E2136" s="32" t="s">
        <v>256</v>
      </c>
      <c r="F2136" s="32" t="s">
        <v>141</v>
      </c>
      <c r="G2136" s="90" t="s">
        <v>1187</v>
      </c>
      <c r="H2136" s="32" t="s">
        <v>135</v>
      </c>
      <c r="I2136" s="90" t="s">
        <v>1185</v>
      </c>
      <c r="J2136" s="90" t="s">
        <v>256</v>
      </c>
      <c r="K2136" s="27">
        <v>1942</v>
      </c>
    </row>
    <row r="2137" spans="2:11" x14ac:dyDescent="0.2">
      <c r="B2137" s="114"/>
      <c r="C2137" s="114">
        <v>351</v>
      </c>
      <c r="D2137" s="119" t="s">
        <v>11</v>
      </c>
      <c r="E2137" s="32" t="s">
        <v>256</v>
      </c>
      <c r="F2137" s="32" t="s">
        <v>141</v>
      </c>
      <c r="G2137" s="90" t="s">
        <v>1187</v>
      </c>
      <c r="H2137" s="32" t="s">
        <v>143</v>
      </c>
      <c r="I2137" s="90" t="s">
        <v>1115</v>
      </c>
      <c r="J2137" s="90" t="s">
        <v>256</v>
      </c>
      <c r="K2137" s="27">
        <v>451</v>
      </c>
    </row>
    <row r="2138" spans="2:11" x14ac:dyDescent="0.2">
      <c r="B2138" s="114"/>
      <c r="C2138" s="114">
        <v>351</v>
      </c>
      <c r="D2138" s="119" t="s">
        <v>11</v>
      </c>
      <c r="E2138" s="32" t="s">
        <v>256</v>
      </c>
      <c r="F2138" s="32" t="s">
        <v>136</v>
      </c>
      <c r="G2138" s="90" t="s">
        <v>1109</v>
      </c>
      <c r="H2138" s="32" t="s">
        <v>125</v>
      </c>
      <c r="I2138" s="90" t="s">
        <v>446</v>
      </c>
      <c r="J2138" s="90" t="s">
        <v>256</v>
      </c>
      <c r="K2138" s="27">
        <v>4368</v>
      </c>
    </row>
    <row r="2139" spans="2:11" x14ac:dyDescent="0.2">
      <c r="B2139" s="114"/>
      <c r="C2139" s="114">
        <v>351</v>
      </c>
      <c r="D2139" s="119" t="s">
        <v>11</v>
      </c>
      <c r="E2139" s="32" t="s">
        <v>256</v>
      </c>
      <c r="F2139" s="32" t="s">
        <v>137</v>
      </c>
      <c r="G2139" s="90" t="s">
        <v>401</v>
      </c>
      <c r="H2139" s="32" t="s">
        <v>115</v>
      </c>
      <c r="I2139" s="90" t="s">
        <v>371</v>
      </c>
      <c r="J2139" s="90" t="s">
        <v>256</v>
      </c>
      <c r="K2139" s="27">
        <v>1350</v>
      </c>
    </row>
    <row r="2140" spans="2:11" x14ac:dyDescent="0.2">
      <c r="B2140" s="114"/>
      <c r="C2140" s="114">
        <v>351</v>
      </c>
      <c r="D2140" s="119" t="s">
        <v>11</v>
      </c>
      <c r="E2140" s="32" t="s">
        <v>256</v>
      </c>
      <c r="F2140" s="32" t="s">
        <v>137</v>
      </c>
      <c r="G2140" s="90" t="s">
        <v>401</v>
      </c>
      <c r="H2140" s="32" t="s">
        <v>116</v>
      </c>
      <c r="I2140" s="90" t="s">
        <v>413</v>
      </c>
      <c r="J2140" s="90" t="s">
        <v>256</v>
      </c>
      <c r="K2140" s="27">
        <v>1500</v>
      </c>
    </row>
    <row r="2141" spans="2:11" x14ac:dyDescent="0.2">
      <c r="B2141" s="114"/>
      <c r="C2141" s="114">
        <v>351</v>
      </c>
      <c r="D2141" s="119" t="s">
        <v>11</v>
      </c>
      <c r="E2141" s="32" t="s">
        <v>256</v>
      </c>
      <c r="F2141" s="32" t="s">
        <v>137</v>
      </c>
      <c r="G2141" s="90" t="s">
        <v>401</v>
      </c>
      <c r="H2141" s="32" t="s">
        <v>121</v>
      </c>
      <c r="I2141" s="90" t="s">
        <v>367</v>
      </c>
      <c r="J2141" s="90" t="s">
        <v>256</v>
      </c>
      <c r="K2141" s="27">
        <v>500</v>
      </c>
    </row>
    <row r="2142" spans="2:11" x14ac:dyDescent="0.2">
      <c r="B2142" s="114"/>
      <c r="C2142" s="114">
        <v>351</v>
      </c>
      <c r="D2142" s="119" t="s">
        <v>11</v>
      </c>
      <c r="E2142" s="32" t="s">
        <v>256</v>
      </c>
      <c r="F2142" s="32" t="s">
        <v>137</v>
      </c>
      <c r="G2142" s="90" t="s">
        <v>401</v>
      </c>
      <c r="H2142" s="32" t="s">
        <v>130</v>
      </c>
      <c r="I2142" s="90" t="s">
        <v>439</v>
      </c>
      <c r="J2142" s="90" t="s">
        <v>256</v>
      </c>
      <c r="K2142" s="27">
        <v>4100</v>
      </c>
    </row>
    <row r="2143" spans="2:11" x14ac:dyDescent="0.2">
      <c r="B2143" s="114"/>
      <c r="C2143" s="114">
        <v>351</v>
      </c>
      <c r="D2143" s="119" t="s">
        <v>11</v>
      </c>
      <c r="E2143" s="32" t="s">
        <v>256</v>
      </c>
      <c r="F2143" s="32" t="s">
        <v>137</v>
      </c>
      <c r="G2143" s="90" t="s">
        <v>401</v>
      </c>
      <c r="H2143" s="32" t="s">
        <v>130</v>
      </c>
      <c r="I2143" s="90" t="s">
        <v>453</v>
      </c>
      <c r="J2143" s="90" t="s">
        <v>256</v>
      </c>
      <c r="K2143" s="27">
        <v>2500</v>
      </c>
    </row>
    <row r="2144" spans="2:11" x14ac:dyDescent="0.2">
      <c r="B2144" s="114"/>
      <c r="C2144" s="114">
        <v>351</v>
      </c>
      <c r="D2144" s="119" t="s">
        <v>11</v>
      </c>
      <c r="E2144" s="32" t="s">
        <v>256</v>
      </c>
      <c r="F2144" s="32" t="s">
        <v>137</v>
      </c>
      <c r="G2144" s="90" t="s">
        <v>401</v>
      </c>
      <c r="H2144" s="32" t="s">
        <v>130</v>
      </c>
      <c r="I2144" s="90" t="s">
        <v>391</v>
      </c>
      <c r="J2144" s="90" t="s">
        <v>256</v>
      </c>
      <c r="K2144" s="27">
        <v>2700</v>
      </c>
    </row>
    <row r="2145" spans="2:11" x14ac:dyDescent="0.2">
      <c r="B2145" s="114"/>
      <c r="C2145" s="114">
        <v>351</v>
      </c>
      <c r="D2145" s="119" t="s">
        <v>11</v>
      </c>
      <c r="E2145" s="32" t="s">
        <v>256</v>
      </c>
      <c r="F2145" s="32" t="s">
        <v>137</v>
      </c>
      <c r="G2145" s="90" t="s">
        <v>401</v>
      </c>
      <c r="H2145" s="32" t="s">
        <v>135</v>
      </c>
      <c r="I2145" s="90" t="s">
        <v>1167</v>
      </c>
      <c r="J2145" s="90" t="s">
        <v>256</v>
      </c>
      <c r="K2145" s="27">
        <v>2000</v>
      </c>
    </row>
    <row r="2146" spans="2:11" x14ac:dyDescent="0.2">
      <c r="B2146" s="114"/>
      <c r="C2146" s="114">
        <v>351</v>
      </c>
      <c r="D2146" s="119" t="s">
        <v>11</v>
      </c>
      <c r="E2146" s="32" t="s">
        <v>256</v>
      </c>
      <c r="F2146" s="32" t="s">
        <v>137</v>
      </c>
      <c r="G2146" s="90" t="s">
        <v>401</v>
      </c>
      <c r="H2146" s="32" t="s">
        <v>135</v>
      </c>
      <c r="I2146" s="90" t="s">
        <v>385</v>
      </c>
      <c r="J2146" s="90" t="s">
        <v>256</v>
      </c>
      <c r="K2146" s="27">
        <v>1000</v>
      </c>
    </row>
    <row r="2147" spans="2:11" x14ac:dyDescent="0.2">
      <c r="B2147" s="114"/>
      <c r="C2147" s="114">
        <v>351</v>
      </c>
      <c r="D2147" s="119" t="s">
        <v>11</v>
      </c>
      <c r="E2147" s="32" t="s">
        <v>256</v>
      </c>
      <c r="F2147" s="32" t="s">
        <v>137</v>
      </c>
      <c r="G2147" s="90" t="s">
        <v>401</v>
      </c>
      <c r="H2147" s="32" t="s">
        <v>137</v>
      </c>
      <c r="I2147" s="90" t="s">
        <v>381</v>
      </c>
      <c r="J2147" s="90" t="s">
        <v>256</v>
      </c>
      <c r="K2147" s="27">
        <v>499</v>
      </c>
    </row>
    <row r="2148" spans="2:11" x14ac:dyDescent="0.2">
      <c r="B2148" s="114"/>
      <c r="C2148" s="114">
        <v>351</v>
      </c>
      <c r="D2148" s="119" t="s">
        <v>11</v>
      </c>
      <c r="E2148" s="32" t="s">
        <v>256</v>
      </c>
      <c r="F2148" s="32" t="s">
        <v>137</v>
      </c>
      <c r="G2148" s="90" t="s">
        <v>401</v>
      </c>
      <c r="H2148" s="32" t="s">
        <v>143</v>
      </c>
      <c r="I2148" s="90" t="s">
        <v>1115</v>
      </c>
      <c r="J2148" s="90" t="s">
        <v>256</v>
      </c>
      <c r="K2148" s="27">
        <v>2500</v>
      </c>
    </row>
    <row r="2149" spans="2:11" x14ac:dyDescent="0.2">
      <c r="B2149" s="114"/>
      <c r="C2149" s="114">
        <v>351</v>
      </c>
      <c r="D2149" s="119" t="s">
        <v>11</v>
      </c>
      <c r="E2149" s="32" t="s">
        <v>256</v>
      </c>
      <c r="F2149" s="32" t="s">
        <v>137</v>
      </c>
      <c r="G2149" s="90" t="s">
        <v>401</v>
      </c>
      <c r="H2149" s="32" t="s">
        <v>138</v>
      </c>
      <c r="I2149" s="90" t="s">
        <v>1069</v>
      </c>
      <c r="J2149" s="90" t="s">
        <v>256</v>
      </c>
      <c r="K2149" s="27">
        <v>500</v>
      </c>
    </row>
    <row r="2150" spans="2:11" x14ac:dyDescent="0.2">
      <c r="B2150" s="114"/>
      <c r="C2150" s="114">
        <v>351</v>
      </c>
      <c r="D2150" s="119" t="s">
        <v>11</v>
      </c>
      <c r="E2150" s="32" t="s">
        <v>256</v>
      </c>
      <c r="F2150" s="32" t="s">
        <v>137</v>
      </c>
      <c r="G2150" s="90" t="s">
        <v>381</v>
      </c>
      <c r="H2150" s="32" t="s">
        <v>112</v>
      </c>
      <c r="I2150" s="90" t="s">
        <v>383</v>
      </c>
      <c r="J2150" s="90" t="s">
        <v>256</v>
      </c>
      <c r="K2150" s="27">
        <v>1001</v>
      </c>
    </row>
    <row r="2151" spans="2:11" x14ac:dyDescent="0.2">
      <c r="B2151" s="114"/>
      <c r="C2151" s="114">
        <v>351</v>
      </c>
      <c r="D2151" s="119" t="s">
        <v>11</v>
      </c>
      <c r="E2151" s="32" t="s">
        <v>256</v>
      </c>
      <c r="F2151" s="32" t="s">
        <v>137</v>
      </c>
      <c r="G2151" s="90" t="s">
        <v>381</v>
      </c>
      <c r="H2151" s="32" t="s">
        <v>113</v>
      </c>
      <c r="I2151" s="90" t="s">
        <v>389</v>
      </c>
      <c r="J2151" s="90" t="s">
        <v>256</v>
      </c>
      <c r="K2151" s="27">
        <v>5630</v>
      </c>
    </row>
    <row r="2152" spans="2:11" x14ac:dyDescent="0.2">
      <c r="B2152" s="114"/>
      <c r="C2152" s="114">
        <v>351</v>
      </c>
      <c r="D2152" s="119" t="s">
        <v>11</v>
      </c>
      <c r="E2152" s="32" t="s">
        <v>256</v>
      </c>
      <c r="F2152" s="32" t="s">
        <v>137</v>
      </c>
      <c r="G2152" s="90" t="s">
        <v>381</v>
      </c>
      <c r="H2152" s="32" t="s">
        <v>116</v>
      </c>
      <c r="I2152" s="90" t="s">
        <v>447</v>
      </c>
      <c r="J2152" s="90" t="s">
        <v>256</v>
      </c>
      <c r="K2152" s="27">
        <v>1000</v>
      </c>
    </row>
    <row r="2153" spans="2:11" x14ac:dyDescent="0.2">
      <c r="B2153" s="114"/>
      <c r="C2153" s="114">
        <v>351</v>
      </c>
      <c r="D2153" s="119" t="s">
        <v>11</v>
      </c>
      <c r="E2153" s="32" t="s">
        <v>256</v>
      </c>
      <c r="F2153" s="32" t="s">
        <v>137</v>
      </c>
      <c r="G2153" s="90" t="s">
        <v>381</v>
      </c>
      <c r="H2153" s="32" t="s">
        <v>120</v>
      </c>
      <c r="I2153" s="90" t="s">
        <v>1126</v>
      </c>
      <c r="J2153" s="90" t="s">
        <v>256</v>
      </c>
      <c r="K2153" s="27">
        <v>1400</v>
      </c>
    </row>
    <row r="2154" spans="2:11" x14ac:dyDescent="0.2">
      <c r="B2154" s="114"/>
      <c r="C2154" s="114">
        <v>351</v>
      </c>
      <c r="D2154" s="119" t="s">
        <v>11</v>
      </c>
      <c r="E2154" s="32" t="s">
        <v>256</v>
      </c>
      <c r="F2154" s="32" t="s">
        <v>137</v>
      </c>
      <c r="G2154" s="90" t="s">
        <v>381</v>
      </c>
      <c r="H2154" s="32" t="s">
        <v>122</v>
      </c>
      <c r="I2154" s="90" t="s">
        <v>390</v>
      </c>
      <c r="J2154" s="90" t="s">
        <v>256</v>
      </c>
      <c r="K2154" s="27">
        <v>4480</v>
      </c>
    </row>
    <row r="2155" spans="2:11" x14ac:dyDescent="0.2">
      <c r="B2155" s="114"/>
      <c r="C2155" s="114">
        <v>351</v>
      </c>
      <c r="D2155" s="119" t="s">
        <v>11</v>
      </c>
      <c r="E2155" s="32" t="s">
        <v>256</v>
      </c>
      <c r="F2155" s="32" t="s">
        <v>137</v>
      </c>
      <c r="G2155" s="90" t="s">
        <v>381</v>
      </c>
      <c r="H2155" s="32" t="s">
        <v>124</v>
      </c>
      <c r="I2155" s="90" t="s">
        <v>404</v>
      </c>
      <c r="J2155" s="90" t="s">
        <v>256</v>
      </c>
      <c r="K2155" s="27">
        <v>500</v>
      </c>
    </row>
    <row r="2156" spans="2:11" x14ac:dyDescent="0.2">
      <c r="B2156" s="114"/>
      <c r="C2156" s="114">
        <v>351</v>
      </c>
      <c r="D2156" s="119" t="s">
        <v>11</v>
      </c>
      <c r="E2156" s="32" t="s">
        <v>137</v>
      </c>
      <c r="F2156" s="32" t="s">
        <v>137</v>
      </c>
      <c r="G2156" s="90" t="s">
        <v>381</v>
      </c>
      <c r="H2156" s="32" t="s">
        <v>124</v>
      </c>
      <c r="I2156" s="90" t="s">
        <v>387</v>
      </c>
      <c r="J2156" s="90" t="s">
        <v>124</v>
      </c>
      <c r="K2156" s="27">
        <v>1000</v>
      </c>
    </row>
    <row r="2157" spans="2:11" x14ac:dyDescent="0.2">
      <c r="B2157" s="114"/>
      <c r="C2157" s="114">
        <v>351</v>
      </c>
      <c r="D2157" s="119" t="s">
        <v>11</v>
      </c>
      <c r="E2157" s="32" t="s">
        <v>256</v>
      </c>
      <c r="F2157" s="32" t="s">
        <v>137</v>
      </c>
      <c r="G2157" s="90" t="s">
        <v>381</v>
      </c>
      <c r="H2157" s="32" t="s">
        <v>124</v>
      </c>
      <c r="I2157" s="90" t="s">
        <v>387</v>
      </c>
      <c r="J2157" s="90" t="s">
        <v>256</v>
      </c>
      <c r="K2157" s="27">
        <v>4151</v>
      </c>
    </row>
    <row r="2158" spans="2:11" x14ac:dyDescent="0.2">
      <c r="B2158" s="114"/>
      <c r="C2158" s="114">
        <v>351</v>
      </c>
      <c r="D2158" s="119" t="s">
        <v>11</v>
      </c>
      <c r="E2158" s="32" t="s">
        <v>256</v>
      </c>
      <c r="F2158" s="32" t="s">
        <v>137</v>
      </c>
      <c r="G2158" s="90" t="s">
        <v>381</v>
      </c>
      <c r="H2158" s="32" t="s">
        <v>125</v>
      </c>
      <c r="I2158" s="90" t="s">
        <v>388</v>
      </c>
      <c r="J2158" s="90" t="s">
        <v>256</v>
      </c>
      <c r="K2158" s="27">
        <v>2001</v>
      </c>
    </row>
    <row r="2159" spans="2:11" x14ac:dyDescent="0.2">
      <c r="B2159" s="114"/>
      <c r="C2159" s="114">
        <v>351</v>
      </c>
      <c r="D2159" s="119" t="s">
        <v>11</v>
      </c>
      <c r="E2159" s="32" t="s">
        <v>137</v>
      </c>
      <c r="F2159" s="32" t="s">
        <v>137</v>
      </c>
      <c r="G2159" s="90" t="s">
        <v>381</v>
      </c>
      <c r="H2159" s="32" t="s">
        <v>128</v>
      </c>
      <c r="I2159" s="90" t="s">
        <v>382</v>
      </c>
      <c r="J2159" s="90" t="s">
        <v>128</v>
      </c>
      <c r="K2159" s="27">
        <v>2760</v>
      </c>
    </row>
    <row r="2160" spans="2:11" x14ac:dyDescent="0.2">
      <c r="B2160" s="114"/>
      <c r="C2160" s="114">
        <v>351</v>
      </c>
      <c r="D2160" s="119" t="s">
        <v>11</v>
      </c>
      <c r="E2160" s="32" t="s">
        <v>256</v>
      </c>
      <c r="F2160" s="32" t="s">
        <v>137</v>
      </c>
      <c r="G2160" s="90" t="s">
        <v>381</v>
      </c>
      <c r="H2160" s="32" t="s">
        <v>128</v>
      </c>
      <c r="I2160" s="90" t="s">
        <v>382</v>
      </c>
      <c r="J2160" s="90" t="s">
        <v>256</v>
      </c>
      <c r="K2160" s="27">
        <v>800.02300000000002</v>
      </c>
    </row>
    <row r="2161" spans="2:11" x14ac:dyDescent="0.2">
      <c r="B2161" s="114"/>
      <c r="C2161" s="114">
        <v>351</v>
      </c>
      <c r="D2161" s="119" t="s">
        <v>11</v>
      </c>
      <c r="E2161" s="32" t="s">
        <v>137</v>
      </c>
      <c r="F2161" s="32" t="s">
        <v>137</v>
      </c>
      <c r="G2161" s="90" t="s">
        <v>381</v>
      </c>
      <c r="H2161" s="32" t="s">
        <v>130</v>
      </c>
      <c r="I2161" s="90" t="s">
        <v>391</v>
      </c>
      <c r="J2161" s="90" t="s">
        <v>130</v>
      </c>
      <c r="K2161" s="27">
        <v>2800</v>
      </c>
    </row>
    <row r="2162" spans="2:11" x14ac:dyDescent="0.2">
      <c r="B2162" s="114"/>
      <c r="C2162" s="114">
        <v>351</v>
      </c>
      <c r="D2162" s="119" t="s">
        <v>11</v>
      </c>
      <c r="E2162" s="32" t="s">
        <v>256</v>
      </c>
      <c r="F2162" s="32" t="s">
        <v>137</v>
      </c>
      <c r="G2162" s="90" t="s">
        <v>381</v>
      </c>
      <c r="H2162" s="32" t="s">
        <v>130</v>
      </c>
      <c r="I2162" s="90" t="s">
        <v>391</v>
      </c>
      <c r="J2162" s="90" t="s">
        <v>256</v>
      </c>
      <c r="K2162" s="27">
        <v>1749</v>
      </c>
    </row>
    <row r="2163" spans="2:11" x14ac:dyDescent="0.2">
      <c r="B2163" s="114"/>
      <c r="C2163" s="114">
        <v>351</v>
      </c>
      <c r="D2163" s="119" t="s">
        <v>11</v>
      </c>
      <c r="E2163" s="32" t="s">
        <v>256</v>
      </c>
      <c r="F2163" s="32" t="s">
        <v>137</v>
      </c>
      <c r="G2163" s="90" t="s">
        <v>381</v>
      </c>
      <c r="H2163" s="32" t="s">
        <v>133</v>
      </c>
      <c r="I2163" s="90" t="s">
        <v>1031</v>
      </c>
      <c r="J2163" s="90" t="s">
        <v>256</v>
      </c>
      <c r="K2163" s="27">
        <v>730</v>
      </c>
    </row>
    <row r="2164" spans="2:11" x14ac:dyDescent="0.2">
      <c r="B2164" s="114"/>
      <c r="C2164" s="114">
        <v>351</v>
      </c>
      <c r="D2164" s="119" t="s">
        <v>11</v>
      </c>
      <c r="E2164" s="32" t="s">
        <v>256</v>
      </c>
      <c r="F2164" s="32" t="s">
        <v>137</v>
      </c>
      <c r="G2164" s="90" t="s">
        <v>381</v>
      </c>
      <c r="H2164" s="32" t="s">
        <v>135</v>
      </c>
      <c r="I2164" s="90" t="s">
        <v>385</v>
      </c>
      <c r="J2164" s="90" t="s">
        <v>256</v>
      </c>
      <c r="K2164" s="27">
        <v>1600</v>
      </c>
    </row>
    <row r="2165" spans="2:11" x14ac:dyDescent="0.2">
      <c r="B2165" s="114"/>
      <c r="C2165" s="114">
        <v>351</v>
      </c>
      <c r="D2165" s="119" t="s">
        <v>11</v>
      </c>
      <c r="E2165" s="32" t="s">
        <v>256</v>
      </c>
      <c r="F2165" s="32" t="s">
        <v>143</v>
      </c>
      <c r="G2165" s="90" t="s">
        <v>1115</v>
      </c>
      <c r="H2165" s="32" t="s">
        <v>113</v>
      </c>
      <c r="I2165" s="90" t="s">
        <v>389</v>
      </c>
      <c r="J2165" s="90" t="s">
        <v>256</v>
      </c>
      <c r="K2165" s="27">
        <v>852</v>
      </c>
    </row>
    <row r="2166" spans="2:11" x14ac:dyDescent="0.2">
      <c r="B2166" s="114"/>
      <c r="C2166" s="114">
        <v>351</v>
      </c>
      <c r="D2166" s="119" t="s">
        <v>11</v>
      </c>
      <c r="E2166" s="32" t="s">
        <v>256</v>
      </c>
      <c r="F2166" s="32" t="s">
        <v>143</v>
      </c>
      <c r="G2166" s="90" t="s">
        <v>1115</v>
      </c>
      <c r="H2166" s="32" t="s">
        <v>120</v>
      </c>
      <c r="I2166" s="90" t="s">
        <v>1050</v>
      </c>
      <c r="J2166" s="90" t="s">
        <v>256</v>
      </c>
      <c r="K2166" s="27">
        <v>310</v>
      </c>
    </row>
    <row r="2167" spans="2:11" x14ac:dyDescent="0.2">
      <c r="B2167" s="114"/>
      <c r="C2167" s="114">
        <v>351</v>
      </c>
      <c r="D2167" s="119" t="s">
        <v>11</v>
      </c>
      <c r="E2167" s="32" t="s">
        <v>256</v>
      </c>
      <c r="F2167" s="32" t="s">
        <v>143</v>
      </c>
      <c r="G2167" s="90" t="s">
        <v>1115</v>
      </c>
      <c r="H2167" s="32" t="s">
        <v>138</v>
      </c>
      <c r="I2167" s="90" t="s">
        <v>1069</v>
      </c>
      <c r="J2167" s="90" t="s">
        <v>256</v>
      </c>
      <c r="K2167" s="27">
        <v>716</v>
      </c>
    </row>
    <row r="2168" spans="2:11" x14ac:dyDescent="0.2">
      <c r="B2168" s="114"/>
      <c r="C2168" s="114">
        <v>351</v>
      </c>
      <c r="D2168" s="119" t="s">
        <v>11</v>
      </c>
      <c r="E2168" s="32" t="s">
        <v>256</v>
      </c>
      <c r="F2168" s="32" t="s">
        <v>143</v>
      </c>
      <c r="G2168" s="90" t="s">
        <v>1115</v>
      </c>
      <c r="H2168" s="32" t="s">
        <v>144</v>
      </c>
      <c r="I2168" s="90" t="s">
        <v>1055</v>
      </c>
      <c r="J2168" s="90" t="s">
        <v>256</v>
      </c>
      <c r="K2168" s="27">
        <v>900</v>
      </c>
    </row>
    <row r="2169" spans="2:11" x14ac:dyDescent="0.2">
      <c r="B2169" s="114"/>
      <c r="C2169" s="114"/>
      <c r="D2169" s="119"/>
      <c r="E2169" s="70" t="s">
        <v>928</v>
      </c>
      <c r="F2169" s="120" t="s">
        <v>936</v>
      </c>
      <c r="G2169" s="120"/>
      <c r="H2169" s="120"/>
      <c r="I2169" s="121" t="s">
        <v>1088</v>
      </c>
      <c r="J2169" s="122"/>
      <c r="K2169" s="123">
        <v>191545</v>
      </c>
    </row>
    <row r="2170" spans="2:11" x14ac:dyDescent="0.2">
      <c r="B2170" s="114"/>
      <c r="C2170" s="114"/>
      <c r="D2170" s="119"/>
      <c r="E2170" s="70"/>
      <c r="F2170" s="120"/>
      <c r="G2170" s="120"/>
      <c r="H2170" s="120"/>
      <c r="I2170" s="124" t="s">
        <v>1089</v>
      </c>
      <c r="J2170" s="125"/>
      <c r="K2170" s="126">
        <v>25720</v>
      </c>
    </row>
    <row r="2171" spans="2:11" x14ac:dyDescent="0.2">
      <c r="B2171" s="114"/>
      <c r="C2171" s="114"/>
      <c r="D2171" s="119"/>
      <c r="E2171" s="70"/>
      <c r="F2171" s="120"/>
      <c r="G2171" s="120"/>
      <c r="H2171" s="120"/>
      <c r="I2171" s="124" t="s">
        <v>1090</v>
      </c>
      <c r="J2171" s="125"/>
      <c r="K2171" s="126">
        <v>25692</v>
      </c>
    </row>
    <row r="2172" spans="2:11" x14ac:dyDescent="0.2">
      <c r="B2172" s="114"/>
      <c r="C2172" s="114"/>
      <c r="D2172" s="119"/>
      <c r="E2172" s="70"/>
      <c r="F2172" s="120"/>
      <c r="G2172" s="120"/>
      <c r="H2172" s="120"/>
      <c r="I2172" s="127" t="s">
        <v>1091</v>
      </c>
      <c r="J2172" s="128"/>
      <c r="K2172" s="129">
        <v>12685</v>
      </c>
    </row>
    <row r="2173" spans="2:11" x14ac:dyDescent="0.2">
      <c r="B2173" s="114"/>
      <c r="C2173" s="114"/>
      <c r="D2173" s="119"/>
      <c r="E2173" s="70"/>
      <c r="F2173" s="120"/>
      <c r="G2173" s="120"/>
      <c r="H2173" s="120"/>
      <c r="I2173" s="130" t="s">
        <v>1025</v>
      </c>
      <c r="J2173" s="130"/>
      <c r="K2173" s="40">
        <v>255642</v>
      </c>
    </row>
    <row r="2174" spans="2:11" x14ac:dyDescent="0.2">
      <c r="B2174" s="114"/>
      <c r="C2174" s="114"/>
      <c r="D2174" s="119"/>
      <c r="E2174" s="70"/>
      <c r="F2174" s="131" t="s">
        <v>1092</v>
      </c>
      <c r="G2174" s="132"/>
      <c r="H2174" s="132"/>
      <c r="I2174" s="132"/>
      <c r="J2174" s="133"/>
      <c r="K2174" s="27">
        <v>568967.36499999999</v>
      </c>
    </row>
    <row r="2175" spans="2:11" ht="13.8" thickBot="1" x14ac:dyDescent="0.25">
      <c r="B2175" s="134"/>
      <c r="C2175" s="134"/>
      <c r="D2175" s="135"/>
      <c r="E2175" s="136"/>
      <c r="F2175" s="137" t="s">
        <v>1033</v>
      </c>
      <c r="G2175" s="138"/>
      <c r="H2175" s="138"/>
      <c r="I2175" s="138"/>
      <c r="J2175" s="139"/>
      <c r="K2175" s="140">
        <v>824609.36499999999</v>
      </c>
    </row>
    <row r="2176" spans="2:11" ht="13.8" thickTop="1" x14ac:dyDescent="0.2">
      <c r="B2176" s="141">
        <v>7</v>
      </c>
      <c r="C2176" s="141">
        <v>320</v>
      </c>
      <c r="D2176" s="142" t="s">
        <v>358</v>
      </c>
      <c r="E2176" s="32" t="s">
        <v>256</v>
      </c>
      <c r="F2176" s="32" t="s">
        <v>106</v>
      </c>
      <c r="G2176" s="90" t="s">
        <v>403</v>
      </c>
      <c r="H2176" s="32" t="s">
        <v>106</v>
      </c>
      <c r="I2176" s="90" t="s">
        <v>428</v>
      </c>
      <c r="J2176" s="90" t="s">
        <v>145</v>
      </c>
      <c r="K2176" s="27">
        <v>1598</v>
      </c>
    </row>
    <row r="2177" spans="2:11" x14ac:dyDescent="0.2">
      <c r="B2177" s="114"/>
      <c r="C2177" s="114">
        <v>320</v>
      </c>
      <c r="D2177" s="119" t="s">
        <v>358</v>
      </c>
      <c r="E2177" s="32" t="s">
        <v>256</v>
      </c>
      <c r="F2177" s="32" t="s">
        <v>106</v>
      </c>
      <c r="G2177" s="90" t="s">
        <v>403</v>
      </c>
      <c r="H2177" s="32" t="s">
        <v>106</v>
      </c>
      <c r="I2177" s="90" t="s">
        <v>428</v>
      </c>
      <c r="J2177" s="90" t="s">
        <v>256</v>
      </c>
      <c r="K2177" s="27">
        <v>4658.6275375110299</v>
      </c>
    </row>
    <row r="2178" spans="2:11" x14ac:dyDescent="0.2">
      <c r="B2178" s="114"/>
      <c r="C2178" s="114">
        <v>320</v>
      </c>
      <c r="D2178" s="119" t="s">
        <v>358</v>
      </c>
      <c r="E2178" s="32" t="s">
        <v>256</v>
      </c>
      <c r="F2178" s="32" t="s">
        <v>106</v>
      </c>
      <c r="G2178" s="90" t="s">
        <v>403</v>
      </c>
      <c r="H2178" s="32" t="s">
        <v>106</v>
      </c>
      <c r="I2178" s="90" t="s">
        <v>421</v>
      </c>
      <c r="J2178" s="90" t="s">
        <v>256</v>
      </c>
      <c r="K2178" s="27">
        <v>955</v>
      </c>
    </row>
    <row r="2179" spans="2:11" x14ac:dyDescent="0.2">
      <c r="B2179" s="114"/>
      <c r="C2179" s="114">
        <v>320</v>
      </c>
      <c r="D2179" s="119" t="s">
        <v>358</v>
      </c>
      <c r="E2179" s="32" t="s">
        <v>256</v>
      </c>
      <c r="F2179" s="32" t="s">
        <v>106</v>
      </c>
      <c r="G2179" s="90" t="s">
        <v>403</v>
      </c>
      <c r="H2179" s="32" t="s">
        <v>106</v>
      </c>
      <c r="I2179" s="90" t="s">
        <v>431</v>
      </c>
      <c r="J2179" s="90" t="s">
        <v>256</v>
      </c>
      <c r="K2179" s="27">
        <v>652</v>
      </c>
    </row>
    <row r="2180" spans="2:11" x14ac:dyDescent="0.2">
      <c r="B2180" s="114"/>
      <c r="C2180" s="114">
        <v>320</v>
      </c>
      <c r="D2180" s="119" t="s">
        <v>358</v>
      </c>
      <c r="E2180" s="32" t="s">
        <v>256</v>
      </c>
      <c r="F2180" s="32" t="s">
        <v>106</v>
      </c>
      <c r="G2180" s="90" t="s">
        <v>403</v>
      </c>
      <c r="H2180" s="32" t="s">
        <v>106</v>
      </c>
      <c r="I2180" s="90" t="s">
        <v>1063</v>
      </c>
      <c r="J2180" s="90" t="s">
        <v>256</v>
      </c>
      <c r="K2180" s="27">
        <v>2251.0718499999998</v>
      </c>
    </row>
    <row r="2181" spans="2:11" x14ac:dyDescent="0.2">
      <c r="B2181" s="114"/>
      <c r="C2181" s="114">
        <v>320</v>
      </c>
      <c r="D2181" s="119" t="s">
        <v>358</v>
      </c>
      <c r="E2181" s="32" t="s">
        <v>256</v>
      </c>
      <c r="F2181" s="32" t="s">
        <v>106</v>
      </c>
      <c r="G2181" s="90" t="s">
        <v>403</v>
      </c>
      <c r="H2181" s="32" t="s">
        <v>106</v>
      </c>
      <c r="I2181" s="90" t="s">
        <v>1064</v>
      </c>
      <c r="J2181" s="90" t="s">
        <v>256</v>
      </c>
      <c r="K2181" s="27">
        <v>2044</v>
      </c>
    </row>
    <row r="2182" spans="2:11" x14ac:dyDescent="0.2">
      <c r="B2182" s="114"/>
      <c r="C2182" s="114">
        <v>320</v>
      </c>
      <c r="D2182" s="119" t="s">
        <v>358</v>
      </c>
      <c r="E2182" s="32" t="s">
        <v>256</v>
      </c>
      <c r="F2182" s="32" t="s">
        <v>106</v>
      </c>
      <c r="G2182" s="90" t="s">
        <v>403</v>
      </c>
      <c r="H2182" s="32" t="s">
        <v>106</v>
      </c>
      <c r="I2182" s="90" t="s">
        <v>1188</v>
      </c>
      <c r="J2182" s="90" t="s">
        <v>256</v>
      </c>
      <c r="K2182" s="27">
        <v>5007</v>
      </c>
    </row>
    <row r="2183" spans="2:11" x14ac:dyDescent="0.2">
      <c r="B2183" s="114"/>
      <c r="C2183" s="114">
        <v>320</v>
      </c>
      <c r="D2183" s="119" t="s">
        <v>358</v>
      </c>
      <c r="E2183" s="32" t="s">
        <v>256</v>
      </c>
      <c r="F2183" s="32" t="s">
        <v>106</v>
      </c>
      <c r="G2183" s="90" t="s">
        <v>403</v>
      </c>
      <c r="H2183" s="32" t="s">
        <v>106</v>
      </c>
      <c r="I2183" s="90" t="s">
        <v>406</v>
      </c>
      <c r="J2183" s="90" t="s">
        <v>256</v>
      </c>
      <c r="K2183" s="27">
        <v>600.26478375992895</v>
      </c>
    </row>
    <row r="2184" spans="2:11" x14ac:dyDescent="0.2">
      <c r="B2184" s="114"/>
      <c r="C2184" s="114">
        <v>320</v>
      </c>
      <c r="D2184" s="119" t="s">
        <v>358</v>
      </c>
      <c r="E2184" s="32" t="s">
        <v>256</v>
      </c>
      <c r="F2184" s="32" t="s">
        <v>106</v>
      </c>
      <c r="G2184" s="90" t="s">
        <v>403</v>
      </c>
      <c r="H2184" s="32" t="s">
        <v>106</v>
      </c>
      <c r="I2184" s="90" t="s">
        <v>1119</v>
      </c>
      <c r="J2184" s="90" t="s">
        <v>256</v>
      </c>
      <c r="K2184" s="27">
        <v>1679</v>
      </c>
    </row>
    <row r="2185" spans="2:11" x14ac:dyDescent="0.2">
      <c r="B2185" s="114"/>
      <c r="C2185" s="114">
        <v>320</v>
      </c>
      <c r="D2185" s="119" t="s">
        <v>358</v>
      </c>
      <c r="E2185" s="32" t="s">
        <v>256</v>
      </c>
      <c r="F2185" s="32" t="s">
        <v>106</v>
      </c>
      <c r="G2185" s="90" t="s">
        <v>403</v>
      </c>
      <c r="H2185" s="32" t="s">
        <v>107</v>
      </c>
      <c r="I2185" s="90" t="s">
        <v>1120</v>
      </c>
      <c r="J2185" s="90" t="s">
        <v>256</v>
      </c>
      <c r="K2185" s="27">
        <v>1008</v>
      </c>
    </row>
    <row r="2186" spans="2:11" x14ac:dyDescent="0.2">
      <c r="B2186" s="114"/>
      <c r="C2186" s="114">
        <v>320</v>
      </c>
      <c r="D2186" s="119" t="s">
        <v>358</v>
      </c>
      <c r="E2186" s="32" t="s">
        <v>145</v>
      </c>
      <c r="F2186" s="32" t="s">
        <v>106</v>
      </c>
      <c r="G2186" s="90" t="s">
        <v>403</v>
      </c>
      <c r="H2186" s="32" t="s">
        <v>109</v>
      </c>
      <c r="I2186" s="90" t="s">
        <v>426</v>
      </c>
      <c r="J2186" s="90" t="s">
        <v>145</v>
      </c>
      <c r="K2186" s="27">
        <v>2390</v>
      </c>
    </row>
    <row r="2187" spans="2:11" x14ac:dyDescent="0.2">
      <c r="B2187" s="114"/>
      <c r="C2187" s="114">
        <v>320</v>
      </c>
      <c r="D2187" s="119" t="s">
        <v>358</v>
      </c>
      <c r="E2187" s="32" t="s">
        <v>256</v>
      </c>
      <c r="F2187" s="32" t="s">
        <v>106</v>
      </c>
      <c r="G2187" s="90" t="s">
        <v>403</v>
      </c>
      <c r="H2187" s="32" t="s">
        <v>109</v>
      </c>
      <c r="I2187" s="90" t="s">
        <v>426</v>
      </c>
      <c r="J2187" s="90" t="s">
        <v>256</v>
      </c>
      <c r="K2187" s="27">
        <v>6224.9119444395401</v>
      </c>
    </row>
    <row r="2188" spans="2:11" x14ac:dyDescent="0.2">
      <c r="B2188" s="114"/>
      <c r="C2188" s="114">
        <v>320</v>
      </c>
      <c r="D2188" s="119" t="s">
        <v>358</v>
      </c>
      <c r="E2188" s="32" t="s">
        <v>256</v>
      </c>
      <c r="F2188" s="32" t="s">
        <v>106</v>
      </c>
      <c r="G2188" s="90" t="s">
        <v>403</v>
      </c>
      <c r="H2188" s="32" t="s">
        <v>113</v>
      </c>
      <c r="I2188" s="90" t="s">
        <v>389</v>
      </c>
      <c r="J2188" s="90" t="s">
        <v>256</v>
      </c>
      <c r="K2188" s="27">
        <v>21801.853486319498</v>
      </c>
    </row>
    <row r="2189" spans="2:11" x14ac:dyDescent="0.2">
      <c r="B2189" s="114"/>
      <c r="C2189" s="114">
        <v>320</v>
      </c>
      <c r="D2189" s="119" t="s">
        <v>358</v>
      </c>
      <c r="E2189" s="32" t="s">
        <v>145</v>
      </c>
      <c r="F2189" s="32" t="s">
        <v>106</v>
      </c>
      <c r="G2189" s="90" t="s">
        <v>403</v>
      </c>
      <c r="H2189" s="32" t="s">
        <v>116</v>
      </c>
      <c r="I2189" s="90" t="s">
        <v>413</v>
      </c>
      <c r="J2189" s="90" t="s">
        <v>145</v>
      </c>
      <c r="K2189" s="27">
        <v>2000</v>
      </c>
    </row>
    <row r="2190" spans="2:11" x14ac:dyDescent="0.2">
      <c r="B2190" s="116"/>
      <c r="C2190" s="116">
        <v>320</v>
      </c>
      <c r="D2190" s="144" t="s">
        <v>358</v>
      </c>
      <c r="E2190" s="32" t="s">
        <v>256</v>
      </c>
      <c r="F2190" s="32" t="s">
        <v>106</v>
      </c>
      <c r="G2190" s="90" t="s">
        <v>403</v>
      </c>
      <c r="H2190" s="32" t="s">
        <v>116</v>
      </c>
      <c r="I2190" s="90" t="s">
        <v>413</v>
      </c>
      <c r="J2190" s="90" t="s">
        <v>256</v>
      </c>
      <c r="K2190" s="27">
        <v>4690.5661218005298</v>
      </c>
    </row>
    <row r="2191" spans="2:11" x14ac:dyDescent="0.2">
      <c r="B2191" s="112">
        <v>7</v>
      </c>
      <c r="C2191" s="112">
        <v>320</v>
      </c>
      <c r="D2191" s="118" t="s">
        <v>358</v>
      </c>
      <c r="E2191" s="32" t="s">
        <v>256</v>
      </c>
      <c r="F2191" s="32" t="s">
        <v>106</v>
      </c>
      <c r="G2191" s="90" t="s">
        <v>403</v>
      </c>
      <c r="H2191" s="32" t="s">
        <v>117</v>
      </c>
      <c r="I2191" s="90" t="s">
        <v>416</v>
      </c>
      <c r="J2191" s="90" t="s">
        <v>256</v>
      </c>
      <c r="K2191" s="27">
        <v>3883.6716681376902</v>
      </c>
    </row>
    <row r="2192" spans="2:11" x14ac:dyDescent="0.2">
      <c r="B2192" s="114"/>
      <c r="C2192" s="114">
        <v>320</v>
      </c>
      <c r="D2192" s="119" t="s">
        <v>358</v>
      </c>
      <c r="E2192" s="32" t="s">
        <v>256</v>
      </c>
      <c r="F2192" s="32" t="s">
        <v>106</v>
      </c>
      <c r="G2192" s="90" t="s">
        <v>403</v>
      </c>
      <c r="H2192" s="32" t="s">
        <v>130</v>
      </c>
      <c r="I2192" s="90" t="s">
        <v>391</v>
      </c>
      <c r="J2192" s="90" t="s">
        <v>256</v>
      </c>
      <c r="K2192" s="27">
        <v>18492.2330097087</v>
      </c>
    </row>
    <row r="2193" spans="2:11" x14ac:dyDescent="0.2">
      <c r="B2193" s="114"/>
      <c r="C2193" s="114">
        <v>320</v>
      </c>
      <c r="D2193" s="119" t="s">
        <v>358</v>
      </c>
      <c r="E2193" s="32" t="s">
        <v>256</v>
      </c>
      <c r="F2193" s="32" t="s">
        <v>108</v>
      </c>
      <c r="G2193" s="90" t="s">
        <v>393</v>
      </c>
      <c r="H2193" s="32" t="s">
        <v>107</v>
      </c>
      <c r="I2193" s="90" t="s">
        <v>1120</v>
      </c>
      <c r="J2193" s="90" t="s">
        <v>256</v>
      </c>
      <c r="K2193" s="27">
        <v>5468</v>
      </c>
    </row>
    <row r="2194" spans="2:11" x14ac:dyDescent="0.2">
      <c r="B2194" s="114"/>
      <c r="C2194" s="114">
        <v>320</v>
      </c>
      <c r="D2194" s="119" t="s">
        <v>358</v>
      </c>
      <c r="E2194" s="32" t="s">
        <v>256</v>
      </c>
      <c r="F2194" s="32" t="s">
        <v>108</v>
      </c>
      <c r="G2194" s="90" t="s">
        <v>393</v>
      </c>
      <c r="H2194" s="32" t="s">
        <v>111</v>
      </c>
      <c r="I2194" s="90" t="s">
        <v>405</v>
      </c>
      <c r="J2194" s="90" t="s">
        <v>145</v>
      </c>
      <c r="K2194" s="27">
        <v>1588</v>
      </c>
    </row>
    <row r="2195" spans="2:11" x14ac:dyDescent="0.2">
      <c r="B2195" s="114"/>
      <c r="C2195" s="114">
        <v>320</v>
      </c>
      <c r="D2195" s="119" t="s">
        <v>358</v>
      </c>
      <c r="E2195" s="32" t="s">
        <v>256</v>
      </c>
      <c r="F2195" s="32" t="s">
        <v>108</v>
      </c>
      <c r="G2195" s="90" t="s">
        <v>393</v>
      </c>
      <c r="H2195" s="32" t="s">
        <v>113</v>
      </c>
      <c r="I2195" s="90" t="s">
        <v>389</v>
      </c>
      <c r="J2195" s="90" t="s">
        <v>256</v>
      </c>
      <c r="K2195" s="27">
        <v>9264.8587341999992</v>
      </c>
    </row>
    <row r="2196" spans="2:11" x14ac:dyDescent="0.2">
      <c r="B2196" s="114"/>
      <c r="C2196" s="114">
        <v>320</v>
      </c>
      <c r="D2196" s="119" t="s">
        <v>358</v>
      </c>
      <c r="E2196" s="32" t="s">
        <v>145</v>
      </c>
      <c r="F2196" s="32" t="s">
        <v>108</v>
      </c>
      <c r="G2196" s="90" t="s">
        <v>393</v>
      </c>
      <c r="H2196" s="32" t="s">
        <v>115</v>
      </c>
      <c r="I2196" s="90" t="s">
        <v>375</v>
      </c>
      <c r="J2196" s="90" t="s">
        <v>145</v>
      </c>
      <c r="K2196" s="27">
        <v>3250</v>
      </c>
    </row>
    <row r="2197" spans="2:11" x14ac:dyDescent="0.2">
      <c r="B2197" s="114"/>
      <c r="C2197" s="114">
        <v>320</v>
      </c>
      <c r="D2197" s="119" t="s">
        <v>358</v>
      </c>
      <c r="E2197" s="32" t="s">
        <v>256</v>
      </c>
      <c r="F2197" s="32" t="s">
        <v>108</v>
      </c>
      <c r="G2197" s="90" t="s">
        <v>393</v>
      </c>
      <c r="H2197" s="32" t="s">
        <v>115</v>
      </c>
      <c r="I2197" s="90" t="s">
        <v>375</v>
      </c>
      <c r="J2197" s="90" t="s">
        <v>256</v>
      </c>
      <c r="K2197" s="27">
        <v>6118.61782877317</v>
      </c>
    </row>
    <row r="2198" spans="2:11" x14ac:dyDescent="0.2">
      <c r="B2198" s="114"/>
      <c r="C2198" s="114">
        <v>320</v>
      </c>
      <c r="D2198" s="119" t="s">
        <v>358</v>
      </c>
      <c r="E2198" s="32" t="s">
        <v>256</v>
      </c>
      <c r="F2198" s="32" t="s">
        <v>108</v>
      </c>
      <c r="G2198" s="90" t="s">
        <v>393</v>
      </c>
      <c r="H2198" s="32" t="s">
        <v>116</v>
      </c>
      <c r="I2198" s="90" t="s">
        <v>413</v>
      </c>
      <c r="J2198" s="90" t="s">
        <v>145</v>
      </c>
      <c r="K2198" s="27">
        <v>740</v>
      </c>
    </row>
    <row r="2199" spans="2:11" x14ac:dyDescent="0.2">
      <c r="B2199" s="114"/>
      <c r="C2199" s="114">
        <v>320</v>
      </c>
      <c r="D2199" s="119" t="s">
        <v>358</v>
      </c>
      <c r="E2199" s="41" t="s">
        <v>256</v>
      </c>
      <c r="F2199" s="41" t="s">
        <v>108</v>
      </c>
      <c r="G2199" s="90" t="s">
        <v>393</v>
      </c>
      <c r="H2199" s="32" t="s">
        <v>116</v>
      </c>
      <c r="I2199" s="90" t="s">
        <v>413</v>
      </c>
      <c r="J2199" s="145" t="s">
        <v>256</v>
      </c>
      <c r="K2199" s="27">
        <v>511</v>
      </c>
    </row>
    <row r="2200" spans="2:11" x14ac:dyDescent="0.2">
      <c r="B2200" s="114"/>
      <c r="C2200" s="114">
        <v>320</v>
      </c>
      <c r="D2200" s="119" t="s">
        <v>358</v>
      </c>
      <c r="E2200" s="41" t="s">
        <v>256</v>
      </c>
      <c r="F2200" s="41" t="s">
        <v>108</v>
      </c>
      <c r="G2200" s="90" t="s">
        <v>393</v>
      </c>
      <c r="H2200" s="32" t="s">
        <v>122</v>
      </c>
      <c r="I2200" s="90" t="s">
        <v>390</v>
      </c>
      <c r="J2200" s="145" t="s">
        <v>256</v>
      </c>
      <c r="K2200" s="27">
        <v>6616.7176937000004</v>
      </c>
    </row>
    <row r="2201" spans="2:11" x14ac:dyDescent="0.2">
      <c r="B2201" s="114"/>
      <c r="C2201" s="114">
        <v>320</v>
      </c>
      <c r="D2201" s="119" t="s">
        <v>358</v>
      </c>
      <c r="E2201" s="41" t="s">
        <v>256</v>
      </c>
      <c r="F2201" s="41" t="s">
        <v>112</v>
      </c>
      <c r="G2201" s="90" t="s">
        <v>383</v>
      </c>
      <c r="H2201" s="32" t="s">
        <v>106</v>
      </c>
      <c r="I2201" s="90" t="s">
        <v>421</v>
      </c>
      <c r="J2201" s="145" t="s">
        <v>256</v>
      </c>
      <c r="K2201" s="27">
        <v>1958</v>
      </c>
    </row>
    <row r="2202" spans="2:11" x14ac:dyDescent="0.2">
      <c r="B2202" s="114"/>
      <c r="C2202" s="114">
        <v>320</v>
      </c>
      <c r="D2202" s="119" t="s">
        <v>358</v>
      </c>
      <c r="E2202" s="41" t="s">
        <v>256</v>
      </c>
      <c r="F2202" s="32" t="s">
        <v>112</v>
      </c>
      <c r="G2202" s="90" t="s">
        <v>383</v>
      </c>
      <c r="H2202" s="32" t="s">
        <v>107</v>
      </c>
      <c r="I2202" s="90" t="s">
        <v>1120</v>
      </c>
      <c r="J2202" s="145" t="s">
        <v>145</v>
      </c>
      <c r="K2202" s="27">
        <v>7128</v>
      </c>
    </row>
    <row r="2203" spans="2:11" x14ac:dyDescent="0.2">
      <c r="B2203" s="114"/>
      <c r="C2203" s="114">
        <v>320</v>
      </c>
      <c r="D2203" s="119" t="s">
        <v>358</v>
      </c>
      <c r="E2203" s="32" t="s">
        <v>256</v>
      </c>
      <c r="F2203" s="32" t="s">
        <v>112</v>
      </c>
      <c r="G2203" s="90" t="s">
        <v>383</v>
      </c>
      <c r="H2203" s="32" t="s">
        <v>107</v>
      </c>
      <c r="I2203" s="90" t="s">
        <v>418</v>
      </c>
      <c r="J2203" s="146" t="s">
        <v>256</v>
      </c>
      <c r="K2203" s="27">
        <v>5350</v>
      </c>
    </row>
    <row r="2204" spans="2:11" x14ac:dyDescent="0.2">
      <c r="B2204" s="114"/>
      <c r="C2204" s="114">
        <v>320</v>
      </c>
      <c r="D2204" s="119" t="s">
        <v>358</v>
      </c>
      <c r="E2204" s="32" t="s">
        <v>256</v>
      </c>
      <c r="F2204" s="32" t="s">
        <v>112</v>
      </c>
      <c r="G2204" s="90" t="s">
        <v>383</v>
      </c>
      <c r="H2204" s="32" t="s">
        <v>139</v>
      </c>
      <c r="I2204" s="90" t="s">
        <v>1162</v>
      </c>
      <c r="J2204" s="90" t="s">
        <v>145</v>
      </c>
      <c r="K2204" s="27">
        <v>1440</v>
      </c>
    </row>
    <row r="2205" spans="2:11" x14ac:dyDescent="0.2">
      <c r="B2205" s="114"/>
      <c r="C2205" s="114">
        <v>320</v>
      </c>
      <c r="D2205" s="119" t="s">
        <v>358</v>
      </c>
      <c r="E2205" s="32" t="s">
        <v>256</v>
      </c>
      <c r="F2205" s="32" t="s">
        <v>112</v>
      </c>
      <c r="G2205" s="90" t="s">
        <v>383</v>
      </c>
      <c r="H2205" s="32" t="s">
        <v>139</v>
      </c>
      <c r="I2205" s="90" t="s">
        <v>1162</v>
      </c>
      <c r="J2205" s="90" t="s">
        <v>256</v>
      </c>
      <c r="K2205" s="27">
        <v>5500</v>
      </c>
    </row>
    <row r="2206" spans="2:11" x14ac:dyDescent="0.2">
      <c r="B2206" s="114"/>
      <c r="C2206" s="114">
        <v>320</v>
      </c>
      <c r="D2206" s="119" t="s">
        <v>358</v>
      </c>
      <c r="E2206" s="32" t="s">
        <v>256</v>
      </c>
      <c r="F2206" s="32" t="s">
        <v>112</v>
      </c>
      <c r="G2206" s="90" t="s">
        <v>383</v>
      </c>
      <c r="H2206" s="32" t="s">
        <v>108</v>
      </c>
      <c r="I2206" s="90" t="s">
        <v>393</v>
      </c>
      <c r="J2206" s="90" t="s">
        <v>145</v>
      </c>
      <c r="K2206" s="27">
        <v>3034</v>
      </c>
    </row>
    <row r="2207" spans="2:11" x14ac:dyDescent="0.2">
      <c r="B2207" s="114"/>
      <c r="C2207" s="114">
        <v>320</v>
      </c>
      <c r="D2207" s="119" t="s">
        <v>358</v>
      </c>
      <c r="E2207" s="32" t="s">
        <v>256</v>
      </c>
      <c r="F2207" s="32" t="s">
        <v>112</v>
      </c>
      <c r="G2207" s="90" t="s">
        <v>383</v>
      </c>
      <c r="H2207" s="32" t="s">
        <v>109</v>
      </c>
      <c r="I2207" s="90" t="s">
        <v>426</v>
      </c>
      <c r="J2207" s="90" t="s">
        <v>145</v>
      </c>
      <c r="K2207" s="27">
        <v>2032</v>
      </c>
    </row>
    <row r="2208" spans="2:11" x14ac:dyDescent="0.2">
      <c r="B2208" s="114"/>
      <c r="C2208" s="114">
        <v>320</v>
      </c>
      <c r="D2208" s="119" t="s">
        <v>358</v>
      </c>
      <c r="E2208" s="32" t="s">
        <v>256</v>
      </c>
      <c r="F2208" s="32" t="s">
        <v>112</v>
      </c>
      <c r="G2208" s="90" t="s">
        <v>383</v>
      </c>
      <c r="H2208" s="32" t="s">
        <v>111</v>
      </c>
      <c r="I2208" s="90" t="s">
        <v>405</v>
      </c>
      <c r="J2208" s="90" t="s">
        <v>145</v>
      </c>
      <c r="K2208" s="27">
        <v>1440</v>
      </c>
    </row>
    <row r="2209" spans="2:11" x14ac:dyDescent="0.2">
      <c r="B2209" s="114"/>
      <c r="C2209" s="114">
        <v>320</v>
      </c>
      <c r="D2209" s="119" t="s">
        <v>358</v>
      </c>
      <c r="E2209" s="32" t="s">
        <v>256</v>
      </c>
      <c r="F2209" s="32" t="s">
        <v>112</v>
      </c>
      <c r="G2209" s="90" t="s">
        <v>383</v>
      </c>
      <c r="H2209" s="32" t="s">
        <v>116</v>
      </c>
      <c r="I2209" s="90" t="s">
        <v>413</v>
      </c>
      <c r="J2209" s="90" t="s">
        <v>145</v>
      </c>
      <c r="K2209" s="27">
        <v>1332</v>
      </c>
    </row>
    <row r="2210" spans="2:11" x14ac:dyDescent="0.2">
      <c r="B2210" s="114"/>
      <c r="C2210" s="114">
        <v>320</v>
      </c>
      <c r="D2210" s="119" t="s">
        <v>358</v>
      </c>
      <c r="E2210" s="32" t="s">
        <v>256</v>
      </c>
      <c r="F2210" s="32" t="s">
        <v>112</v>
      </c>
      <c r="G2210" s="90" t="s">
        <v>383</v>
      </c>
      <c r="H2210" s="32" t="s">
        <v>120</v>
      </c>
      <c r="I2210" s="90" t="s">
        <v>449</v>
      </c>
      <c r="J2210" s="90" t="s">
        <v>256</v>
      </c>
      <c r="K2210" s="27">
        <v>1084.9576251999999</v>
      </c>
    </row>
    <row r="2211" spans="2:11" x14ac:dyDescent="0.2">
      <c r="B2211" s="114"/>
      <c r="C2211" s="114">
        <v>320</v>
      </c>
      <c r="D2211" s="119" t="s">
        <v>358</v>
      </c>
      <c r="E2211" s="32" t="s">
        <v>256</v>
      </c>
      <c r="F2211" s="32" t="s">
        <v>112</v>
      </c>
      <c r="G2211" s="90" t="s">
        <v>383</v>
      </c>
      <c r="H2211" s="32" t="s">
        <v>120</v>
      </c>
      <c r="I2211" s="90" t="s">
        <v>1126</v>
      </c>
      <c r="J2211" s="90" t="s">
        <v>145</v>
      </c>
      <c r="K2211" s="27">
        <v>720</v>
      </c>
    </row>
    <row r="2212" spans="2:11" x14ac:dyDescent="0.2">
      <c r="B2212" s="114"/>
      <c r="C2212" s="114">
        <v>320</v>
      </c>
      <c r="D2212" s="119" t="s">
        <v>358</v>
      </c>
      <c r="E2212" s="32" t="s">
        <v>256</v>
      </c>
      <c r="F2212" s="32" t="s">
        <v>113</v>
      </c>
      <c r="G2212" s="90" t="s">
        <v>389</v>
      </c>
      <c r="H2212" s="32" t="s">
        <v>106</v>
      </c>
      <c r="I2212" s="90" t="s">
        <v>428</v>
      </c>
      <c r="J2212" s="90" t="s">
        <v>256</v>
      </c>
      <c r="K2212" s="27">
        <v>2579.9496708000001</v>
      </c>
    </row>
    <row r="2213" spans="2:11" x14ac:dyDescent="0.2">
      <c r="B2213" s="114"/>
      <c r="C2213" s="114">
        <v>320</v>
      </c>
      <c r="D2213" s="119" t="s">
        <v>358</v>
      </c>
      <c r="E2213" s="32" t="s">
        <v>256</v>
      </c>
      <c r="F2213" s="32" t="s">
        <v>113</v>
      </c>
      <c r="G2213" s="90" t="s">
        <v>389</v>
      </c>
      <c r="H2213" s="32" t="s">
        <v>106</v>
      </c>
      <c r="I2213" s="90" t="s">
        <v>1063</v>
      </c>
      <c r="J2213" s="90" t="s">
        <v>256</v>
      </c>
      <c r="K2213" s="27">
        <v>4394.5949487999997</v>
      </c>
    </row>
    <row r="2214" spans="2:11" x14ac:dyDescent="0.2">
      <c r="B2214" s="114"/>
      <c r="C2214" s="114">
        <v>320</v>
      </c>
      <c r="D2214" s="119" t="s">
        <v>358</v>
      </c>
      <c r="E2214" s="32" t="s">
        <v>256</v>
      </c>
      <c r="F2214" s="32" t="s">
        <v>113</v>
      </c>
      <c r="G2214" s="90" t="s">
        <v>389</v>
      </c>
      <c r="H2214" s="32" t="s">
        <v>106</v>
      </c>
      <c r="I2214" s="90" t="s">
        <v>403</v>
      </c>
      <c r="J2214" s="90" t="s">
        <v>256</v>
      </c>
      <c r="K2214" s="27">
        <v>6882.5703454000004</v>
      </c>
    </row>
    <row r="2215" spans="2:11" x14ac:dyDescent="0.2">
      <c r="B2215" s="114"/>
      <c r="C2215" s="114">
        <v>320</v>
      </c>
      <c r="D2215" s="119" t="s">
        <v>358</v>
      </c>
      <c r="E2215" s="32" t="s">
        <v>256</v>
      </c>
      <c r="F2215" s="32" t="s">
        <v>113</v>
      </c>
      <c r="G2215" s="90" t="s">
        <v>389</v>
      </c>
      <c r="H2215" s="32" t="s">
        <v>106</v>
      </c>
      <c r="I2215" s="90" t="s">
        <v>406</v>
      </c>
      <c r="J2215" s="90" t="s">
        <v>256</v>
      </c>
      <c r="K2215" s="27">
        <v>1075.7138219000001</v>
      </c>
    </row>
    <row r="2216" spans="2:11" x14ac:dyDescent="0.2">
      <c r="B2216" s="114"/>
      <c r="C2216" s="114">
        <v>320</v>
      </c>
      <c r="D2216" s="119" t="s">
        <v>358</v>
      </c>
      <c r="E2216" s="32" t="s">
        <v>256</v>
      </c>
      <c r="F2216" s="32" t="s">
        <v>113</v>
      </c>
      <c r="G2216" s="90" t="s">
        <v>389</v>
      </c>
      <c r="H2216" s="32" t="s">
        <v>107</v>
      </c>
      <c r="I2216" s="90" t="s">
        <v>1120</v>
      </c>
      <c r="J2216" s="90" t="s">
        <v>145</v>
      </c>
      <c r="K2216" s="27">
        <v>1800</v>
      </c>
    </row>
    <row r="2217" spans="2:11" x14ac:dyDescent="0.2">
      <c r="B2217" s="114"/>
      <c r="C2217" s="114">
        <v>320</v>
      </c>
      <c r="D2217" s="119" t="s">
        <v>358</v>
      </c>
      <c r="E2217" s="32" t="s">
        <v>256</v>
      </c>
      <c r="F2217" s="32" t="s">
        <v>113</v>
      </c>
      <c r="G2217" s="90" t="s">
        <v>389</v>
      </c>
      <c r="H2217" s="32" t="s">
        <v>107</v>
      </c>
      <c r="I2217" s="90" t="s">
        <v>1120</v>
      </c>
      <c r="J2217" s="90" t="s">
        <v>256</v>
      </c>
      <c r="K2217" s="27">
        <v>9307.9333253000004</v>
      </c>
    </row>
    <row r="2218" spans="2:11" x14ac:dyDescent="0.2">
      <c r="B2218" s="114"/>
      <c r="C2218" s="114">
        <v>320</v>
      </c>
      <c r="D2218" s="119" t="s">
        <v>358</v>
      </c>
      <c r="E2218" s="32" t="s">
        <v>256</v>
      </c>
      <c r="F2218" s="32" t="s">
        <v>113</v>
      </c>
      <c r="G2218" s="90" t="s">
        <v>389</v>
      </c>
      <c r="H2218" s="32" t="s">
        <v>107</v>
      </c>
      <c r="I2218" s="90" t="s">
        <v>418</v>
      </c>
      <c r="J2218" s="90" t="s">
        <v>145</v>
      </c>
      <c r="K2218" s="27">
        <v>1656</v>
      </c>
    </row>
    <row r="2219" spans="2:11" x14ac:dyDescent="0.2">
      <c r="B2219" s="114"/>
      <c r="C2219" s="114">
        <v>320</v>
      </c>
      <c r="D2219" s="119" t="s">
        <v>358</v>
      </c>
      <c r="E2219" s="32" t="s">
        <v>256</v>
      </c>
      <c r="F2219" s="32" t="s">
        <v>113</v>
      </c>
      <c r="G2219" s="90" t="s">
        <v>389</v>
      </c>
      <c r="H2219" s="32" t="s">
        <v>107</v>
      </c>
      <c r="I2219" s="90" t="s">
        <v>418</v>
      </c>
      <c r="J2219" s="90" t="s">
        <v>256</v>
      </c>
      <c r="K2219" s="27">
        <v>13712.6406961059</v>
      </c>
    </row>
    <row r="2220" spans="2:11" x14ac:dyDescent="0.2">
      <c r="B2220" s="114"/>
      <c r="C2220" s="114">
        <v>320</v>
      </c>
      <c r="D2220" s="119" t="s">
        <v>358</v>
      </c>
      <c r="E2220" s="32" t="s">
        <v>256</v>
      </c>
      <c r="F2220" s="32" t="s">
        <v>113</v>
      </c>
      <c r="G2220" s="90" t="s">
        <v>389</v>
      </c>
      <c r="H2220" s="32" t="s">
        <v>108</v>
      </c>
      <c r="I2220" s="90" t="s">
        <v>393</v>
      </c>
      <c r="J2220" s="90" t="s">
        <v>145</v>
      </c>
      <c r="K2220" s="27">
        <v>1285</v>
      </c>
    </row>
    <row r="2221" spans="2:11" x14ac:dyDescent="0.2">
      <c r="B2221" s="114"/>
      <c r="C2221" s="114">
        <v>320</v>
      </c>
      <c r="D2221" s="119" t="s">
        <v>358</v>
      </c>
      <c r="E2221" s="32" t="s">
        <v>256</v>
      </c>
      <c r="F2221" s="32" t="s">
        <v>113</v>
      </c>
      <c r="G2221" s="90" t="s">
        <v>389</v>
      </c>
      <c r="H2221" s="32" t="s">
        <v>108</v>
      </c>
      <c r="I2221" s="90" t="s">
        <v>393</v>
      </c>
      <c r="J2221" s="90" t="s">
        <v>256</v>
      </c>
      <c r="K2221" s="27">
        <v>24215.588884565601</v>
      </c>
    </row>
    <row r="2222" spans="2:11" x14ac:dyDescent="0.2">
      <c r="B2222" s="114"/>
      <c r="C2222" s="114">
        <v>320</v>
      </c>
      <c r="D2222" s="119" t="s">
        <v>358</v>
      </c>
      <c r="E2222" s="32" t="s">
        <v>256</v>
      </c>
      <c r="F2222" s="32" t="s">
        <v>113</v>
      </c>
      <c r="G2222" s="90" t="s">
        <v>389</v>
      </c>
      <c r="H2222" s="32" t="s">
        <v>109</v>
      </c>
      <c r="I2222" s="90" t="s">
        <v>426</v>
      </c>
      <c r="J2222" s="90" t="s">
        <v>145</v>
      </c>
      <c r="K2222" s="27">
        <v>1440</v>
      </c>
    </row>
    <row r="2223" spans="2:11" x14ac:dyDescent="0.2">
      <c r="B2223" s="114"/>
      <c r="C2223" s="114">
        <v>320</v>
      </c>
      <c r="D2223" s="119" t="s">
        <v>358</v>
      </c>
      <c r="E2223" s="32" t="s">
        <v>256</v>
      </c>
      <c r="F2223" s="32" t="s">
        <v>113</v>
      </c>
      <c r="G2223" s="90" t="s">
        <v>389</v>
      </c>
      <c r="H2223" s="32" t="s">
        <v>109</v>
      </c>
      <c r="I2223" s="90" t="s">
        <v>426</v>
      </c>
      <c r="J2223" s="90" t="s">
        <v>256</v>
      </c>
      <c r="K2223" s="27">
        <v>4750</v>
      </c>
    </row>
    <row r="2224" spans="2:11" x14ac:dyDescent="0.2">
      <c r="B2224" s="114"/>
      <c r="C2224" s="114">
        <v>320</v>
      </c>
      <c r="D2224" s="119" t="s">
        <v>358</v>
      </c>
      <c r="E2224" s="32" t="s">
        <v>256</v>
      </c>
      <c r="F2224" s="32" t="s">
        <v>113</v>
      </c>
      <c r="G2224" s="90" t="s">
        <v>389</v>
      </c>
      <c r="H2224" s="32" t="s">
        <v>111</v>
      </c>
      <c r="I2224" s="90" t="s">
        <v>405</v>
      </c>
      <c r="J2224" s="90" t="s">
        <v>145</v>
      </c>
      <c r="K2224" s="27">
        <v>864</v>
      </c>
    </row>
    <row r="2225" spans="2:11" x14ac:dyDescent="0.2">
      <c r="B2225" s="114"/>
      <c r="C2225" s="114">
        <v>320</v>
      </c>
      <c r="D2225" s="119" t="s">
        <v>358</v>
      </c>
      <c r="E2225" s="32" t="s">
        <v>256</v>
      </c>
      <c r="F2225" s="32" t="s">
        <v>113</v>
      </c>
      <c r="G2225" s="90" t="s">
        <v>389</v>
      </c>
      <c r="H2225" s="32" t="s">
        <v>111</v>
      </c>
      <c r="I2225" s="90" t="s">
        <v>405</v>
      </c>
      <c r="J2225" s="90" t="s">
        <v>256</v>
      </c>
      <c r="K2225" s="27">
        <v>11089.6988372</v>
      </c>
    </row>
    <row r="2226" spans="2:11" x14ac:dyDescent="0.2">
      <c r="B2226" s="114"/>
      <c r="C2226" s="114">
        <v>320</v>
      </c>
      <c r="D2226" s="119" t="s">
        <v>358</v>
      </c>
      <c r="E2226" s="32" t="s">
        <v>256</v>
      </c>
      <c r="F2226" s="32" t="s">
        <v>113</v>
      </c>
      <c r="G2226" s="90" t="s">
        <v>389</v>
      </c>
      <c r="H2226" s="32" t="s">
        <v>112</v>
      </c>
      <c r="I2226" s="90" t="s">
        <v>373</v>
      </c>
      <c r="J2226" s="90" t="s">
        <v>256</v>
      </c>
      <c r="K2226" s="27">
        <v>12322.2700794351</v>
      </c>
    </row>
    <row r="2227" spans="2:11" x14ac:dyDescent="0.2">
      <c r="B2227" s="114"/>
      <c r="C2227" s="114">
        <v>320</v>
      </c>
      <c r="D2227" s="119" t="s">
        <v>358</v>
      </c>
      <c r="E2227" s="32" t="s">
        <v>256</v>
      </c>
      <c r="F2227" s="32" t="s">
        <v>113</v>
      </c>
      <c r="G2227" s="90" t="s">
        <v>389</v>
      </c>
      <c r="H2227" s="32" t="s">
        <v>114</v>
      </c>
      <c r="I2227" s="90" t="s">
        <v>412</v>
      </c>
      <c r="J2227" s="90" t="s">
        <v>145</v>
      </c>
      <c r="K2227" s="27">
        <v>67570</v>
      </c>
    </row>
    <row r="2228" spans="2:11" x14ac:dyDescent="0.2">
      <c r="B2228" s="114"/>
      <c r="C2228" s="114">
        <v>320</v>
      </c>
      <c r="D2228" s="119" t="s">
        <v>358</v>
      </c>
      <c r="E2228" s="32" t="s">
        <v>256</v>
      </c>
      <c r="F2228" s="32" t="s">
        <v>113</v>
      </c>
      <c r="G2228" s="90" t="s">
        <v>389</v>
      </c>
      <c r="H2228" s="32" t="s">
        <v>114</v>
      </c>
      <c r="I2228" s="90" t="s">
        <v>412</v>
      </c>
      <c r="J2228" s="90" t="s">
        <v>256</v>
      </c>
      <c r="K2228" s="27">
        <v>1323.95498676081</v>
      </c>
    </row>
    <row r="2229" spans="2:11" x14ac:dyDescent="0.2">
      <c r="B2229" s="114"/>
      <c r="C2229" s="114">
        <v>320</v>
      </c>
      <c r="D2229" s="119" t="s">
        <v>358</v>
      </c>
      <c r="E2229" s="32" t="s">
        <v>145</v>
      </c>
      <c r="F2229" s="32" t="s">
        <v>113</v>
      </c>
      <c r="G2229" s="90" t="s">
        <v>389</v>
      </c>
      <c r="H2229" s="32" t="s">
        <v>115</v>
      </c>
      <c r="I2229" s="90" t="s">
        <v>371</v>
      </c>
      <c r="J2229" s="90" t="s">
        <v>145</v>
      </c>
      <c r="K2229" s="27">
        <v>300</v>
      </c>
    </row>
    <row r="2230" spans="2:11" x14ac:dyDescent="0.2">
      <c r="B2230" s="114"/>
      <c r="C2230" s="114">
        <v>320</v>
      </c>
      <c r="D2230" s="119" t="s">
        <v>358</v>
      </c>
      <c r="E2230" s="32" t="s">
        <v>256</v>
      </c>
      <c r="F2230" s="32" t="s">
        <v>113</v>
      </c>
      <c r="G2230" s="90" t="s">
        <v>389</v>
      </c>
      <c r="H2230" s="32" t="s">
        <v>115</v>
      </c>
      <c r="I2230" s="90" t="s">
        <v>371</v>
      </c>
      <c r="J2230" s="90" t="s">
        <v>145</v>
      </c>
      <c r="K2230" s="27">
        <v>200</v>
      </c>
    </row>
    <row r="2231" spans="2:11" x14ac:dyDescent="0.2">
      <c r="B2231" s="114"/>
      <c r="C2231" s="114">
        <v>320</v>
      </c>
      <c r="D2231" s="119" t="s">
        <v>358</v>
      </c>
      <c r="E2231" s="32" t="s">
        <v>145</v>
      </c>
      <c r="F2231" s="32" t="s">
        <v>113</v>
      </c>
      <c r="G2231" s="90" t="s">
        <v>389</v>
      </c>
      <c r="H2231" s="32" t="s">
        <v>115</v>
      </c>
      <c r="I2231" s="90" t="s">
        <v>375</v>
      </c>
      <c r="J2231" s="90" t="s">
        <v>145</v>
      </c>
      <c r="K2231" s="27">
        <v>15980</v>
      </c>
    </row>
    <row r="2232" spans="2:11" x14ac:dyDescent="0.2">
      <c r="B2232" s="114"/>
      <c r="C2232" s="114">
        <v>320</v>
      </c>
      <c r="D2232" s="119" t="s">
        <v>358</v>
      </c>
      <c r="E2232" s="32" t="s">
        <v>256</v>
      </c>
      <c r="F2232" s="32" t="s">
        <v>113</v>
      </c>
      <c r="G2232" s="90" t="s">
        <v>389</v>
      </c>
      <c r="H2232" s="32" t="s">
        <v>115</v>
      </c>
      <c r="I2232" s="90" t="s">
        <v>375</v>
      </c>
      <c r="J2232" s="90" t="s">
        <v>145</v>
      </c>
      <c r="K2232" s="27">
        <v>1630</v>
      </c>
    </row>
    <row r="2233" spans="2:11" x14ac:dyDescent="0.2">
      <c r="B2233" s="114"/>
      <c r="C2233" s="114">
        <v>320</v>
      </c>
      <c r="D2233" s="119" t="s">
        <v>358</v>
      </c>
      <c r="E2233" s="32" t="s">
        <v>256</v>
      </c>
      <c r="F2233" s="32" t="s">
        <v>113</v>
      </c>
      <c r="G2233" s="90" t="s">
        <v>389</v>
      </c>
      <c r="H2233" s="32" t="s">
        <v>115</v>
      </c>
      <c r="I2233" s="90" t="s">
        <v>375</v>
      </c>
      <c r="J2233" s="90" t="s">
        <v>256</v>
      </c>
      <c r="K2233" s="27">
        <v>71328.529024942502</v>
      </c>
    </row>
    <row r="2234" spans="2:11" x14ac:dyDescent="0.2">
      <c r="B2234" s="114"/>
      <c r="C2234" s="114">
        <v>320</v>
      </c>
      <c r="D2234" s="119" t="s">
        <v>358</v>
      </c>
      <c r="E2234" s="32" t="s">
        <v>256</v>
      </c>
      <c r="F2234" s="32" t="s">
        <v>113</v>
      </c>
      <c r="G2234" s="90" t="s">
        <v>389</v>
      </c>
      <c r="H2234" s="32" t="s">
        <v>116</v>
      </c>
      <c r="I2234" s="90" t="s">
        <v>413</v>
      </c>
      <c r="J2234" s="90" t="s">
        <v>256</v>
      </c>
      <c r="K2234" s="27">
        <v>6179.3545437000002</v>
      </c>
    </row>
    <row r="2235" spans="2:11" x14ac:dyDescent="0.2">
      <c r="B2235" s="114"/>
      <c r="C2235" s="114">
        <v>320</v>
      </c>
      <c r="D2235" s="119" t="s">
        <v>358</v>
      </c>
      <c r="E2235" s="32" t="s">
        <v>256</v>
      </c>
      <c r="F2235" s="32" t="s">
        <v>113</v>
      </c>
      <c r="G2235" s="90" t="s">
        <v>389</v>
      </c>
      <c r="H2235" s="32" t="s">
        <v>120</v>
      </c>
      <c r="I2235" s="90" t="s">
        <v>449</v>
      </c>
      <c r="J2235" s="90" t="s">
        <v>256</v>
      </c>
      <c r="K2235" s="27">
        <v>18981.747210280999</v>
      </c>
    </row>
    <row r="2236" spans="2:11" x14ac:dyDescent="0.2">
      <c r="B2236" s="114"/>
      <c r="C2236" s="114">
        <v>320</v>
      </c>
      <c r="D2236" s="119" t="s">
        <v>358</v>
      </c>
      <c r="E2236" s="32" t="s">
        <v>256</v>
      </c>
      <c r="F2236" s="32" t="s">
        <v>113</v>
      </c>
      <c r="G2236" s="90" t="s">
        <v>389</v>
      </c>
      <c r="H2236" s="32" t="s">
        <v>120</v>
      </c>
      <c r="I2236" s="90" t="s">
        <v>1126</v>
      </c>
      <c r="J2236" s="90" t="s">
        <v>145</v>
      </c>
      <c r="K2236" s="27">
        <v>2114</v>
      </c>
    </row>
    <row r="2237" spans="2:11" x14ac:dyDescent="0.2">
      <c r="B2237" s="114"/>
      <c r="C2237" s="114">
        <v>320</v>
      </c>
      <c r="D2237" s="119" t="s">
        <v>358</v>
      </c>
      <c r="E2237" s="32" t="s">
        <v>256</v>
      </c>
      <c r="F2237" s="32" t="s">
        <v>113</v>
      </c>
      <c r="G2237" s="90" t="s">
        <v>389</v>
      </c>
      <c r="H2237" s="32" t="s">
        <v>120</v>
      </c>
      <c r="I2237" s="90" t="s">
        <v>1126</v>
      </c>
      <c r="J2237" s="90" t="s">
        <v>256</v>
      </c>
      <c r="K2237" s="27">
        <v>11766.0326566637</v>
      </c>
    </row>
    <row r="2238" spans="2:11" x14ac:dyDescent="0.2">
      <c r="B2238" s="114"/>
      <c r="C2238" s="114">
        <v>320</v>
      </c>
      <c r="D2238" s="119" t="s">
        <v>358</v>
      </c>
      <c r="E2238" s="32" t="s">
        <v>256</v>
      </c>
      <c r="F2238" s="32" t="s">
        <v>113</v>
      </c>
      <c r="G2238" s="90" t="s">
        <v>389</v>
      </c>
      <c r="H2238" s="32" t="s">
        <v>120</v>
      </c>
      <c r="I2238" s="90" t="s">
        <v>1050</v>
      </c>
      <c r="J2238" s="90" t="s">
        <v>145</v>
      </c>
      <c r="K2238" s="27">
        <v>2860</v>
      </c>
    </row>
    <row r="2239" spans="2:11" x14ac:dyDescent="0.2">
      <c r="B2239" s="114"/>
      <c r="C2239" s="114">
        <v>320</v>
      </c>
      <c r="D2239" s="119" t="s">
        <v>358</v>
      </c>
      <c r="E2239" s="32" t="s">
        <v>256</v>
      </c>
      <c r="F2239" s="32" t="s">
        <v>113</v>
      </c>
      <c r="G2239" s="90" t="s">
        <v>389</v>
      </c>
      <c r="H2239" s="32" t="s">
        <v>120</v>
      </c>
      <c r="I2239" s="90" t="s">
        <v>1050</v>
      </c>
      <c r="J2239" s="90" t="s">
        <v>256</v>
      </c>
      <c r="K2239" s="27">
        <v>3384</v>
      </c>
    </row>
    <row r="2240" spans="2:11" x14ac:dyDescent="0.2">
      <c r="B2240" s="114"/>
      <c r="C2240" s="114">
        <v>320</v>
      </c>
      <c r="D2240" s="119" t="s">
        <v>358</v>
      </c>
      <c r="E2240" s="32" t="s">
        <v>256</v>
      </c>
      <c r="F2240" s="32" t="s">
        <v>113</v>
      </c>
      <c r="G2240" s="90" t="s">
        <v>389</v>
      </c>
      <c r="H2240" s="32" t="s">
        <v>121</v>
      </c>
      <c r="I2240" s="90" t="s">
        <v>367</v>
      </c>
      <c r="J2240" s="90" t="s">
        <v>256</v>
      </c>
      <c r="K2240" s="27">
        <v>13458.101937400001</v>
      </c>
    </row>
    <row r="2241" spans="2:11" x14ac:dyDescent="0.2">
      <c r="B2241" s="114"/>
      <c r="C2241" s="114">
        <v>320</v>
      </c>
      <c r="D2241" s="119" t="s">
        <v>358</v>
      </c>
      <c r="E2241" s="32" t="s">
        <v>113</v>
      </c>
      <c r="F2241" s="32" t="s">
        <v>113</v>
      </c>
      <c r="G2241" s="90" t="s">
        <v>389</v>
      </c>
      <c r="H2241" s="32" t="s">
        <v>122</v>
      </c>
      <c r="I2241" s="90" t="s">
        <v>390</v>
      </c>
      <c r="J2241" s="90" t="s">
        <v>122</v>
      </c>
      <c r="K2241" s="27">
        <v>2930</v>
      </c>
    </row>
    <row r="2242" spans="2:11" x14ac:dyDescent="0.2">
      <c r="B2242" s="114"/>
      <c r="C2242" s="114">
        <v>320</v>
      </c>
      <c r="D2242" s="119" t="s">
        <v>358</v>
      </c>
      <c r="E2242" s="32" t="s">
        <v>256</v>
      </c>
      <c r="F2242" s="32" t="s">
        <v>113</v>
      </c>
      <c r="G2242" s="90" t="s">
        <v>389</v>
      </c>
      <c r="H2242" s="32" t="s">
        <v>122</v>
      </c>
      <c r="I2242" s="90" t="s">
        <v>390</v>
      </c>
      <c r="J2242" s="90" t="s">
        <v>256</v>
      </c>
      <c r="K2242" s="27">
        <v>8925</v>
      </c>
    </row>
    <row r="2243" spans="2:11" x14ac:dyDescent="0.2">
      <c r="B2243" s="114"/>
      <c r="C2243" s="114">
        <v>320</v>
      </c>
      <c r="D2243" s="119" t="s">
        <v>358</v>
      </c>
      <c r="E2243" s="32" t="s">
        <v>113</v>
      </c>
      <c r="F2243" s="32" t="s">
        <v>113</v>
      </c>
      <c r="G2243" s="90" t="s">
        <v>389</v>
      </c>
      <c r="H2243" s="32" t="s">
        <v>124</v>
      </c>
      <c r="I2243" s="90" t="s">
        <v>404</v>
      </c>
      <c r="J2243" s="90" t="s">
        <v>124</v>
      </c>
      <c r="K2243" s="27">
        <v>8900</v>
      </c>
    </row>
    <row r="2244" spans="2:11" x14ac:dyDescent="0.2">
      <c r="B2244" s="114"/>
      <c r="C2244" s="114">
        <v>320</v>
      </c>
      <c r="D2244" s="119" t="s">
        <v>358</v>
      </c>
      <c r="E2244" s="32" t="s">
        <v>256</v>
      </c>
      <c r="F2244" s="32" t="s">
        <v>113</v>
      </c>
      <c r="G2244" s="90" t="s">
        <v>389</v>
      </c>
      <c r="H2244" s="32" t="s">
        <v>124</v>
      </c>
      <c r="I2244" s="90" t="s">
        <v>404</v>
      </c>
      <c r="J2244" s="90" t="s">
        <v>256</v>
      </c>
      <c r="K2244" s="27">
        <v>11376</v>
      </c>
    </row>
    <row r="2245" spans="2:11" x14ac:dyDescent="0.2">
      <c r="B2245" s="114"/>
      <c r="C2245" s="114">
        <v>320</v>
      </c>
      <c r="D2245" s="119" t="s">
        <v>358</v>
      </c>
      <c r="E2245" s="32" t="s">
        <v>145</v>
      </c>
      <c r="F2245" s="32" t="s">
        <v>113</v>
      </c>
      <c r="G2245" s="90" t="s">
        <v>389</v>
      </c>
      <c r="H2245" s="32" t="s">
        <v>130</v>
      </c>
      <c r="I2245" s="90" t="s">
        <v>391</v>
      </c>
      <c r="J2245" s="90" t="s">
        <v>145</v>
      </c>
      <c r="K2245" s="27">
        <v>13220</v>
      </c>
    </row>
    <row r="2246" spans="2:11" x14ac:dyDescent="0.2">
      <c r="B2246" s="114"/>
      <c r="C2246" s="114">
        <v>320</v>
      </c>
      <c r="D2246" s="119" t="s">
        <v>358</v>
      </c>
      <c r="E2246" s="32" t="s">
        <v>256</v>
      </c>
      <c r="F2246" s="32" t="s">
        <v>113</v>
      </c>
      <c r="G2246" s="90" t="s">
        <v>389</v>
      </c>
      <c r="H2246" s="32" t="s">
        <v>130</v>
      </c>
      <c r="I2246" s="90" t="s">
        <v>391</v>
      </c>
      <c r="J2246" s="90" t="s">
        <v>256</v>
      </c>
      <c r="K2246" s="27">
        <v>882.68137687555202</v>
      </c>
    </row>
    <row r="2247" spans="2:11" x14ac:dyDescent="0.2">
      <c r="B2247" s="114"/>
      <c r="C2247" s="114">
        <v>320</v>
      </c>
      <c r="D2247" s="119" t="s">
        <v>358</v>
      </c>
      <c r="E2247" s="32" t="s">
        <v>256</v>
      </c>
      <c r="F2247" s="32" t="s">
        <v>113</v>
      </c>
      <c r="G2247" s="90" t="s">
        <v>389</v>
      </c>
      <c r="H2247" s="32" t="s">
        <v>133</v>
      </c>
      <c r="I2247" s="90" t="s">
        <v>1031</v>
      </c>
      <c r="J2247" s="90" t="s">
        <v>256</v>
      </c>
      <c r="K2247" s="27">
        <v>3050</v>
      </c>
    </row>
    <row r="2248" spans="2:11" x14ac:dyDescent="0.2">
      <c r="B2248" s="114"/>
      <c r="C2248" s="114">
        <v>320</v>
      </c>
      <c r="D2248" s="119" t="s">
        <v>358</v>
      </c>
      <c r="E2248" s="32" t="s">
        <v>145</v>
      </c>
      <c r="F2248" s="32" t="s">
        <v>113</v>
      </c>
      <c r="G2248" s="90" t="s">
        <v>389</v>
      </c>
      <c r="H2248" s="32" t="s">
        <v>135</v>
      </c>
      <c r="I2248" s="90" t="s">
        <v>1167</v>
      </c>
      <c r="J2248" s="90" t="s">
        <v>145</v>
      </c>
      <c r="K2248" s="27">
        <v>5000</v>
      </c>
    </row>
    <row r="2249" spans="2:11" x14ac:dyDescent="0.2">
      <c r="B2249" s="114"/>
      <c r="C2249" s="114">
        <v>320</v>
      </c>
      <c r="D2249" s="119" t="s">
        <v>358</v>
      </c>
      <c r="E2249" s="32" t="s">
        <v>256</v>
      </c>
      <c r="F2249" s="32" t="s">
        <v>113</v>
      </c>
      <c r="G2249" s="90" t="s">
        <v>389</v>
      </c>
      <c r="H2249" s="32" t="s">
        <v>135</v>
      </c>
      <c r="I2249" s="90" t="s">
        <v>1185</v>
      </c>
      <c r="J2249" s="90" t="s">
        <v>256</v>
      </c>
      <c r="K2249" s="27">
        <v>9383.2224183583403</v>
      </c>
    </row>
    <row r="2250" spans="2:11" x14ac:dyDescent="0.2">
      <c r="B2250" s="114"/>
      <c r="C2250" s="114">
        <v>320</v>
      </c>
      <c r="D2250" s="119" t="s">
        <v>358</v>
      </c>
      <c r="E2250" s="32" t="s">
        <v>256</v>
      </c>
      <c r="F2250" s="32" t="s">
        <v>113</v>
      </c>
      <c r="G2250" s="90" t="s">
        <v>389</v>
      </c>
      <c r="H2250" s="32" t="s">
        <v>144</v>
      </c>
      <c r="I2250" s="90" t="s">
        <v>1054</v>
      </c>
      <c r="J2250" s="90" t="s">
        <v>256</v>
      </c>
      <c r="K2250" s="27">
        <v>7811.7846425419202</v>
      </c>
    </row>
    <row r="2251" spans="2:11" x14ac:dyDescent="0.2">
      <c r="B2251" s="114"/>
      <c r="C2251" s="114">
        <v>320</v>
      </c>
      <c r="D2251" s="119" t="s">
        <v>358</v>
      </c>
      <c r="E2251" s="32" t="s">
        <v>145</v>
      </c>
      <c r="F2251" s="32" t="s">
        <v>115</v>
      </c>
      <c r="G2251" s="90" t="s">
        <v>371</v>
      </c>
      <c r="H2251" s="32" t="s">
        <v>107</v>
      </c>
      <c r="I2251" s="90" t="s">
        <v>418</v>
      </c>
      <c r="J2251" s="90" t="s">
        <v>145</v>
      </c>
      <c r="K2251" s="27">
        <v>4820</v>
      </c>
    </row>
    <row r="2252" spans="2:11" x14ac:dyDescent="0.2">
      <c r="B2252" s="114"/>
      <c r="C2252" s="114">
        <v>320</v>
      </c>
      <c r="D2252" s="119" t="s">
        <v>358</v>
      </c>
      <c r="E2252" s="32" t="s">
        <v>256</v>
      </c>
      <c r="F2252" s="32" t="s">
        <v>115</v>
      </c>
      <c r="G2252" s="90" t="s">
        <v>371</v>
      </c>
      <c r="H2252" s="32" t="s">
        <v>113</v>
      </c>
      <c r="I2252" s="90" t="s">
        <v>389</v>
      </c>
      <c r="J2252" s="90" t="s">
        <v>256</v>
      </c>
      <c r="K2252" s="27">
        <v>4413.1950573698095</v>
      </c>
    </row>
    <row r="2253" spans="2:11" x14ac:dyDescent="0.2">
      <c r="B2253" s="114"/>
      <c r="C2253" s="114">
        <v>320</v>
      </c>
      <c r="D2253" s="119" t="s">
        <v>358</v>
      </c>
      <c r="E2253" s="32" t="s">
        <v>145</v>
      </c>
      <c r="F2253" s="32" t="s">
        <v>115</v>
      </c>
      <c r="G2253" s="90" t="s">
        <v>371</v>
      </c>
      <c r="H2253" s="32" t="s">
        <v>115</v>
      </c>
      <c r="I2253" s="90" t="s">
        <v>375</v>
      </c>
      <c r="J2253" s="90" t="s">
        <v>145</v>
      </c>
      <c r="K2253" s="27">
        <v>5600</v>
      </c>
    </row>
    <row r="2254" spans="2:11" x14ac:dyDescent="0.2">
      <c r="B2254" s="114"/>
      <c r="C2254" s="114">
        <v>320</v>
      </c>
      <c r="D2254" s="119" t="s">
        <v>358</v>
      </c>
      <c r="E2254" s="32" t="s">
        <v>256</v>
      </c>
      <c r="F2254" s="32" t="s">
        <v>115</v>
      </c>
      <c r="G2254" s="90" t="s">
        <v>371</v>
      </c>
      <c r="H2254" s="32" t="s">
        <v>115</v>
      </c>
      <c r="I2254" s="90" t="s">
        <v>375</v>
      </c>
      <c r="J2254" s="90" t="s">
        <v>256</v>
      </c>
      <c r="K2254" s="27">
        <v>4413.2056487202099</v>
      </c>
    </row>
    <row r="2255" spans="2:11" x14ac:dyDescent="0.2">
      <c r="B2255" s="114"/>
      <c r="C2255" s="114">
        <v>320</v>
      </c>
      <c r="D2255" s="119" t="s">
        <v>358</v>
      </c>
      <c r="E2255" s="32" t="s">
        <v>256</v>
      </c>
      <c r="F2255" s="32" t="s">
        <v>115</v>
      </c>
      <c r="G2255" s="90" t="s">
        <v>371</v>
      </c>
      <c r="H2255" s="32" t="s">
        <v>120</v>
      </c>
      <c r="I2255" s="90" t="s">
        <v>449</v>
      </c>
      <c r="J2255" s="90" t="s">
        <v>256</v>
      </c>
      <c r="K2255" s="27">
        <v>1942.0511915269201</v>
      </c>
    </row>
    <row r="2256" spans="2:11" x14ac:dyDescent="0.2">
      <c r="B2256" s="116"/>
      <c r="C2256" s="116">
        <v>320</v>
      </c>
      <c r="D2256" s="144" t="s">
        <v>358</v>
      </c>
      <c r="E2256" s="32" t="s">
        <v>256</v>
      </c>
      <c r="F2256" s="32" t="s">
        <v>115</v>
      </c>
      <c r="G2256" s="90" t="s">
        <v>371</v>
      </c>
      <c r="H2256" s="32" t="s">
        <v>120</v>
      </c>
      <c r="I2256" s="90" t="s">
        <v>1126</v>
      </c>
      <c r="J2256" s="90" t="s">
        <v>256</v>
      </c>
      <c r="K2256" s="27">
        <v>909</v>
      </c>
    </row>
    <row r="2257" spans="2:11" x14ac:dyDescent="0.2">
      <c r="B2257" s="112">
        <v>7</v>
      </c>
      <c r="C2257" s="112">
        <v>320</v>
      </c>
      <c r="D2257" s="118" t="s">
        <v>358</v>
      </c>
      <c r="E2257" s="32" t="s">
        <v>256</v>
      </c>
      <c r="F2257" s="32" t="s">
        <v>115</v>
      </c>
      <c r="G2257" s="90" t="s">
        <v>371</v>
      </c>
      <c r="H2257" s="32" t="s">
        <v>120</v>
      </c>
      <c r="I2257" s="90" t="s">
        <v>1050</v>
      </c>
      <c r="J2257" s="90" t="s">
        <v>145</v>
      </c>
      <c r="K2257" s="27">
        <v>798</v>
      </c>
    </row>
    <row r="2258" spans="2:11" x14ac:dyDescent="0.2">
      <c r="B2258" s="114"/>
      <c r="C2258" s="114">
        <v>320</v>
      </c>
      <c r="D2258" s="119" t="s">
        <v>358</v>
      </c>
      <c r="E2258" s="32" t="s">
        <v>256</v>
      </c>
      <c r="F2258" s="32" t="s">
        <v>115</v>
      </c>
      <c r="G2258" s="90" t="s">
        <v>371</v>
      </c>
      <c r="H2258" s="32" t="s">
        <v>121</v>
      </c>
      <c r="I2258" s="90" t="s">
        <v>367</v>
      </c>
      <c r="J2258" s="90" t="s">
        <v>256</v>
      </c>
      <c r="K2258" s="27">
        <v>27883.785525154501</v>
      </c>
    </row>
    <row r="2259" spans="2:11" x14ac:dyDescent="0.2">
      <c r="B2259" s="114"/>
      <c r="C2259" s="114">
        <v>320</v>
      </c>
      <c r="D2259" s="119" t="s">
        <v>358</v>
      </c>
      <c r="E2259" s="32" t="s">
        <v>256</v>
      </c>
      <c r="F2259" s="32" t="s">
        <v>115</v>
      </c>
      <c r="G2259" s="90" t="s">
        <v>371</v>
      </c>
      <c r="H2259" s="32" t="s">
        <v>125</v>
      </c>
      <c r="I2259" s="90" t="s">
        <v>399</v>
      </c>
      <c r="J2259" s="90" t="s">
        <v>145</v>
      </c>
      <c r="K2259" s="27">
        <v>1440</v>
      </c>
    </row>
    <row r="2260" spans="2:11" x14ac:dyDescent="0.2">
      <c r="B2260" s="114"/>
      <c r="C2260" s="114">
        <v>320</v>
      </c>
      <c r="D2260" s="119" t="s">
        <v>358</v>
      </c>
      <c r="E2260" s="32" t="s">
        <v>256</v>
      </c>
      <c r="F2260" s="32" t="s">
        <v>115</v>
      </c>
      <c r="G2260" s="90" t="s">
        <v>375</v>
      </c>
      <c r="H2260" s="32" t="s">
        <v>106</v>
      </c>
      <c r="I2260" s="90" t="s">
        <v>428</v>
      </c>
      <c r="J2260" s="90" t="s">
        <v>145</v>
      </c>
      <c r="K2260" s="27">
        <v>3528</v>
      </c>
    </row>
    <row r="2261" spans="2:11" x14ac:dyDescent="0.2">
      <c r="B2261" s="114"/>
      <c r="C2261" s="114">
        <v>320</v>
      </c>
      <c r="D2261" s="119" t="s">
        <v>358</v>
      </c>
      <c r="E2261" s="32" t="s">
        <v>256</v>
      </c>
      <c r="F2261" s="32" t="s">
        <v>115</v>
      </c>
      <c r="G2261" s="90" t="s">
        <v>375</v>
      </c>
      <c r="H2261" s="32" t="s">
        <v>106</v>
      </c>
      <c r="I2261" s="90" t="s">
        <v>428</v>
      </c>
      <c r="J2261" s="90" t="s">
        <v>256</v>
      </c>
      <c r="K2261" s="27">
        <v>1825</v>
      </c>
    </row>
    <row r="2262" spans="2:11" x14ac:dyDescent="0.2">
      <c r="B2262" s="114"/>
      <c r="C2262" s="114">
        <v>320</v>
      </c>
      <c r="D2262" s="119" t="s">
        <v>358</v>
      </c>
      <c r="E2262" s="32" t="s">
        <v>256</v>
      </c>
      <c r="F2262" s="32" t="s">
        <v>115</v>
      </c>
      <c r="G2262" s="90" t="s">
        <v>375</v>
      </c>
      <c r="H2262" s="32" t="s">
        <v>106</v>
      </c>
      <c r="I2262" s="90" t="s">
        <v>403</v>
      </c>
      <c r="J2262" s="90" t="s">
        <v>256</v>
      </c>
      <c r="K2262" s="27">
        <v>5445</v>
      </c>
    </row>
    <row r="2263" spans="2:11" x14ac:dyDescent="0.2">
      <c r="B2263" s="114"/>
      <c r="C2263" s="114">
        <v>320</v>
      </c>
      <c r="D2263" s="119" t="s">
        <v>358</v>
      </c>
      <c r="E2263" s="32" t="s">
        <v>256</v>
      </c>
      <c r="F2263" s="32" t="s">
        <v>115</v>
      </c>
      <c r="G2263" s="90" t="s">
        <v>375</v>
      </c>
      <c r="H2263" s="32" t="s">
        <v>106</v>
      </c>
      <c r="I2263" s="90" t="s">
        <v>1119</v>
      </c>
      <c r="J2263" s="90" t="s">
        <v>256</v>
      </c>
      <c r="K2263" s="27">
        <v>4410</v>
      </c>
    </row>
    <row r="2264" spans="2:11" x14ac:dyDescent="0.2">
      <c r="B2264" s="114"/>
      <c r="C2264" s="114">
        <v>320</v>
      </c>
      <c r="D2264" s="119" t="s">
        <v>358</v>
      </c>
      <c r="E2264" s="32" t="s">
        <v>256</v>
      </c>
      <c r="F2264" s="32" t="s">
        <v>115</v>
      </c>
      <c r="G2264" s="90" t="s">
        <v>375</v>
      </c>
      <c r="H2264" s="32" t="s">
        <v>108</v>
      </c>
      <c r="I2264" s="90" t="s">
        <v>393</v>
      </c>
      <c r="J2264" s="90" t="s">
        <v>256</v>
      </c>
      <c r="K2264" s="27">
        <v>441.27449249779301</v>
      </c>
    </row>
    <row r="2265" spans="2:11" x14ac:dyDescent="0.2">
      <c r="B2265" s="114"/>
      <c r="C2265" s="114">
        <v>320</v>
      </c>
      <c r="D2265" s="119" t="s">
        <v>358</v>
      </c>
      <c r="E2265" s="32" t="s">
        <v>256</v>
      </c>
      <c r="F2265" s="32" t="s">
        <v>115</v>
      </c>
      <c r="G2265" s="90" t="s">
        <v>375</v>
      </c>
      <c r="H2265" s="32" t="s">
        <v>109</v>
      </c>
      <c r="I2265" s="90" t="s">
        <v>426</v>
      </c>
      <c r="J2265" s="90" t="s">
        <v>145</v>
      </c>
      <c r="K2265" s="27">
        <v>2520</v>
      </c>
    </row>
    <row r="2266" spans="2:11" x14ac:dyDescent="0.2">
      <c r="B2266" s="114"/>
      <c r="C2266" s="114">
        <v>320</v>
      </c>
      <c r="D2266" s="119" t="s">
        <v>358</v>
      </c>
      <c r="E2266" s="32" t="s">
        <v>256</v>
      </c>
      <c r="F2266" s="32" t="s">
        <v>115</v>
      </c>
      <c r="G2266" s="90" t="s">
        <v>375</v>
      </c>
      <c r="H2266" s="32" t="s">
        <v>111</v>
      </c>
      <c r="I2266" s="90" t="s">
        <v>405</v>
      </c>
      <c r="J2266" s="90" t="s">
        <v>256</v>
      </c>
      <c r="K2266" s="27">
        <v>4124.4926502999997</v>
      </c>
    </row>
    <row r="2267" spans="2:11" x14ac:dyDescent="0.2">
      <c r="B2267" s="114"/>
      <c r="C2267" s="114">
        <v>320</v>
      </c>
      <c r="D2267" s="119" t="s">
        <v>358</v>
      </c>
      <c r="E2267" s="32" t="s">
        <v>256</v>
      </c>
      <c r="F2267" s="32" t="s">
        <v>115</v>
      </c>
      <c r="G2267" s="90" t="s">
        <v>375</v>
      </c>
      <c r="H2267" s="32" t="s">
        <v>116</v>
      </c>
      <c r="I2267" s="90" t="s">
        <v>413</v>
      </c>
      <c r="J2267" s="90" t="s">
        <v>145</v>
      </c>
      <c r="K2267" s="27">
        <v>9370</v>
      </c>
    </row>
    <row r="2268" spans="2:11" x14ac:dyDescent="0.2">
      <c r="B2268" s="114"/>
      <c r="C2268" s="114">
        <v>320</v>
      </c>
      <c r="D2268" s="119" t="s">
        <v>358</v>
      </c>
      <c r="E2268" s="32" t="s">
        <v>256</v>
      </c>
      <c r="F2268" s="32" t="s">
        <v>115</v>
      </c>
      <c r="G2268" s="90" t="s">
        <v>375</v>
      </c>
      <c r="H2268" s="32" t="s">
        <v>116</v>
      </c>
      <c r="I2268" s="90" t="s">
        <v>413</v>
      </c>
      <c r="J2268" s="90" t="s">
        <v>256</v>
      </c>
      <c r="K2268" s="27">
        <v>4234</v>
      </c>
    </row>
    <row r="2269" spans="2:11" x14ac:dyDescent="0.2">
      <c r="B2269" s="114"/>
      <c r="C2269" s="114">
        <v>320</v>
      </c>
      <c r="D2269" s="119" t="s">
        <v>358</v>
      </c>
      <c r="E2269" s="32" t="s">
        <v>115</v>
      </c>
      <c r="F2269" s="32" t="s">
        <v>115</v>
      </c>
      <c r="G2269" s="90" t="s">
        <v>375</v>
      </c>
      <c r="H2269" s="32" t="s">
        <v>120</v>
      </c>
      <c r="I2269" s="90" t="s">
        <v>449</v>
      </c>
      <c r="J2269" s="90" t="s">
        <v>120</v>
      </c>
      <c r="K2269" s="27">
        <v>4990</v>
      </c>
    </row>
    <row r="2270" spans="2:11" x14ac:dyDescent="0.2">
      <c r="B2270" s="114"/>
      <c r="C2270" s="114">
        <v>320</v>
      </c>
      <c r="D2270" s="119" t="s">
        <v>358</v>
      </c>
      <c r="E2270" s="32" t="s">
        <v>256</v>
      </c>
      <c r="F2270" s="32" t="s">
        <v>115</v>
      </c>
      <c r="G2270" s="90" t="s">
        <v>375</v>
      </c>
      <c r="H2270" s="32" t="s">
        <v>120</v>
      </c>
      <c r="I2270" s="90" t="s">
        <v>449</v>
      </c>
      <c r="J2270" s="90" t="s">
        <v>256</v>
      </c>
      <c r="K2270" s="27">
        <v>9738.1562224183599</v>
      </c>
    </row>
    <row r="2271" spans="2:11" x14ac:dyDescent="0.2">
      <c r="B2271" s="114"/>
      <c r="C2271" s="114">
        <v>320</v>
      </c>
      <c r="D2271" s="119" t="s">
        <v>358</v>
      </c>
      <c r="E2271" s="32" t="s">
        <v>256</v>
      </c>
      <c r="F2271" s="32" t="s">
        <v>115</v>
      </c>
      <c r="G2271" s="90" t="s">
        <v>375</v>
      </c>
      <c r="H2271" s="32" t="s">
        <v>120</v>
      </c>
      <c r="I2271" s="90" t="s">
        <v>1126</v>
      </c>
      <c r="J2271" s="90" t="s">
        <v>256</v>
      </c>
      <c r="K2271" s="27">
        <v>5727.8102383053802</v>
      </c>
    </row>
    <row r="2272" spans="2:11" x14ac:dyDescent="0.2">
      <c r="B2272" s="114"/>
      <c r="C2272" s="114">
        <v>320</v>
      </c>
      <c r="D2272" s="119" t="s">
        <v>358</v>
      </c>
      <c r="E2272" s="32" t="s">
        <v>256</v>
      </c>
      <c r="F2272" s="32" t="s">
        <v>115</v>
      </c>
      <c r="G2272" s="90" t="s">
        <v>375</v>
      </c>
      <c r="H2272" s="32" t="s">
        <v>120</v>
      </c>
      <c r="I2272" s="90" t="s">
        <v>1050</v>
      </c>
      <c r="J2272" s="90" t="s">
        <v>145</v>
      </c>
      <c r="K2272" s="27">
        <v>1440</v>
      </c>
    </row>
    <row r="2273" spans="2:11" x14ac:dyDescent="0.2">
      <c r="B2273" s="114"/>
      <c r="C2273" s="114">
        <v>320</v>
      </c>
      <c r="D2273" s="119" t="s">
        <v>358</v>
      </c>
      <c r="E2273" s="32" t="s">
        <v>256</v>
      </c>
      <c r="F2273" s="32" t="s">
        <v>115</v>
      </c>
      <c r="G2273" s="90" t="s">
        <v>375</v>
      </c>
      <c r="H2273" s="32" t="s">
        <v>120</v>
      </c>
      <c r="I2273" s="90" t="s">
        <v>1050</v>
      </c>
      <c r="J2273" s="90" t="s">
        <v>256</v>
      </c>
      <c r="K2273" s="27">
        <v>1950</v>
      </c>
    </row>
    <row r="2274" spans="2:11" x14ac:dyDescent="0.2">
      <c r="B2274" s="114"/>
      <c r="C2274" s="114">
        <v>320</v>
      </c>
      <c r="D2274" s="119" t="s">
        <v>358</v>
      </c>
      <c r="E2274" s="32" t="s">
        <v>256</v>
      </c>
      <c r="F2274" s="32" t="s">
        <v>115</v>
      </c>
      <c r="G2274" s="90" t="s">
        <v>375</v>
      </c>
      <c r="H2274" s="32" t="s">
        <v>121</v>
      </c>
      <c r="I2274" s="90" t="s">
        <v>367</v>
      </c>
      <c r="J2274" s="90" t="s">
        <v>256</v>
      </c>
      <c r="K2274" s="27">
        <v>2942</v>
      </c>
    </row>
    <row r="2275" spans="2:11" x14ac:dyDescent="0.2">
      <c r="B2275" s="114"/>
      <c r="C2275" s="114">
        <v>320</v>
      </c>
      <c r="D2275" s="119" t="s">
        <v>358</v>
      </c>
      <c r="E2275" s="32" t="s">
        <v>256</v>
      </c>
      <c r="F2275" s="32" t="s">
        <v>115</v>
      </c>
      <c r="G2275" s="90" t="s">
        <v>375</v>
      </c>
      <c r="H2275" s="32" t="s">
        <v>125</v>
      </c>
      <c r="I2275" s="90" t="s">
        <v>399</v>
      </c>
      <c r="J2275" s="90" t="s">
        <v>145</v>
      </c>
      <c r="K2275" s="27">
        <v>5024</v>
      </c>
    </row>
    <row r="2276" spans="2:11" x14ac:dyDescent="0.2">
      <c r="B2276" s="114"/>
      <c r="C2276" s="114">
        <v>320</v>
      </c>
      <c r="D2276" s="119" t="s">
        <v>358</v>
      </c>
      <c r="E2276" s="32" t="s">
        <v>256</v>
      </c>
      <c r="F2276" s="32" t="s">
        <v>115</v>
      </c>
      <c r="G2276" s="90" t="s">
        <v>375</v>
      </c>
      <c r="H2276" s="32" t="s">
        <v>133</v>
      </c>
      <c r="I2276" s="90" t="s">
        <v>1031</v>
      </c>
      <c r="J2276" s="90" t="s">
        <v>133</v>
      </c>
      <c r="K2276" s="27">
        <v>369</v>
      </c>
    </row>
    <row r="2277" spans="2:11" x14ac:dyDescent="0.2">
      <c r="B2277" s="114"/>
      <c r="C2277" s="114">
        <v>320</v>
      </c>
      <c r="D2277" s="119" t="s">
        <v>358</v>
      </c>
      <c r="E2277" s="32" t="s">
        <v>256</v>
      </c>
      <c r="F2277" s="32" t="s">
        <v>121</v>
      </c>
      <c r="G2277" s="90" t="s">
        <v>367</v>
      </c>
      <c r="H2277" s="32" t="s">
        <v>113</v>
      </c>
      <c r="I2277" s="90" t="s">
        <v>389</v>
      </c>
      <c r="J2277" s="90" t="s">
        <v>256</v>
      </c>
      <c r="K2277" s="27">
        <v>3282.5754975</v>
      </c>
    </row>
    <row r="2278" spans="2:11" x14ac:dyDescent="0.2">
      <c r="B2278" s="114"/>
      <c r="C2278" s="114">
        <v>320</v>
      </c>
      <c r="D2278" s="119" t="s">
        <v>358</v>
      </c>
      <c r="E2278" s="32" t="s">
        <v>256</v>
      </c>
      <c r="F2278" s="32" t="s">
        <v>121</v>
      </c>
      <c r="G2278" s="90" t="s">
        <v>367</v>
      </c>
      <c r="H2278" s="32" t="s">
        <v>114</v>
      </c>
      <c r="I2278" s="90" t="s">
        <v>1189</v>
      </c>
      <c r="J2278" s="90" t="s">
        <v>145</v>
      </c>
      <c r="K2278" s="27">
        <v>200</v>
      </c>
    </row>
    <row r="2279" spans="2:11" x14ac:dyDescent="0.2">
      <c r="B2279" s="114"/>
      <c r="C2279" s="114">
        <v>320</v>
      </c>
      <c r="D2279" s="119" t="s">
        <v>358</v>
      </c>
      <c r="E2279" s="32" t="s">
        <v>256</v>
      </c>
      <c r="F2279" s="32" t="s">
        <v>121</v>
      </c>
      <c r="G2279" s="90" t="s">
        <v>367</v>
      </c>
      <c r="H2279" s="32" t="s">
        <v>114</v>
      </c>
      <c r="I2279" s="90" t="s">
        <v>1190</v>
      </c>
      <c r="J2279" s="90" t="s">
        <v>145</v>
      </c>
      <c r="K2279" s="27">
        <v>300</v>
      </c>
    </row>
    <row r="2280" spans="2:11" x14ac:dyDescent="0.2">
      <c r="B2280" s="114"/>
      <c r="C2280" s="114">
        <v>320</v>
      </c>
      <c r="D2280" s="119" t="s">
        <v>358</v>
      </c>
      <c r="E2280" s="32" t="s">
        <v>256</v>
      </c>
      <c r="F2280" s="32" t="s">
        <v>121</v>
      </c>
      <c r="G2280" s="90" t="s">
        <v>367</v>
      </c>
      <c r="H2280" s="32" t="s">
        <v>115</v>
      </c>
      <c r="I2280" s="90" t="s">
        <v>375</v>
      </c>
      <c r="J2280" s="90" t="s">
        <v>256</v>
      </c>
      <c r="K2280" s="27">
        <v>4413.1500441306298</v>
      </c>
    </row>
    <row r="2281" spans="2:11" x14ac:dyDescent="0.2">
      <c r="B2281" s="114"/>
      <c r="C2281" s="114">
        <v>320</v>
      </c>
      <c r="D2281" s="119" t="s">
        <v>358</v>
      </c>
      <c r="E2281" s="32" t="s">
        <v>256</v>
      </c>
      <c r="F2281" s="32" t="s">
        <v>121</v>
      </c>
      <c r="G2281" s="90" t="s">
        <v>367</v>
      </c>
      <c r="H2281" s="32" t="s">
        <v>120</v>
      </c>
      <c r="I2281" s="90" t="s">
        <v>449</v>
      </c>
      <c r="J2281" s="90" t="s">
        <v>256</v>
      </c>
      <c r="K2281" s="27">
        <v>1766.1721094439499</v>
      </c>
    </row>
    <row r="2282" spans="2:11" x14ac:dyDescent="0.2">
      <c r="B2282" s="114"/>
      <c r="C2282" s="114">
        <v>320</v>
      </c>
      <c r="D2282" s="119" t="s">
        <v>358</v>
      </c>
      <c r="E2282" s="32" t="s">
        <v>256</v>
      </c>
      <c r="F2282" s="32" t="s">
        <v>121</v>
      </c>
      <c r="G2282" s="90" t="s">
        <v>367</v>
      </c>
      <c r="H2282" s="32" t="s">
        <v>121</v>
      </c>
      <c r="I2282" s="90" t="s">
        <v>368</v>
      </c>
      <c r="J2282" s="90" t="s">
        <v>121</v>
      </c>
      <c r="K2282" s="27">
        <v>1105</v>
      </c>
    </row>
    <row r="2283" spans="2:11" x14ac:dyDescent="0.2">
      <c r="B2283" s="114"/>
      <c r="C2283" s="114">
        <v>320</v>
      </c>
      <c r="D2283" s="119" t="s">
        <v>358</v>
      </c>
      <c r="E2283" s="32" t="s">
        <v>256</v>
      </c>
      <c r="F2283" s="32" t="s">
        <v>121</v>
      </c>
      <c r="G2283" s="90" t="s">
        <v>367</v>
      </c>
      <c r="H2283" s="32" t="s">
        <v>122</v>
      </c>
      <c r="I2283" s="90" t="s">
        <v>390</v>
      </c>
      <c r="J2283" s="90" t="s">
        <v>256</v>
      </c>
      <c r="K2283" s="27">
        <v>8826.3256840247104</v>
      </c>
    </row>
    <row r="2284" spans="2:11" x14ac:dyDescent="0.2">
      <c r="B2284" s="114"/>
      <c r="C2284" s="114">
        <v>320</v>
      </c>
      <c r="D2284" s="119" t="s">
        <v>358</v>
      </c>
      <c r="E2284" s="32" t="s">
        <v>256</v>
      </c>
      <c r="F2284" s="32" t="s">
        <v>121</v>
      </c>
      <c r="G2284" s="90" t="s">
        <v>367</v>
      </c>
      <c r="H2284" s="32" t="s">
        <v>124</v>
      </c>
      <c r="I2284" s="90" t="s">
        <v>404</v>
      </c>
      <c r="J2284" s="90" t="s">
        <v>145</v>
      </c>
      <c r="K2284" s="27">
        <v>500</v>
      </c>
    </row>
    <row r="2285" spans="2:11" x14ac:dyDescent="0.2">
      <c r="B2285" s="114"/>
      <c r="C2285" s="114">
        <v>320</v>
      </c>
      <c r="D2285" s="119" t="s">
        <v>358</v>
      </c>
      <c r="E2285" s="32" t="s">
        <v>121</v>
      </c>
      <c r="F2285" s="32" t="s">
        <v>121</v>
      </c>
      <c r="G2285" s="90" t="s">
        <v>367</v>
      </c>
      <c r="H2285" s="32" t="s">
        <v>124</v>
      </c>
      <c r="I2285" s="90" t="s">
        <v>387</v>
      </c>
      <c r="J2285" s="90" t="s">
        <v>145</v>
      </c>
      <c r="K2285" s="27">
        <v>850</v>
      </c>
    </row>
    <row r="2286" spans="2:11" x14ac:dyDescent="0.2">
      <c r="B2286" s="114"/>
      <c r="C2286" s="114">
        <v>320</v>
      </c>
      <c r="D2286" s="119" t="s">
        <v>358</v>
      </c>
      <c r="E2286" s="32" t="s">
        <v>256</v>
      </c>
      <c r="F2286" s="32" t="s">
        <v>121</v>
      </c>
      <c r="G2286" s="90" t="s">
        <v>367</v>
      </c>
      <c r="H2286" s="32" t="s">
        <v>125</v>
      </c>
      <c r="I2286" s="90" t="s">
        <v>414</v>
      </c>
      <c r="J2286" s="90" t="s">
        <v>145</v>
      </c>
      <c r="K2286" s="27">
        <v>500</v>
      </c>
    </row>
    <row r="2287" spans="2:11" x14ac:dyDescent="0.2">
      <c r="B2287" s="114"/>
      <c r="C2287" s="114">
        <v>320</v>
      </c>
      <c r="D2287" s="119" t="s">
        <v>358</v>
      </c>
      <c r="E2287" s="32" t="s">
        <v>256</v>
      </c>
      <c r="F2287" s="32" t="s">
        <v>121</v>
      </c>
      <c r="G2287" s="90" t="s">
        <v>367</v>
      </c>
      <c r="H2287" s="32" t="s">
        <v>129</v>
      </c>
      <c r="I2287" s="90" t="s">
        <v>369</v>
      </c>
      <c r="J2287" s="90" t="s">
        <v>256</v>
      </c>
      <c r="K2287" s="27">
        <v>1827.52974440821</v>
      </c>
    </row>
    <row r="2288" spans="2:11" x14ac:dyDescent="0.2">
      <c r="B2288" s="114"/>
      <c r="C2288" s="114">
        <v>320</v>
      </c>
      <c r="D2288" s="119" t="s">
        <v>358</v>
      </c>
      <c r="E2288" s="32" t="s">
        <v>145</v>
      </c>
      <c r="F2288" s="32" t="s">
        <v>121</v>
      </c>
      <c r="G2288" s="90" t="s">
        <v>367</v>
      </c>
      <c r="H2288" s="32" t="s">
        <v>130</v>
      </c>
      <c r="I2288" s="90" t="s">
        <v>391</v>
      </c>
      <c r="J2288" s="90" t="s">
        <v>145</v>
      </c>
      <c r="K2288" s="27">
        <v>3300</v>
      </c>
    </row>
    <row r="2289" spans="2:11" x14ac:dyDescent="0.2">
      <c r="B2289" s="114"/>
      <c r="C2289" s="114">
        <v>320</v>
      </c>
      <c r="D2289" s="119" t="s">
        <v>358</v>
      </c>
      <c r="E2289" s="32" t="s">
        <v>256</v>
      </c>
      <c r="F2289" s="32" t="s">
        <v>121</v>
      </c>
      <c r="G2289" s="90" t="s">
        <v>367</v>
      </c>
      <c r="H2289" s="32" t="s">
        <v>130</v>
      </c>
      <c r="I2289" s="90" t="s">
        <v>391</v>
      </c>
      <c r="J2289" s="90" t="s">
        <v>256</v>
      </c>
      <c r="K2289" s="27">
        <v>9897.8278905560492</v>
      </c>
    </row>
    <row r="2290" spans="2:11" x14ac:dyDescent="0.2">
      <c r="B2290" s="114"/>
      <c r="C2290" s="114">
        <v>320</v>
      </c>
      <c r="D2290" s="119" t="s">
        <v>358</v>
      </c>
      <c r="E2290" s="32" t="s">
        <v>256</v>
      </c>
      <c r="F2290" s="32" t="s">
        <v>121</v>
      </c>
      <c r="G2290" s="90" t="s">
        <v>367</v>
      </c>
      <c r="H2290" s="32" t="s">
        <v>134</v>
      </c>
      <c r="I2290" s="90" t="s">
        <v>443</v>
      </c>
      <c r="J2290" s="90" t="s">
        <v>145</v>
      </c>
      <c r="K2290" s="27">
        <v>1800</v>
      </c>
    </row>
    <row r="2291" spans="2:11" x14ac:dyDescent="0.2">
      <c r="B2291" s="114"/>
      <c r="C2291" s="114">
        <v>320</v>
      </c>
      <c r="D2291" s="119" t="s">
        <v>358</v>
      </c>
      <c r="E2291" s="32" t="s">
        <v>256</v>
      </c>
      <c r="F2291" s="32" t="s">
        <v>121</v>
      </c>
      <c r="G2291" s="90" t="s">
        <v>367</v>
      </c>
      <c r="H2291" s="32" t="s">
        <v>134</v>
      </c>
      <c r="I2291" s="90" t="s">
        <v>443</v>
      </c>
      <c r="J2291" s="90" t="s">
        <v>256</v>
      </c>
      <c r="K2291" s="27">
        <v>1765.8605472197701</v>
      </c>
    </row>
    <row r="2292" spans="2:11" x14ac:dyDescent="0.2">
      <c r="B2292" s="114"/>
      <c r="C2292" s="114">
        <v>320</v>
      </c>
      <c r="D2292" s="119" t="s">
        <v>358</v>
      </c>
      <c r="E2292" s="32" t="s">
        <v>145</v>
      </c>
      <c r="F2292" s="32" t="s">
        <v>121</v>
      </c>
      <c r="G2292" s="90" t="s">
        <v>367</v>
      </c>
      <c r="H2292" s="32" t="s">
        <v>138</v>
      </c>
      <c r="I2292" s="90" t="s">
        <v>434</v>
      </c>
      <c r="J2292" s="90" t="s">
        <v>145</v>
      </c>
      <c r="K2292" s="27">
        <v>2000</v>
      </c>
    </row>
    <row r="2293" spans="2:11" x14ac:dyDescent="0.2">
      <c r="B2293" s="114"/>
      <c r="C2293" s="114">
        <v>320</v>
      </c>
      <c r="D2293" s="119" t="s">
        <v>358</v>
      </c>
      <c r="E2293" s="32" t="s">
        <v>256</v>
      </c>
      <c r="F2293" s="32" t="s">
        <v>121</v>
      </c>
      <c r="G2293" s="90" t="s">
        <v>367</v>
      </c>
      <c r="H2293" s="32" t="s">
        <v>138</v>
      </c>
      <c r="I2293" s="90" t="s">
        <v>434</v>
      </c>
      <c r="J2293" s="90" t="s">
        <v>256</v>
      </c>
      <c r="K2293" s="27">
        <v>176.70167696381299</v>
      </c>
    </row>
    <row r="2294" spans="2:11" x14ac:dyDescent="0.2">
      <c r="B2294" s="114"/>
      <c r="C2294" s="114">
        <v>320</v>
      </c>
      <c r="D2294" s="119" t="s">
        <v>358</v>
      </c>
      <c r="E2294" s="32" t="s">
        <v>256</v>
      </c>
      <c r="F2294" s="32" t="s">
        <v>122</v>
      </c>
      <c r="G2294" s="90" t="s">
        <v>390</v>
      </c>
      <c r="H2294" s="32" t="s">
        <v>107</v>
      </c>
      <c r="I2294" s="90" t="s">
        <v>1120</v>
      </c>
      <c r="J2294" s="90" t="s">
        <v>256</v>
      </c>
      <c r="K2294" s="27">
        <v>1197.9528427</v>
      </c>
    </row>
    <row r="2295" spans="2:11" x14ac:dyDescent="0.2">
      <c r="B2295" s="114"/>
      <c r="C2295" s="114">
        <v>320</v>
      </c>
      <c r="D2295" s="119" t="s">
        <v>358</v>
      </c>
      <c r="E2295" s="32" t="s">
        <v>256</v>
      </c>
      <c r="F2295" s="32" t="s">
        <v>122</v>
      </c>
      <c r="G2295" s="90" t="s">
        <v>390</v>
      </c>
      <c r="H2295" s="32" t="s">
        <v>107</v>
      </c>
      <c r="I2295" s="90" t="s">
        <v>418</v>
      </c>
      <c r="J2295" s="90" t="s">
        <v>256</v>
      </c>
      <c r="K2295" s="27">
        <v>3104.0646032</v>
      </c>
    </row>
    <row r="2296" spans="2:11" x14ac:dyDescent="0.2">
      <c r="B2296" s="114"/>
      <c r="C2296" s="114">
        <v>320</v>
      </c>
      <c r="D2296" s="119" t="s">
        <v>358</v>
      </c>
      <c r="E2296" s="32" t="s">
        <v>256</v>
      </c>
      <c r="F2296" s="32" t="s">
        <v>122</v>
      </c>
      <c r="G2296" s="90" t="s">
        <v>390</v>
      </c>
      <c r="H2296" s="32" t="s">
        <v>139</v>
      </c>
      <c r="I2296" s="90" t="s">
        <v>1162</v>
      </c>
      <c r="J2296" s="90" t="s">
        <v>256</v>
      </c>
      <c r="K2296" s="27">
        <v>2875.0144092</v>
      </c>
    </row>
    <row r="2297" spans="2:11" x14ac:dyDescent="0.2">
      <c r="B2297" s="114"/>
      <c r="C2297" s="114">
        <v>320</v>
      </c>
      <c r="D2297" s="119" t="s">
        <v>358</v>
      </c>
      <c r="E2297" s="32" t="s">
        <v>256</v>
      </c>
      <c r="F2297" s="32" t="s">
        <v>122</v>
      </c>
      <c r="G2297" s="90" t="s">
        <v>390</v>
      </c>
      <c r="H2297" s="32" t="s">
        <v>113</v>
      </c>
      <c r="I2297" s="90" t="s">
        <v>389</v>
      </c>
      <c r="J2297" s="90" t="s">
        <v>256</v>
      </c>
      <c r="K2297" s="27">
        <v>3214.0706255999999</v>
      </c>
    </row>
    <row r="2298" spans="2:11" x14ac:dyDescent="0.2">
      <c r="B2298" s="114"/>
      <c r="C2298" s="114">
        <v>320</v>
      </c>
      <c r="D2298" s="119" t="s">
        <v>358</v>
      </c>
      <c r="E2298" s="32" t="s">
        <v>256</v>
      </c>
      <c r="F2298" s="32" t="s">
        <v>122</v>
      </c>
      <c r="G2298" s="90" t="s">
        <v>390</v>
      </c>
      <c r="H2298" s="32" t="s">
        <v>115</v>
      </c>
      <c r="I2298" s="90" t="s">
        <v>375</v>
      </c>
      <c r="J2298" s="90" t="s">
        <v>256</v>
      </c>
      <c r="K2298" s="27">
        <v>16027.641886146999</v>
      </c>
    </row>
    <row r="2299" spans="2:11" x14ac:dyDescent="0.2">
      <c r="B2299" s="114"/>
      <c r="C2299" s="114">
        <v>320</v>
      </c>
      <c r="D2299" s="119" t="s">
        <v>358</v>
      </c>
      <c r="E2299" s="32" t="s">
        <v>256</v>
      </c>
      <c r="F2299" s="32" t="s">
        <v>122</v>
      </c>
      <c r="G2299" s="90" t="s">
        <v>390</v>
      </c>
      <c r="H2299" s="32" t="s">
        <v>119</v>
      </c>
      <c r="I2299" s="90" t="s">
        <v>1125</v>
      </c>
      <c r="J2299" s="90" t="s">
        <v>256</v>
      </c>
      <c r="K2299" s="27">
        <v>2162.7287580000002</v>
      </c>
    </row>
    <row r="2300" spans="2:11" x14ac:dyDescent="0.2">
      <c r="B2300" s="114"/>
      <c r="C2300" s="114">
        <v>320</v>
      </c>
      <c r="D2300" s="119" t="s">
        <v>358</v>
      </c>
      <c r="E2300" s="32" t="s">
        <v>256</v>
      </c>
      <c r="F2300" s="32" t="s">
        <v>122</v>
      </c>
      <c r="G2300" s="90" t="s">
        <v>390</v>
      </c>
      <c r="H2300" s="32" t="s">
        <v>120</v>
      </c>
      <c r="I2300" s="90" t="s">
        <v>449</v>
      </c>
      <c r="J2300" s="90" t="s">
        <v>256</v>
      </c>
      <c r="K2300" s="27">
        <v>3588.0515504</v>
      </c>
    </row>
    <row r="2301" spans="2:11" x14ac:dyDescent="0.2">
      <c r="B2301" s="114"/>
      <c r="C2301" s="114">
        <v>320</v>
      </c>
      <c r="D2301" s="119" t="s">
        <v>358</v>
      </c>
      <c r="E2301" s="32" t="s">
        <v>256</v>
      </c>
      <c r="F2301" s="32" t="s">
        <v>122</v>
      </c>
      <c r="G2301" s="90" t="s">
        <v>390</v>
      </c>
      <c r="H2301" s="32" t="s">
        <v>120</v>
      </c>
      <c r="I2301" s="90" t="s">
        <v>1126</v>
      </c>
      <c r="J2301" s="90" t="s">
        <v>145</v>
      </c>
      <c r="K2301" s="27">
        <v>1450</v>
      </c>
    </row>
    <row r="2302" spans="2:11" x14ac:dyDescent="0.2">
      <c r="B2302" s="114"/>
      <c r="C2302" s="114">
        <v>320</v>
      </c>
      <c r="D2302" s="119" t="s">
        <v>358</v>
      </c>
      <c r="E2302" s="32" t="s">
        <v>256</v>
      </c>
      <c r="F2302" s="32" t="s">
        <v>122</v>
      </c>
      <c r="G2302" s="90" t="s">
        <v>390</v>
      </c>
      <c r="H2302" s="32" t="s">
        <v>120</v>
      </c>
      <c r="I2302" s="90" t="s">
        <v>1050</v>
      </c>
      <c r="J2302" s="90" t="s">
        <v>145</v>
      </c>
      <c r="K2302" s="27">
        <v>4896</v>
      </c>
    </row>
    <row r="2303" spans="2:11" x14ac:dyDescent="0.2">
      <c r="B2303" s="114"/>
      <c r="C2303" s="114">
        <v>320</v>
      </c>
      <c r="D2303" s="119" t="s">
        <v>358</v>
      </c>
      <c r="E2303" s="32" t="s">
        <v>256</v>
      </c>
      <c r="F2303" s="32" t="s">
        <v>122</v>
      </c>
      <c r="G2303" s="90" t="s">
        <v>390</v>
      </c>
      <c r="H2303" s="32" t="s">
        <v>121</v>
      </c>
      <c r="I2303" s="90" t="s">
        <v>368</v>
      </c>
      <c r="J2303" s="90" t="s">
        <v>121</v>
      </c>
      <c r="K2303" s="27">
        <v>5695</v>
      </c>
    </row>
    <row r="2304" spans="2:11" x14ac:dyDescent="0.2">
      <c r="B2304" s="114"/>
      <c r="C2304" s="114">
        <v>320</v>
      </c>
      <c r="D2304" s="119" t="s">
        <v>358</v>
      </c>
      <c r="E2304" s="32" t="s">
        <v>256</v>
      </c>
      <c r="F2304" s="32" t="s">
        <v>122</v>
      </c>
      <c r="G2304" s="90" t="s">
        <v>390</v>
      </c>
      <c r="H2304" s="32" t="s">
        <v>121</v>
      </c>
      <c r="I2304" s="90" t="s">
        <v>367</v>
      </c>
      <c r="J2304" s="90" t="s">
        <v>121</v>
      </c>
      <c r="K2304" s="27">
        <v>11430</v>
      </c>
    </row>
    <row r="2305" spans="2:11" x14ac:dyDescent="0.2">
      <c r="B2305" s="114"/>
      <c r="C2305" s="114">
        <v>320</v>
      </c>
      <c r="D2305" s="119" t="s">
        <v>358</v>
      </c>
      <c r="E2305" s="32" t="s">
        <v>256</v>
      </c>
      <c r="F2305" s="32" t="s">
        <v>122</v>
      </c>
      <c r="G2305" s="90" t="s">
        <v>390</v>
      </c>
      <c r="H2305" s="32" t="s">
        <v>121</v>
      </c>
      <c r="I2305" s="90" t="s">
        <v>367</v>
      </c>
      <c r="J2305" s="90" t="s">
        <v>256</v>
      </c>
      <c r="K2305" s="27">
        <v>11767.897915740299</v>
      </c>
    </row>
    <row r="2306" spans="2:11" x14ac:dyDescent="0.2">
      <c r="B2306" s="114"/>
      <c r="C2306" s="114">
        <v>320</v>
      </c>
      <c r="D2306" s="119" t="s">
        <v>358</v>
      </c>
      <c r="E2306" s="32" t="s">
        <v>256</v>
      </c>
      <c r="F2306" s="32" t="s">
        <v>122</v>
      </c>
      <c r="G2306" s="90" t="s">
        <v>390</v>
      </c>
      <c r="H2306" s="32" t="s">
        <v>124</v>
      </c>
      <c r="I2306" s="90" t="s">
        <v>1066</v>
      </c>
      <c r="J2306" s="90" t="s">
        <v>256</v>
      </c>
      <c r="K2306" s="27">
        <v>2310.4144120000001</v>
      </c>
    </row>
    <row r="2307" spans="2:11" x14ac:dyDescent="0.2">
      <c r="B2307" s="114"/>
      <c r="C2307" s="114">
        <v>320</v>
      </c>
      <c r="D2307" s="119" t="s">
        <v>358</v>
      </c>
      <c r="E2307" s="32" t="s">
        <v>256</v>
      </c>
      <c r="F2307" s="32" t="s">
        <v>122</v>
      </c>
      <c r="G2307" s="90" t="s">
        <v>390</v>
      </c>
      <c r="H2307" s="32" t="s">
        <v>124</v>
      </c>
      <c r="I2307" s="90" t="s">
        <v>404</v>
      </c>
      <c r="J2307" s="90" t="s">
        <v>256</v>
      </c>
      <c r="K2307" s="27">
        <v>955</v>
      </c>
    </row>
    <row r="2308" spans="2:11" x14ac:dyDescent="0.2">
      <c r="B2308" s="114"/>
      <c r="C2308" s="114">
        <v>320</v>
      </c>
      <c r="D2308" s="119" t="s">
        <v>358</v>
      </c>
      <c r="E2308" s="32" t="s">
        <v>256</v>
      </c>
      <c r="F2308" s="32" t="s">
        <v>122</v>
      </c>
      <c r="G2308" s="90" t="s">
        <v>390</v>
      </c>
      <c r="H2308" s="32" t="s">
        <v>124</v>
      </c>
      <c r="I2308" s="90" t="s">
        <v>387</v>
      </c>
      <c r="J2308" s="90" t="s">
        <v>145</v>
      </c>
      <c r="K2308" s="27">
        <v>850</v>
      </c>
    </row>
    <row r="2309" spans="2:11" x14ac:dyDescent="0.2">
      <c r="B2309" s="114"/>
      <c r="C2309" s="114">
        <v>320</v>
      </c>
      <c r="D2309" s="119" t="s">
        <v>358</v>
      </c>
      <c r="E2309" s="32" t="s">
        <v>256</v>
      </c>
      <c r="F2309" s="32" t="s">
        <v>122</v>
      </c>
      <c r="G2309" s="90" t="s">
        <v>390</v>
      </c>
      <c r="H2309" s="32" t="s">
        <v>124</v>
      </c>
      <c r="I2309" s="90" t="s">
        <v>387</v>
      </c>
      <c r="J2309" s="90" t="s">
        <v>256</v>
      </c>
      <c r="K2309" s="27">
        <v>1765.32038834951</v>
      </c>
    </row>
    <row r="2310" spans="2:11" x14ac:dyDescent="0.2">
      <c r="B2310" s="114"/>
      <c r="C2310" s="114">
        <v>320</v>
      </c>
      <c r="D2310" s="119" t="s">
        <v>358</v>
      </c>
      <c r="E2310" s="32" t="s">
        <v>256</v>
      </c>
      <c r="F2310" s="32" t="s">
        <v>122</v>
      </c>
      <c r="G2310" s="90" t="s">
        <v>390</v>
      </c>
      <c r="H2310" s="32" t="s">
        <v>125</v>
      </c>
      <c r="I2310" s="90" t="s">
        <v>399</v>
      </c>
      <c r="J2310" s="90" t="s">
        <v>145</v>
      </c>
      <c r="K2310" s="27">
        <v>1296</v>
      </c>
    </row>
    <row r="2311" spans="2:11" x14ac:dyDescent="0.2">
      <c r="B2311" s="114"/>
      <c r="C2311" s="114">
        <v>320</v>
      </c>
      <c r="D2311" s="119" t="s">
        <v>358</v>
      </c>
      <c r="E2311" s="32" t="s">
        <v>256</v>
      </c>
      <c r="F2311" s="32" t="s">
        <v>122</v>
      </c>
      <c r="G2311" s="90" t="s">
        <v>390</v>
      </c>
      <c r="H2311" s="32" t="s">
        <v>125</v>
      </c>
      <c r="I2311" s="90" t="s">
        <v>399</v>
      </c>
      <c r="J2311" s="90" t="s">
        <v>256</v>
      </c>
      <c r="K2311" s="27">
        <v>12857.4267992</v>
      </c>
    </row>
    <row r="2312" spans="2:11" x14ac:dyDescent="0.2">
      <c r="B2312" s="114"/>
      <c r="C2312" s="114">
        <v>320</v>
      </c>
      <c r="D2312" s="119" t="s">
        <v>358</v>
      </c>
      <c r="E2312" s="32" t="s">
        <v>256</v>
      </c>
      <c r="F2312" s="32" t="s">
        <v>122</v>
      </c>
      <c r="G2312" s="90" t="s">
        <v>390</v>
      </c>
      <c r="H2312" s="32" t="s">
        <v>132</v>
      </c>
      <c r="I2312" s="90" t="s">
        <v>407</v>
      </c>
      <c r="J2312" s="90" t="s">
        <v>256</v>
      </c>
      <c r="K2312" s="27">
        <v>5160</v>
      </c>
    </row>
    <row r="2313" spans="2:11" x14ac:dyDescent="0.2">
      <c r="B2313" s="114"/>
      <c r="C2313" s="114">
        <v>320</v>
      </c>
      <c r="D2313" s="119" t="s">
        <v>358</v>
      </c>
      <c r="E2313" s="32" t="s">
        <v>256</v>
      </c>
      <c r="F2313" s="32" t="s">
        <v>122</v>
      </c>
      <c r="G2313" s="90" t="s">
        <v>390</v>
      </c>
      <c r="H2313" s="32" t="s">
        <v>133</v>
      </c>
      <c r="I2313" s="90" t="s">
        <v>1031</v>
      </c>
      <c r="J2313" s="90" t="s">
        <v>256</v>
      </c>
      <c r="K2313" s="27">
        <v>3230</v>
      </c>
    </row>
    <row r="2314" spans="2:11" x14ac:dyDescent="0.2">
      <c r="B2314" s="114"/>
      <c r="C2314" s="114">
        <v>320</v>
      </c>
      <c r="D2314" s="119" t="s">
        <v>358</v>
      </c>
      <c r="E2314" s="32" t="s">
        <v>256</v>
      </c>
      <c r="F2314" s="32" t="s">
        <v>122</v>
      </c>
      <c r="G2314" s="90" t="s">
        <v>390</v>
      </c>
      <c r="H2314" s="32" t="s">
        <v>136</v>
      </c>
      <c r="I2314" s="90" t="s">
        <v>429</v>
      </c>
      <c r="J2314" s="90" t="s">
        <v>256</v>
      </c>
      <c r="K2314" s="27">
        <v>280</v>
      </c>
    </row>
    <row r="2315" spans="2:11" x14ac:dyDescent="0.2">
      <c r="B2315" s="114"/>
      <c r="C2315" s="114">
        <v>320</v>
      </c>
      <c r="D2315" s="119" t="s">
        <v>358</v>
      </c>
      <c r="E2315" s="32" t="s">
        <v>145</v>
      </c>
      <c r="F2315" s="32" t="s">
        <v>122</v>
      </c>
      <c r="G2315" s="90" t="s">
        <v>390</v>
      </c>
      <c r="H2315" s="32" t="s">
        <v>138</v>
      </c>
      <c r="I2315" s="90" t="s">
        <v>434</v>
      </c>
      <c r="J2315" s="90" t="s">
        <v>145</v>
      </c>
      <c r="K2315" s="27">
        <v>2900</v>
      </c>
    </row>
    <row r="2316" spans="2:11" x14ac:dyDescent="0.2">
      <c r="B2316" s="114"/>
      <c r="C2316" s="114">
        <v>320</v>
      </c>
      <c r="D2316" s="119" t="s">
        <v>358</v>
      </c>
      <c r="E2316" s="32" t="s">
        <v>256</v>
      </c>
      <c r="F2316" s="32" t="s">
        <v>122</v>
      </c>
      <c r="G2316" s="90" t="s">
        <v>390</v>
      </c>
      <c r="H2316" s="32" t="s">
        <v>138</v>
      </c>
      <c r="I2316" s="90" t="s">
        <v>434</v>
      </c>
      <c r="J2316" s="90" t="s">
        <v>256</v>
      </c>
      <c r="K2316" s="27">
        <v>7096.7290379523401</v>
      </c>
    </row>
    <row r="2317" spans="2:11" x14ac:dyDescent="0.2">
      <c r="B2317" s="114"/>
      <c r="C2317" s="114">
        <v>320</v>
      </c>
      <c r="D2317" s="119" t="s">
        <v>358</v>
      </c>
      <c r="E2317" s="32" t="s">
        <v>256</v>
      </c>
      <c r="F2317" s="32" t="s">
        <v>124</v>
      </c>
      <c r="G2317" s="90" t="s">
        <v>404</v>
      </c>
      <c r="H2317" s="32" t="s">
        <v>107</v>
      </c>
      <c r="I2317" s="90" t="s">
        <v>1120</v>
      </c>
      <c r="J2317" s="90" t="s">
        <v>256</v>
      </c>
      <c r="K2317" s="27">
        <v>1412.28773168579</v>
      </c>
    </row>
    <row r="2318" spans="2:11" x14ac:dyDescent="0.2">
      <c r="B2318" s="114"/>
      <c r="C2318" s="114">
        <v>320</v>
      </c>
      <c r="D2318" s="119" t="s">
        <v>358</v>
      </c>
      <c r="E2318" s="32" t="s">
        <v>256</v>
      </c>
      <c r="F2318" s="32" t="s">
        <v>124</v>
      </c>
      <c r="G2318" s="90" t="s">
        <v>404</v>
      </c>
      <c r="H2318" s="32" t="s">
        <v>107</v>
      </c>
      <c r="I2318" s="90" t="s">
        <v>418</v>
      </c>
      <c r="J2318" s="90" t="s">
        <v>256</v>
      </c>
      <c r="K2318" s="27">
        <v>2206.6054721977098</v>
      </c>
    </row>
    <row r="2319" spans="2:11" x14ac:dyDescent="0.2">
      <c r="B2319" s="114"/>
      <c r="C2319" s="114">
        <v>320</v>
      </c>
      <c r="D2319" s="119" t="s">
        <v>358</v>
      </c>
      <c r="E2319" s="32" t="s">
        <v>256</v>
      </c>
      <c r="F2319" s="32" t="s">
        <v>124</v>
      </c>
      <c r="G2319" s="90" t="s">
        <v>404</v>
      </c>
      <c r="H2319" s="32" t="s">
        <v>113</v>
      </c>
      <c r="I2319" s="90" t="s">
        <v>389</v>
      </c>
      <c r="J2319" s="90" t="s">
        <v>256</v>
      </c>
      <c r="K2319" s="27">
        <v>25293.447375155502</v>
      </c>
    </row>
    <row r="2320" spans="2:11" x14ac:dyDescent="0.2">
      <c r="B2320" s="114"/>
      <c r="C2320" s="114">
        <v>320</v>
      </c>
      <c r="D2320" s="119" t="s">
        <v>358</v>
      </c>
      <c r="E2320" s="32" t="s">
        <v>256</v>
      </c>
      <c r="F2320" s="32" t="s">
        <v>124</v>
      </c>
      <c r="G2320" s="90" t="s">
        <v>404</v>
      </c>
      <c r="H2320" s="32" t="s">
        <v>115</v>
      </c>
      <c r="I2320" s="90" t="s">
        <v>375</v>
      </c>
      <c r="J2320" s="90" t="s">
        <v>256</v>
      </c>
      <c r="K2320" s="27">
        <v>3397.0652224</v>
      </c>
    </row>
    <row r="2321" spans="2:11" x14ac:dyDescent="0.2">
      <c r="B2321" s="114"/>
      <c r="C2321" s="114">
        <v>320</v>
      </c>
      <c r="D2321" s="119" t="s">
        <v>358</v>
      </c>
      <c r="E2321" s="32" t="s">
        <v>256</v>
      </c>
      <c r="F2321" s="32" t="s">
        <v>124</v>
      </c>
      <c r="G2321" s="90" t="s">
        <v>404</v>
      </c>
      <c r="H2321" s="32" t="s">
        <v>116</v>
      </c>
      <c r="I2321" s="90" t="s">
        <v>1060</v>
      </c>
      <c r="J2321" s="90" t="s">
        <v>145</v>
      </c>
      <c r="K2321" s="27">
        <v>1376</v>
      </c>
    </row>
    <row r="2322" spans="2:11" x14ac:dyDescent="0.2">
      <c r="B2322" s="116"/>
      <c r="C2322" s="116">
        <v>320</v>
      </c>
      <c r="D2322" s="144" t="s">
        <v>358</v>
      </c>
      <c r="E2322" s="32" t="s">
        <v>256</v>
      </c>
      <c r="F2322" s="32" t="s">
        <v>124</v>
      </c>
      <c r="G2322" s="90" t="s">
        <v>404</v>
      </c>
      <c r="H2322" s="32" t="s">
        <v>116</v>
      </c>
      <c r="I2322" s="90" t="s">
        <v>1060</v>
      </c>
      <c r="J2322" s="90" t="s">
        <v>256</v>
      </c>
      <c r="K2322" s="27">
        <v>1900</v>
      </c>
    </row>
    <row r="2323" spans="2:11" x14ac:dyDescent="0.2">
      <c r="B2323" s="112">
        <v>7</v>
      </c>
      <c r="C2323" s="112">
        <v>320</v>
      </c>
      <c r="D2323" s="118" t="s">
        <v>358</v>
      </c>
      <c r="E2323" s="32" t="s">
        <v>256</v>
      </c>
      <c r="F2323" s="32" t="s">
        <v>124</v>
      </c>
      <c r="G2323" s="90" t="s">
        <v>404</v>
      </c>
      <c r="H2323" s="32" t="s">
        <v>119</v>
      </c>
      <c r="I2323" s="90" t="s">
        <v>1125</v>
      </c>
      <c r="J2323" s="90" t="s">
        <v>256</v>
      </c>
      <c r="K2323" s="27">
        <v>1059.58517210944</v>
      </c>
    </row>
    <row r="2324" spans="2:11" x14ac:dyDescent="0.2">
      <c r="B2324" s="114"/>
      <c r="C2324" s="114">
        <v>320</v>
      </c>
      <c r="D2324" s="119" t="s">
        <v>358</v>
      </c>
      <c r="E2324" s="32" t="s">
        <v>256</v>
      </c>
      <c r="F2324" s="32" t="s">
        <v>124</v>
      </c>
      <c r="G2324" s="90" t="s">
        <v>404</v>
      </c>
      <c r="H2324" s="32" t="s">
        <v>120</v>
      </c>
      <c r="I2324" s="90" t="s">
        <v>449</v>
      </c>
      <c r="J2324" s="90" t="s">
        <v>256</v>
      </c>
      <c r="K2324" s="27">
        <v>5699.68602943319</v>
      </c>
    </row>
    <row r="2325" spans="2:11" x14ac:dyDescent="0.2">
      <c r="B2325" s="114"/>
      <c r="C2325" s="114">
        <v>320</v>
      </c>
      <c r="D2325" s="119" t="s">
        <v>358</v>
      </c>
      <c r="E2325" s="32" t="s">
        <v>256</v>
      </c>
      <c r="F2325" s="32" t="s">
        <v>124</v>
      </c>
      <c r="G2325" s="90" t="s">
        <v>404</v>
      </c>
      <c r="H2325" s="32" t="s">
        <v>121</v>
      </c>
      <c r="I2325" s="90" t="s">
        <v>367</v>
      </c>
      <c r="J2325" s="90" t="s">
        <v>256</v>
      </c>
      <c r="K2325" s="27">
        <v>711.06398999999999</v>
      </c>
    </row>
    <row r="2326" spans="2:11" x14ac:dyDescent="0.2">
      <c r="B2326" s="114"/>
      <c r="C2326" s="114">
        <v>320</v>
      </c>
      <c r="D2326" s="119" t="s">
        <v>358</v>
      </c>
      <c r="E2326" s="32" t="s">
        <v>124</v>
      </c>
      <c r="F2326" s="32" t="s">
        <v>124</v>
      </c>
      <c r="G2326" s="90" t="s">
        <v>404</v>
      </c>
      <c r="H2326" s="32" t="s">
        <v>122</v>
      </c>
      <c r="I2326" s="90" t="s">
        <v>390</v>
      </c>
      <c r="J2326" s="90" t="s">
        <v>122</v>
      </c>
      <c r="K2326" s="27">
        <v>3050</v>
      </c>
    </row>
    <row r="2327" spans="2:11" x14ac:dyDescent="0.2">
      <c r="B2327" s="114"/>
      <c r="C2327" s="114">
        <v>320</v>
      </c>
      <c r="D2327" s="119" t="s">
        <v>358</v>
      </c>
      <c r="E2327" s="32" t="s">
        <v>256</v>
      </c>
      <c r="F2327" s="32" t="s">
        <v>124</v>
      </c>
      <c r="G2327" s="90" t="s">
        <v>404</v>
      </c>
      <c r="H2327" s="32" t="s">
        <v>122</v>
      </c>
      <c r="I2327" s="90" t="s">
        <v>390</v>
      </c>
      <c r="J2327" s="90" t="s">
        <v>256</v>
      </c>
      <c r="K2327" s="27">
        <v>22483.017011200001</v>
      </c>
    </row>
    <row r="2328" spans="2:11" x14ac:dyDescent="0.2">
      <c r="B2328" s="114"/>
      <c r="C2328" s="114">
        <v>320</v>
      </c>
      <c r="D2328" s="119" t="s">
        <v>358</v>
      </c>
      <c r="E2328" s="32" t="s">
        <v>145</v>
      </c>
      <c r="F2328" s="32" t="s">
        <v>124</v>
      </c>
      <c r="G2328" s="90" t="s">
        <v>404</v>
      </c>
      <c r="H2328" s="32" t="s">
        <v>124</v>
      </c>
      <c r="I2328" s="90" t="s">
        <v>387</v>
      </c>
      <c r="J2328" s="90" t="s">
        <v>145</v>
      </c>
      <c r="K2328" s="27">
        <v>540</v>
      </c>
    </row>
    <row r="2329" spans="2:11" x14ac:dyDescent="0.2">
      <c r="B2329" s="114"/>
      <c r="C2329" s="114">
        <v>320</v>
      </c>
      <c r="D2329" s="119" t="s">
        <v>358</v>
      </c>
      <c r="E2329" s="32" t="s">
        <v>256</v>
      </c>
      <c r="F2329" s="32" t="s">
        <v>124</v>
      </c>
      <c r="G2329" s="90" t="s">
        <v>404</v>
      </c>
      <c r="H2329" s="32" t="s">
        <v>124</v>
      </c>
      <c r="I2329" s="90" t="s">
        <v>387</v>
      </c>
      <c r="J2329" s="90" t="s">
        <v>256</v>
      </c>
      <c r="K2329" s="27">
        <v>8611.5270646755507</v>
      </c>
    </row>
    <row r="2330" spans="2:11" x14ac:dyDescent="0.2">
      <c r="B2330" s="114"/>
      <c r="C2330" s="114">
        <v>320</v>
      </c>
      <c r="D2330" s="119" t="s">
        <v>358</v>
      </c>
      <c r="E2330" s="32" t="s">
        <v>145</v>
      </c>
      <c r="F2330" s="32" t="s">
        <v>124</v>
      </c>
      <c r="G2330" s="90" t="s">
        <v>404</v>
      </c>
      <c r="H2330" s="32" t="s">
        <v>125</v>
      </c>
      <c r="I2330" s="90" t="s">
        <v>399</v>
      </c>
      <c r="J2330" s="90" t="s">
        <v>145</v>
      </c>
      <c r="K2330" s="27">
        <v>200</v>
      </c>
    </row>
    <row r="2331" spans="2:11" x14ac:dyDescent="0.2">
      <c r="B2331" s="114"/>
      <c r="C2331" s="114">
        <v>320</v>
      </c>
      <c r="D2331" s="119" t="s">
        <v>358</v>
      </c>
      <c r="E2331" s="32" t="s">
        <v>256</v>
      </c>
      <c r="F2331" s="32" t="s">
        <v>124</v>
      </c>
      <c r="G2331" s="90" t="s">
        <v>404</v>
      </c>
      <c r="H2331" s="32" t="s">
        <v>125</v>
      </c>
      <c r="I2331" s="90" t="s">
        <v>399</v>
      </c>
      <c r="J2331" s="90" t="s">
        <v>125</v>
      </c>
      <c r="K2331" s="27">
        <v>2047</v>
      </c>
    </row>
    <row r="2332" spans="2:11" x14ac:dyDescent="0.2">
      <c r="B2332" s="114"/>
      <c r="C2332" s="114">
        <v>320</v>
      </c>
      <c r="D2332" s="119" t="s">
        <v>358</v>
      </c>
      <c r="E2332" s="32" t="s">
        <v>256</v>
      </c>
      <c r="F2332" s="32" t="s">
        <v>124</v>
      </c>
      <c r="G2332" s="90" t="s">
        <v>404</v>
      </c>
      <c r="H2332" s="32" t="s">
        <v>125</v>
      </c>
      <c r="I2332" s="90" t="s">
        <v>399</v>
      </c>
      <c r="J2332" s="90" t="s">
        <v>145</v>
      </c>
      <c r="K2332" s="27">
        <v>8508</v>
      </c>
    </row>
    <row r="2333" spans="2:11" x14ac:dyDescent="0.2">
      <c r="B2333" s="114"/>
      <c r="C2333" s="114">
        <v>320</v>
      </c>
      <c r="D2333" s="119" t="s">
        <v>358</v>
      </c>
      <c r="E2333" s="32" t="s">
        <v>145</v>
      </c>
      <c r="F2333" s="32" t="s">
        <v>124</v>
      </c>
      <c r="G2333" s="90" t="s">
        <v>404</v>
      </c>
      <c r="H2333" s="32" t="s">
        <v>125</v>
      </c>
      <c r="I2333" s="90" t="s">
        <v>446</v>
      </c>
      <c r="J2333" s="90" t="s">
        <v>145</v>
      </c>
      <c r="K2333" s="27">
        <v>200</v>
      </c>
    </row>
    <row r="2334" spans="2:11" x14ac:dyDescent="0.2">
      <c r="B2334" s="114"/>
      <c r="C2334" s="114">
        <v>320</v>
      </c>
      <c r="D2334" s="119" t="s">
        <v>358</v>
      </c>
      <c r="E2334" s="32" t="s">
        <v>256</v>
      </c>
      <c r="F2334" s="32" t="s">
        <v>124</v>
      </c>
      <c r="G2334" s="90" t="s">
        <v>404</v>
      </c>
      <c r="H2334" s="32" t="s">
        <v>125</v>
      </c>
      <c r="I2334" s="90" t="s">
        <v>388</v>
      </c>
      <c r="J2334" s="90" t="s">
        <v>125</v>
      </c>
      <c r="K2334" s="27">
        <v>5760</v>
      </c>
    </row>
    <row r="2335" spans="2:11" x14ac:dyDescent="0.2">
      <c r="B2335" s="114"/>
      <c r="C2335" s="114">
        <v>320</v>
      </c>
      <c r="D2335" s="119" t="s">
        <v>358</v>
      </c>
      <c r="E2335" s="32" t="s">
        <v>145</v>
      </c>
      <c r="F2335" s="32" t="s">
        <v>124</v>
      </c>
      <c r="G2335" s="90" t="s">
        <v>404</v>
      </c>
      <c r="H2335" s="32" t="s">
        <v>125</v>
      </c>
      <c r="I2335" s="90" t="s">
        <v>1087</v>
      </c>
      <c r="J2335" s="90" t="s">
        <v>145</v>
      </c>
      <c r="K2335" s="27">
        <v>2580</v>
      </c>
    </row>
    <row r="2336" spans="2:11" x14ac:dyDescent="0.2">
      <c r="B2336" s="114"/>
      <c r="C2336" s="114">
        <v>320</v>
      </c>
      <c r="D2336" s="119" t="s">
        <v>358</v>
      </c>
      <c r="E2336" s="32" t="s">
        <v>256</v>
      </c>
      <c r="F2336" s="32" t="s">
        <v>124</v>
      </c>
      <c r="G2336" s="90" t="s">
        <v>404</v>
      </c>
      <c r="H2336" s="32" t="s">
        <v>125</v>
      </c>
      <c r="I2336" s="90" t="s">
        <v>1087</v>
      </c>
      <c r="J2336" s="90" t="s">
        <v>125</v>
      </c>
      <c r="K2336" s="27">
        <v>657</v>
      </c>
    </row>
    <row r="2337" spans="2:11" x14ac:dyDescent="0.2">
      <c r="B2337" s="114"/>
      <c r="C2337" s="114">
        <v>320</v>
      </c>
      <c r="D2337" s="119" t="s">
        <v>358</v>
      </c>
      <c r="E2337" s="32" t="s">
        <v>256</v>
      </c>
      <c r="F2337" s="32" t="s">
        <v>124</v>
      </c>
      <c r="G2337" s="90" t="s">
        <v>404</v>
      </c>
      <c r="H2337" s="32" t="s">
        <v>125</v>
      </c>
      <c r="I2337" s="90" t="s">
        <v>1087</v>
      </c>
      <c r="J2337" s="90" t="s">
        <v>145</v>
      </c>
      <c r="K2337" s="27">
        <v>438</v>
      </c>
    </row>
    <row r="2338" spans="2:11" x14ac:dyDescent="0.2">
      <c r="B2338" s="114"/>
      <c r="C2338" s="114">
        <v>320</v>
      </c>
      <c r="D2338" s="119" t="s">
        <v>358</v>
      </c>
      <c r="E2338" s="32" t="s">
        <v>145</v>
      </c>
      <c r="F2338" s="32" t="s">
        <v>124</v>
      </c>
      <c r="G2338" s="90" t="s">
        <v>404</v>
      </c>
      <c r="H2338" s="32" t="s">
        <v>125</v>
      </c>
      <c r="I2338" s="90" t="s">
        <v>414</v>
      </c>
      <c r="J2338" s="90" t="s">
        <v>145</v>
      </c>
      <c r="K2338" s="27">
        <v>440</v>
      </c>
    </row>
    <row r="2339" spans="2:11" x14ac:dyDescent="0.2">
      <c r="B2339" s="114"/>
      <c r="C2339" s="114">
        <v>320</v>
      </c>
      <c r="D2339" s="119" t="s">
        <v>358</v>
      </c>
      <c r="E2339" s="32" t="s">
        <v>256</v>
      </c>
      <c r="F2339" s="32" t="s">
        <v>124</v>
      </c>
      <c r="G2339" s="90" t="s">
        <v>404</v>
      </c>
      <c r="H2339" s="32" t="s">
        <v>125</v>
      </c>
      <c r="I2339" s="90" t="s">
        <v>414</v>
      </c>
      <c r="J2339" s="90" t="s">
        <v>145</v>
      </c>
      <c r="K2339" s="27">
        <v>500</v>
      </c>
    </row>
    <row r="2340" spans="2:11" x14ac:dyDescent="0.2">
      <c r="B2340" s="114"/>
      <c r="C2340" s="114">
        <v>320</v>
      </c>
      <c r="D2340" s="119" t="s">
        <v>358</v>
      </c>
      <c r="E2340" s="32" t="s">
        <v>256</v>
      </c>
      <c r="F2340" s="32" t="s">
        <v>124</v>
      </c>
      <c r="G2340" s="90" t="s">
        <v>404</v>
      </c>
      <c r="H2340" s="32" t="s">
        <v>125</v>
      </c>
      <c r="I2340" s="90" t="s">
        <v>414</v>
      </c>
      <c r="J2340" s="90" t="s">
        <v>256</v>
      </c>
      <c r="K2340" s="27">
        <v>438</v>
      </c>
    </row>
    <row r="2341" spans="2:11" x14ac:dyDescent="0.2">
      <c r="B2341" s="114"/>
      <c r="C2341" s="114">
        <v>320</v>
      </c>
      <c r="D2341" s="119" t="s">
        <v>358</v>
      </c>
      <c r="E2341" s="32" t="s">
        <v>145</v>
      </c>
      <c r="F2341" s="32" t="s">
        <v>124</v>
      </c>
      <c r="G2341" s="90" t="s">
        <v>404</v>
      </c>
      <c r="H2341" s="32" t="s">
        <v>125</v>
      </c>
      <c r="I2341" s="90" t="s">
        <v>1191</v>
      </c>
      <c r="J2341" s="90" t="s">
        <v>145</v>
      </c>
      <c r="K2341" s="27">
        <v>1875</v>
      </c>
    </row>
    <row r="2342" spans="2:11" x14ac:dyDescent="0.2">
      <c r="B2342" s="114"/>
      <c r="C2342" s="114">
        <v>320</v>
      </c>
      <c r="D2342" s="119" t="s">
        <v>358</v>
      </c>
      <c r="E2342" s="32" t="s">
        <v>145</v>
      </c>
      <c r="F2342" s="32" t="s">
        <v>124</v>
      </c>
      <c r="G2342" s="90" t="s">
        <v>404</v>
      </c>
      <c r="H2342" s="32" t="s">
        <v>126</v>
      </c>
      <c r="I2342" s="90" t="s">
        <v>384</v>
      </c>
      <c r="J2342" s="90" t="s">
        <v>145</v>
      </c>
      <c r="K2342" s="27">
        <v>97</v>
      </c>
    </row>
    <row r="2343" spans="2:11" x14ac:dyDescent="0.2">
      <c r="B2343" s="114"/>
      <c r="C2343" s="114">
        <v>320</v>
      </c>
      <c r="D2343" s="119" t="s">
        <v>358</v>
      </c>
      <c r="E2343" s="32" t="s">
        <v>256</v>
      </c>
      <c r="F2343" s="32" t="s">
        <v>124</v>
      </c>
      <c r="G2343" s="90" t="s">
        <v>404</v>
      </c>
      <c r="H2343" s="32" t="s">
        <v>126</v>
      </c>
      <c r="I2343" s="90" t="s">
        <v>384</v>
      </c>
      <c r="J2343" s="90" t="s">
        <v>256</v>
      </c>
      <c r="K2343" s="27">
        <v>570.4500736</v>
      </c>
    </row>
    <row r="2344" spans="2:11" x14ac:dyDescent="0.2">
      <c r="B2344" s="114"/>
      <c r="C2344" s="114">
        <v>320</v>
      </c>
      <c r="D2344" s="119" t="s">
        <v>358</v>
      </c>
      <c r="E2344" s="32" t="s">
        <v>256</v>
      </c>
      <c r="F2344" s="32" t="s">
        <v>124</v>
      </c>
      <c r="G2344" s="90" t="s">
        <v>404</v>
      </c>
      <c r="H2344" s="32" t="s">
        <v>127</v>
      </c>
      <c r="I2344" s="90" t="s">
        <v>420</v>
      </c>
      <c r="J2344" s="90" t="s">
        <v>145</v>
      </c>
      <c r="K2344" s="27">
        <v>949</v>
      </c>
    </row>
    <row r="2345" spans="2:11" x14ac:dyDescent="0.2">
      <c r="B2345" s="114"/>
      <c r="C2345" s="114">
        <v>320</v>
      </c>
      <c r="D2345" s="119" t="s">
        <v>358</v>
      </c>
      <c r="E2345" s="32" t="s">
        <v>256</v>
      </c>
      <c r="F2345" s="32" t="s">
        <v>124</v>
      </c>
      <c r="G2345" s="90" t="s">
        <v>404</v>
      </c>
      <c r="H2345" s="32" t="s">
        <v>127</v>
      </c>
      <c r="I2345" s="90" t="s">
        <v>420</v>
      </c>
      <c r="J2345" s="90" t="s">
        <v>256</v>
      </c>
      <c r="K2345" s="27">
        <v>2290</v>
      </c>
    </row>
    <row r="2346" spans="2:11" x14ac:dyDescent="0.2">
      <c r="B2346" s="114"/>
      <c r="C2346" s="114">
        <v>320</v>
      </c>
      <c r="D2346" s="119" t="s">
        <v>358</v>
      </c>
      <c r="E2346" s="32" t="s">
        <v>256</v>
      </c>
      <c r="F2346" s="32" t="s">
        <v>124</v>
      </c>
      <c r="G2346" s="90" t="s">
        <v>404</v>
      </c>
      <c r="H2346" s="32" t="s">
        <v>128</v>
      </c>
      <c r="I2346" s="90" t="s">
        <v>1151</v>
      </c>
      <c r="J2346" s="90" t="s">
        <v>256</v>
      </c>
      <c r="K2346" s="27">
        <v>70</v>
      </c>
    </row>
    <row r="2347" spans="2:11" x14ac:dyDescent="0.2">
      <c r="B2347" s="114"/>
      <c r="C2347" s="114">
        <v>320</v>
      </c>
      <c r="D2347" s="119" t="s">
        <v>358</v>
      </c>
      <c r="E2347" s="32" t="s">
        <v>256</v>
      </c>
      <c r="F2347" s="32" t="s">
        <v>124</v>
      </c>
      <c r="G2347" s="90" t="s">
        <v>404</v>
      </c>
      <c r="H2347" s="32" t="s">
        <v>129</v>
      </c>
      <c r="I2347" s="90" t="s">
        <v>369</v>
      </c>
      <c r="J2347" s="90" t="s">
        <v>145</v>
      </c>
      <c r="K2347" s="27">
        <v>486</v>
      </c>
    </row>
    <row r="2348" spans="2:11" x14ac:dyDescent="0.2">
      <c r="B2348" s="114"/>
      <c r="C2348" s="114">
        <v>320</v>
      </c>
      <c r="D2348" s="119" t="s">
        <v>358</v>
      </c>
      <c r="E2348" s="32" t="s">
        <v>256</v>
      </c>
      <c r="F2348" s="32" t="s">
        <v>124</v>
      </c>
      <c r="G2348" s="90" t="s">
        <v>404</v>
      </c>
      <c r="H2348" s="32" t="s">
        <v>129</v>
      </c>
      <c r="I2348" s="90" t="s">
        <v>369</v>
      </c>
      <c r="J2348" s="90" t="s">
        <v>256</v>
      </c>
      <c r="K2348" s="27">
        <v>1670</v>
      </c>
    </row>
    <row r="2349" spans="2:11" x14ac:dyDescent="0.2">
      <c r="B2349" s="114"/>
      <c r="C2349" s="114">
        <v>320</v>
      </c>
      <c r="D2349" s="119" t="s">
        <v>358</v>
      </c>
      <c r="E2349" s="32" t="s">
        <v>145</v>
      </c>
      <c r="F2349" s="32" t="s">
        <v>124</v>
      </c>
      <c r="G2349" s="90" t="s">
        <v>404</v>
      </c>
      <c r="H2349" s="32" t="s">
        <v>131</v>
      </c>
      <c r="I2349" s="90" t="s">
        <v>417</v>
      </c>
      <c r="J2349" s="90" t="s">
        <v>145</v>
      </c>
      <c r="K2349" s="27">
        <v>150</v>
      </c>
    </row>
    <row r="2350" spans="2:11" x14ac:dyDescent="0.2">
      <c r="B2350" s="114"/>
      <c r="C2350" s="114">
        <v>320</v>
      </c>
      <c r="D2350" s="119" t="s">
        <v>358</v>
      </c>
      <c r="E2350" s="32" t="s">
        <v>256</v>
      </c>
      <c r="F2350" s="32" t="s">
        <v>124</v>
      </c>
      <c r="G2350" s="90" t="s">
        <v>404</v>
      </c>
      <c r="H2350" s="32" t="s">
        <v>131</v>
      </c>
      <c r="I2350" s="90" t="s">
        <v>417</v>
      </c>
      <c r="J2350" s="90" t="s">
        <v>256</v>
      </c>
      <c r="K2350" s="27">
        <v>948.52691968225997</v>
      </c>
    </row>
    <row r="2351" spans="2:11" x14ac:dyDescent="0.2">
      <c r="B2351" s="114"/>
      <c r="C2351" s="114">
        <v>320</v>
      </c>
      <c r="D2351" s="119" t="s">
        <v>358</v>
      </c>
      <c r="E2351" s="32" t="s">
        <v>256</v>
      </c>
      <c r="F2351" s="32" t="s">
        <v>124</v>
      </c>
      <c r="G2351" s="90" t="s">
        <v>404</v>
      </c>
      <c r="H2351" s="32" t="s">
        <v>132</v>
      </c>
      <c r="I2351" s="90" t="s">
        <v>1192</v>
      </c>
      <c r="J2351" s="90" t="s">
        <v>256</v>
      </c>
      <c r="K2351" s="27">
        <v>620</v>
      </c>
    </row>
    <row r="2352" spans="2:11" x14ac:dyDescent="0.2">
      <c r="B2352" s="114"/>
      <c r="C2352" s="114">
        <v>320</v>
      </c>
      <c r="D2352" s="119" t="s">
        <v>358</v>
      </c>
      <c r="E2352" s="32" t="s">
        <v>256</v>
      </c>
      <c r="F2352" s="32" t="s">
        <v>124</v>
      </c>
      <c r="G2352" s="90" t="s">
        <v>404</v>
      </c>
      <c r="H2352" s="32" t="s">
        <v>132</v>
      </c>
      <c r="I2352" s="90" t="s">
        <v>1099</v>
      </c>
      <c r="J2352" s="90" t="s">
        <v>256</v>
      </c>
      <c r="K2352" s="27">
        <v>2208</v>
      </c>
    </row>
    <row r="2353" spans="2:11" x14ac:dyDescent="0.2">
      <c r="B2353" s="114"/>
      <c r="C2353" s="114">
        <v>320</v>
      </c>
      <c r="D2353" s="119" t="s">
        <v>358</v>
      </c>
      <c r="E2353" s="32" t="s">
        <v>256</v>
      </c>
      <c r="F2353" s="32" t="s">
        <v>124</v>
      </c>
      <c r="G2353" s="90" t="s">
        <v>404</v>
      </c>
      <c r="H2353" s="32" t="s">
        <v>132</v>
      </c>
      <c r="I2353" s="90" t="s">
        <v>407</v>
      </c>
      <c r="J2353" s="90" t="s">
        <v>256</v>
      </c>
      <c r="K2353" s="27">
        <v>2354</v>
      </c>
    </row>
    <row r="2354" spans="2:11" x14ac:dyDescent="0.2">
      <c r="B2354" s="114"/>
      <c r="C2354" s="114">
        <v>320</v>
      </c>
      <c r="D2354" s="119" t="s">
        <v>358</v>
      </c>
      <c r="E2354" s="32" t="s">
        <v>145</v>
      </c>
      <c r="F2354" s="32" t="s">
        <v>124</v>
      </c>
      <c r="G2354" s="90" t="s">
        <v>404</v>
      </c>
      <c r="H2354" s="32" t="s">
        <v>132</v>
      </c>
      <c r="I2354" s="90" t="s">
        <v>1148</v>
      </c>
      <c r="J2354" s="90" t="s">
        <v>145</v>
      </c>
      <c r="K2354" s="27">
        <v>120</v>
      </c>
    </row>
    <row r="2355" spans="2:11" x14ac:dyDescent="0.2">
      <c r="B2355" s="114"/>
      <c r="C2355" s="114">
        <v>320</v>
      </c>
      <c r="D2355" s="119" t="s">
        <v>358</v>
      </c>
      <c r="E2355" s="32" t="s">
        <v>256</v>
      </c>
      <c r="F2355" s="32" t="s">
        <v>124</v>
      </c>
      <c r="G2355" s="90" t="s">
        <v>404</v>
      </c>
      <c r="H2355" s="32" t="s">
        <v>132</v>
      </c>
      <c r="I2355" s="90" t="s">
        <v>1148</v>
      </c>
      <c r="J2355" s="90" t="s">
        <v>132</v>
      </c>
      <c r="K2355" s="27">
        <v>37</v>
      </c>
    </row>
    <row r="2356" spans="2:11" x14ac:dyDescent="0.2">
      <c r="B2356" s="114"/>
      <c r="C2356" s="114">
        <v>320</v>
      </c>
      <c r="D2356" s="119" t="s">
        <v>358</v>
      </c>
      <c r="E2356" s="32" t="s">
        <v>256</v>
      </c>
      <c r="F2356" s="32" t="s">
        <v>124</v>
      </c>
      <c r="G2356" s="90" t="s">
        <v>404</v>
      </c>
      <c r="H2356" s="32" t="s">
        <v>132</v>
      </c>
      <c r="I2356" s="90" t="s">
        <v>1148</v>
      </c>
      <c r="J2356" s="90" t="s">
        <v>256</v>
      </c>
      <c r="K2356" s="27">
        <v>796</v>
      </c>
    </row>
    <row r="2357" spans="2:11" x14ac:dyDescent="0.2">
      <c r="B2357" s="114"/>
      <c r="C2357" s="114">
        <v>320</v>
      </c>
      <c r="D2357" s="119" t="s">
        <v>358</v>
      </c>
      <c r="E2357" s="32" t="s">
        <v>256</v>
      </c>
      <c r="F2357" s="32" t="s">
        <v>124</v>
      </c>
      <c r="G2357" s="90" t="s">
        <v>404</v>
      </c>
      <c r="H2357" s="32" t="s">
        <v>133</v>
      </c>
      <c r="I2357" s="90" t="s">
        <v>1031</v>
      </c>
      <c r="J2357" s="90" t="s">
        <v>256</v>
      </c>
      <c r="K2357" s="27">
        <v>800</v>
      </c>
    </row>
    <row r="2358" spans="2:11" x14ac:dyDescent="0.2">
      <c r="B2358" s="114"/>
      <c r="C2358" s="114">
        <v>320</v>
      </c>
      <c r="D2358" s="119" t="s">
        <v>358</v>
      </c>
      <c r="E2358" s="32" t="s">
        <v>256</v>
      </c>
      <c r="F2358" s="32" t="s">
        <v>124</v>
      </c>
      <c r="G2358" s="90" t="s">
        <v>404</v>
      </c>
      <c r="H2358" s="32" t="s">
        <v>134</v>
      </c>
      <c r="I2358" s="90" t="s">
        <v>443</v>
      </c>
      <c r="J2358" s="90" t="s">
        <v>145</v>
      </c>
      <c r="K2358" s="27">
        <v>2974</v>
      </c>
    </row>
    <row r="2359" spans="2:11" x14ac:dyDescent="0.2">
      <c r="B2359" s="114"/>
      <c r="C2359" s="114">
        <v>320</v>
      </c>
      <c r="D2359" s="119" t="s">
        <v>358</v>
      </c>
      <c r="E2359" s="32" t="s">
        <v>256</v>
      </c>
      <c r="F2359" s="32" t="s">
        <v>124</v>
      </c>
      <c r="G2359" s="90" t="s">
        <v>404</v>
      </c>
      <c r="H2359" s="32" t="s">
        <v>134</v>
      </c>
      <c r="I2359" s="90" t="s">
        <v>443</v>
      </c>
      <c r="J2359" s="90" t="s">
        <v>256</v>
      </c>
      <c r="K2359" s="27">
        <v>2865</v>
      </c>
    </row>
    <row r="2360" spans="2:11" x14ac:dyDescent="0.2">
      <c r="B2360" s="114"/>
      <c r="C2360" s="114">
        <v>320</v>
      </c>
      <c r="D2360" s="119" t="s">
        <v>358</v>
      </c>
      <c r="E2360" s="32" t="s">
        <v>256</v>
      </c>
      <c r="F2360" s="32" t="s">
        <v>124</v>
      </c>
      <c r="G2360" s="90" t="s">
        <v>404</v>
      </c>
      <c r="H2360" s="32" t="s">
        <v>135</v>
      </c>
      <c r="I2360" s="90" t="s">
        <v>374</v>
      </c>
      <c r="J2360" s="90" t="s">
        <v>145</v>
      </c>
      <c r="K2360" s="27">
        <v>821</v>
      </c>
    </row>
    <row r="2361" spans="2:11" x14ac:dyDescent="0.2">
      <c r="B2361" s="114"/>
      <c r="C2361" s="114">
        <v>320</v>
      </c>
      <c r="D2361" s="119" t="s">
        <v>358</v>
      </c>
      <c r="E2361" s="32" t="s">
        <v>256</v>
      </c>
      <c r="F2361" s="32" t="s">
        <v>124</v>
      </c>
      <c r="G2361" s="90" t="s">
        <v>404</v>
      </c>
      <c r="H2361" s="32" t="s">
        <v>135</v>
      </c>
      <c r="I2361" s="90" t="s">
        <v>374</v>
      </c>
      <c r="J2361" s="90" t="s">
        <v>256</v>
      </c>
      <c r="K2361" s="27">
        <v>11436.773153759201</v>
      </c>
    </row>
    <row r="2362" spans="2:11" x14ac:dyDescent="0.2">
      <c r="B2362" s="114"/>
      <c r="C2362" s="114">
        <v>320</v>
      </c>
      <c r="D2362" s="119" t="s">
        <v>358</v>
      </c>
      <c r="E2362" s="32" t="s">
        <v>256</v>
      </c>
      <c r="F2362" s="32" t="s">
        <v>124</v>
      </c>
      <c r="G2362" s="90" t="s">
        <v>404</v>
      </c>
      <c r="H2362" s="32" t="s">
        <v>135</v>
      </c>
      <c r="I2362" s="90" t="s">
        <v>385</v>
      </c>
      <c r="J2362" s="90" t="s">
        <v>145</v>
      </c>
      <c r="K2362" s="27">
        <v>715</v>
      </c>
    </row>
    <row r="2363" spans="2:11" x14ac:dyDescent="0.2">
      <c r="B2363" s="114"/>
      <c r="C2363" s="114">
        <v>320</v>
      </c>
      <c r="D2363" s="119" t="s">
        <v>358</v>
      </c>
      <c r="E2363" s="32" t="s">
        <v>256</v>
      </c>
      <c r="F2363" s="32" t="s">
        <v>124</v>
      </c>
      <c r="G2363" s="90" t="s">
        <v>404</v>
      </c>
      <c r="H2363" s="32" t="s">
        <v>135</v>
      </c>
      <c r="I2363" s="90" t="s">
        <v>385</v>
      </c>
      <c r="J2363" s="90" t="s">
        <v>256</v>
      </c>
      <c r="K2363" s="27">
        <v>4514.1532076507501</v>
      </c>
    </row>
    <row r="2364" spans="2:11" x14ac:dyDescent="0.2">
      <c r="B2364" s="114"/>
      <c r="C2364" s="114">
        <v>320</v>
      </c>
      <c r="D2364" s="119" t="s">
        <v>358</v>
      </c>
      <c r="E2364" s="32" t="s">
        <v>256</v>
      </c>
      <c r="F2364" s="32" t="s">
        <v>124</v>
      </c>
      <c r="G2364" s="90" t="s">
        <v>404</v>
      </c>
      <c r="H2364" s="32" t="s">
        <v>136</v>
      </c>
      <c r="I2364" s="90" t="s">
        <v>1147</v>
      </c>
      <c r="J2364" s="90" t="s">
        <v>145</v>
      </c>
      <c r="K2364" s="27">
        <v>216</v>
      </c>
    </row>
    <row r="2365" spans="2:11" x14ac:dyDescent="0.2">
      <c r="B2365" s="114"/>
      <c r="C2365" s="114">
        <v>320</v>
      </c>
      <c r="D2365" s="119" t="s">
        <v>358</v>
      </c>
      <c r="E2365" s="32" t="s">
        <v>256</v>
      </c>
      <c r="F2365" s="32" t="s">
        <v>124</v>
      </c>
      <c r="G2365" s="90" t="s">
        <v>404</v>
      </c>
      <c r="H2365" s="32" t="s">
        <v>136</v>
      </c>
      <c r="I2365" s="90" t="s">
        <v>429</v>
      </c>
      <c r="J2365" s="90" t="s">
        <v>145</v>
      </c>
      <c r="K2365" s="27">
        <v>3246</v>
      </c>
    </row>
    <row r="2366" spans="2:11" x14ac:dyDescent="0.2">
      <c r="B2366" s="114"/>
      <c r="C2366" s="114">
        <v>320</v>
      </c>
      <c r="D2366" s="119" t="s">
        <v>358</v>
      </c>
      <c r="E2366" s="32" t="s">
        <v>256</v>
      </c>
      <c r="F2366" s="32" t="s">
        <v>124</v>
      </c>
      <c r="G2366" s="90" t="s">
        <v>404</v>
      </c>
      <c r="H2366" s="32" t="s">
        <v>136</v>
      </c>
      <c r="I2366" s="90" t="s">
        <v>429</v>
      </c>
      <c r="J2366" s="90" t="s">
        <v>256</v>
      </c>
      <c r="K2366" s="27">
        <v>7605</v>
      </c>
    </row>
    <row r="2367" spans="2:11" x14ac:dyDescent="0.2">
      <c r="B2367" s="114"/>
      <c r="C2367" s="114">
        <v>320</v>
      </c>
      <c r="D2367" s="119" t="s">
        <v>358</v>
      </c>
      <c r="E2367" s="32" t="s">
        <v>256</v>
      </c>
      <c r="F2367" s="32" t="s">
        <v>124</v>
      </c>
      <c r="G2367" s="90" t="s">
        <v>404</v>
      </c>
      <c r="H2367" s="32" t="s">
        <v>136</v>
      </c>
      <c r="I2367" s="90" t="s">
        <v>1193</v>
      </c>
      <c r="J2367" s="90" t="s">
        <v>256</v>
      </c>
      <c r="K2367" s="27">
        <v>300</v>
      </c>
    </row>
    <row r="2368" spans="2:11" x14ac:dyDescent="0.2">
      <c r="B2368" s="114"/>
      <c r="C2368" s="114">
        <v>320</v>
      </c>
      <c r="D2368" s="119" t="s">
        <v>358</v>
      </c>
      <c r="E2368" s="32" t="s">
        <v>256</v>
      </c>
      <c r="F2368" s="32" t="s">
        <v>124</v>
      </c>
      <c r="G2368" s="90" t="s">
        <v>404</v>
      </c>
      <c r="H2368" s="32" t="s">
        <v>136</v>
      </c>
      <c r="I2368" s="90" t="s">
        <v>1075</v>
      </c>
      <c r="J2368" s="90" t="s">
        <v>145</v>
      </c>
      <c r="K2368" s="27">
        <v>706</v>
      </c>
    </row>
    <row r="2369" spans="2:11" x14ac:dyDescent="0.2">
      <c r="B2369" s="114"/>
      <c r="C2369" s="114">
        <v>320</v>
      </c>
      <c r="D2369" s="119" t="s">
        <v>358</v>
      </c>
      <c r="E2369" s="32" t="s">
        <v>256</v>
      </c>
      <c r="F2369" s="32" t="s">
        <v>124</v>
      </c>
      <c r="G2369" s="90" t="s">
        <v>404</v>
      </c>
      <c r="H2369" s="32" t="s">
        <v>142</v>
      </c>
      <c r="I2369" s="90" t="s">
        <v>1068</v>
      </c>
      <c r="J2369" s="90" t="s">
        <v>145</v>
      </c>
      <c r="K2369" s="27">
        <v>724</v>
      </c>
    </row>
    <row r="2370" spans="2:11" x14ac:dyDescent="0.2">
      <c r="B2370" s="114"/>
      <c r="C2370" s="114">
        <v>320</v>
      </c>
      <c r="D2370" s="119" t="s">
        <v>358</v>
      </c>
      <c r="E2370" s="32" t="s">
        <v>256</v>
      </c>
      <c r="F2370" s="32" t="s">
        <v>124</v>
      </c>
      <c r="G2370" s="90" t="s">
        <v>404</v>
      </c>
      <c r="H2370" s="32" t="s">
        <v>142</v>
      </c>
      <c r="I2370" s="90" t="s">
        <v>1068</v>
      </c>
      <c r="J2370" s="90" t="s">
        <v>256</v>
      </c>
      <c r="K2370" s="27">
        <v>6724.9310489319496</v>
      </c>
    </row>
    <row r="2371" spans="2:11" x14ac:dyDescent="0.2">
      <c r="B2371" s="114"/>
      <c r="C2371" s="114">
        <v>320</v>
      </c>
      <c r="D2371" s="119" t="s">
        <v>358</v>
      </c>
      <c r="E2371" s="32" t="s">
        <v>256</v>
      </c>
      <c r="F2371" s="32" t="s">
        <v>124</v>
      </c>
      <c r="G2371" s="90" t="s">
        <v>404</v>
      </c>
      <c r="H2371" s="32" t="s">
        <v>143</v>
      </c>
      <c r="I2371" s="90" t="s">
        <v>1140</v>
      </c>
      <c r="J2371" s="90" t="s">
        <v>256</v>
      </c>
      <c r="K2371" s="27">
        <v>2192.76290135216</v>
      </c>
    </row>
    <row r="2372" spans="2:11" x14ac:dyDescent="0.2">
      <c r="B2372" s="114"/>
      <c r="C2372" s="114">
        <v>320</v>
      </c>
      <c r="D2372" s="119" t="s">
        <v>358</v>
      </c>
      <c r="E2372" s="32" t="s">
        <v>256</v>
      </c>
      <c r="F2372" s="32" t="s">
        <v>124</v>
      </c>
      <c r="G2372" s="90" t="s">
        <v>404</v>
      </c>
      <c r="H2372" s="32" t="s">
        <v>138</v>
      </c>
      <c r="I2372" s="90" t="s">
        <v>434</v>
      </c>
      <c r="J2372" s="90" t="s">
        <v>145</v>
      </c>
      <c r="K2372" s="27">
        <v>2974</v>
      </c>
    </row>
    <row r="2373" spans="2:11" x14ac:dyDescent="0.2">
      <c r="B2373" s="114"/>
      <c r="C2373" s="114">
        <v>320</v>
      </c>
      <c r="D2373" s="119" t="s">
        <v>358</v>
      </c>
      <c r="E2373" s="32" t="s">
        <v>256</v>
      </c>
      <c r="F2373" s="32" t="s">
        <v>124</v>
      </c>
      <c r="G2373" s="90" t="s">
        <v>404</v>
      </c>
      <c r="H2373" s="32" t="s">
        <v>138</v>
      </c>
      <c r="I2373" s="90" t="s">
        <v>434</v>
      </c>
      <c r="J2373" s="90" t="s">
        <v>256</v>
      </c>
      <c r="K2373" s="27">
        <v>9915.7705207413892</v>
      </c>
    </row>
    <row r="2374" spans="2:11" x14ac:dyDescent="0.2">
      <c r="B2374" s="114"/>
      <c r="C2374" s="114">
        <v>320</v>
      </c>
      <c r="D2374" s="119" t="s">
        <v>358</v>
      </c>
      <c r="E2374" s="32" t="s">
        <v>256</v>
      </c>
      <c r="F2374" s="32" t="s">
        <v>124</v>
      </c>
      <c r="G2374" s="90" t="s">
        <v>387</v>
      </c>
      <c r="H2374" s="32" t="s">
        <v>113</v>
      </c>
      <c r="I2374" s="90" t="s">
        <v>389</v>
      </c>
      <c r="J2374" s="90" t="s">
        <v>256</v>
      </c>
      <c r="K2374" s="27">
        <v>4413.1429832303602</v>
      </c>
    </row>
    <row r="2375" spans="2:11" x14ac:dyDescent="0.2">
      <c r="B2375" s="114"/>
      <c r="C2375" s="114">
        <v>320</v>
      </c>
      <c r="D2375" s="119" t="s">
        <v>358</v>
      </c>
      <c r="E2375" s="32" t="s">
        <v>256</v>
      </c>
      <c r="F2375" s="32" t="s">
        <v>124</v>
      </c>
      <c r="G2375" s="90" t="s">
        <v>387</v>
      </c>
      <c r="H2375" s="32" t="s">
        <v>115</v>
      </c>
      <c r="I2375" s="90" t="s">
        <v>375</v>
      </c>
      <c r="J2375" s="90" t="s">
        <v>256</v>
      </c>
      <c r="K2375" s="27">
        <v>4413.1526919682301</v>
      </c>
    </row>
    <row r="2376" spans="2:11" x14ac:dyDescent="0.2">
      <c r="B2376" s="114"/>
      <c r="C2376" s="114">
        <v>320</v>
      </c>
      <c r="D2376" s="119" t="s">
        <v>358</v>
      </c>
      <c r="E2376" s="32" t="s">
        <v>256</v>
      </c>
      <c r="F2376" s="32" t="s">
        <v>124</v>
      </c>
      <c r="G2376" s="90" t="s">
        <v>387</v>
      </c>
      <c r="H2376" s="32" t="s">
        <v>125</v>
      </c>
      <c r="I2376" s="90" t="s">
        <v>1194</v>
      </c>
      <c r="J2376" s="90" t="s">
        <v>256</v>
      </c>
      <c r="K2376" s="27">
        <v>73.721726099999998</v>
      </c>
    </row>
    <row r="2377" spans="2:11" x14ac:dyDescent="0.2">
      <c r="B2377" s="114"/>
      <c r="C2377" s="114">
        <v>320</v>
      </c>
      <c r="D2377" s="119" t="s">
        <v>358</v>
      </c>
      <c r="E2377" s="32" t="s">
        <v>256</v>
      </c>
      <c r="F2377" s="32" t="s">
        <v>124</v>
      </c>
      <c r="G2377" s="90" t="s">
        <v>387</v>
      </c>
      <c r="H2377" s="32" t="s">
        <v>132</v>
      </c>
      <c r="I2377" s="90" t="s">
        <v>1195</v>
      </c>
      <c r="J2377" s="90" t="s">
        <v>256</v>
      </c>
      <c r="K2377" s="27">
        <v>200</v>
      </c>
    </row>
    <row r="2378" spans="2:11" x14ac:dyDescent="0.2">
      <c r="B2378" s="114"/>
      <c r="C2378" s="114">
        <v>320</v>
      </c>
      <c r="D2378" s="119" t="s">
        <v>358</v>
      </c>
      <c r="E2378" s="32" t="s">
        <v>256</v>
      </c>
      <c r="F2378" s="32" t="s">
        <v>126</v>
      </c>
      <c r="G2378" s="90" t="s">
        <v>384</v>
      </c>
      <c r="H2378" s="32" t="s">
        <v>113</v>
      </c>
      <c r="I2378" s="90" t="s">
        <v>389</v>
      </c>
      <c r="J2378" s="90" t="s">
        <v>256</v>
      </c>
      <c r="K2378" s="27">
        <v>4413.1403353927599</v>
      </c>
    </row>
    <row r="2379" spans="2:11" x14ac:dyDescent="0.2">
      <c r="B2379" s="114"/>
      <c r="C2379" s="114">
        <v>320</v>
      </c>
      <c r="D2379" s="119" t="s">
        <v>358</v>
      </c>
      <c r="E2379" s="32" t="s">
        <v>126</v>
      </c>
      <c r="F2379" s="32" t="s">
        <v>126</v>
      </c>
      <c r="G2379" s="90" t="s">
        <v>384</v>
      </c>
      <c r="H2379" s="32" t="s">
        <v>117</v>
      </c>
      <c r="I2379" s="90" t="s">
        <v>416</v>
      </c>
      <c r="J2379" s="90" t="s">
        <v>117</v>
      </c>
      <c r="K2379" s="27">
        <v>1230</v>
      </c>
    </row>
    <row r="2380" spans="2:11" x14ac:dyDescent="0.2">
      <c r="B2380" s="114"/>
      <c r="C2380" s="114">
        <v>320</v>
      </c>
      <c r="D2380" s="119" t="s">
        <v>358</v>
      </c>
      <c r="E2380" s="32" t="s">
        <v>256</v>
      </c>
      <c r="F2380" s="32" t="s">
        <v>126</v>
      </c>
      <c r="G2380" s="90" t="s">
        <v>384</v>
      </c>
      <c r="H2380" s="32" t="s">
        <v>122</v>
      </c>
      <c r="I2380" s="90" t="s">
        <v>390</v>
      </c>
      <c r="J2380" s="90" t="s">
        <v>256</v>
      </c>
      <c r="K2380" s="27">
        <v>11033.3636472445</v>
      </c>
    </row>
    <row r="2381" spans="2:11" x14ac:dyDescent="0.2">
      <c r="B2381" s="114"/>
      <c r="C2381" s="114">
        <v>320</v>
      </c>
      <c r="D2381" s="119" t="s">
        <v>358</v>
      </c>
      <c r="E2381" s="32" t="s">
        <v>256</v>
      </c>
      <c r="F2381" s="32" t="s">
        <v>126</v>
      </c>
      <c r="G2381" s="90" t="s">
        <v>384</v>
      </c>
      <c r="H2381" s="32" t="s">
        <v>125</v>
      </c>
      <c r="I2381" s="90" t="s">
        <v>399</v>
      </c>
      <c r="J2381" s="90" t="s">
        <v>125</v>
      </c>
      <c r="K2381" s="27">
        <v>2449</v>
      </c>
    </row>
    <row r="2382" spans="2:11" x14ac:dyDescent="0.2">
      <c r="B2382" s="114"/>
      <c r="C2382" s="114">
        <v>320</v>
      </c>
      <c r="D2382" s="119" t="s">
        <v>358</v>
      </c>
      <c r="E2382" s="32" t="s">
        <v>256</v>
      </c>
      <c r="F2382" s="32" t="s">
        <v>126</v>
      </c>
      <c r="G2382" s="90" t="s">
        <v>384</v>
      </c>
      <c r="H2382" s="32" t="s">
        <v>125</v>
      </c>
      <c r="I2382" s="90" t="s">
        <v>399</v>
      </c>
      <c r="J2382" s="90" t="s">
        <v>145</v>
      </c>
      <c r="K2382" s="27">
        <v>3496</v>
      </c>
    </row>
    <row r="2383" spans="2:11" x14ac:dyDescent="0.2">
      <c r="B2383" s="114"/>
      <c r="C2383" s="114">
        <v>320</v>
      </c>
      <c r="D2383" s="119" t="s">
        <v>358</v>
      </c>
      <c r="E2383" s="32" t="s">
        <v>145</v>
      </c>
      <c r="F2383" s="32" t="s">
        <v>126</v>
      </c>
      <c r="G2383" s="90" t="s">
        <v>384</v>
      </c>
      <c r="H2383" s="32" t="s">
        <v>125</v>
      </c>
      <c r="I2383" s="90" t="s">
        <v>388</v>
      </c>
      <c r="J2383" s="90" t="s">
        <v>145</v>
      </c>
      <c r="K2383" s="27">
        <v>40</v>
      </c>
    </row>
    <row r="2384" spans="2:11" x14ac:dyDescent="0.2">
      <c r="B2384" s="114"/>
      <c r="C2384" s="114">
        <v>320</v>
      </c>
      <c r="D2384" s="119" t="s">
        <v>358</v>
      </c>
      <c r="E2384" s="32" t="s">
        <v>256</v>
      </c>
      <c r="F2384" s="32" t="s">
        <v>126</v>
      </c>
      <c r="G2384" s="90" t="s">
        <v>384</v>
      </c>
      <c r="H2384" s="32" t="s">
        <v>125</v>
      </c>
      <c r="I2384" s="90" t="s">
        <v>388</v>
      </c>
      <c r="J2384" s="90" t="s">
        <v>125</v>
      </c>
      <c r="K2384" s="27">
        <v>4340</v>
      </c>
    </row>
    <row r="2385" spans="2:11" x14ac:dyDescent="0.2">
      <c r="B2385" s="114"/>
      <c r="C2385" s="114">
        <v>320</v>
      </c>
      <c r="D2385" s="119" t="s">
        <v>358</v>
      </c>
      <c r="E2385" s="32" t="s">
        <v>145</v>
      </c>
      <c r="F2385" s="32" t="s">
        <v>126</v>
      </c>
      <c r="G2385" s="90" t="s">
        <v>384</v>
      </c>
      <c r="H2385" s="32" t="s">
        <v>125</v>
      </c>
      <c r="I2385" s="90" t="s">
        <v>1087</v>
      </c>
      <c r="J2385" s="90" t="s">
        <v>145</v>
      </c>
      <c r="K2385" s="27">
        <v>380</v>
      </c>
    </row>
    <row r="2386" spans="2:11" x14ac:dyDescent="0.2">
      <c r="B2386" s="114"/>
      <c r="C2386" s="114">
        <v>320</v>
      </c>
      <c r="D2386" s="119" t="s">
        <v>358</v>
      </c>
      <c r="E2386" s="32" t="s">
        <v>256</v>
      </c>
      <c r="F2386" s="32" t="s">
        <v>126</v>
      </c>
      <c r="G2386" s="90" t="s">
        <v>384</v>
      </c>
      <c r="H2386" s="32" t="s">
        <v>125</v>
      </c>
      <c r="I2386" s="90" t="s">
        <v>1087</v>
      </c>
      <c r="J2386" s="90" t="s">
        <v>145</v>
      </c>
      <c r="K2386" s="27">
        <v>216</v>
      </c>
    </row>
    <row r="2387" spans="2:11" x14ac:dyDescent="0.2">
      <c r="B2387" s="114"/>
      <c r="C2387" s="114">
        <v>320</v>
      </c>
      <c r="D2387" s="119" t="s">
        <v>358</v>
      </c>
      <c r="E2387" s="32" t="s">
        <v>256</v>
      </c>
      <c r="F2387" s="32" t="s">
        <v>126</v>
      </c>
      <c r="G2387" s="90" t="s">
        <v>384</v>
      </c>
      <c r="H2387" s="32" t="s">
        <v>127</v>
      </c>
      <c r="I2387" s="90" t="s">
        <v>420</v>
      </c>
      <c r="J2387" s="90" t="s">
        <v>145</v>
      </c>
      <c r="K2387" s="27">
        <v>864</v>
      </c>
    </row>
    <row r="2388" spans="2:11" x14ac:dyDescent="0.2">
      <c r="B2388" s="116"/>
      <c r="C2388" s="116">
        <v>320</v>
      </c>
      <c r="D2388" s="144" t="s">
        <v>358</v>
      </c>
      <c r="E2388" s="32" t="s">
        <v>256</v>
      </c>
      <c r="F2388" s="32" t="s">
        <v>126</v>
      </c>
      <c r="G2388" s="90" t="s">
        <v>384</v>
      </c>
      <c r="H2388" s="32" t="s">
        <v>131</v>
      </c>
      <c r="I2388" s="90" t="s">
        <v>417</v>
      </c>
      <c r="J2388" s="90" t="s">
        <v>256</v>
      </c>
      <c r="K2388" s="27">
        <v>1371.21888790821</v>
      </c>
    </row>
    <row r="2389" spans="2:11" x14ac:dyDescent="0.2">
      <c r="B2389" s="112">
        <v>7</v>
      </c>
      <c r="C2389" s="112">
        <v>320</v>
      </c>
      <c r="D2389" s="118" t="s">
        <v>358</v>
      </c>
      <c r="E2389" s="32" t="s">
        <v>256</v>
      </c>
      <c r="F2389" s="32" t="s">
        <v>126</v>
      </c>
      <c r="G2389" s="90" t="s">
        <v>384</v>
      </c>
      <c r="H2389" s="32" t="s">
        <v>132</v>
      </c>
      <c r="I2389" s="90" t="s">
        <v>1192</v>
      </c>
      <c r="J2389" s="90" t="s">
        <v>256</v>
      </c>
      <c r="K2389" s="27">
        <v>360</v>
      </c>
    </row>
    <row r="2390" spans="2:11" x14ac:dyDescent="0.2">
      <c r="B2390" s="114"/>
      <c r="C2390" s="114">
        <v>320</v>
      </c>
      <c r="D2390" s="119" t="s">
        <v>358</v>
      </c>
      <c r="E2390" s="32" t="s">
        <v>256</v>
      </c>
      <c r="F2390" s="32" t="s">
        <v>126</v>
      </c>
      <c r="G2390" s="90" t="s">
        <v>384</v>
      </c>
      <c r="H2390" s="32" t="s">
        <v>133</v>
      </c>
      <c r="I2390" s="90" t="s">
        <v>1031</v>
      </c>
      <c r="J2390" s="90" t="s">
        <v>256</v>
      </c>
      <c r="K2390" s="27">
        <v>1774.07766990291</v>
      </c>
    </row>
    <row r="2391" spans="2:11" x14ac:dyDescent="0.2">
      <c r="B2391" s="114"/>
      <c r="C2391" s="114">
        <v>320</v>
      </c>
      <c r="D2391" s="119" t="s">
        <v>358</v>
      </c>
      <c r="E2391" s="32" t="s">
        <v>256</v>
      </c>
      <c r="F2391" s="32" t="s">
        <v>126</v>
      </c>
      <c r="G2391" s="90" t="s">
        <v>384</v>
      </c>
      <c r="H2391" s="32" t="s">
        <v>134</v>
      </c>
      <c r="I2391" s="90" t="s">
        <v>443</v>
      </c>
      <c r="J2391" s="90" t="s">
        <v>145</v>
      </c>
      <c r="K2391" s="27">
        <v>1336</v>
      </c>
    </row>
    <row r="2392" spans="2:11" x14ac:dyDescent="0.2">
      <c r="B2392" s="114"/>
      <c r="C2392" s="114">
        <v>320</v>
      </c>
      <c r="D2392" s="119" t="s">
        <v>358</v>
      </c>
      <c r="E2392" s="32" t="s">
        <v>256</v>
      </c>
      <c r="F2392" s="32" t="s">
        <v>126</v>
      </c>
      <c r="G2392" s="90" t="s">
        <v>384</v>
      </c>
      <c r="H2392" s="32" t="s">
        <v>134</v>
      </c>
      <c r="I2392" s="90" t="s">
        <v>1145</v>
      </c>
      <c r="J2392" s="90" t="s">
        <v>256</v>
      </c>
      <c r="K2392" s="27">
        <v>170</v>
      </c>
    </row>
    <row r="2393" spans="2:11" x14ac:dyDescent="0.2">
      <c r="B2393" s="114"/>
      <c r="C2393" s="114">
        <v>320</v>
      </c>
      <c r="D2393" s="119" t="s">
        <v>358</v>
      </c>
      <c r="E2393" s="32" t="s">
        <v>256</v>
      </c>
      <c r="F2393" s="32" t="s">
        <v>126</v>
      </c>
      <c r="G2393" s="90" t="s">
        <v>384</v>
      </c>
      <c r="H2393" s="32" t="s">
        <v>135</v>
      </c>
      <c r="I2393" s="90" t="s">
        <v>374</v>
      </c>
      <c r="J2393" s="90" t="s">
        <v>256</v>
      </c>
      <c r="K2393" s="27">
        <v>3600</v>
      </c>
    </row>
    <row r="2394" spans="2:11" x14ac:dyDescent="0.2">
      <c r="B2394" s="114"/>
      <c r="C2394" s="114">
        <v>320</v>
      </c>
      <c r="D2394" s="119" t="s">
        <v>358</v>
      </c>
      <c r="E2394" s="32" t="s">
        <v>256</v>
      </c>
      <c r="F2394" s="32" t="s">
        <v>126</v>
      </c>
      <c r="G2394" s="90" t="s">
        <v>384</v>
      </c>
      <c r="H2394" s="32" t="s">
        <v>135</v>
      </c>
      <c r="I2394" s="90" t="s">
        <v>385</v>
      </c>
      <c r="J2394" s="90" t="s">
        <v>256</v>
      </c>
      <c r="K2394" s="27">
        <v>686</v>
      </c>
    </row>
    <row r="2395" spans="2:11" x14ac:dyDescent="0.2">
      <c r="B2395" s="114"/>
      <c r="C2395" s="114">
        <v>320</v>
      </c>
      <c r="D2395" s="119" t="s">
        <v>358</v>
      </c>
      <c r="E2395" s="32" t="s">
        <v>256</v>
      </c>
      <c r="F2395" s="32" t="s">
        <v>126</v>
      </c>
      <c r="G2395" s="90" t="s">
        <v>384</v>
      </c>
      <c r="H2395" s="32" t="s">
        <v>137</v>
      </c>
      <c r="I2395" s="90" t="s">
        <v>381</v>
      </c>
      <c r="J2395" s="90" t="s">
        <v>256</v>
      </c>
      <c r="K2395" s="27">
        <v>3600</v>
      </c>
    </row>
    <row r="2396" spans="2:11" x14ac:dyDescent="0.2">
      <c r="B2396" s="114"/>
      <c r="C2396" s="114">
        <v>320</v>
      </c>
      <c r="D2396" s="119" t="s">
        <v>358</v>
      </c>
      <c r="E2396" s="32" t="s">
        <v>256</v>
      </c>
      <c r="F2396" s="32" t="s">
        <v>126</v>
      </c>
      <c r="G2396" s="90" t="s">
        <v>384</v>
      </c>
      <c r="H2396" s="32" t="s">
        <v>143</v>
      </c>
      <c r="I2396" s="90" t="s">
        <v>423</v>
      </c>
      <c r="J2396" s="90" t="s">
        <v>145</v>
      </c>
      <c r="K2396" s="27">
        <v>1786</v>
      </c>
    </row>
    <row r="2397" spans="2:11" x14ac:dyDescent="0.2">
      <c r="B2397" s="114"/>
      <c r="C2397" s="114">
        <v>320</v>
      </c>
      <c r="D2397" s="119" t="s">
        <v>358</v>
      </c>
      <c r="E2397" s="32" t="s">
        <v>256</v>
      </c>
      <c r="F2397" s="32" t="s">
        <v>126</v>
      </c>
      <c r="G2397" s="90" t="s">
        <v>384</v>
      </c>
      <c r="H2397" s="32" t="s">
        <v>143</v>
      </c>
      <c r="I2397" s="90" t="s">
        <v>423</v>
      </c>
      <c r="J2397" s="90" t="s">
        <v>256</v>
      </c>
      <c r="K2397" s="27">
        <v>2480</v>
      </c>
    </row>
    <row r="2398" spans="2:11" x14ac:dyDescent="0.2">
      <c r="B2398" s="114"/>
      <c r="C2398" s="114">
        <v>320</v>
      </c>
      <c r="D2398" s="119" t="s">
        <v>358</v>
      </c>
      <c r="E2398" s="32" t="s">
        <v>256</v>
      </c>
      <c r="F2398" s="32" t="s">
        <v>126</v>
      </c>
      <c r="G2398" s="90" t="s">
        <v>384</v>
      </c>
      <c r="H2398" s="32" t="s">
        <v>138</v>
      </c>
      <c r="I2398" s="90" t="s">
        <v>434</v>
      </c>
      <c r="J2398" s="90" t="s">
        <v>145</v>
      </c>
      <c r="K2398" s="27">
        <v>2196</v>
      </c>
    </row>
    <row r="2399" spans="2:11" x14ac:dyDescent="0.2">
      <c r="B2399" s="114"/>
      <c r="C2399" s="114">
        <v>320</v>
      </c>
      <c r="D2399" s="119" t="s">
        <v>358</v>
      </c>
      <c r="E2399" s="32" t="s">
        <v>256</v>
      </c>
      <c r="F2399" s="32" t="s">
        <v>126</v>
      </c>
      <c r="G2399" s="90" t="s">
        <v>384</v>
      </c>
      <c r="H2399" s="32" t="s">
        <v>138</v>
      </c>
      <c r="I2399" s="90" t="s">
        <v>434</v>
      </c>
      <c r="J2399" s="90" t="s">
        <v>256</v>
      </c>
      <c r="K2399" s="27">
        <v>1161</v>
      </c>
    </row>
    <row r="2400" spans="2:11" x14ac:dyDescent="0.2">
      <c r="B2400" s="114"/>
      <c r="C2400" s="114">
        <v>320</v>
      </c>
      <c r="D2400" s="119" t="s">
        <v>358</v>
      </c>
      <c r="E2400" s="32" t="s">
        <v>256</v>
      </c>
      <c r="F2400" s="32" t="s">
        <v>128</v>
      </c>
      <c r="G2400" s="90" t="s">
        <v>1027</v>
      </c>
      <c r="H2400" s="32" t="s">
        <v>133</v>
      </c>
      <c r="I2400" s="90" t="s">
        <v>402</v>
      </c>
      <c r="J2400" s="90" t="s">
        <v>256</v>
      </c>
      <c r="K2400" s="27">
        <v>951</v>
      </c>
    </row>
    <row r="2401" spans="2:11" x14ac:dyDescent="0.2">
      <c r="B2401" s="114"/>
      <c r="C2401" s="114">
        <v>320</v>
      </c>
      <c r="D2401" s="119" t="s">
        <v>358</v>
      </c>
      <c r="E2401" s="32" t="s">
        <v>256</v>
      </c>
      <c r="F2401" s="32" t="s">
        <v>128</v>
      </c>
      <c r="G2401" s="90" t="s">
        <v>382</v>
      </c>
      <c r="H2401" s="32" t="s">
        <v>116</v>
      </c>
      <c r="I2401" s="90" t="s">
        <v>1060</v>
      </c>
      <c r="J2401" s="90" t="s">
        <v>145</v>
      </c>
      <c r="K2401" s="27">
        <v>2160</v>
      </c>
    </row>
    <row r="2402" spans="2:11" x14ac:dyDescent="0.2">
      <c r="B2402" s="114"/>
      <c r="C2402" s="114">
        <v>320</v>
      </c>
      <c r="D2402" s="119" t="s">
        <v>358</v>
      </c>
      <c r="E2402" s="32" t="s">
        <v>256</v>
      </c>
      <c r="F2402" s="32" t="s">
        <v>128</v>
      </c>
      <c r="G2402" s="90" t="s">
        <v>382</v>
      </c>
      <c r="H2402" s="32" t="s">
        <v>117</v>
      </c>
      <c r="I2402" s="90" t="s">
        <v>416</v>
      </c>
      <c r="J2402" s="90" t="s">
        <v>256</v>
      </c>
      <c r="K2402" s="27">
        <v>6090</v>
      </c>
    </row>
    <row r="2403" spans="2:11" x14ac:dyDescent="0.2">
      <c r="B2403" s="114"/>
      <c r="C2403" s="114">
        <v>320</v>
      </c>
      <c r="D2403" s="119" t="s">
        <v>358</v>
      </c>
      <c r="E2403" s="32" t="s">
        <v>256</v>
      </c>
      <c r="F2403" s="32" t="s">
        <v>128</v>
      </c>
      <c r="G2403" s="90" t="s">
        <v>382</v>
      </c>
      <c r="H2403" s="32" t="s">
        <v>118</v>
      </c>
      <c r="I2403" s="90" t="s">
        <v>1048</v>
      </c>
      <c r="J2403" s="90" t="s">
        <v>145</v>
      </c>
      <c r="K2403" s="27">
        <v>1080</v>
      </c>
    </row>
    <row r="2404" spans="2:11" x14ac:dyDescent="0.2">
      <c r="B2404" s="114"/>
      <c r="C2404" s="114">
        <v>320</v>
      </c>
      <c r="D2404" s="119" t="s">
        <v>358</v>
      </c>
      <c r="E2404" s="32" t="s">
        <v>256</v>
      </c>
      <c r="F2404" s="32" t="s">
        <v>128</v>
      </c>
      <c r="G2404" s="90" t="s">
        <v>382</v>
      </c>
      <c r="H2404" s="32" t="s">
        <v>124</v>
      </c>
      <c r="I2404" s="90" t="s">
        <v>404</v>
      </c>
      <c r="J2404" s="90" t="s">
        <v>256</v>
      </c>
      <c r="K2404" s="27">
        <v>1957</v>
      </c>
    </row>
    <row r="2405" spans="2:11" x14ac:dyDescent="0.2">
      <c r="B2405" s="114"/>
      <c r="C2405" s="114">
        <v>320</v>
      </c>
      <c r="D2405" s="119" t="s">
        <v>358</v>
      </c>
      <c r="E2405" s="32" t="s">
        <v>145</v>
      </c>
      <c r="F2405" s="32" t="s">
        <v>128</v>
      </c>
      <c r="G2405" s="90" t="s">
        <v>382</v>
      </c>
      <c r="H2405" s="32" t="s">
        <v>125</v>
      </c>
      <c r="I2405" s="90" t="s">
        <v>399</v>
      </c>
      <c r="J2405" s="90" t="s">
        <v>145</v>
      </c>
      <c r="K2405" s="27">
        <v>1140</v>
      </c>
    </row>
    <row r="2406" spans="2:11" x14ac:dyDescent="0.2">
      <c r="B2406" s="114"/>
      <c r="C2406" s="114">
        <v>320</v>
      </c>
      <c r="D2406" s="119" t="s">
        <v>358</v>
      </c>
      <c r="E2406" s="32" t="s">
        <v>145</v>
      </c>
      <c r="F2406" s="32" t="s">
        <v>128</v>
      </c>
      <c r="G2406" s="90" t="s">
        <v>382</v>
      </c>
      <c r="H2406" s="32" t="s">
        <v>125</v>
      </c>
      <c r="I2406" s="90" t="s">
        <v>446</v>
      </c>
      <c r="J2406" s="90" t="s">
        <v>145</v>
      </c>
      <c r="K2406" s="27">
        <v>200</v>
      </c>
    </row>
    <row r="2407" spans="2:11" x14ac:dyDescent="0.2">
      <c r="B2407" s="114"/>
      <c r="C2407" s="114">
        <v>320</v>
      </c>
      <c r="D2407" s="119" t="s">
        <v>358</v>
      </c>
      <c r="E2407" s="32" t="s">
        <v>256</v>
      </c>
      <c r="F2407" s="32" t="s">
        <v>128</v>
      </c>
      <c r="G2407" s="90" t="s">
        <v>382</v>
      </c>
      <c r="H2407" s="32" t="s">
        <v>125</v>
      </c>
      <c r="I2407" s="90" t="s">
        <v>1087</v>
      </c>
      <c r="J2407" s="90" t="s">
        <v>125</v>
      </c>
      <c r="K2407" s="27">
        <v>584</v>
      </c>
    </row>
    <row r="2408" spans="2:11" x14ac:dyDescent="0.2">
      <c r="B2408" s="114"/>
      <c r="C2408" s="114">
        <v>320</v>
      </c>
      <c r="D2408" s="119" t="s">
        <v>358</v>
      </c>
      <c r="E2408" s="32" t="s">
        <v>256</v>
      </c>
      <c r="F2408" s="32" t="s">
        <v>128</v>
      </c>
      <c r="G2408" s="90" t="s">
        <v>382</v>
      </c>
      <c r="H2408" s="32" t="s">
        <v>125</v>
      </c>
      <c r="I2408" s="90" t="s">
        <v>1087</v>
      </c>
      <c r="J2408" s="90" t="s">
        <v>145</v>
      </c>
      <c r="K2408" s="27">
        <v>468</v>
      </c>
    </row>
    <row r="2409" spans="2:11" x14ac:dyDescent="0.2">
      <c r="B2409" s="114"/>
      <c r="C2409" s="114">
        <v>320</v>
      </c>
      <c r="D2409" s="119" t="s">
        <v>358</v>
      </c>
      <c r="E2409" s="32" t="s">
        <v>145</v>
      </c>
      <c r="F2409" s="32" t="s">
        <v>128</v>
      </c>
      <c r="G2409" s="90" t="s">
        <v>382</v>
      </c>
      <c r="H2409" s="32" t="s">
        <v>125</v>
      </c>
      <c r="I2409" s="90" t="s">
        <v>414</v>
      </c>
      <c r="J2409" s="90" t="s">
        <v>145</v>
      </c>
      <c r="K2409" s="27">
        <v>200</v>
      </c>
    </row>
    <row r="2410" spans="2:11" x14ac:dyDescent="0.2">
      <c r="B2410" s="114"/>
      <c r="C2410" s="114">
        <v>320</v>
      </c>
      <c r="D2410" s="119" t="s">
        <v>358</v>
      </c>
      <c r="E2410" s="32" t="s">
        <v>256</v>
      </c>
      <c r="F2410" s="32" t="s">
        <v>128</v>
      </c>
      <c r="G2410" s="90" t="s">
        <v>382</v>
      </c>
      <c r="H2410" s="32" t="s">
        <v>125</v>
      </c>
      <c r="I2410" s="90" t="s">
        <v>1191</v>
      </c>
      <c r="J2410" s="90" t="s">
        <v>125</v>
      </c>
      <c r="K2410" s="27">
        <v>73</v>
      </c>
    </row>
    <row r="2411" spans="2:11" x14ac:dyDescent="0.2">
      <c r="B2411" s="114"/>
      <c r="C2411" s="114">
        <v>320</v>
      </c>
      <c r="D2411" s="119" t="s">
        <v>358</v>
      </c>
      <c r="E2411" s="32" t="s">
        <v>256</v>
      </c>
      <c r="F2411" s="32" t="s">
        <v>128</v>
      </c>
      <c r="G2411" s="90" t="s">
        <v>382</v>
      </c>
      <c r="H2411" s="32" t="s">
        <v>127</v>
      </c>
      <c r="I2411" s="90" t="s">
        <v>420</v>
      </c>
      <c r="J2411" s="90" t="s">
        <v>145</v>
      </c>
      <c r="K2411" s="27">
        <v>2086</v>
      </c>
    </row>
    <row r="2412" spans="2:11" x14ac:dyDescent="0.2">
      <c r="B2412" s="114"/>
      <c r="C2412" s="114">
        <v>320</v>
      </c>
      <c r="D2412" s="119" t="s">
        <v>358</v>
      </c>
      <c r="E2412" s="32" t="s">
        <v>256</v>
      </c>
      <c r="F2412" s="32" t="s">
        <v>128</v>
      </c>
      <c r="G2412" s="90" t="s">
        <v>382</v>
      </c>
      <c r="H2412" s="32" t="s">
        <v>127</v>
      </c>
      <c r="I2412" s="90" t="s">
        <v>420</v>
      </c>
      <c r="J2412" s="90" t="s">
        <v>256</v>
      </c>
      <c r="K2412" s="27">
        <v>2128</v>
      </c>
    </row>
    <row r="2413" spans="2:11" x14ac:dyDescent="0.2">
      <c r="B2413" s="114"/>
      <c r="C2413" s="114">
        <v>320</v>
      </c>
      <c r="D2413" s="119" t="s">
        <v>358</v>
      </c>
      <c r="E2413" s="32" t="s">
        <v>145</v>
      </c>
      <c r="F2413" s="32" t="s">
        <v>128</v>
      </c>
      <c r="G2413" s="90" t="s">
        <v>382</v>
      </c>
      <c r="H2413" s="32" t="s">
        <v>130</v>
      </c>
      <c r="I2413" s="90" t="s">
        <v>439</v>
      </c>
      <c r="J2413" s="90" t="s">
        <v>145</v>
      </c>
      <c r="K2413" s="27">
        <v>300</v>
      </c>
    </row>
    <row r="2414" spans="2:11" x14ac:dyDescent="0.2">
      <c r="B2414" s="114"/>
      <c r="C2414" s="114">
        <v>320</v>
      </c>
      <c r="D2414" s="119" t="s">
        <v>358</v>
      </c>
      <c r="E2414" s="32" t="s">
        <v>256</v>
      </c>
      <c r="F2414" s="32" t="s">
        <v>128</v>
      </c>
      <c r="G2414" s="90" t="s">
        <v>382</v>
      </c>
      <c r="H2414" s="32" t="s">
        <v>131</v>
      </c>
      <c r="I2414" s="90" t="s">
        <v>417</v>
      </c>
      <c r="J2414" s="90" t="s">
        <v>256</v>
      </c>
      <c r="K2414" s="27">
        <v>701</v>
      </c>
    </row>
    <row r="2415" spans="2:11" x14ac:dyDescent="0.2">
      <c r="B2415" s="114"/>
      <c r="C2415" s="114">
        <v>320</v>
      </c>
      <c r="D2415" s="119" t="s">
        <v>358</v>
      </c>
      <c r="E2415" s="32" t="s">
        <v>256</v>
      </c>
      <c r="F2415" s="32" t="s">
        <v>128</v>
      </c>
      <c r="G2415" s="90" t="s">
        <v>382</v>
      </c>
      <c r="H2415" s="32" t="s">
        <v>132</v>
      </c>
      <c r="I2415" s="90" t="s">
        <v>1192</v>
      </c>
      <c r="J2415" s="90" t="s">
        <v>256</v>
      </c>
      <c r="K2415" s="27">
        <v>895</v>
      </c>
    </row>
    <row r="2416" spans="2:11" x14ac:dyDescent="0.2">
      <c r="B2416" s="114"/>
      <c r="C2416" s="114">
        <v>320</v>
      </c>
      <c r="D2416" s="119" t="s">
        <v>358</v>
      </c>
      <c r="E2416" s="32" t="s">
        <v>256</v>
      </c>
      <c r="F2416" s="32" t="s">
        <v>128</v>
      </c>
      <c r="G2416" s="90" t="s">
        <v>382</v>
      </c>
      <c r="H2416" s="32" t="s">
        <v>132</v>
      </c>
      <c r="I2416" s="90" t="s">
        <v>407</v>
      </c>
      <c r="J2416" s="90" t="s">
        <v>132</v>
      </c>
      <c r="K2416" s="27">
        <v>1352</v>
      </c>
    </row>
    <row r="2417" spans="2:11" x14ac:dyDescent="0.2">
      <c r="B2417" s="114"/>
      <c r="C2417" s="114">
        <v>320</v>
      </c>
      <c r="D2417" s="119" t="s">
        <v>358</v>
      </c>
      <c r="E2417" s="32" t="s">
        <v>145</v>
      </c>
      <c r="F2417" s="32" t="s">
        <v>128</v>
      </c>
      <c r="G2417" s="90" t="s">
        <v>382</v>
      </c>
      <c r="H2417" s="32" t="s">
        <v>132</v>
      </c>
      <c r="I2417" s="90" t="s">
        <v>1148</v>
      </c>
      <c r="J2417" s="90" t="s">
        <v>145</v>
      </c>
      <c r="K2417" s="27">
        <v>150</v>
      </c>
    </row>
    <row r="2418" spans="2:11" x14ac:dyDescent="0.2">
      <c r="B2418" s="114"/>
      <c r="C2418" s="114">
        <v>320</v>
      </c>
      <c r="D2418" s="119" t="s">
        <v>358</v>
      </c>
      <c r="E2418" s="32" t="s">
        <v>256</v>
      </c>
      <c r="F2418" s="32" t="s">
        <v>128</v>
      </c>
      <c r="G2418" s="90" t="s">
        <v>382</v>
      </c>
      <c r="H2418" s="32" t="s">
        <v>134</v>
      </c>
      <c r="I2418" s="90" t="s">
        <v>443</v>
      </c>
      <c r="J2418" s="90" t="s">
        <v>145</v>
      </c>
      <c r="K2418" s="27">
        <v>688</v>
      </c>
    </row>
    <row r="2419" spans="2:11" x14ac:dyDescent="0.2">
      <c r="B2419" s="114"/>
      <c r="C2419" s="114">
        <v>320</v>
      </c>
      <c r="D2419" s="119" t="s">
        <v>358</v>
      </c>
      <c r="E2419" s="32" t="s">
        <v>256</v>
      </c>
      <c r="F2419" s="32" t="s">
        <v>128</v>
      </c>
      <c r="G2419" s="90" t="s">
        <v>382</v>
      </c>
      <c r="H2419" s="32" t="s">
        <v>135</v>
      </c>
      <c r="I2419" s="90" t="s">
        <v>374</v>
      </c>
      <c r="J2419" s="90" t="s">
        <v>145</v>
      </c>
      <c r="K2419" s="27">
        <v>13782</v>
      </c>
    </row>
    <row r="2420" spans="2:11" x14ac:dyDescent="0.2">
      <c r="B2420" s="114"/>
      <c r="C2420" s="114">
        <v>320</v>
      </c>
      <c r="D2420" s="119" t="s">
        <v>358</v>
      </c>
      <c r="E2420" s="32" t="s">
        <v>256</v>
      </c>
      <c r="F2420" s="32" t="s">
        <v>128</v>
      </c>
      <c r="G2420" s="90" t="s">
        <v>382</v>
      </c>
      <c r="H2420" s="32" t="s">
        <v>135</v>
      </c>
      <c r="I2420" s="90" t="s">
        <v>374</v>
      </c>
      <c r="J2420" s="90" t="s">
        <v>256</v>
      </c>
      <c r="K2420" s="27">
        <v>13947</v>
      </c>
    </row>
    <row r="2421" spans="2:11" x14ac:dyDescent="0.2">
      <c r="B2421" s="114"/>
      <c r="C2421" s="114">
        <v>320</v>
      </c>
      <c r="D2421" s="119" t="s">
        <v>358</v>
      </c>
      <c r="E2421" s="32" t="s">
        <v>256</v>
      </c>
      <c r="F2421" s="32" t="s">
        <v>128</v>
      </c>
      <c r="G2421" s="90" t="s">
        <v>382</v>
      </c>
      <c r="H2421" s="32" t="s">
        <v>135</v>
      </c>
      <c r="I2421" s="90" t="s">
        <v>385</v>
      </c>
      <c r="J2421" s="90" t="s">
        <v>145</v>
      </c>
      <c r="K2421" s="27">
        <v>5414</v>
      </c>
    </row>
    <row r="2422" spans="2:11" x14ac:dyDescent="0.2">
      <c r="B2422" s="114"/>
      <c r="C2422" s="114">
        <v>320</v>
      </c>
      <c r="D2422" s="119" t="s">
        <v>358</v>
      </c>
      <c r="E2422" s="32" t="s">
        <v>256</v>
      </c>
      <c r="F2422" s="32" t="s">
        <v>128</v>
      </c>
      <c r="G2422" s="90" t="s">
        <v>382</v>
      </c>
      <c r="H2422" s="32" t="s">
        <v>135</v>
      </c>
      <c r="I2422" s="90" t="s">
        <v>385</v>
      </c>
      <c r="J2422" s="90" t="s">
        <v>256</v>
      </c>
      <c r="K2422" s="27">
        <v>935.59929390997399</v>
      </c>
    </row>
    <row r="2423" spans="2:11" x14ac:dyDescent="0.2">
      <c r="B2423" s="114"/>
      <c r="C2423" s="114">
        <v>320</v>
      </c>
      <c r="D2423" s="119" t="s">
        <v>358</v>
      </c>
      <c r="E2423" s="32" t="s">
        <v>256</v>
      </c>
      <c r="F2423" s="32" t="s">
        <v>128</v>
      </c>
      <c r="G2423" s="90" t="s">
        <v>382</v>
      </c>
      <c r="H2423" s="32" t="s">
        <v>136</v>
      </c>
      <c r="I2423" s="90" t="s">
        <v>1147</v>
      </c>
      <c r="J2423" s="90" t="s">
        <v>145</v>
      </c>
      <c r="K2423" s="27">
        <v>188</v>
      </c>
    </row>
    <row r="2424" spans="2:11" x14ac:dyDescent="0.2">
      <c r="B2424" s="114"/>
      <c r="C2424" s="114">
        <v>320</v>
      </c>
      <c r="D2424" s="119" t="s">
        <v>358</v>
      </c>
      <c r="E2424" s="32" t="s">
        <v>256</v>
      </c>
      <c r="F2424" s="32" t="s">
        <v>128</v>
      </c>
      <c r="G2424" s="90" t="s">
        <v>382</v>
      </c>
      <c r="H2424" s="32" t="s">
        <v>136</v>
      </c>
      <c r="I2424" s="90" t="s">
        <v>1075</v>
      </c>
      <c r="J2424" s="90" t="s">
        <v>145</v>
      </c>
      <c r="K2424" s="27">
        <v>717</v>
      </c>
    </row>
    <row r="2425" spans="2:11" x14ac:dyDescent="0.2">
      <c r="B2425" s="114"/>
      <c r="C2425" s="114">
        <v>320</v>
      </c>
      <c r="D2425" s="119" t="s">
        <v>358</v>
      </c>
      <c r="E2425" s="32" t="s">
        <v>256</v>
      </c>
      <c r="F2425" s="32" t="s">
        <v>128</v>
      </c>
      <c r="G2425" s="90" t="s">
        <v>382</v>
      </c>
      <c r="H2425" s="32" t="s">
        <v>136</v>
      </c>
      <c r="I2425" s="90" t="s">
        <v>1075</v>
      </c>
      <c r="J2425" s="90" t="s">
        <v>256</v>
      </c>
      <c r="K2425" s="27">
        <v>2221.0414649999998</v>
      </c>
    </row>
    <row r="2426" spans="2:11" x14ac:dyDescent="0.2">
      <c r="B2426" s="114"/>
      <c r="C2426" s="114">
        <v>320</v>
      </c>
      <c r="D2426" s="119" t="s">
        <v>358</v>
      </c>
      <c r="E2426" s="32" t="s">
        <v>256</v>
      </c>
      <c r="F2426" s="32" t="s">
        <v>128</v>
      </c>
      <c r="G2426" s="90" t="s">
        <v>382</v>
      </c>
      <c r="H2426" s="32" t="s">
        <v>142</v>
      </c>
      <c r="I2426" s="90" t="s">
        <v>1068</v>
      </c>
      <c r="J2426" s="90" t="s">
        <v>145</v>
      </c>
      <c r="K2426" s="27">
        <v>1933</v>
      </c>
    </row>
    <row r="2427" spans="2:11" x14ac:dyDescent="0.2">
      <c r="B2427" s="114"/>
      <c r="C2427" s="114">
        <v>320</v>
      </c>
      <c r="D2427" s="119" t="s">
        <v>358</v>
      </c>
      <c r="E2427" s="32" t="s">
        <v>256</v>
      </c>
      <c r="F2427" s="32" t="s">
        <v>128</v>
      </c>
      <c r="G2427" s="90" t="s">
        <v>382</v>
      </c>
      <c r="H2427" s="32" t="s">
        <v>143</v>
      </c>
      <c r="I2427" s="90" t="s">
        <v>423</v>
      </c>
      <c r="J2427" s="90" t="s">
        <v>145</v>
      </c>
      <c r="K2427" s="27">
        <v>3553</v>
      </c>
    </row>
    <row r="2428" spans="2:11" x14ac:dyDescent="0.2">
      <c r="B2428" s="114"/>
      <c r="C2428" s="114">
        <v>320</v>
      </c>
      <c r="D2428" s="119" t="s">
        <v>358</v>
      </c>
      <c r="E2428" s="32" t="s">
        <v>256</v>
      </c>
      <c r="F2428" s="32" t="s">
        <v>128</v>
      </c>
      <c r="G2428" s="90" t="s">
        <v>382</v>
      </c>
      <c r="H2428" s="32" t="s">
        <v>143</v>
      </c>
      <c r="I2428" s="90" t="s">
        <v>423</v>
      </c>
      <c r="J2428" s="90" t="s">
        <v>256</v>
      </c>
      <c r="K2428" s="27">
        <v>8965</v>
      </c>
    </row>
    <row r="2429" spans="2:11" x14ac:dyDescent="0.2">
      <c r="B2429" s="114"/>
      <c r="C2429" s="114">
        <v>320</v>
      </c>
      <c r="D2429" s="119" t="s">
        <v>358</v>
      </c>
      <c r="E2429" s="32" t="s">
        <v>256</v>
      </c>
      <c r="F2429" s="32" t="s">
        <v>128</v>
      </c>
      <c r="G2429" s="90" t="s">
        <v>382</v>
      </c>
      <c r="H2429" s="32" t="s">
        <v>138</v>
      </c>
      <c r="I2429" s="90" t="s">
        <v>1149</v>
      </c>
      <c r="J2429" s="90" t="s">
        <v>145</v>
      </c>
      <c r="K2429" s="27">
        <v>50</v>
      </c>
    </row>
    <row r="2430" spans="2:11" x14ac:dyDescent="0.2">
      <c r="B2430" s="114"/>
      <c r="C2430" s="114">
        <v>320</v>
      </c>
      <c r="D2430" s="119" t="s">
        <v>358</v>
      </c>
      <c r="E2430" s="32" t="s">
        <v>256</v>
      </c>
      <c r="F2430" s="32" t="s">
        <v>128</v>
      </c>
      <c r="G2430" s="90" t="s">
        <v>382</v>
      </c>
      <c r="H2430" s="32" t="s">
        <v>138</v>
      </c>
      <c r="I2430" s="90" t="s">
        <v>1196</v>
      </c>
      <c r="J2430" s="90" t="s">
        <v>145</v>
      </c>
      <c r="K2430" s="27">
        <v>58</v>
      </c>
    </row>
    <row r="2431" spans="2:11" x14ac:dyDescent="0.2">
      <c r="B2431" s="114"/>
      <c r="C2431" s="114">
        <v>320</v>
      </c>
      <c r="D2431" s="119" t="s">
        <v>358</v>
      </c>
      <c r="E2431" s="32" t="s">
        <v>256</v>
      </c>
      <c r="F2431" s="32" t="s">
        <v>128</v>
      </c>
      <c r="G2431" s="90" t="s">
        <v>382</v>
      </c>
      <c r="H2431" s="32" t="s">
        <v>138</v>
      </c>
      <c r="I2431" s="90" t="s">
        <v>1196</v>
      </c>
      <c r="J2431" s="90" t="s">
        <v>256</v>
      </c>
      <c r="K2431" s="27">
        <v>40</v>
      </c>
    </row>
    <row r="2432" spans="2:11" x14ac:dyDescent="0.2">
      <c r="B2432" s="114"/>
      <c r="C2432" s="114">
        <v>320</v>
      </c>
      <c r="D2432" s="119" t="s">
        <v>358</v>
      </c>
      <c r="E2432" s="32" t="s">
        <v>256</v>
      </c>
      <c r="F2432" s="32" t="s">
        <v>128</v>
      </c>
      <c r="G2432" s="90" t="s">
        <v>382</v>
      </c>
      <c r="H2432" s="32" t="s">
        <v>138</v>
      </c>
      <c r="I2432" s="90" t="s">
        <v>1197</v>
      </c>
      <c r="J2432" s="90" t="s">
        <v>145</v>
      </c>
      <c r="K2432" s="27">
        <v>108</v>
      </c>
    </row>
    <row r="2433" spans="2:11" x14ac:dyDescent="0.2">
      <c r="B2433" s="114"/>
      <c r="C2433" s="114">
        <v>320</v>
      </c>
      <c r="D2433" s="119" t="s">
        <v>358</v>
      </c>
      <c r="E2433" s="32" t="s">
        <v>256</v>
      </c>
      <c r="F2433" s="32" t="s">
        <v>128</v>
      </c>
      <c r="G2433" s="90" t="s">
        <v>382</v>
      </c>
      <c r="H2433" s="32" t="s">
        <v>138</v>
      </c>
      <c r="I2433" s="90" t="s">
        <v>434</v>
      </c>
      <c r="J2433" s="90" t="s">
        <v>145</v>
      </c>
      <c r="K2433" s="27">
        <v>4649</v>
      </c>
    </row>
    <row r="2434" spans="2:11" x14ac:dyDescent="0.2">
      <c r="B2434" s="114"/>
      <c r="C2434" s="114">
        <v>320</v>
      </c>
      <c r="D2434" s="119" t="s">
        <v>358</v>
      </c>
      <c r="E2434" s="32" t="s">
        <v>256</v>
      </c>
      <c r="F2434" s="32" t="s">
        <v>128</v>
      </c>
      <c r="G2434" s="90" t="s">
        <v>382</v>
      </c>
      <c r="H2434" s="32" t="s">
        <v>138</v>
      </c>
      <c r="I2434" s="90" t="s">
        <v>1117</v>
      </c>
      <c r="J2434" s="90" t="s">
        <v>145</v>
      </c>
      <c r="K2434" s="27">
        <v>144</v>
      </c>
    </row>
    <row r="2435" spans="2:11" x14ac:dyDescent="0.2">
      <c r="B2435" s="114"/>
      <c r="C2435" s="114">
        <v>320</v>
      </c>
      <c r="D2435" s="119" t="s">
        <v>358</v>
      </c>
      <c r="E2435" s="32" t="s">
        <v>256</v>
      </c>
      <c r="F2435" s="32" t="s">
        <v>128</v>
      </c>
      <c r="G2435" s="90" t="s">
        <v>382</v>
      </c>
      <c r="H2435" s="32" t="s">
        <v>138</v>
      </c>
      <c r="I2435" s="90" t="s">
        <v>1117</v>
      </c>
      <c r="J2435" s="90" t="s">
        <v>256</v>
      </c>
      <c r="K2435" s="27">
        <v>110</v>
      </c>
    </row>
    <row r="2436" spans="2:11" x14ac:dyDescent="0.2">
      <c r="B2436" s="114"/>
      <c r="C2436" s="114">
        <v>320</v>
      </c>
      <c r="D2436" s="119" t="s">
        <v>358</v>
      </c>
      <c r="E2436" s="32" t="s">
        <v>256</v>
      </c>
      <c r="F2436" s="32" t="s">
        <v>128</v>
      </c>
      <c r="G2436" s="90" t="s">
        <v>382</v>
      </c>
      <c r="H2436" s="32" t="s">
        <v>138</v>
      </c>
      <c r="I2436" s="90" t="s">
        <v>1157</v>
      </c>
      <c r="J2436" s="90" t="s">
        <v>145</v>
      </c>
      <c r="K2436" s="27">
        <v>309</v>
      </c>
    </row>
    <row r="2437" spans="2:11" x14ac:dyDescent="0.2">
      <c r="B2437" s="114"/>
      <c r="C2437" s="114">
        <v>320</v>
      </c>
      <c r="D2437" s="119" t="s">
        <v>358</v>
      </c>
      <c r="E2437" s="32" t="s">
        <v>256</v>
      </c>
      <c r="F2437" s="32" t="s">
        <v>128</v>
      </c>
      <c r="G2437" s="90" t="s">
        <v>382</v>
      </c>
      <c r="H2437" s="32" t="s">
        <v>138</v>
      </c>
      <c r="I2437" s="90" t="s">
        <v>1150</v>
      </c>
      <c r="J2437" s="90" t="s">
        <v>145</v>
      </c>
      <c r="K2437" s="27">
        <v>742</v>
      </c>
    </row>
    <row r="2438" spans="2:11" x14ac:dyDescent="0.2">
      <c r="B2438" s="114"/>
      <c r="C2438" s="114">
        <v>320</v>
      </c>
      <c r="D2438" s="119" t="s">
        <v>358</v>
      </c>
      <c r="E2438" s="32" t="s">
        <v>256</v>
      </c>
      <c r="F2438" s="32" t="s">
        <v>128</v>
      </c>
      <c r="G2438" s="90" t="s">
        <v>382</v>
      </c>
      <c r="H2438" s="32" t="s">
        <v>138</v>
      </c>
      <c r="I2438" s="90" t="s">
        <v>1198</v>
      </c>
      <c r="J2438" s="90" t="s">
        <v>145</v>
      </c>
      <c r="K2438" s="27">
        <v>101</v>
      </c>
    </row>
    <row r="2439" spans="2:11" x14ac:dyDescent="0.2">
      <c r="B2439" s="114"/>
      <c r="C2439" s="114">
        <v>320</v>
      </c>
      <c r="D2439" s="119" t="s">
        <v>358</v>
      </c>
      <c r="E2439" s="32" t="s">
        <v>256</v>
      </c>
      <c r="F2439" s="32" t="s">
        <v>129</v>
      </c>
      <c r="G2439" s="90" t="s">
        <v>454</v>
      </c>
      <c r="H2439" s="32" t="s">
        <v>107</v>
      </c>
      <c r="I2439" s="90" t="s">
        <v>1120</v>
      </c>
      <c r="J2439" s="90" t="s">
        <v>256</v>
      </c>
      <c r="K2439" s="27">
        <v>1250.2970760000001</v>
      </c>
    </row>
    <row r="2440" spans="2:11" x14ac:dyDescent="0.2">
      <c r="B2440" s="114"/>
      <c r="C2440" s="114">
        <v>320</v>
      </c>
      <c r="D2440" s="119" t="s">
        <v>358</v>
      </c>
      <c r="E2440" s="32" t="s">
        <v>256</v>
      </c>
      <c r="F2440" s="32" t="s">
        <v>129</v>
      </c>
      <c r="G2440" s="90" t="s">
        <v>454</v>
      </c>
      <c r="H2440" s="32" t="s">
        <v>107</v>
      </c>
      <c r="I2440" s="90" t="s">
        <v>418</v>
      </c>
      <c r="J2440" s="90" t="s">
        <v>256</v>
      </c>
      <c r="K2440" s="27">
        <v>747.5299</v>
      </c>
    </row>
    <row r="2441" spans="2:11" x14ac:dyDescent="0.2">
      <c r="B2441" s="114"/>
      <c r="C2441" s="114">
        <v>320</v>
      </c>
      <c r="D2441" s="119" t="s">
        <v>358</v>
      </c>
      <c r="E2441" s="32" t="s">
        <v>256</v>
      </c>
      <c r="F2441" s="32" t="s">
        <v>129</v>
      </c>
      <c r="G2441" s="90" t="s">
        <v>454</v>
      </c>
      <c r="H2441" s="32" t="s">
        <v>114</v>
      </c>
      <c r="I2441" s="90" t="s">
        <v>412</v>
      </c>
      <c r="J2441" s="90" t="s">
        <v>256</v>
      </c>
      <c r="K2441" s="27">
        <v>2270.7378450000001</v>
      </c>
    </row>
    <row r="2442" spans="2:11" x14ac:dyDescent="0.2">
      <c r="B2442" s="114"/>
      <c r="C2442" s="114">
        <v>320</v>
      </c>
      <c r="D2442" s="119" t="s">
        <v>358</v>
      </c>
      <c r="E2442" s="32" t="s">
        <v>256</v>
      </c>
      <c r="F2442" s="32" t="s">
        <v>129</v>
      </c>
      <c r="G2442" s="90" t="s">
        <v>454</v>
      </c>
      <c r="H2442" s="32" t="s">
        <v>120</v>
      </c>
      <c r="I2442" s="90" t="s">
        <v>449</v>
      </c>
      <c r="J2442" s="90" t="s">
        <v>256</v>
      </c>
      <c r="K2442" s="27">
        <v>1800.25</v>
      </c>
    </row>
    <row r="2443" spans="2:11" x14ac:dyDescent="0.2">
      <c r="B2443" s="114"/>
      <c r="C2443" s="114">
        <v>320</v>
      </c>
      <c r="D2443" s="119" t="s">
        <v>358</v>
      </c>
      <c r="E2443" s="32" t="s">
        <v>256</v>
      </c>
      <c r="F2443" s="32" t="s">
        <v>129</v>
      </c>
      <c r="G2443" s="90" t="s">
        <v>454</v>
      </c>
      <c r="H2443" s="32" t="s">
        <v>135</v>
      </c>
      <c r="I2443" s="90" t="s">
        <v>374</v>
      </c>
      <c r="J2443" s="90" t="s">
        <v>256</v>
      </c>
      <c r="K2443" s="27">
        <v>1513.4302680000001</v>
      </c>
    </row>
    <row r="2444" spans="2:11" x14ac:dyDescent="0.2">
      <c r="B2444" s="114"/>
      <c r="C2444" s="114">
        <v>320</v>
      </c>
      <c r="D2444" s="119" t="s">
        <v>358</v>
      </c>
      <c r="E2444" s="32" t="s">
        <v>256</v>
      </c>
      <c r="F2444" s="32" t="s">
        <v>129</v>
      </c>
      <c r="G2444" s="90" t="s">
        <v>454</v>
      </c>
      <c r="H2444" s="32" t="s">
        <v>135</v>
      </c>
      <c r="I2444" s="90" t="s">
        <v>385</v>
      </c>
      <c r="J2444" s="90" t="s">
        <v>256</v>
      </c>
      <c r="K2444" s="27">
        <v>791.69159100000002</v>
      </c>
    </row>
    <row r="2445" spans="2:11" x14ac:dyDescent="0.2">
      <c r="B2445" s="114"/>
      <c r="C2445" s="114">
        <v>320</v>
      </c>
      <c r="D2445" s="119" t="s">
        <v>358</v>
      </c>
      <c r="E2445" s="32" t="s">
        <v>256</v>
      </c>
      <c r="F2445" s="32" t="s">
        <v>129</v>
      </c>
      <c r="G2445" s="90" t="s">
        <v>454</v>
      </c>
      <c r="H2445" s="32" t="s">
        <v>142</v>
      </c>
      <c r="I2445" s="90" t="s">
        <v>1068</v>
      </c>
      <c r="J2445" s="90" t="s">
        <v>256</v>
      </c>
      <c r="K2445" s="27">
        <v>1963.035492</v>
      </c>
    </row>
    <row r="2446" spans="2:11" x14ac:dyDescent="0.2">
      <c r="B2446" s="114"/>
      <c r="C2446" s="114">
        <v>320</v>
      </c>
      <c r="D2446" s="119" t="s">
        <v>358</v>
      </c>
      <c r="E2446" s="32" t="s">
        <v>256</v>
      </c>
      <c r="F2446" s="32" t="s">
        <v>129</v>
      </c>
      <c r="G2446" s="90" t="s">
        <v>454</v>
      </c>
      <c r="H2446" s="32" t="s">
        <v>143</v>
      </c>
      <c r="I2446" s="90" t="s">
        <v>1140</v>
      </c>
      <c r="J2446" s="90" t="s">
        <v>256</v>
      </c>
      <c r="K2446" s="27">
        <v>2952.4442859999999</v>
      </c>
    </row>
    <row r="2447" spans="2:11" x14ac:dyDescent="0.2">
      <c r="B2447" s="114"/>
      <c r="C2447" s="114">
        <v>320</v>
      </c>
      <c r="D2447" s="119" t="s">
        <v>358</v>
      </c>
      <c r="E2447" s="32" t="s">
        <v>256</v>
      </c>
      <c r="F2447" s="32" t="s">
        <v>130</v>
      </c>
      <c r="G2447" s="90" t="s">
        <v>439</v>
      </c>
      <c r="H2447" s="32" t="s">
        <v>109</v>
      </c>
      <c r="I2447" s="90" t="s">
        <v>426</v>
      </c>
      <c r="J2447" s="90" t="s">
        <v>256</v>
      </c>
      <c r="K2447" s="27">
        <v>5707.0613436000003</v>
      </c>
    </row>
    <row r="2448" spans="2:11" x14ac:dyDescent="0.2">
      <c r="B2448" s="114"/>
      <c r="C2448" s="114">
        <v>320</v>
      </c>
      <c r="D2448" s="119" t="s">
        <v>358</v>
      </c>
      <c r="E2448" s="32" t="s">
        <v>145</v>
      </c>
      <c r="F2448" s="32" t="s">
        <v>130</v>
      </c>
      <c r="G2448" s="90" t="s">
        <v>439</v>
      </c>
      <c r="H2448" s="32" t="s">
        <v>116</v>
      </c>
      <c r="I2448" s="90" t="s">
        <v>413</v>
      </c>
      <c r="J2448" s="90" t="s">
        <v>145</v>
      </c>
      <c r="K2448" s="27">
        <v>5850</v>
      </c>
    </row>
    <row r="2449" spans="2:11" x14ac:dyDescent="0.2">
      <c r="B2449" s="114"/>
      <c r="C2449" s="114">
        <v>320</v>
      </c>
      <c r="D2449" s="119" t="s">
        <v>358</v>
      </c>
      <c r="E2449" s="32" t="s">
        <v>256</v>
      </c>
      <c r="F2449" s="32" t="s">
        <v>130</v>
      </c>
      <c r="G2449" s="90" t="s">
        <v>439</v>
      </c>
      <c r="H2449" s="32" t="s">
        <v>116</v>
      </c>
      <c r="I2449" s="90" t="s">
        <v>413</v>
      </c>
      <c r="J2449" s="90" t="s">
        <v>256</v>
      </c>
      <c r="K2449" s="27">
        <v>3561.3451015004398</v>
      </c>
    </row>
    <row r="2450" spans="2:11" x14ac:dyDescent="0.2">
      <c r="B2450" s="114"/>
      <c r="C2450" s="114">
        <v>320</v>
      </c>
      <c r="D2450" s="119" t="s">
        <v>358</v>
      </c>
      <c r="E2450" s="32" t="s">
        <v>256</v>
      </c>
      <c r="F2450" s="32" t="s">
        <v>130</v>
      </c>
      <c r="G2450" s="90" t="s">
        <v>439</v>
      </c>
      <c r="H2450" s="32" t="s">
        <v>116</v>
      </c>
      <c r="I2450" s="90" t="s">
        <v>1123</v>
      </c>
      <c r="J2450" s="90" t="s">
        <v>256</v>
      </c>
      <c r="K2450" s="27">
        <v>1397.68936560062</v>
      </c>
    </row>
    <row r="2451" spans="2:11" x14ac:dyDescent="0.2">
      <c r="B2451" s="114"/>
      <c r="C2451" s="114">
        <v>320</v>
      </c>
      <c r="D2451" s="119" t="s">
        <v>358</v>
      </c>
      <c r="E2451" s="32" t="s">
        <v>256</v>
      </c>
      <c r="F2451" s="32" t="s">
        <v>130</v>
      </c>
      <c r="G2451" s="90" t="s">
        <v>439</v>
      </c>
      <c r="H2451" s="32" t="s">
        <v>117</v>
      </c>
      <c r="I2451" s="90" t="s">
        <v>416</v>
      </c>
      <c r="J2451" s="90" t="s">
        <v>145</v>
      </c>
      <c r="K2451" s="27">
        <v>936</v>
      </c>
    </row>
    <row r="2452" spans="2:11" x14ac:dyDescent="0.2">
      <c r="B2452" s="114"/>
      <c r="C2452" s="114">
        <v>320</v>
      </c>
      <c r="D2452" s="119" t="s">
        <v>358</v>
      </c>
      <c r="E2452" s="32" t="s">
        <v>256</v>
      </c>
      <c r="F2452" s="32" t="s">
        <v>130</v>
      </c>
      <c r="G2452" s="90" t="s">
        <v>439</v>
      </c>
      <c r="H2452" s="32" t="s">
        <v>118</v>
      </c>
      <c r="I2452" s="90" t="s">
        <v>1048</v>
      </c>
      <c r="J2452" s="90" t="s">
        <v>256</v>
      </c>
      <c r="K2452" s="27">
        <v>12562.6429235</v>
      </c>
    </row>
    <row r="2453" spans="2:11" x14ac:dyDescent="0.2">
      <c r="B2453" s="114"/>
      <c r="C2453" s="114">
        <v>320</v>
      </c>
      <c r="D2453" s="119" t="s">
        <v>358</v>
      </c>
      <c r="E2453" s="32" t="s">
        <v>256</v>
      </c>
      <c r="F2453" s="32" t="s">
        <v>130</v>
      </c>
      <c r="G2453" s="90" t="s">
        <v>439</v>
      </c>
      <c r="H2453" s="32" t="s">
        <v>119</v>
      </c>
      <c r="I2453" s="90" t="s">
        <v>1125</v>
      </c>
      <c r="J2453" s="90" t="s">
        <v>256</v>
      </c>
      <c r="K2453" s="27">
        <v>3909.2028449999998</v>
      </c>
    </row>
    <row r="2454" spans="2:11" x14ac:dyDescent="0.2">
      <c r="B2454" s="116"/>
      <c r="C2454" s="116">
        <v>320</v>
      </c>
      <c r="D2454" s="144" t="s">
        <v>358</v>
      </c>
      <c r="E2454" s="32" t="s">
        <v>256</v>
      </c>
      <c r="F2454" s="32" t="s">
        <v>130</v>
      </c>
      <c r="G2454" s="90" t="s">
        <v>439</v>
      </c>
      <c r="H2454" s="32" t="s">
        <v>122</v>
      </c>
      <c r="I2454" s="90" t="s">
        <v>390</v>
      </c>
      <c r="J2454" s="90" t="s">
        <v>256</v>
      </c>
      <c r="K2454" s="27">
        <v>3457.3054487999998</v>
      </c>
    </row>
    <row r="2455" spans="2:11" x14ac:dyDescent="0.2">
      <c r="B2455" s="112">
        <v>7</v>
      </c>
      <c r="C2455" s="112">
        <v>320</v>
      </c>
      <c r="D2455" s="118" t="s">
        <v>358</v>
      </c>
      <c r="E2455" s="32" t="s">
        <v>256</v>
      </c>
      <c r="F2455" s="32" t="s">
        <v>130</v>
      </c>
      <c r="G2455" s="90" t="s">
        <v>439</v>
      </c>
      <c r="H2455" s="32" t="s">
        <v>124</v>
      </c>
      <c r="I2455" s="90" t="s">
        <v>1066</v>
      </c>
      <c r="J2455" s="90" t="s">
        <v>256</v>
      </c>
      <c r="K2455" s="27">
        <v>3970.5289257999998</v>
      </c>
    </row>
    <row r="2456" spans="2:11" x14ac:dyDescent="0.2">
      <c r="B2456" s="114"/>
      <c r="C2456" s="114">
        <v>320</v>
      </c>
      <c r="D2456" s="119" t="s">
        <v>358</v>
      </c>
      <c r="E2456" s="32" t="s">
        <v>130</v>
      </c>
      <c r="F2456" s="32" t="s">
        <v>130</v>
      </c>
      <c r="G2456" s="90" t="s">
        <v>439</v>
      </c>
      <c r="H2456" s="32" t="s">
        <v>124</v>
      </c>
      <c r="I2456" s="90" t="s">
        <v>404</v>
      </c>
      <c r="J2456" s="90" t="s">
        <v>124</v>
      </c>
      <c r="K2456" s="27">
        <v>2920</v>
      </c>
    </row>
    <row r="2457" spans="2:11" x14ac:dyDescent="0.2">
      <c r="B2457" s="114"/>
      <c r="C2457" s="114">
        <v>320</v>
      </c>
      <c r="D2457" s="119" t="s">
        <v>358</v>
      </c>
      <c r="E2457" s="32" t="s">
        <v>256</v>
      </c>
      <c r="F2457" s="32" t="s">
        <v>130</v>
      </c>
      <c r="G2457" s="90" t="s">
        <v>439</v>
      </c>
      <c r="H2457" s="32" t="s">
        <v>125</v>
      </c>
      <c r="I2457" s="90" t="s">
        <v>399</v>
      </c>
      <c r="J2457" s="90" t="s">
        <v>145</v>
      </c>
      <c r="K2457" s="27">
        <v>1800</v>
      </c>
    </row>
    <row r="2458" spans="2:11" x14ac:dyDescent="0.2">
      <c r="B2458" s="114"/>
      <c r="C2458" s="114">
        <v>320</v>
      </c>
      <c r="D2458" s="119" t="s">
        <v>358</v>
      </c>
      <c r="E2458" s="32" t="s">
        <v>256</v>
      </c>
      <c r="F2458" s="32" t="s">
        <v>130</v>
      </c>
      <c r="G2458" s="90" t="s">
        <v>439</v>
      </c>
      <c r="H2458" s="32" t="s">
        <v>125</v>
      </c>
      <c r="I2458" s="90" t="s">
        <v>399</v>
      </c>
      <c r="J2458" s="90" t="s">
        <v>256</v>
      </c>
      <c r="K2458" s="27">
        <v>6187.4171040236497</v>
      </c>
    </row>
    <row r="2459" spans="2:11" x14ac:dyDescent="0.2">
      <c r="B2459" s="114"/>
      <c r="C2459" s="114">
        <v>320</v>
      </c>
      <c r="D2459" s="119" t="s">
        <v>358</v>
      </c>
      <c r="E2459" s="32" t="s">
        <v>256</v>
      </c>
      <c r="F2459" s="32" t="s">
        <v>130</v>
      </c>
      <c r="G2459" s="90" t="s">
        <v>439</v>
      </c>
      <c r="H2459" s="32" t="s">
        <v>127</v>
      </c>
      <c r="I2459" s="90" t="s">
        <v>420</v>
      </c>
      <c r="J2459" s="90" t="s">
        <v>256</v>
      </c>
      <c r="K2459" s="27">
        <v>6860.6007149999996</v>
      </c>
    </row>
    <row r="2460" spans="2:11" x14ac:dyDescent="0.2">
      <c r="B2460" s="114"/>
      <c r="C2460" s="114">
        <v>320</v>
      </c>
      <c r="D2460" s="119" t="s">
        <v>358</v>
      </c>
      <c r="E2460" s="32" t="s">
        <v>256</v>
      </c>
      <c r="F2460" s="32" t="s">
        <v>130</v>
      </c>
      <c r="G2460" s="90" t="s">
        <v>439</v>
      </c>
      <c r="H2460" s="32" t="s">
        <v>129</v>
      </c>
      <c r="I2460" s="90" t="s">
        <v>369</v>
      </c>
      <c r="J2460" s="90" t="s">
        <v>256</v>
      </c>
      <c r="K2460" s="27">
        <v>5314.5574988999997</v>
      </c>
    </row>
    <row r="2461" spans="2:11" x14ac:dyDescent="0.2">
      <c r="B2461" s="114"/>
      <c r="C2461" s="114">
        <v>320</v>
      </c>
      <c r="D2461" s="119" t="s">
        <v>358</v>
      </c>
      <c r="E2461" s="32" t="s">
        <v>256</v>
      </c>
      <c r="F2461" s="32" t="s">
        <v>130</v>
      </c>
      <c r="G2461" s="90" t="s">
        <v>439</v>
      </c>
      <c r="H2461" s="32" t="s">
        <v>132</v>
      </c>
      <c r="I2461" s="90" t="s">
        <v>1099</v>
      </c>
      <c r="J2461" s="90" t="s">
        <v>256</v>
      </c>
      <c r="K2461" s="27">
        <v>450</v>
      </c>
    </row>
    <row r="2462" spans="2:11" x14ac:dyDescent="0.2">
      <c r="B2462" s="114"/>
      <c r="C2462" s="114">
        <v>320</v>
      </c>
      <c r="D2462" s="119" t="s">
        <v>358</v>
      </c>
      <c r="E2462" s="32" t="s">
        <v>256</v>
      </c>
      <c r="F2462" s="32" t="s">
        <v>130</v>
      </c>
      <c r="G2462" s="90" t="s">
        <v>439</v>
      </c>
      <c r="H2462" s="32" t="s">
        <v>134</v>
      </c>
      <c r="I2462" s="90" t="s">
        <v>443</v>
      </c>
      <c r="J2462" s="90" t="s">
        <v>256</v>
      </c>
      <c r="K2462" s="27">
        <v>812.06884377758195</v>
      </c>
    </row>
    <row r="2463" spans="2:11" x14ac:dyDescent="0.2">
      <c r="B2463" s="114"/>
      <c r="C2463" s="114">
        <v>320</v>
      </c>
      <c r="D2463" s="119" t="s">
        <v>358</v>
      </c>
      <c r="E2463" s="32" t="s">
        <v>256</v>
      </c>
      <c r="F2463" s="32" t="s">
        <v>130</v>
      </c>
      <c r="G2463" s="90" t="s">
        <v>439</v>
      </c>
      <c r="H2463" s="32" t="s">
        <v>135</v>
      </c>
      <c r="I2463" s="90" t="s">
        <v>1167</v>
      </c>
      <c r="J2463" s="90" t="s">
        <v>256</v>
      </c>
      <c r="K2463" s="27">
        <v>4050</v>
      </c>
    </row>
    <row r="2464" spans="2:11" x14ac:dyDescent="0.2">
      <c r="B2464" s="114"/>
      <c r="C2464" s="114">
        <v>320</v>
      </c>
      <c r="D2464" s="119" t="s">
        <v>358</v>
      </c>
      <c r="E2464" s="32" t="s">
        <v>256</v>
      </c>
      <c r="F2464" s="32" t="s">
        <v>130</v>
      </c>
      <c r="G2464" s="90" t="s">
        <v>439</v>
      </c>
      <c r="H2464" s="32" t="s">
        <v>135</v>
      </c>
      <c r="I2464" s="90" t="s">
        <v>374</v>
      </c>
      <c r="J2464" s="90" t="s">
        <v>256</v>
      </c>
      <c r="K2464" s="27">
        <v>13016.0216549988</v>
      </c>
    </row>
    <row r="2465" spans="2:11" x14ac:dyDescent="0.2">
      <c r="B2465" s="114"/>
      <c r="C2465" s="114">
        <v>320</v>
      </c>
      <c r="D2465" s="119" t="s">
        <v>358</v>
      </c>
      <c r="E2465" s="32" t="s">
        <v>256</v>
      </c>
      <c r="F2465" s="32" t="s">
        <v>130</v>
      </c>
      <c r="G2465" s="90" t="s">
        <v>439</v>
      </c>
      <c r="H2465" s="32" t="s">
        <v>135</v>
      </c>
      <c r="I2465" s="90" t="s">
        <v>385</v>
      </c>
      <c r="J2465" s="90" t="s">
        <v>256</v>
      </c>
      <c r="K2465" s="27">
        <v>2660.4062379000002</v>
      </c>
    </row>
    <row r="2466" spans="2:11" x14ac:dyDescent="0.2">
      <c r="B2466" s="114"/>
      <c r="C2466" s="114">
        <v>320</v>
      </c>
      <c r="D2466" s="119" t="s">
        <v>358</v>
      </c>
      <c r="E2466" s="32" t="s">
        <v>256</v>
      </c>
      <c r="F2466" s="32" t="s">
        <v>130</v>
      </c>
      <c r="G2466" s="90" t="s">
        <v>439</v>
      </c>
      <c r="H2466" s="32" t="s">
        <v>141</v>
      </c>
      <c r="I2466" s="90" t="s">
        <v>1136</v>
      </c>
      <c r="J2466" s="90" t="s">
        <v>256</v>
      </c>
      <c r="K2466" s="27">
        <v>1853.1884190000001</v>
      </c>
    </row>
    <row r="2467" spans="2:11" x14ac:dyDescent="0.2">
      <c r="B2467" s="114"/>
      <c r="C2467" s="114">
        <v>320</v>
      </c>
      <c r="D2467" s="119" t="s">
        <v>358</v>
      </c>
      <c r="E2467" s="32" t="s">
        <v>256</v>
      </c>
      <c r="F2467" s="32" t="s">
        <v>130</v>
      </c>
      <c r="G2467" s="90" t="s">
        <v>439</v>
      </c>
      <c r="H2467" s="32" t="s">
        <v>136</v>
      </c>
      <c r="I2467" s="90" t="s">
        <v>429</v>
      </c>
      <c r="J2467" s="90" t="s">
        <v>256</v>
      </c>
      <c r="K2467" s="27">
        <v>3839.7193292144698</v>
      </c>
    </row>
    <row r="2468" spans="2:11" x14ac:dyDescent="0.2">
      <c r="B2468" s="114"/>
      <c r="C2468" s="114">
        <v>320</v>
      </c>
      <c r="D2468" s="119" t="s">
        <v>358</v>
      </c>
      <c r="E2468" s="32" t="s">
        <v>256</v>
      </c>
      <c r="F2468" s="32" t="s">
        <v>130</v>
      </c>
      <c r="G2468" s="90" t="s">
        <v>439</v>
      </c>
      <c r="H2468" s="32" t="s">
        <v>136</v>
      </c>
      <c r="I2468" s="90" t="s">
        <v>1193</v>
      </c>
      <c r="J2468" s="90" t="s">
        <v>256</v>
      </c>
      <c r="K2468" s="27">
        <v>264.81376875551598</v>
      </c>
    </row>
    <row r="2469" spans="2:11" x14ac:dyDescent="0.2">
      <c r="B2469" s="114"/>
      <c r="C2469" s="114">
        <v>320</v>
      </c>
      <c r="D2469" s="119" t="s">
        <v>358</v>
      </c>
      <c r="E2469" s="32" t="s">
        <v>256</v>
      </c>
      <c r="F2469" s="32" t="s">
        <v>130</v>
      </c>
      <c r="G2469" s="90" t="s">
        <v>439</v>
      </c>
      <c r="H2469" s="32" t="s">
        <v>142</v>
      </c>
      <c r="I2469" s="90" t="s">
        <v>1068</v>
      </c>
      <c r="J2469" s="90" t="s">
        <v>256</v>
      </c>
      <c r="K2469" s="27">
        <v>7359.9021025000002</v>
      </c>
    </row>
    <row r="2470" spans="2:11" x14ac:dyDescent="0.2">
      <c r="B2470" s="114"/>
      <c r="C2470" s="114">
        <v>320</v>
      </c>
      <c r="D2470" s="119" t="s">
        <v>358</v>
      </c>
      <c r="E2470" s="32" t="s">
        <v>256</v>
      </c>
      <c r="F2470" s="32" t="s">
        <v>130</v>
      </c>
      <c r="G2470" s="90" t="s">
        <v>439</v>
      </c>
      <c r="H2470" s="32" t="s">
        <v>143</v>
      </c>
      <c r="I2470" s="90" t="s">
        <v>1140</v>
      </c>
      <c r="J2470" s="90" t="s">
        <v>256</v>
      </c>
      <c r="K2470" s="27">
        <v>721.52092349999998</v>
      </c>
    </row>
    <row r="2471" spans="2:11" x14ac:dyDescent="0.2">
      <c r="B2471" s="114"/>
      <c r="C2471" s="114">
        <v>320</v>
      </c>
      <c r="D2471" s="119" t="s">
        <v>358</v>
      </c>
      <c r="E2471" s="32" t="s">
        <v>256</v>
      </c>
      <c r="F2471" s="32" t="s">
        <v>130</v>
      </c>
      <c r="G2471" s="90" t="s">
        <v>439</v>
      </c>
      <c r="H2471" s="32" t="s">
        <v>138</v>
      </c>
      <c r="I2471" s="90" t="s">
        <v>434</v>
      </c>
      <c r="J2471" s="90" t="s">
        <v>256</v>
      </c>
      <c r="K2471" s="27">
        <v>5513.8077892308902</v>
      </c>
    </row>
    <row r="2472" spans="2:11" x14ac:dyDescent="0.2">
      <c r="B2472" s="114"/>
      <c r="C2472" s="114">
        <v>320</v>
      </c>
      <c r="D2472" s="119" t="s">
        <v>358</v>
      </c>
      <c r="E2472" s="32" t="s">
        <v>256</v>
      </c>
      <c r="F2472" s="32" t="s">
        <v>130</v>
      </c>
      <c r="G2472" s="90" t="s">
        <v>439</v>
      </c>
      <c r="H2472" s="32" t="s">
        <v>138</v>
      </c>
      <c r="I2472" s="90" t="s">
        <v>1199</v>
      </c>
      <c r="J2472" s="90" t="s">
        <v>256</v>
      </c>
      <c r="K2472" s="27">
        <v>256.03394179999998</v>
      </c>
    </row>
    <row r="2473" spans="2:11" x14ac:dyDescent="0.2">
      <c r="B2473" s="114"/>
      <c r="C2473" s="114">
        <v>320</v>
      </c>
      <c r="D2473" s="119" t="s">
        <v>358</v>
      </c>
      <c r="E2473" s="32" t="s">
        <v>256</v>
      </c>
      <c r="F2473" s="32" t="s">
        <v>130</v>
      </c>
      <c r="G2473" s="90" t="s">
        <v>392</v>
      </c>
      <c r="H2473" s="32" t="s">
        <v>113</v>
      </c>
      <c r="I2473" s="90" t="s">
        <v>389</v>
      </c>
      <c r="J2473" s="90" t="s">
        <v>256</v>
      </c>
      <c r="K2473" s="27">
        <v>3259.0241166000001</v>
      </c>
    </row>
    <row r="2474" spans="2:11" x14ac:dyDescent="0.2">
      <c r="B2474" s="114"/>
      <c r="C2474" s="114">
        <v>320</v>
      </c>
      <c r="D2474" s="119" t="s">
        <v>358</v>
      </c>
      <c r="E2474" s="32" t="s">
        <v>256</v>
      </c>
      <c r="F2474" s="32" t="s">
        <v>130</v>
      </c>
      <c r="G2474" s="90" t="s">
        <v>392</v>
      </c>
      <c r="H2474" s="32" t="s">
        <v>115</v>
      </c>
      <c r="I2474" s="90" t="s">
        <v>375</v>
      </c>
      <c r="J2474" s="90" t="s">
        <v>256</v>
      </c>
      <c r="K2474" s="27">
        <v>3258.5397536999999</v>
      </c>
    </row>
    <row r="2475" spans="2:11" x14ac:dyDescent="0.2">
      <c r="B2475" s="114"/>
      <c r="C2475" s="114">
        <v>320</v>
      </c>
      <c r="D2475" s="119" t="s">
        <v>358</v>
      </c>
      <c r="E2475" s="32" t="s">
        <v>256</v>
      </c>
      <c r="F2475" s="32" t="s">
        <v>130</v>
      </c>
      <c r="G2475" s="90" t="s">
        <v>392</v>
      </c>
      <c r="H2475" s="32" t="s">
        <v>117</v>
      </c>
      <c r="I2475" s="90" t="s">
        <v>416</v>
      </c>
      <c r="J2475" s="90" t="s">
        <v>256</v>
      </c>
      <c r="K2475" s="27">
        <v>2890</v>
      </c>
    </row>
    <row r="2476" spans="2:11" x14ac:dyDescent="0.2">
      <c r="B2476" s="114"/>
      <c r="C2476" s="114">
        <v>320</v>
      </c>
      <c r="D2476" s="119" t="s">
        <v>358</v>
      </c>
      <c r="E2476" s="32" t="s">
        <v>256</v>
      </c>
      <c r="F2476" s="32" t="s">
        <v>130</v>
      </c>
      <c r="G2476" s="90" t="s">
        <v>392</v>
      </c>
      <c r="H2476" s="32" t="s">
        <v>118</v>
      </c>
      <c r="I2476" s="90" t="s">
        <v>1048</v>
      </c>
      <c r="J2476" s="90" t="s">
        <v>145</v>
      </c>
      <c r="K2476" s="27">
        <v>576</v>
      </c>
    </row>
    <row r="2477" spans="2:11" x14ac:dyDescent="0.2">
      <c r="B2477" s="114"/>
      <c r="C2477" s="114">
        <v>320</v>
      </c>
      <c r="D2477" s="119" t="s">
        <v>358</v>
      </c>
      <c r="E2477" s="32" t="s">
        <v>256</v>
      </c>
      <c r="F2477" s="32" t="s">
        <v>130</v>
      </c>
      <c r="G2477" s="90" t="s">
        <v>392</v>
      </c>
      <c r="H2477" s="32" t="s">
        <v>122</v>
      </c>
      <c r="I2477" s="90" t="s">
        <v>390</v>
      </c>
      <c r="J2477" s="90" t="s">
        <v>256</v>
      </c>
      <c r="K2477" s="27">
        <v>6511.0696686000001</v>
      </c>
    </row>
    <row r="2478" spans="2:11" x14ac:dyDescent="0.2">
      <c r="B2478" s="114"/>
      <c r="C2478" s="114">
        <v>320</v>
      </c>
      <c r="D2478" s="119" t="s">
        <v>358</v>
      </c>
      <c r="E2478" s="32" t="s">
        <v>145</v>
      </c>
      <c r="F2478" s="32" t="s">
        <v>130</v>
      </c>
      <c r="G2478" s="90" t="s">
        <v>392</v>
      </c>
      <c r="H2478" s="32" t="s">
        <v>125</v>
      </c>
      <c r="I2478" s="90" t="s">
        <v>1087</v>
      </c>
      <c r="J2478" s="90" t="s">
        <v>145</v>
      </c>
      <c r="K2478" s="27">
        <v>680</v>
      </c>
    </row>
    <row r="2479" spans="2:11" x14ac:dyDescent="0.2">
      <c r="B2479" s="114"/>
      <c r="C2479" s="114">
        <v>320</v>
      </c>
      <c r="D2479" s="119" t="s">
        <v>358</v>
      </c>
      <c r="E2479" s="32" t="s">
        <v>256</v>
      </c>
      <c r="F2479" s="32" t="s">
        <v>130</v>
      </c>
      <c r="G2479" s="90" t="s">
        <v>392</v>
      </c>
      <c r="H2479" s="32" t="s">
        <v>127</v>
      </c>
      <c r="I2479" s="90" t="s">
        <v>420</v>
      </c>
      <c r="J2479" s="90" t="s">
        <v>145</v>
      </c>
      <c r="K2479" s="27">
        <v>720</v>
      </c>
    </row>
    <row r="2480" spans="2:11" x14ac:dyDescent="0.2">
      <c r="B2480" s="114"/>
      <c r="C2480" s="114">
        <v>320</v>
      </c>
      <c r="D2480" s="119" t="s">
        <v>358</v>
      </c>
      <c r="E2480" s="32" t="s">
        <v>256</v>
      </c>
      <c r="F2480" s="32" t="s">
        <v>130</v>
      </c>
      <c r="G2480" s="90" t="s">
        <v>392</v>
      </c>
      <c r="H2480" s="32" t="s">
        <v>128</v>
      </c>
      <c r="I2480" s="90" t="s">
        <v>382</v>
      </c>
      <c r="J2480" s="90" t="s">
        <v>256</v>
      </c>
      <c r="K2480" s="27">
        <v>3254.0201747999999</v>
      </c>
    </row>
    <row r="2481" spans="2:11" x14ac:dyDescent="0.2">
      <c r="B2481" s="114"/>
      <c r="C2481" s="114">
        <v>320</v>
      </c>
      <c r="D2481" s="119" t="s">
        <v>358</v>
      </c>
      <c r="E2481" s="32" t="s">
        <v>256</v>
      </c>
      <c r="F2481" s="32" t="s">
        <v>130</v>
      </c>
      <c r="G2481" s="90" t="s">
        <v>392</v>
      </c>
      <c r="H2481" s="32" t="s">
        <v>132</v>
      </c>
      <c r="I2481" s="90" t="s">
        <v>1148</v>
      </c>
      <c r="J2481" s="90" t="s">
        <v>256</v>
      </c>
      <c r="K2481" s="27">
        <v>475</v>
      </c>
    </row>
    <row r="2482" spans="2:11" x14ac:dyDescent="0.2">
      <c r="B2482" s="114"/>
      <c r="C2482" s="114">
        <v>320</v>
      </c>
      <c r="D2482" s="119" t="s">
        <v>358</v>
      </c>
      <c r="E2482" s="32" t="s">
        <v>145</v>
      </c>
      <c r="F2482" s="32" t="s">
        <v>130</v>
      </c>
      <c r="G2482" s="90" t="s">
        <v>392</v>
      </c>
      <c r="H2482" s="32" t="s">
        <v>133</v>
      </c>
      <c r="I2482" s="90" t="s">
        <v>402</v>
      </c>
      <c r="J2482" s="90" t="s">
        <v>145</v>
      </c>
      <c r="K2482" s="27">
        <v>380</v>
      </c>
    </row>
    <row r="2483" spans="2:11" x14ac:dyDescent="0.2">
      <c r="B2483" s="114"/>
      <c r="C2483" s="114">
        <v>320</v>
      </c>
      <c r="D2483" s="119" t="s">
        <v>358</v>
      </c>
      <c r="E2483" s="32" t="s">
        <v>256</v>
      </c>
      <c r="F2483" s="32" t="s">
        <v>130</v>
      </c>
      <c r="G2483" s="90" t="s">
        <v>392</v>
      </c>
      <c r="H2483" s="32" t="s">
        <v>135</v>
      </c>
      <c r="I2483" s="90" t="s">
        <v>374</v>
      </c>
      <c r="J2483" s="90" t="s">
        <v>145</v>
      </c>
      <c r="K2483" s="27">
        <v>1944</v>
      </c>
    </row>
    <row r="2484" spans="2:11" x14ac:dyDescent="0.2">
      <c r="B2484" s="114"/>
      <c r="C2484" s="114">
        <v>320</v>
      </c>
      <c r="D2484" s="119" t="s">
        <v>358</v>
      </c>
      <c r="E2484" s="32" t="s">
        <v>256</v>
      </c>
      <c r="F2484" s="32" t="s">
        <v>130</v>
      </c>
      <c r="G2484" s="90" t="s">
        <v>392</v>
      </c>
      <c r="H2484" s="32" t="s">
        <v>135</v>
      </c>
      <c r="I2484" s="90" t="s">
        <v>374</v>
      </c>
      <c r="J2484" s="90" t="s">
        <v>256</v>
      </c>
      <c r="K2484" s="27">
        <v>2813</v>
      </c>
    </row>
    <row r="2485" spans="2:11" x14ac:dyDescent="0.2">
      <c r="B2485" s="114"/>
      <c r="C2485" s="114">
        <v>320</v>
      </c>
      <c r="D2485" s="119" t="s">
        <v>358</v>
      </c>
      <c r="E2485" s="32" t="s">
        <v>256</v>
      </c>
      <c r="F2485" s="32" t="s">
        <v>130</v>
      </c>
      <c r="G2485" s="90" t="s">
        <v>392</v>
      </c>
      <c r="H2485" s="32" t="s">
        <v>135</v>
      </c>
      <c r="I2485" s="90" t="s">
        <v>385</v>
      </c>
      <c r="J2485" s="90" t="s">
        <v>256</v>
      </c>
      <c r="K2485" s="27">
        <v>631</v>
      </c>
    </row>
    <row r="2486" spans="2:11" x14ac:dyDescent="0.2">
      <c r="B2486" s="114"/>
      <c r="C2486" s="114">
        <v>320</v>
      </c>
      <c r="D2486" s="119" t="s">
        <v>358</v>
      </c>
      <c r="E2486" s="32" t="s">
        <v>256</v>
      </c>
      <c r="F2486" s="32" t="s">
        <v>130</v>
      </c>
      <c r="G2486" s="90" t="s">
        <v>392</v>
      </c>
      <c r="H2486" s="32" t="s">
        <v>136</v>
      </c>
      <c r="I2486" s="90" t="s">
        <v>1200</v>
      </c>
      <c r="J2486" s="90" t="s">
        <v>145</v>
      </c>
      <c r="K2486" s="27">
        <v>130</v>
      </c>
    </row>
    <row r="2487" spans="2:11" x14ac:dyDescent="0.2">
      <c r="B2487" s="114"/>
      <c r="C2487" s="114">
        <v>320</v>
      </c>
      <c r="D2487" s="119" t="s">
        <v>358</v>
      </c>
      <c r="E2487" s="32" t="s">
        <v>256</v>
      </c>
      <c r="F2487" s="32" t="s">
        <v>130</v>
      </c>
      <c r="G2487" s="90" t="s">
        <v>392</v>
      </c>
      <c r="H2487" s="32" t="s">
        <v>136</v>
      </c>
      <c r="I2487" s="90" t="s">
        <v>1201</v>
      </c>
      <c r="J2487" s="90" t="s">
        <v>145</v>
      </c>
      <c r="K2487" s="27">
        <v>216</v>
      </c>
    </row>
    <row r="2488" spans="2:11" x14ac:dyDescent="0.2">
      <c r="B2488" s="114"/>
      <c r="C2488" s="114">
        <v>320</v>
      </c>
      <c r="D2488" s="119" t="s">
        <v>358</v>
      </c>
      <c r="E2488" s="32" t="s">
        <v>256</v>
      </c>
      <c r="F2488" s="32" t="s">
        <v>130</v>
      </c>
      <c r="G2488" s="90" t="s">
        <v>392</v>
      </c>
      <c r="H2488" s="32" t="s">
        <v>136</v>
      </c>
      <c r="I2488" s="90" t="s">
        <v>429</v>
      </c>
      <c r="J2488" s="90" t="s">
        <v>256</v>
      </c>
      <c r="K2488" s="27">
        <v>441.36363636363598</v>
      </c>
    </row>
    <row r="2489" spans="2:11" x14ac:dyDescent="0.2">
      <c r="B2489" s="114"/>
      <c r="C2489" s="114">
        <v>320</v>
      </c>
      <c r="D2489" s="119" t="s">
        <v>358</v>
      </c>
      <c r="E2489" s="32" t="s">
        <v>256</v>
      </c>
      <c r="F2489" s="32" t="s">
        <v>130</v>
      </c>
      <c r="G2489" s="90" t="s">
        <v>392</v>
      </c>
      <c r="H2489" s="32" t="s">
        <v>136</v>
      </c>
      <c r="I2489" s="90" t="s">
        <v>1075</v>
      </c>
      <c r="J2489" s="90" t="s">
        <v>256</v>
      </c>
      <c r="K2489" s="27">
        <v>957</v>
      </c>
    </row>
    <row r="2490" spans="2:11" x14ac:dyDescent="0.2">
      <c r="B2490" s="114"/>
      <c r="C2490" s="114">
        <v>320</v>
      </c>
      <c r="D2490" s="119" t="s">
        <v>358</v>
      </c>
      <c r="E2490" s="32" t="s">
        <v>256</v>
      </c>
      <c r="F2490" s="32" t="s">
        <v>130</v>
      </c>
      <c r="G2490" s="90" t="s">
        <v>392</v>
      </c>
      <c r="H2490" s="32" t="s">
        <v>142</v>
      </c>
      <c r="I2490" s="90" t="s">
        <v>1068</v>
      </c>
      <c r="J2490" s="90" t="s">
        <v>145</v>
      </c>
      <c r="K2490" s="27">
        <v>720</v>
      </c>
    </row>
    <row r="2491" spans="2:11" x14ac:dyDescent="0.2">
      <c r="B2491" s="114"/>
      <c r="C2491" s="114">
        <v>320</v>
      </c>
      <c r="D2491" s="119" t="s">
        <v>358</v>
      </c>
      <c r="E2491" s="32" t="s">
        <v>256</v>
      </c>
      <c r="F2491" s="32" t="s">
        <v>130</v>
      </c>
      <c r="G2491" s="90" t="s">
        <v>392</v>
      </c>
      <c r="H2491" s="32" t="s">
        <v>137</v>
      </c>
      <c r="I2491" s="90" t="s">
        <v>381</v>
      </c>
      <c r="J2491" s="90" t="s">
        <v>256</v>
      </c>
      <c r="K2491" s="27">
        <v>3258.5078204000001</v>
      </c>
    </row>
    <row r="2492" spans="2:11" x14ac:dyDescent="0.2">
      <c r="B2492" s="114"/>
      <c r="C2492" s="114">
        <v>320</v>
      </c>
      <c r="D2492" s="119" t="s">
        <v>358</v>
      </c>
      <c r="E2492" s="32" t="s">
        <v>256</v>
      </c>
      <c r="F2492" s="32" t="s">
        <v>130</v>
      </c>
      <c r="G2492" s="90" t="s">
        <v>392</v>
      </c>
      <c r="H2492" s="32" t="s">
        <v>143</v>
      </c>
      <c r="I2492" s="90" t="s">
        <v>1140</v>
      </c>
      <c r="J2492" s="90" t="s">
        <v>256</v>
      </c>
      <c r="K2492" s="27">
        <v>1668.2374227713999</v>
      </c>
    </row>
    <row r="2493" spans="2:11" x14ac:dyDescent="0.2">
      <c r="B2493" s="114"/>
      <c r="C2493" s="114">
        <v>320</v>
      </c>
      <c r="D2493" s="119" t="s">
        <v>358</v>
      </c>
      <c r="E2493" s="32" t="s">
        <v>256</v>
      </c>
      <c r="F2493" s="32" t="s">
        <v>130</v>
      </c>
      <c r="G2493" s="90" t="s">
        <v>392</v>
      </c>
      <c r="H2493" s="32" t="s">
        <v>138</v>
      </c>
      <c r="I2493" s="90" t="s">
        <v>1196</v>
      </c>
      <c r="J2493" s="90" t="s">
        <v>145</v>
      </c>
      <c r="K2493" s="27">
        <v>86</v>
      </c>
    </row>
    <row r="2494" spans="2:11" x14ac:dyDescent="0.2">
      <c r="B2494" s="114"/>
      <c r="C2494" s="114">
        <v>320</v>
      </c>
      <c r="D2494" s="119" t="s">
        <v>358</v>
      </c>
      <c r="E2494" s="32" t="s">
        <v>256</v>
      </c>
      <c r="F2494" s="32" t="s">
        <v>130</v>
      </c>
      <c r="G2494" s="90" t="s">
        <v>392</v>
      </c>
      <c r="H2494" s="32" t="s">
        <v>138</v>
      </c>
      <c r="I2494" s="90" t="s">
        <v>434</v>
      </c>
      <c r="J2494" s="90" t="s">
        <v>145</v>
      </c>
      <c r="K2494" s="27">
        <v>222</v>
      </c>
    </row>
    <row r="2495" spans="2:11" x14ac:dyDescent="0.2">
      <c r="B2495" s="114"/>
      <c r="C2495" s="114">
        <v>320</v>
      </c>
      <c r="D2495" s="119" t="s">
        <v>358</v>
      </c>
      <c r="E2495" s="32" t="s">
        <v>256</v>
      </c>
      <c r="F2495" s="32" t="s">
        <v>130</v>
      </c>
      <c r="G2495" s="90" t="s">
        <v>392</v>
      </c>
      <c r="H2495" s="32" t="s">
        <v>138</v>
      </c>
      <c r="I2495" s="90" t="s">
        <v>434</v>
      </c>
      <c r="J2495" s="90" t="s">
        <v>256</v>
      </c>
      <c r="K2495" s="27">
        <v>2591.0609002647798</v>
      </c>
    </row>
    <row r="2496" spans="2:11" x14ac:dyDescent="0.2">
      <c r="B2496" s="114"/>
      <c r="C2496" s="114">
        <v>320</v>
      </c>
      <c r="D2496" s="119" t="s">
        <v>358</v>
      </c>
      <c r="E2496" s="32" t="s">
        <v>256</v>
      </c>
      <c r="F2496" s="32" t="s">
        <v>130</v>
      </c>
      <c r="G2496" s="90" t="s">
        <v>392</v>
      </c>
      <c r="H2496" s="32" t="s">
        <v>138</v>
      </c>
      <c r="I2496" s="90" t="s">
        <v>1117</v>
      </c>
      <c r="J2496" s="90" t="s">
        <v>145</v>
      </c>
      <c r="K2496" s="27">
        <v>137</v>
      </c>
    </row>
    <row r="2497" spans="2:11" x14ac:dyDescent="0.2">
      <c r="B2497" s="114"/>
      <c r="C2497" s="114">
        <v>320</v>
      </c>
      <c r="D2497" s="119" t="s">
        <v>358</v>
      </c>
      <c r="E2497" s="32" t="s">
        <v>256</v>
      </c>
      <c r="F2497" s="32" t="s">
        <v>130</v>
      </c>
      <c r="G2497" s="90" t="s">
        <v>1094</v>
      </c>
      <c r="H2497" s="32" t="s">
        <v>135</v>
      </c>
      <c r="I2497" s="90" t="s">
        <v>374</v>
      </c>
      <c r="J2497" s="90" t="s">
        <v>256</v>
      </c>
      <c r="K2497" s="27">
        <v>2570</v>
      </c>
    </row>
    <row r="2498" spans="2:11" x14ac:dyDescent="0.2">
      <c r="B2498" s="114"/>
      <c r="C2498" s="114">
        <v>320</v>
      </c>
      <c r="D2498" s="119" t="s">
        <v>358</v>
      </c>
      <c r="E2498" s="32" t="s">
        <v>145</v>
      </c>
      <c r="F2498" s="32" t="s">
        <v>130</v>
      </c>
      <c r="G2498" s="90" t="s">
        <v>391</v>
      </c>
      <c r="H2498" s="32" t="s">
        <v>113</v>
      </c>
      <c r="I2498" s="90" t="s">
        <v>389</v>
      </c>
      <c r="J2498" s="90" t="s">
        <v>145</v>
      </c>
      <c r="K2498" s="27">
        <v>5000</v>
      </c>
    </row>
    <row r="2499" spans="2:11" x14ac:dyDescent="0.2">
      <c r="B2499" s="114"/>
      <c r="C2499" s="114">
        <v>320</v>
      </c>
      <c r="D2499" s="119" t="s">
        <v>358</v>
      </c>
      <c r="E2499" s="32" t="s">
        <v>256</v>
      </c>
      <c r="F2499" s="32" t="s">
        <v>130</v>
      </c>
      <c r="G2499" s="90" t="s">
        <v>391</v>
      </c>
      <c r="H2499" s="32" t="s">
        <v>113</v>
      </c>
      <c r="I2499" s="90" t="s">
        <v>389</v>
      </c>
      <c r="J2499" s="90" t="s">
        <v>256</v>
      </c>
      <c r="K2499" s="27">
        <v>2471.3786407767002</v>
      </c>
    </row>
    <row r="2500" spans="2:11" x14ac:dyDescent="0.2">
      <c r="B2500" s="114"/>
      <c r="C2500" s="114">
        <v>320</v>
      </c>
      <c r="D2500" s="119" t="s">
        <v>358</v>
      </c>
      <c r="E2500" s="32" t="s">
        <v>145</v>
      </c>
      <c r="F2500" s="32" t="s">
        <v>130</v>
      </c>
      <c r="G2500" s="90" t="s">
        <v>391</v>
      </c>
      <c r="H2500" s="32" t="s">
        <v>116</v>
      </c>
      <c r="I2500" s="90" t="s">
        <v>413</v>
      </c>
      <c r="J2500" s="90" t="s">
        <v>145</v>
      </c>
      <c r="K2500" s="27">
        <v>1500</v>
      </c>
    </row>
    <row r="2501" spans="2:11" x14ac:dyDescent="0.2">
      <c r="B2501" s="114"/>
      <c r="C2501" s="114">
        <v>320</v>
      </c>
      <c r="D2501" s="119" t="s">
        <v>358</v>
      </c>
      <c r="E2501" s="32" t="s">
        <v>256</v>
      </c>
      <c r="F2501" s="32" t="s">
        <v>130</v>
      </c>
      <c r="G2501" s="90" t="s">
        <v>391</v>
      </c>
      <c r="H2501" s="32" t="s">
        <v>116</v>
      </c>
      <c r="I2501" s="90" t="s">
        <v>413</v>
      </c>
      <c r="J2501" s="90" t="s">
        <v>256</v>
      </c>
      <c r="K2501" s="27">
        <v>6611.7466902030001</v>
      </c>
    </row>
    <row r="2502" spans="2:11" x14ac:dyDescent="0.2">
      <c r="B2502" s="114"/>
      <c r="C2502" s="114">
        <v>320</v>
      </c>
      <c r="D2502" s="119" t="s">
        <v>358</v>
      </c>
      <c r="E2502" s="32" t="s">
        <v>256</v>
      </c>
      <c r="F2502" s="32" t="s">
        <v>130</v>
      </c>
      <c r="G2502" s="90" t="s">
        <v>391</v>
      </c>
      <c r="H2502" s="32" t="s">
        <v>116</v>
      </c>
      <c r="I2502" s="90" t="s">
        <v>1060</v>
      </c>
      <c r="J2502" s="90" t="s">
        <v>256</v>
      </c>
      <c r="K2502" s="27">
        <v>1766.7052074139499</v>
      </c>
    </row>
    <row r="2503" spans="2:11" x14ac:dyDescent="0.2">
      <c r="B2503" s="114"/>
      <c r="C2503" s="114">
        <v>320</v>
      </c>
      <c r="D2503" s="119" t="s">
        <v>358</v>
      </c>
      <c r="E2503" s="32" t="s">
        <v>145</v>
      </c>
      <c r="F2503" s="32" t="s">
        <v>130</v>
      </c>
      <c r="G2503" s="90" t="s">
        <v>391</v>
      </c>
      <c r="H2503" s="32" t="s">
        <v>117</v>
      </c>
      <c r="I2503" s="90" t="s">
        <v>416</v>
      </c>
      <c r="J2503" s="90" t="s">
        <v>145</v>
      </c>
      <c r="K2503" s="27">
        <v>1570</v>
      </c>
    </row>
    <row r="2504" spans="2:11" x14ac:dyDescent="0.2">
      <c r="B2504" s="114"/>
      <c r="C2504" s="114">
        <v>320</v>
      </c>
      <c r="D2504" s="119" t="s">
        <v>358</v>
      </c>
      <c r="E2504" s="32" t="s">
        <v>256</v>
      </c>
      <c r="F2504" s="32" t="s">
        <v>130</v>
      </c>
      <c r="G2504" s="90" t="s">
        <v>391</v>
      </c>
      <c r="H2504" s="32" t="s">
        <v>117</v>
      </c>
      <c r="I2504" s="90" t="s">
        <v>416</v>
      </c>
      <c r="J2504" s="90" t="s">
        <v>256</v>
      </c>
      <c r="K2504" s="27">
        <v>1390.7705207413901</v>
      </c>
    </row>
    <row r="2505" spans="2:11" x14ac:dyDescent="0.2">
      <c r="B2505" s="114"/>
      <c r="C2505" s="114">
        <v>320</v>
      </c>
      <c r="D2505" s="119" t="s">
        <v>358</v>
      </c>
      <c r="E2505" s="32" t="s">
        <v>256</v>
      </c>
      <c r="F2505" s="32" t="s">
        <v>130</v>
      </c>
      <c r="G2505" s="90" t="s">
        <v>391</v>
      </c>
      <c r="H2505" s="32" t="s">
        <v>118</v>
      </c>
      <c r="I2505" s="90" t="s">
        <v>1048</v>
      </c>
      <c r="J2505" s="90" t="s">
        <v>256</v>
      </c>
      <c r="K2505" s="27">
        <v>3607.8896734333598</v>
      </c>
    </row>
    <row r="2506" spans="2:11" x14ac:dyDescent="0.2">
      <c r="B2506" s="114"/>
      <c r="C2506" s="114">
        <v>320</v>
      </c>
      <c r="D2506" s="119" t="s">
        <v>358</v>
      </c>
      <c r="E2506" s="32" t="s">
        <v>256</v>
      </c>
      <c r="F2506" s="32" t="s">
        <v>130</v>
      </c>
      <c r="G2506" s="90" t="s">
        <v>391</v>
      </c>
      <c r="H2506" s="32" t="s">
        <v>121</v>
      </c>
      <c r="I2506" s="90" t="s">
        <v>367</v>
      </c>
      <c r="J2506" s="90" t="s">
        <v>256</v>
      </c>
      <c r="K2506" s="27">
        <v>4413.2568402471297</v>
      </c>
    </row>
    <row r="2507" spans="2:11" x14ac:dyDescent="0.2">
      <c r="B2507" s="114"/>
      <c r="C2507" s="114">
        <v>320</v>
      </c>
      <c r="D2507" s="119" t="s">
        <v>358</v>
      </c>
      <c r="E2507" s="32" t="s">
        <v>256</v>
      </c>
      <c r="F2507" s="32" t="s">
        <v>130</v>
      </c>
      <c r="G2507" s="90" t="s">
        <v>391</v>
      </c>
      <c r="H2507" s="32" t="s">
        <v>136</v>
      </c>
      <c r="I2507" s="90" t="s">
        <v>1075</v>
      </c>
      <c r="J2507" s="90" t="s">
        <v>256</v>
      </c>
      <c r="K2507" s="27">
        <v>983.32921447484603</v>
      </c>
    </row>
    <row r="2508" spans="2:11" x14ac:dyDescent="0.2">
      <c r="B2508" s="114"/>
      <c r="C2508" s="114">
        <v>320</v>
      </c>
      <c r="D2508" s="119" t="s">
        <v>358</v>
      </c>
      <c r="E2508" s="32" t="s">
        <v>145</v>
      </c>
      <c r="F2508" s="32" t="s">
        <v>130</v>
      </c>
      <c r="G2508" s="90" t="s">
        <v>391</v>
      </c>
      <c r="H2508" s="32" t="s">
        <v>144</v>
      </c>
      <c r="I2508" s="90" t="s">
        <v>1054</v>
      </c>
      <c r="J2508" s="90" t="s">
        <v>145</v>
      </c>
      <c r="K2508" s="27">
        <v>10000</v>
      </c>
    </row>
    <row r="2509" spans="2:11" x14ac:dyDescent="0.2">
      <c r="B2509" s="114"/>
      <c r="C2509" s="114">
        <v>320</v>
      </c>
      <c r="D2509" s="119" t="s">
        <v>358</v>
      </c>
      <c r="E2509" s="32" t="s">
        <v>256</v>
      </c>
      <c r="F2509" s="32" t="s">
        <v>130</v>
      </c>
      <c r="G2509" s="90" t="s">
        <v>391</v>
      </c>
      <c r="H2509" s="32" t="s">
        <v>144</v>
      </c>
      <c r="I2509" s="90" t="s">
        <v>1054</v>
      </c>
      <c r="J2509" s="90" t="s">
        <v>256</v>
      </c>
      <c r="K2509" s="27">
        <v>22061.195939982299</v>
      </c>
    </row>
    <row r="2510" spans="2:11" x14ac:dyDescent="0.2">
      <c r="B2510" s="114"/>
      <c r="C2510" s="114">
        <v>320</v>
      </c>
      <c r="D2510" s="119" t="s">
        <v>358</v>
      </c>
      <c r="E2510" s="32" t="s">
        <v>256</v>
      </c>
      <c r="F2510" s="32" t="s">
        <v>133</v>
      </c>
      <c r="G2510" s="90" t="s">
        <v>438</v>
      </c>
      <c r="H2510" s="32" t="s">
        <v>109</v>
      </c>
      <c r="I2510" s="90" t="s">
        <v>426</v>
      </c>
      <c r="J2510" s="90" t="s">
        <v>256</v>
      </c>
      <c r="K2510" s="27">
        <v>1444.6621178</v>
      </c>
    </row>
    <row r="2511" spans="2:11" x14ac:dyDescent="0.2">
      <c r="B2511" s="114"/>
      <c r="C2511" s="114">
        <v>320</v>
      </c>
      <c r="D2511" s="119" t="s">
        <v>358</v>
      </c>
      <c r="E2511" s="32" t="s">
        <v>256</v>
      </c>
      <c r="F2511" s="32" t="s">
        <v>133</v>
      </c>
      <c r="G2511" s="90" t="s">
        <v>438</v>
      </c>
      <c r="H2511" s="32" t="s">
        <v>116</v>
      </c>
      <c r="I2511" s="90" t="s">
        <v>413</v>
      </c>
      <c r="J2511" s="90" t="s">
        <v>256</v>
      </c>
      <c r="K2511" s="27">
        <v>4596.8549176976203</v>
      </c>
    </row>
    <row r="2512" spans="2:11" x14ac:dyDescent="0.2">
      <c r="B2512" s="114"/>
      <c r="C2512" s="114">
        <v>320</v>
      </c>
      <c r="D2512" s="119" t="s">
        <v>358</v>
      </c>
      <c r="E2512" s="32" t="s">
        <v>256</v>
      </c>
      <c r="F2512" s="32" t="s">
        <v>133</v>
      </c>
      <c r="G2512" s="90" t="s">
        <v>438</v>
      </c>
      <c r="H2512" s="32" t="s">
        <v>122</v>
      </c>
      <c r="I2512" s="90" t="s">
        <v>390</v>
      </c>
      <c r="J2512" s="90" t="s">
        <v>256</v>
      </c>
      <c r="K2512" s="27">
        <v>3260.6010755000002</v>
      </c>
    </row>
    <row r="2513" spans="2:11" x14ac:dyDescent="0.2">
      <c r="B2513" s="114"/>
      <c r="C2513" s="114">
        <v>320</v>
      </c>
      <c r="D2513" s="119" t="s">
        <v>358</v>
      </c>
      <c r="E2513" s="32" t="s">
        <v>256</v>
      </c>
      <c r="F2513" s="32" t="s">
        <v>133</v>
      </c>
      <c r="G2513" s="90" t="s">
        <v>438</v>
      </c>
      <c r="H2513" s="32" t="s">
        <v>124</v>
      </c>
      <c r="I2513" s="90" t="s">
        <v>404</v>
      </c>
      <c r="J2513" s="90" t="s">
        <v>256</v>
      </c>
      <c r="K2513" s="27">
        <v>9135.5419240953197</v>
      </c>
    </row>
    <row r="2514" spans="2:11" x14ac:dyDescent="0.2">
      <c r="B2514" s="114"/>
      <c r="C2514" s="114">
        <v>320</v>
      </c>
      <c r="D2514" s="119" t="s">
        <v>358</v>
      </c>
      <c r="E2514" s="32" t="s">
        <v>256</v>
      </c>
      <c r="F2514" s="32" t="s">
        <v>133</v>
      </c>
      <c r="G2514" s="90" t="s">
        <v>438</v>
      </c>
      <c r="H2514" s="32" t="s">
        <v>125</v>
      </c>
      <c r="I2514" s="90" t="s">
        <v>1059</v>
      </c>
      <c r="J2514" s="90" t="s">
        <v>256</v>
      </c>
      <c r="K2514" s="27">
        <v>790</v>
      </c>
    </row>
    <row r="2515" spans="2:11" x14ac:dyDescent="0.2">
      <c r="B2515" s="114"/>
      <c r="C2515" s="114">
        <v>320</v>
      </c>
      <c r="D2515" s="119" t="s">
        <v>358</v>
      </c>
      <c r="E2515" s="32" t="s">
        <v>256</v>
      </c>
      <c r="F2515" s="32" t="s">
        <v>133</v>
      </c>
      <c r="G2515" s="90" t="s">
        <v>438</v>
      </c>
      <c r="H2515" s="32" t="s">
        <v>125</v>
      </c>
      <c r="I2515" s="90" t="s">
        <v>388</v>
      </c>
      <c r="J2515" s="90" t="s">
        <v>125</v>
      </c>
      <c r="K2515" s="27">
        <v>1450</v>
      </c>
    </row>
    <row r="2516" spans="2:11" x14ac:dyDescent="0.2">
      <c r="B2516" s="114"/>
      <c r="C2516" s="114">
        <v>320</v>
      </c>
      <c r="D2516" s="119" t="s">
        <v>358</v>
      </c>
      <c r="E2516" s="32" t="s">
        <v>256</v>
      </c>
      <c r="F2516" s="32" t="s">
        <v>133</v>
      </c>
      <c r="G2516" s="90" t="s">
        <v>438</v>
      </c>
      <c r="H2516" s="32" t="s">
        <v>125</v>
      </c>
      <c r="I2516" s="90" t="s">
        <v>414</v>
      </c>
      <c r="J2516" s="90" t="s">
        <v>145</v>
      </c>
      <c r="K2516" s="27">
        <v>749</v>
      </c>
    </row>
    <row r="2517" spans="2:11" x14ac:dyDescent="0.2">
      <c r="B2517" s="114"/>
      <c r="C2517" s="114">
        <v>320</v>
      </c>
      <c r="D2517" s="119" t="s">
        <v>358</v>
      </c>
      <c r="E2517" s="32" t="s">
        <v>256</v>
      </c>
      <c r="F2517" s="32" t="s">
        <v>133</v>
      </c>
      <c r="G2517" s="90" t="s">
        <v>438</v>
      </c>
      <c r="H2517" s="32" t="s">
        <v>125</v>
      </c>
      <c r="I2517" s="90" t="s">
        <v>414</v>
      </c>
      <c r="J2517" s="90" t="s">
        <v>256</v>
      </c>
      <c r="K2517" s="27">
        <v>2916</v>
      </c>
    </row>
    <row r="2518" spans="2:11" x14ac:dyDescent="0.2">
      <c r="B2518" s="114"/>
      <c r="C2518" s="114">
        <v>320</v>
      </c>
      <c r="D2518" s="119" t="s">
        <v>358</v>
      </c>
      <c r="E2518" s="32" t="s">
        <v>256</v>
      </c>
      <c r="F2518" s="32" t="s">
        <v>133</v>
      </c>
      <c r="G2518" s="90" t="s">
        <v>438</v>
      </c>
      <c r="H2518" s="32" t="s">
        <v>125</v>
      </c>
      <c r="I2518" s="90" t="s">
        <v>1191</v>
      </c>
      <c r="J2518" s="90" t="s">
        <v>256</v>
      </c>
      <c r="K2518" s="27">
        <v>110</v>
      </c>
    </row>
    <row r="2519" spans="2:11" x14ac:dyDescent="0.2">
      <c r="B2519" s="114"/>
      <c r="C2519" s="114">
        <v>320</v>
      </c>
      <c r="D2519" s="119" t="s">
        <v>358</v>
      </c>
      <c r="E2519" s="32" t="s">
        <v>256</v>
      </c>
      <c r="F2519" s="32" t="s">
        <v>133</v>
      </c>
      <c r="G2519" s="90" t="s">
        <v>438</v>
      </c>
      <c r="H2519" s="32" t="s">
        <v>127</v>
      </c>
      <c r="I2519" s="90" t="s">
        <v>420</v>
      </c>
      <c r="J2519" s="90" t="s">
        <v>145</v>
      </c>
      <c r="K2519" s="27">
        <v>2167</v>
      </c>
    </row>
    <row r="2520" spans="2:11" x14ac:dyDescent="0.2">
      <c r="B2520" s="116"/>
      <c r="C2520" s="116">
        <v>320</v>
      </c>
      <c r="D2520" s="144" t="s">
        <v>358</v>
      </c>
      <c r="E2520" s="32" t="s">
        <v>256</v>
      </c>
      <c r="F2520" s="32" t="s">
        <v>133</v>
      </c>
      <c r="G2520" s="90" t="s">
        <v>438</v>
      </c>
      <c r="H2520" s="32" t="s">
        <v>127</v>
      </c>
      <c r="I2520" s="90" t="s">
        <v>420</v>
      </c>
      <c r="J2520" s="90" t="s">
        <v>256</v>
      </c>
      <c r="K2520" s="27">
        <v>3890.5324577000001</v>
      </c>
    </row>
    <row r="2521" spans="2:11" x14ac:dyDescent="0.2">
      <c r="B2521" s="112">
        <v>7</v>
      </c>
      <c r="C2521" s="112">
        <v>320</v>
      </c>
      <c r="D2521" s="118" t="s">
        <v>358</v>
      </c>
      <c r="E2521" s="32" t="s">
        <v>256</v>
      </c>
      <c r="F2521" s="32" t="s">
        <v>133</v>
      </c>
      <c r="G2521" s="90" t="s">
        <v>438</v>
      </c>
      <c r="H2521" s="32" t="s">
        <v>128</v>
      </c>
      <c r="I2521" s="90" t="s">
        <v>1151</v>
      </c>
      <c r="J2521" s="90" t="s">
        <v>256</v>
      </c>
      <c r="K2521" s="27">
        <v>7600</v>
      </c>
    </row>
    <row r="2522" spans="2:11" x14ac:dyDescent="0.2">
      <c r="B2522" s="114"/>
      <c r="C2522" s="114">
        <v>320</v>
      </c>
      <c r="D2522" s="119" t="s">
        <v>358</v>
      </c>
      <c r="E2522" s="32" t="s">
        <v>256</v>
      </c>
      <c r="F2522" s="32" t="s">
        <v>133</v>
      </c>
      <c r="G2522" s="90" t="s">
        <v>438</v>
      </c>
      <c r="H2522" s="32" t="s">
        <v>128</v>
      </c>
      <c r="I2522" s="90" t="s">
        <v>382</v>
      </c>
      <c r="J2522" s="90" t="s">
        <v>256</v>
      </c>
      <c r="K2522" s="27">
        <v>3261.5971927000001</v>
      </c>
    </row>
    <row r="2523" spans="2:11" x14ac:dyDescent="0.2">
      <c r="B2523" s="114"/>
      <c r="C2523" s="114">
        <v>320</v>
      </c>
      <c r="D2523" s="119" t="s">
        <v>358</v>
      </c>
      <c r="E2523" s="32" t="s">
        <v>256</v>
      </c>
      <c r="F2523" s="32" t="s">
        <v>133</v>
      </c>
      <c r="G2523" s="90" t="s">
        <v>438</v>
      </c>
      <c r="H2523" s="32" t="s">
        <v>129</v>
      </c>
      <c r="I2523" s="90" t="s">
        <v>369</v>
      </c>
      <c r="J2523" s="90" t="s">
        <v>145</v>
      </c>
      <c r="K2523" s="27">
        <v>964</v>
      </c>
    </row>
    <row r="2524" spans="2:11" x14ac:dyDescent="0.2">
      <c r="B2524" s="114"/>
      <c r="C2524" s="114">
        <v>320</v>
      </c>
      <c r="D2524" s="119" t="s">
        <v>358</v>
      </c>
      <c r="E2524" s="32" t="s">
        <v>256</v>
      </c>
      <c r="F2524" s="32" t="s">
        <v>133</v>
      </c>
      <c r="G2524" s="90" t="s">
        <v>438</v>
      </c>
      <c r="H2524" s="32" t="s">
        <v>129</v>
      </c>
      <c r="I2524" s="90" t="s">
        <v>369</v>
      </c>
      <c r="J2524" s="90" t="s">
        <v>256</v>
      </c>
      <c r="K2524" s="27">
        <v>11226.8596646072</v>
      </c>
    </row>
    <row r="2525" spans="2:11" x14ac:dyDescent="0.2">
      <c r="B2525" s="114"/>
      <c r="C2525" s="114">
        <v>320</v>
      </c>
      <c r="D2525" s="119" t="s">
        <v>358</v>
      </c>
      <c r="E2525" s="32" t="s">
        <v>256</v>
      </c>
      <c r="F2525" s="32" t="s">
        <v>133</v>
      </c>
      <c r="G2525" s="90" t="s">
        <v>438</v>
      </c>
      <c r="H2525" s="32" t="s">
        <v>130</v>
      </c>
      <c r="I2525" s="90" t="s">
        <v>391</v>
      </c>
      <c r="J2525" s="90" t="s">
        <v>256</v>
      </c>
      <c r="K2525" s="27">
        <v>1956.6326039999999</v>
      </c>
    </row>
    <row r="2526" spans="2:11" x14ac:dyDescent="0.2">
      <c r="B2526" s="114"/>
      <c r="C2526" s="114">
        <v>320</v>
      </c>
      <c r="D2526" s="119" t="s">
        <v>358</v>
      </c>
      <c r="E2526" s="32" t="s">
        <v>256</v>
      </c>
      <c r="F2526" s="32" t="s">
        <v>133</v>
      </c>
      <c r="G2526" s="90" t="s">
        <v>438</v>
      </c>
      <c r="H2526" s="32" t="s">
        <v>131</v>
      </c>
      <c r="I2526" s="90" t="s">
        <v>417</v>
      </c>
      <c r="J2526" s="90" t="s">
        <v>256</v>
      </c>
      <c r="K2526" s="27">
        <v>1310</v>
      </c>
    </row>
    <row r="2527" spans="2:11" x14ac:dyDescent="0.2">
      <c r="B2527" s="114"/>
      <c r="C2527" s="114">
        <v>320</v>
      </c>
      <c r="D2527" s="119" t="s">
        <v>358</v>
      </c>
      <c r="E2527" s="32" t="s">
        <v>133</v>
      </c>
      <c r="F2527" s="32" t="s">
        <v>133</v>
      </c>
      <c r="G2527" s="90" t="s">
        <v>438</v>
      </c>
      <c r="H2527" s="32" t="s">
        <v>132</v>
      </c>
      <c r="I2527" s="90" t="s">
        <v>407</v>
      </c>
      <c r="J2527" s="90" t="s">
        <v>132</v>
      </c>
      <c r="K2527" s="27">
        <v>3000</v>
      </c>
    </row>
    <row r="2528" spans="2:11" x14ac:dyDescent="0.2">
      <c r="B2528" s="114"/>
      <c r="C2528" s="114">
        <v>320</v>
      </c>
      <c r="D2528" s="119" t="s">
        <v>358</v>
      </c>
      <c r="E2528" s="32" t="s">
        <v>256</v>
      </c>
      <c r="F2528" s="32" t="s">
        <v>133</v>
      </c>
      <c r="G2528" s="90" t="s">
        <v>438</v>
      </c>
      <c r="H2528" s="32" t="s">
        <v>132</v>
      </c>
      <c r="I2528" s="90" t="s">
        <v>407</v>
      </c>
      <c r="J2528" s="90" t="s">
        <v>256</v>
      </c>
      <c r="K2528" s="27">
        <v>17260</v>
      </c>
    </row>
    <row r="2529" spans="2:11" x14ac:dyDescent="0.2">
      <c r="B2529" s="114"/>
      <c r="C2529" s="114">
        <v>320</v>
      </c>
      <c r="D2529" s="119" t="s">
        <v>358</v>
      </c>
      <c r="E2529" s="32" t="s">
        <v>256</v>
      </c>
      <c r="F2529" s="32" t="s">
        <v>133</v>
      </c>
      <c r="G2529" s="90" t="s">
        <v>438</v>
      </c>
      <c r="H2529" s="32" t="s">
        <v>132</v>
      </c>
      <c r="I2529" s="90" t="s">
        <v>1195</v>
      </c>
      <c r="J2529" s="90" t="s">
        <v>256</v>
      </c>
      <c r="K2529" s="27">
        <v>70</v>
      </c>
    </row>
    <row r="2530" spans="2:11" x14ac:dyDescent="0.2">
      <c r="B2530" s="114"/>
      <c r="C2530" s="114">
        <v>320</v>
      </c>
      <c r="D2530" s="119" t="s">
        <v>358</v>
      </c>
      <c r="E2530" s="32" t="s">
        <v>256</v>
      </c>
      <c r="F2530" s="32" t="s">
        <v>133</v>
      </c>
      <c r="G2530" s="90" t="s">
        <v>438</v>
      </c>
      <c r="H2530" s="32" t="s">
        <v>132</v>
      </c>
      <c r="I2530" s="90" t="s">
        <v>1148</v>
      </c>
      <c r="J2530" s="90" t="s">
        <v>256</v>
      </c>
      <c r="K2530" s="27">
        <v>745</v>
      </c>
    </row>
    <row r="2531" spans="2:11" x14ac:dyDescent="0.2">
      <c r="B2531" s="114"/>
      <c r="C2531" s="114">
        <v>320</v>
      </c>
      <c r="D2531" s="119" t="s">
        <v>358</v>
      </c>
      <c r="E2531" s="32" t="s">
        <v>256</v>
      </c>
      <c r="F2531" s="32" t="s">
        <v>133</v>
      </c>
      <c r="G2531" s="90" t="s">
        <v>438</v>
      </c>
      <c r="H2531" s="32" t="s">
        <v>132</v>
      </c>
      <c r="I2531" s="90" t="s">
        <v>1131</v>
      </c>
      <c r="J2531" s="90" t="s">
        <v>256</v>
      </c>
      <c r="K2531" s="27">
        <v>365</v>
      </c>
    </row>
    <row r="2532" spans="2:11" x14ac:dyDescent="0.2">
      <c r="B2532" s="114"/>
      <c r="C2532" s="114">
        <v>320</v>
      </c>
      <c r="D2532" s="119" t="s">
        <v>358</v>
      </c>
      <c r="E2532" s="32" t="s">
        <v>256</v>
      </c>
      <c r="F2532" s="32" t="s">
        <v>133</v>
      </c>
      <c r="G2532" s="90" t="s">
        <v>438</v>
      </c>
      <c r="H2532" s="32" t="s">
        <v>133</v>
      </c>
      <c r="I2532" s="90" t="s">
        <v>1037</v>
      </c>
      <c r="J2532" s="90" t="s">
        <v>256</v>
      </c>
      <c r="K2532" s="27">
        <v>8032.0026478376003</v>
      </c>
    </row>
    <row r="2533" spans="2:11" x14ac:dyDescent="0.2">
      <c r="B2533" s="114"/>
      <c r="C2533" s="114">
        <v>320</v>
      </c>
      <c r="D2533" s="119" t="s">
        <v>358</v>
      </c>
      <c r="E2533" s="32" t="s">
        <v>256</v>
      </c>
      <c r="F2533" s="32" t="s">
        <v>133</v>
      </c>
      <c r="G2533" s="90" t="s">
        <v>438</v>
      </c>
      <c r="H2533" s="32" t="s">
        <v>134</v>
      </c>
      <c r="I2533" s="90" t="s">
        <v>443</v>
      </c>
      <c r="J2533" s="90" t="s">
        <v>256</v>
      </c>
      <c r="K2533" s="27">
        <v>1150</v>
      </c>
    </row>
    <row r="2534" spans="2:11" x14ac:dyDescent="0.2">
      <c r="B2534" s="114"/>
      <c r="C2534" s="114">
        <v>320</v>
      </c>
      <c r="D2534" s="119" t="s">
        <v>358</v>
      </c>
      <c r="E2534" s="32" t="s">
        <v>256</v>
      </c>
      <c r="F2534" s="32" t="s">
        <v>133</v>
      </c>
      <c r="G2534" s="90" t="s">
        <v>438</v>
      </c>
      <c r="H2534" s="32" t="s">
        <v>135</v>
      </c>
      <c r="I2534" s="90" t="s">
        <v>1185</v>
      </c>
      <c r="J2534" s="90" t="s">
        <v>256</v>
      </c>
      <c r="K2534" s="27">
        <v>7943.7166813768799</v>
      </c>
    </row>
    <row r="2535" spans="2:11" x14ac:dyDescent="0.2">
      <c r="B2535" s="114"/>
      <c r="C2535" s="114">
        <v>320</v>
      </c>
      <c r="D2535" s="119" t="s">
        <v>358</v>
      </c>
      <c r="E2535" s="32" t="s">
        <v>256</v>
      </c>
      <c r="F2535" s="32" t="s">
        <v>133</v>
      </c>
      <c r="G2535" s="90" t="s">
        <v>438</v>
      </c>
      <c r="H2535" s="32" t="s">
        <v>135</v>
      </c>
      <c r="I2535" s="90" t="s">
        <v>374</v>
      </c>
      <c r="J2535" s="90" t="s">
        <v>145</v>
      </c>
      <c r="K2535" s="27">
        <v>936</v>
      </c>
    </row>
    <row r="2536" spans="2:11" x14ac:dyDescent="0.2">
      <c r="B2536" s="114"/>
      <c r="C2536" s="114">
        <v>320</v>
      </c>
      <c r="D2536" s="119" t="s">
        <v>358</v>
      </c>
      <c r="E2536" s="32" t="s">
        <v>256</v>
      </c>
      <c r="F2536" s="32" t="s">
        <v>133</v>
      </c>
      <c r="G2536" s="90" t="s">
        <v>438</v>
      </c>
      <c r="H2536" s="32" t="s">
        <v>135</v>
      </c>
      <c r="I2536" s="90" t="s">
        <v>374</v>
      </c>
      <c r="J2536" s="90" t="s">
        <v>256</v>
      </c>
      <c r="K2536" s="27">
        <v>19570.337963076599</v>
      </c>
    </row>
    <row r="2537" spans="2:11" x14ac:dyDescent="0.2">
      <c r="B2537" s="114"/>
      <c r="C2537" s="114">
        <v>320</v>
      </c>
      <c r="D2537" s="119" t="s">
        <v>358</v>
      </c>
      <c r="E2537" s="32" t="s">
        <v>256</v>
      </c>
      <c r="F2537" s="32" t="s">
        <v>133</v>
      </c>
      <c r="G2537" s="90" t="s">
        <v>438</v>
      </c>
      <c r="H2537" s="32" t="s">
        <v>135</v>
      </c>
      <c r="I2537" s="90" t="s">
        <v>385</v>
      </c>
      <c r="J2537" s="90" t="s">
        <v>256</v>
      </c>
      <c r="K2537" s="27">
        <v>4135.0723742277096</v>
      </c>
    </row>
    <row r="2538" spans="2:11" x14ac:dyDescent="0.2">
      <c r="B2538" s="114"/>
      <c r="C2538" s="114">
        <v>320</v>
      </c>
      <c r="D2538" s="119" t="s">
        <v>358</v>
      </c>
      <c r="E2538" s="32" t="s">
        <v>256</v>
      </c>
      <c r="F2538" s="32" t="s">
        <v>133</v>
      </c>
      <c r="G2538" s="90" t="s">
        <v>438</v>
      </c>
      <c r="H2538" s="32" t="s">
        <v>136</v>
      </c>
      <c r="I2538" s="90" t="s">
        <v>429</v>
      </c>
      <c r="J2538" s="90" t="s">
        <v>256</v>
      </c>
      <c r="K2538" s="27">
        <v>1000</v>
      </c>
    </row>
    <row r="2539" spans="2:11" x14ac:dyDescent="0.2">
      <c r="B2539" s="114"/>
      <c r="C2539" s="114">
        <v>320</v>
      </c>
      <c r="D2539" s="119" t="s">
        <v>358</v>
      </c>
      <c r="E2539" s="32" t="s">
        <v>256</v>
      </c>
      <c r="F2539" s="32" t="s">
        <v>133</v>
      </c>
      <c r="G2539" s="90" t="s">
        <v>438</v>
      </c>
      <c r="H2539" s="32" t="s">
        <v>136</v>
      </c>
      <c r="I2539" s="90" t="s">
        <v>1075</v>
      </c>
      <c r="J2539" s="90" t="s">
        <v>256</v>
      </c>
      <c r="K2539" s="27">
        <v>1600</v>
      </c>
    </row>
    <row r="2540" spans="2:11" x14ac:dyDescent="0.2">
      <c r="B2540" s="114"/>
      <c r="C2540" s="114">
        <v>320</v>
      </c>
      <c r="D2540" s="119" t="s">
        <v>358</v>
      </c>
      <c r="E2540" s="32" t="s">
        <v>256</v>
      </c>
      <c r="F2540" s="32" t="s">
        <v>133</v>
      </c>
      <c r="G2540" s="90" t="s">
        <v>438</v>
      </c>
      <c r="H2540" s="32" t="s">
        <v>142</v>
      </c>
      <c r="I2540" s="90" t="s">
        <v>1068</v>
      </c>
      <c r="J2540" s="90" t="s">
        <v>145</v>
      </c>
      <c r="K2540" s="27">
        <v>576</v>
      </c>
    </row>
    <row r="2541" spans="2:11" x14ac:dyDescent="0.2">
      <c r="B2541" s="114"/>
      <c r="C2541" s="114">
        <v>320</v>
      </c>
      <c r="D2541" s="119" t="s">
        <v>358</v>
      </c>
      <c r="E2541" s="32" t="s">
        <v>256</v>
      </c>
      <c r="F2541" s="32" t="s">
        <v>133</v>
      </c>
      <c r="G2541" s="90" t="s">
        <v>438</v>
      </c>
      <c r="H2541" s="32" t="s">
        <v>142</v>
      </c>
      <c r="I2541" s="90" t="s">
        <v>1068</v>
      </c>
      <c r="J2541" s="90" t="s">
        <v>256</v>
      </c>
      <c r="K2541" s="27">
        <v>3465.33362753751</v>
      </c>
    </row>
    <row r="2542" spans="2:11" x14ac:dyDescent="0.2">
      <c r="B2542" s="114"/>
      <c r="C2542" s="114">
        <v>320</v>
      </c>
      <c r="D2542" s="119" t="s">
        <v>358</v>
      </c>
      <c r="E2542" s="32" t="s">
        <v>256</v>
      </c>
      <c r="F2542" s="32" t="s">
        <v>133</v>
      </c>
      <c r="G2542" s="90" t="s">
        <v>438</v>
      </c>
      <c r="H2542" s="32" t="s">
        <v>137</v>
      </c>
      <c r="I2542" s="90" t="s">
        <v>381</v>
      </c>
      <c r="J2542" s="90" t="s">
        <v>256</v>
      </c>
      <c r="K2542" s="27">
        <v>6923.7405221671697</v>
      </c>
    </row>
    <row r="2543" spans="2:11" x14ac:dyDescent="0.2">
      <c r="B2543" s="114"/>
      <c r="C2543" s="114">
        <v>320</v>
      </c>
      <c r="D2543" s="119" t="s">
        <v>358</v>
      </c>
      <c r="E2543" s="32" t="s">
        <v>256</v>
      </c>
      <c r="F2543" s="32" t="s">
        <v>133</v>
      </c>
      <c r="G2543" s="90" t="s">
        <v>438</v>
      </c>
      <c r="H2543" s="32" t="s">
        <v>143</v>
      </c>
      <c r="I2543" s="90" t="s">
        <v>1140</v>
      </c>
      <c r="J2543" s="90" t="s">
        <v>256</v>
      </c>
      <c r="K2543" s="27">
        <v>8323.3433362753694</v>
      </c>
    </row>
    <row r="2544" spans="2:11" x14ac:dyDescent="0.2">
      <c r="B2544" s="114"/>
      <c r="C2544" s="114">
        <v>320</v>
      </c>
      <c r="D2544" s="119" t="s">
        <v>358</v>
      </c>
      <c r="E2544" s="32" t="s">
        <v>256</v>
      </c>
      <c r="F2544" s="32" t="s">
        <v>133</v>
      </c>
      <c r="G2544" s="90" t="s">
        <v>438</v>
      </c>
      <c r="H2544" s="32" t="s">
        <v>138</v>
      </c>
      <c r="I2544" s="90" t="s">
        <v>1116</v>
      </c>
      <c r="J2544" s="90" t="s">
        <v>256</v>
      </c>
      <c r="K2544" s="27">
        <v>2335</v>
      </c>
    </row>
    <row r="2545" spans="2:11" x14ac:dyDescent="0.2">
      <c r="B2545" s="114"/>
      <c r="C2545" s="114">
        <v>320</v>
      </c>
      <c r="D2545" s="119" t="s">
        <v>358</v>
      </c>
      <c r="E2545" s="32" t="s">
        <v>256</v>
      </c>
      <c r="F2545" s="32" t="s">
        <v>133</v>
      </c>
      <c r="G2545" s="90" t="s">
        <v>438</v>
      </c>
      <c r="H2545" s="32" t="s">
        <v>138</v>
      </c>
      <c r="I2545" s="90" t="s">
        <v>434</v>
      </c>
      <c r="J2545" s="90" t="s">
        <v>256</v>
      </c>
      <c r="K2545" s="27">
        <v>6081.6893203883501</v>
      </c>
    </row>
    <row r="2546" spans="2:11" x14ac:dyDescent="0.2">
      <c r="B2546" s="114"/>
      <c r="C2546" s="114">
        <v>320</v>
      </c>
      <c r="D2546" s="119" t="s">
        <v>358</v>
      </c>
      <c r="E2546" s="32" t="s">
        <v>256</v>
      </c>
      <c r="F2546" s="32" t="s">
        <v>133</v>
      </c>
      <c r="G2546" s="90" t="s">
        <v>438</v>
      </c>
      <c r="H2546" s="32" t="s">
        <v>144</v>
      </c>
      <c r="I2546" s="90" t="s">
        <v>1080</v>
      </c>
      <c r="J2546" s="90" t="s">
        <v>256</v>
      </c>
      <c r="K2546" s="27">
        <v>5825.4492497793499</v>
      </c>
    </row>
    <row r="2547" spans="2:11" x14ac:dyDescent="0.2">
      <c r="B2547" s="114"/>
      <c r="C2547" s="114">
        <v>320</v>
      </c>
      <c r="D2547" s="119" t="s">
        <v>358</v>
      </c>
      <c r="E2547" s="32" t="s">
        <v>256</v>
      </c>
      <c r="F2547" s="32" t="s">
        <v>133</v>
      </c>
      <c r="G2547" s="90" t="s">
        <v>1031</v>
      </c>
      <c r="H2547" s="32" t="s">
        <v>113</v>
      </c>
      <c r="I2547" s="90" t="s">
        <v>389</v>
      </c>
      <c r="J2547" s="90" t="s">
        <v>256</v>
      </c>
      <c r="K2547" s="27">
        <v>5500</v>
      </c>
    </row>
    <row r="2548" spans="2:11" x14ac:dyDescent="0.2">
      <c r="B2548" s="114"/>
      <c r="C2548" s="114">
        <v>320</v>
      </c>
      <c r="D2548" s="119" t="s">
        <v>358</v>
      </c>
      <c r="E2548" s="32" t="s">
        <v>256</v>
      </c>
      <c r="F2548" s="32" t="s">
        <v>133</v>
      </c>
      <c r="G2548" s="90" t="s">
        <v>1031</v>
      </c>
      <c r="H2548" s="32" t="s">
        <v>115</v>
      </c>
      <c r="I2548" s="90" t="s">
        <v>375</v>
      </c>
      <c r="J2548" s="90" t="s">
        <v>256</v>
      </c>
      <c r="K2548" s="27">
        <v>251</v>
      </c>
    </row>
    <row r="2549" spans="2:11" x14ac:dyDescent="0.2">
      <c r="B2549" s="114"/>
      <c r="C2549" s="114">
        <v>320</v>
      </c>
      <c r="D2549" s="119" t="s">
        <v>358</v>
      </c>
      <c r="E2549" s="32" t="s">
        <v>256</v>
      </c>
      <c r="F2549" s="32" t="s">
        <v>133</v>
      </c>
      <c r="G2549" s="90" t="s">
        <v>1031</v>
      </c>
      <c r="H2549" s="32" t="s">
        <v>122</v>
      </c>
      <c r="I2549" s="90" t="s">
        <v>390</v>
      </c>
      <c r="J2549" s="90" t="s">
        <v>256</v>
      </c>
      <c r="K2549" s="27">
        <v>2800</v>
      </c>
    </row>
    <row r="2550" spans="2:11" x14ac:dyDescent="0.2">
      <c r="B2550" s="114"/>
      <c r="C2550" s="114">
        <v>320</v>
      </c>
      <c r="D2550" s="119" t="s">
        <v>358</v>
      </c>
      <c r="E2550" s="32" t="s">
        <v>256</v>
      </c>
      <c r="F2550" s="32" t="s">
        <v>133</v>
      </c>
      <c r="G2550" s="90" t="s">
        <v>1031</v>
      </c>
      <c r="H2550" s="32" t="s">
        <v>124</v>
      </c>
      <c r="I2550" s="90" t="s">
        <v>404</v>
      </c>
      <c r="J2550" s="90" t="s">
        <v>256</v>
      </c>
      <c r="K2550" s="27">
        <v>4914</v>
      </c>
    </row>
    <row r="2551" spans="2:11" x14ac:dyDescent="0.2">
      <c r="B2551" s="114"/>
      <c r="C2551" s="114">
        <v>320</v>
      </c>
      <c r="D2551" s="119" t="s">
        <v>358</v>
      </c>
      <c r="E2551" s="32" t="s">
        <v>256</v>
      </c>
      <c r="F2551" s="32" t="s">
        <v>135</v>
      </c>
      <c r="G2551" s="90" t="s">
        <v>385</v>
      </c>
      <c r="H2551" s="32" t="s">
        <v>135</v>
      </c>
      <c r="I2551" s="90" t="s">
        <v>374</v>
      </c>
      <c r="J2551" s="90" t="s">
        <v>256</v>
      </c>
      <c r="K2551" s="27">
        <v>1765.6248896734301</v>
      </c>
    </row>
    <row r="2552" spans="2:11" x14ac:dyDescent="0.2">
      <c r="B2552" s="114"/>
      <c r="C2552" s="114">
        <v>320</v>
      </c>
      <c r="D2552" s="119" t="s">
        <v>358</v>
      </c>
      <c r="E2552" s="32" t="s">
        <v>256</v>
      </c>
      <c r="F2552" s="32" t="s">
        <v>135</v>
      </c>
      <c r="G2552" s="90" t="s">
        <v>385</v>
      </c>
      <c r="H2552" s="32" t="s">
        <v>142</v>
      </c>
      <c r="I2552" s="90" t="s">
        <v>1068</v>
      </c>
      <c r="J2552" s="90" t="s">
        <v>256</v>
      </c>
      <c r="K2552" s="27">
        <v>2648.0803177405101</v>
      </c>
    </row>
    <row r="2553" spans="2:11" x14ac:dyDescent="0.2">
      <c r="B2553" s="114"/>
      <c r="C2553" s="114">
        <v>320</v>
      </c>
      <c r="D2553" s="119" t="s">
        <v>358</v>
      </c>
      <c r="E2553" s="32" t="s">
        <v>256</v>
      </c>
      <c r="F2553" s="32" t="s">
        <v>137</v>
      </c>
      <c r="G2553" s="90" t="s">
        <v>381</v>
      </c>
      <c r="H2553" s="32" t="s">
        <v>113</v>
      </c>
      <c r="I2553" s="90" t="s">
        <v>389</v>
      </c>
      <c r="J2553" s="90" t="s">
        <v>256</v>
      </c>
      <c r="K2553" s="27">
        <v>1502</v>
      </c>
    </row>
    <row r="2554" spans="2:11" x14ac:dyDescent="0.2">
      <c r="B2554" s="114"/>
      <c r="C2554" s="114">
        <v>320</v>
      </c>
      <c r="D2554" s="119" t="s">
        <v>358</v>
      </c>
      <c r="E2554" s="32" t="s">
        <v>145</v>
      </c>
      <c r="F2554" s="32" t="s">
        <v>137</v>
      </c>
      <c r="G2554" s="90" t="s">
        <v>381</v>
      </c>
      <c r="H2554" s="32" t="s">
        <v>116</v>
      </c>
      <c r="I2554" s="90" t="s">
        <v>413</v>
      </c>
      <c r="J2554" s="90" t="s">
        <v>145</v>
      </c>
      <c r="K2554" s="27">
        <v>9050</v>
      </c>
    </row>
    <row r="2555" spans="2:11" x14ac:dyDescent="0.2">
      <c r="B2555" s="114"/>
      <c r="C2555" s="114">
        <v>320</v>
      </c>
      <c r="D2555" s="119" t="s">
        <v>358</v>
      </c>
      <c r="E2555" s="32" t="s">
        <v>256</v>
      </c>
      <c r="F2555" s="32" t="s">
        <v>137</v>
      </c>
      <c r="G2555" s="90" t="s">
        <v>381</v>
      </c>
      <c r="H2555" s="32" t="s">
        <v>116</v>
      </c>
      <c r="I2555" s="90" t="s">
        <v>413</v>
      </c>
      <c r="J2555" s="90" t="s">
        <v>256</v>
      </c>
      <c r="K2555" s="27">
        <v>4457.7052074139401</v>
      </c>
    </row>
    <row r="2556" spans="2:11" x14ac:dyDescent="0.2">
      <c r="B2556" s="114"/>
      <c r="C2556" s="114">
        <v>320</v>
      </c>
      <c r="D2556" s="119" t="s">
        <v>358</v>
      </c>
      <c r="E2556" s="32" t="s">
        <v>256</v>
      </c>
      <c r="F2556" s="32" t="s">
        <v>137</v>
      </c>
      <c r="G2556" s="90" t="s">
        <v>381</v>
      </c>
      <c r="H2556" s="32" t="s">
        <v>116</v>
      </c>
      <c r="I2556" s="90" t="s">
        <v>1060</v>
      </c>
      <c r="J2556" s="90" t="s">
        <v>256</v>
      </c>
      <c r="K2556" s="27">
        <v>3972.2065313327398</v>
      </c>
    </row>
    <row r="2557" spans="2:11" x14ac:dyDescent="0.2">
      <c r="B2557" s="114"/>
      <c r="C2557" s="114">
        <v>320</v>
      </c>
      <c r="D2557" s="119" t="s">
        <v>358</v>
      </c>
      <c r="E2557" s="32" t="s">
        <v>145</v>
      </c>
      <c r="F2557" s="32" t="s">
        <v>137</v>
      </c>
      <c r="G2557" s="90" t="s">
        <v>381</v>
      </c>
      <c r="H2557" s="32" t="s">
        <v>117</v>
      </c>
      <c r="I2557" s="90" t="s">
        <v>416</v>
      </c>
      <c r="J2557" s="90" t="s">
        <v>145</v>
      </c>
      <c r="K2557" s="27">
        <v>3710</v>
      </c>
    </row>
    <row r="2558" spans="2:11" x14ac:dyDescent="0.2">
      <c r="B2558" s="114"/>
      <c r="C2558" s="114">
        <v>320</v>
      </c>
      <c r="D2558" s="119" t="s">
        <v>358</v>
      </c>
      <c r="E2558" s="32" t="s">
        <v>256</v>
      </c>
      <c r="F2558" s="32" t="s">
        <v>137</v>
      </c>
      <c r="G2558" s="90" t="s">
        <v>381</v>
      </c>
      <c r="H2558" s="32" t="s">
        <v>117</v>
      </c>
      <c r="I2558" s="90" t="s">
        <v>416</v>
      </c>
      <c r="J2558" s="90" t="s">
        <v>256</v>
      </c>
      <c r="K2558" s="27">
        <v>2074.42188879082</v>
      </c>
    </row>
    <row r="2559" spans="2:11" x14ac:dyDescent="0.2">
      <c r="B2559" s="114"/>
      <c r="C2559" s="114">
        <v>320</v>
      </c>
      <c r="D2559" s="119" t="s">
        <v>358</v>
      </c>
      <c r="E2559" s="32" t="s">
        <v>256</v>
      </c>
      <c r="F2559" s="32" t="s">
        <v>137</v>
      </c>
      <c r="G2559" s="90" t="s">
        <v>381</v>
      </c>
      <c r="H2559" s="32" t="s">
        <v>125</v>
      </c>
      <c r="I2559" s="90" t="s">
        <v>1087</v>
      </c>
      <c r="J2559" s="90" t="s">
        <v>125</v>
      </c>
      <c r="K2559" s="27">
        <v>803</v>
      </c>
    </row>
    <row r="2560" spans="2:11" x14ac:dyDescent="0.2">
      <c r="B2560" s="114"/>
      <c r="C2560" s="114">
        <v>320</v>
      </c>
      <c r="D2560" s="119" t="s">
        <v>358</v>
      </c>
      <c r="E2560" s="32" t="s">
        <v>256</v>
      </c>
      <c r="F2560" s="32" t="s">
        <v>137</v>
      </c>
      <c r="G2560" s="90" t="s">
        <v>381</v>
      </c>
      <c r="H2560" s="32" t="s">
        <v>125</v>
      </c>
      <c r="I2560" s="90" t="s">
        <v>1087</v>
      </c>
      <c r="J2560" s="90" t="s">
        <v>145</v>
      </c>
      <c r="K2560" s="27">
        <v>804</v>
      </c>
    </row>
    <row r="2561" spans="2:11" x14ac:dyDescent="0.2">
      <c r="B2561" s="114"/>
      <c r="C2561" s="114">
        <v>320</v>
      </c>
      <c r="D2561" s="119" t="s">
        <v>358</v>
      </c>
      <c r="E2561" s="32" t="s">
        <v>256</v>
      </c>
      <c r="F2561" s="32" t="s">
        <v>137</v>
      </c>
      <c r="G2561" s="90" t="s">
        <v>381</v>
      </c>
      <c r="H2561" s="32" t="s">
        <v>128</v>
      </c>
      <c r="I2561" s="90" t="s">
        <v>382</v>
      </c>
      <c r="J2561" s="90" t="s">
        <v>256</v>
      </c>
      <c r="K2561" s="27">
        <v>191</v>
      </c>
    </row>
    <row r="2562" spans="2:11" x14ac:dyDescent="0.2">
      <c r="B2562" s="114"/>
      <c r="C2562" s="114">
        <v>320</v>
      </c>
      <c r="D2562" s="119" t="s">
        <v>358</v>
      </c>
      <c r="E2562" s="32" t="s">
        <v>256</v>
      </c>
      <c r="F2562" s="32" t="s">
        <v>137</v>
      </c>
      <c r="G2562" s="90" t="s">
        <v>381</v>
      </c>
      <c r="H2562" s="32" t="s">
        <v>130</v>
      </c>
      <c r="I2562" s="90" t="s">
        <v>1202</v>
      </c>
      <c r="J2562" s="90" t="s">
        <v>256</v>
      </c>
      <c r="K2562" s="27">
        <v>1001</v>
      </c>
    </row>
    <row r="2563" spans="2:11" x14ac:dyDescent="0.2">
      <c r="B2563" s="114"/>
      <c r="C2563" s="114">
        <v>320</v>
      </c>
      <c r="D2563" s="119" t="s">
        <v>358</v>
      </c>
      <c r="E2563" s="32" t="s">
        <v>256</v>
      </c>
      <c r="F2563" s="32" t="s">
        <v>137</v>
      </c>
      <c r="G2563" s="90" t="s">
        <v>381</v>
      </c>
      <c r="H2563" s="32" t="s">
        <v>134</v>
      </c>
      <c r="I2563" s="90" t="s">
        <v>443</v>
      </c>
      <c r="J2563" s="90" t="s">
        <v>256</v>
      </c>
      <c r="K2563" s="27">
        <v>370</v>
      </c>
    </row>
    <row r="2564" spans="2:11" x14ac:dyDescent="0.2">
      <c r="B2564" s="114"/>
      <c r="C2564" s="114">
        <v>320</v>
      </c>
      <c r="D2564" s="119" t="s">
        <v>358</v>
      </c>
      <c r="E2564" s="32" t="s">
        <v>256</v>
      </c>
      <c r="F2564" s="32" t="s">
        <v>137</v>
      </c>
      <c r="G2564" s="90" t="s">
        <v>381</v>
      </c>
      <c r="H2564" s="32" t="s">
        <v>135</v>
      </c>
      <c r="I2564" s="90" t="s">
        <v>374</v>
      </c>
      <c r="J2564" s="90" t="s">
        <v>145</v>
      </c>
      <c r="K2564" s="27">
        <v>3584</v>
      </c>
    </row>
    <row r="2565" spans="2:11" x14ac:dyDescent="0.2">
      <c r="B2565" s="114"/>
      <c r="C2565" s="114">
        <v>320</v>
      </c>
      <c r="D2565" s="119" t="s">
        <v>358</v>
      </c>
      <c r="E2565" s="32" t="s">
        <v>256</v>
      </c>
      <c r="F2565" s="32" t="s">
        <v>137</v>
      </c>
      <c r="G2565" s="90" t="s">
        <v>381</v>
      </c>
      <c r="H2565" s="32" t="s">
        <v>135</v>
      </c>
      <c r="I2565" s="90" t="s">
        <v>374</v>
      </c>
      <c r="J2565" s="90" t="s">
        <v>256</v>
      </c>
      <c r="K2565" s="27">
        <v>18459.719329214498</v>
      </c>
    </row>
    <row r="2566" spans="2:11" x14ac:dyDescent="0.2">
      <c r="B2566" s="114"/>
      <c r="C2566" s="114">
        <v>320</v>
      </c>
      <c r="D2566" s="119" t="s">
        <v>358</v>
      </c>
      <c r="E2566" s="32" t="s">
        <v>256</v>
      </c>
      <c r="F2566" s="32" t="s">
        <v>137</v>
      </c>
      <c r="G2566" s="90" t="s">
        <v>381</v>
      </c>
      <c r="H2566" s="32" t="s">
        <v>135</v>
      </c>
      <c r="I2566" s="90" t="s">
        <v>385</v>
      </c>
      <c r="J2566" s="90" t="s">
        <v>145</v>
      </c>
      <c r="K2566" s="27">
        <v>821</v>
      </c>
    </row>
    <row r="2567" spans="2:11" x14ac:dyDescent="0.2">
      <c r="B2567" s="114"/>
      <c r="C2567" s="114">
        <v>320</v>
      </c>
      <c r="D2567" s="119" t="s">
        <v>358</v>
      </c>
      <c r="E2567" s="32" t="s">
        <v>256</v>
      </c>
      <c r="F2567" s="32" t="s">
        <v>137</v>
      </c>
      <c r="G2567" s="90" t="s">
        <v>381</v>
      </c>
      <c r="H2567" s="32" t="s">
        <v>141</v>
      </c>
      <c r="I2567" s="90" t="s">
        <v>1136</v>
      </c>
      <c r="J2567" s="90" t="s">
        <v>256</v>
      </c>
      <c r="K2567" s="27">
        <v>2947.9523389232099</v>
      </c>
    </row>
    <row r="2568" spans="2:11" x14ac:dyDescent="0.2">
      <c r="B2568" s="114"/>
      <c r="C2568" s="114">
        <v>320</v>
      </c>
      <c r="D2568" s="119" t="s">
        <v>358</v>
      </c>
      <c r="E2568" s="32" t="s">
        <v>256</v>
      </c>
      <c r="F2568" s="32" t="s">
        <v>137</v>
      </c>
      <c r="G2568" s="90" t="s">
        <v>381</v>
      </c>
      <c r="H2568" s="32" t="s">
        <v>136</v>
      </c>
      <c r="I2568" s="90" t="s">
        <v>1075</v>
      </c>
      <c r="J2568" s="90" t="s">
        <v>256</v>
      </c>
      <c r="K2568" s="27">
        <v>4025.4457193292101</v>
      </c>
    </row>
    <row r="2569" spans="2:11" x14ac:dyDescent="0.2">
      <c r="B2569" s="114"/>
      <c r="C2569" s="114">
        <v>320</v>
      </c>
      <c r="D2569" s="119" t="s">
        <v>358</v>
      </c>
      <c r="E2569" s="32" t="s">
        <v>256</v>
      </c>
      <c r="F2569" s="32" t="s">
        <v>137</v>
      </c>
      <c r="G2569" s="90" t="s">
        <v>381</v>
      </c>
      <c r="H2569" s="32" t="s">
        <v>136</v>
      </c>
      <c r="I2569" s="90" t="s">
        <v>1139</v>
      </c>
      <c r="J2569" s="90" t="s">
        <v>256</v>
      </c>
      <c r="K2569" s="27">
        <v>360</v>
      </c>
    </row>
    <row r="2570" spans="2:11" x14ac:dyDescent="0.2">
      <c r="B2570" s="114"/>
      <c r="C2570" s="114">
        <v>320</v>
      </c>
      <c r="D2570" s="119" t="s">
        <v>358</v>
      </c>
      <c r="E2570" s="32" t="s">
        <v>256</v>
      </c>
      <c r="F2570" s="32" t="s">
        <v>137</v>
      </c>
      <c r="G2570" s="90" t="s">
        <v>381</v>
      </c>
      <c r="H2570" s="32" t="s">
        <v>142</v>
      </c>
      <c r="I2570" s="90" t="s">
        <v>1068</v>
      </c>
      <c r="J2570" s="90" t="s">
        <v>145</v>
      </c>
      <c r="K2570" s="27">
        <v>880</v>
      </c>
    </row>
    <row r="2571" spans="2:11" x14ac:dyDescent="0.2">
      <c r="B2571" s="114"/>
      <c r="C2571" s="114">
        <v>320</v>
      </c>
      <c r="D2571" s="119" t="s">
        <v>358</v>
      </c>
      <c r="E2571" s="32" t="s">
        <v>256</v>
      </c>
      <c r="F2571" s="32" t="s">
        <v>137</v>
      </c>
      <c r="G2571" s="90" t="s">
        <v>381</v>
      </c>
      <c r="H2571" s="32" t="s">
        <v>143</v>
      </c>
      <c r="I2571" s="90" t="s">
        <v>1140</v>
      </c>
      <c r="J2571" s="90" t="s">
        <v>256</v>
      </c>
      <c r="K2571" s="27">
        <v>1500.6266548985</v>
      </c>
    </row>
    <row r="2572" spans="2:11" x14ac:dyDescent="0.2">
      <c r="B2572" s="114"/>
      <c r="C2572" s="114">
        <v>320</v>
      </c>
      <c r="D2572" s="119" t="s">
        <v>358</v>
      </c>
      <c r="E2572" s="32" t="s">
        <v>256</v>
      </c>
      <c r="F2572" s="32" t="s">
        <v>137</v>
      </c>
      <c r="G2572" s="90" t="s">
        <v>381</v>
      </c>
      <c r="H2572" s="32" t="s">
        <v>138</v>
      </c>
      <c r="I2572" s="90" t="s">
        <v>1149</v>
      </c>
      <c r="J2572" s="90" t="s">
        <v>256</v>
      </c>
      <c r="K2572" s="27">
        <v>70</v>
      </c>
    </row>
    <row r="2573" spans="2:11" x14ac:dyDescent="0.2">
      <c r="B2573" s="114"/>
      <c r="C2573" s="114">
        <v>320</v>
      </c>
      <c r="D2573" s="119" t="s">
        <v>358</v>
      </c>
      <c r="E2573" s="32" t="s">
        <v>256</v>
      </c>
      <c r="F2573" s="32" t="s">
        <v>137</v>
      </c>
      <c r="G2573" s="90" t="s">
        <v>381</v>
      </c>
      <c r="H2573" s="32" t="s">
        <v>138</v>
      </c>
      <c r="I2573" s="90" t="s">
        <v>1196</v>
      </c>
      <c r="J2573" s="90" t="s">
        <v>145</v>
      </c>
      <c r="K2573" s="27">
        <v>108</v>
      </c>
    </row>
    <row r="2574" spans="2:11" x14ac:dyDescent="0.2">
      <c r="B2574" s="114"/>
      <c r="C2574" s="114">
        <v>320</v>
      </c>
      <c r="D2574" s="119" t="s">
        <v>358</v>
      </c>
      <c r="E2574" s="32" t="s">
        <v>256</v>
      </c>
      <c r="F2574" s="32" t="s">
        <v>137</v>
      </c>
      <c r="G2574" s="90" t="s">
        <v>381</v>
      </c>
      <c r="H2574" s="32" t="s">
        <v>138</v>
      </c>
      <c r="I2574" s="90" t="s">
        <v>434</v>
      </c>
      <c r="J2574" s="90" t="s">
        <v>256</v>
      </c>
      <c r="K2574" s="27">
        <v>529.75286849073302</v>
      </c>
    </row>
    <row r="2575" spans="2:11" x14ac:dyDescent="0.2">
      <c r="B2575" s="114"/>
      <c r="C2575" s="114">
        <v>320</v>
      </c>
      <c r="D2575" s="119" t="s">
        <v>358</v>
      </c>
      <c r="E2575" s="32" t="s">
        <v>256</v>
      </c>
      <c r="F2575" s="32" t="s">
        <v>137</v>
      </c>
      <c r="G2575" s="90" t="s">
        <v>381</v>
      </c>
      <c r="H2575" s="32" t="s">
        <v>138</v>
      </c>
      <c r="I2575" s="90" t="s">
        <v>1117</v>
      </c>
      <c r="J2575" s="90" t="s">
        <v>256</v>
      </c>
      <c r="K2575" s="27">
        <v>150</v>
      </c>
    </row>
    <row r="2576" spans="2:11" x14ac:dyDescent="0.2">
      <c r="B2576" s="114"/>
      <c r="C2576" s="114">
        <v>320</v>
      </c>
      <c r="D2576" s="119" t="s">
        <v>358</v>
      </c>
      <c r="E2576" s="32" t="s">
        <v>256</v>
      </c>
      <c r="F2576" s="32" t="s">
        <v>137</v>
      </c>
      <c r="G2576" s="90" t="s">
        <v>381</v>
      </c>
      <c r="H2576" s="32" t="s">
        <v>138</v>
      </c>
      <c r="I2576" s="90" t="s">
        <v>1203</v>
      </c>
      <c r="J2576" s="90" t="s">
        <v>256</v>
      </c>
      <c r="K2576" s="27">
        <v>130</v>
      </c>
    </row>
    <row r="2577" spans="2:11" x14ac:dyDescent="0.2">
      <c r="B2577" s="114"/>
      <c r="C2577" s="114">
        <v>320</v>
      </c>
      <c r="D2577" s="119" t="s">
        <v>358</v>
      </c>
      <c r="E2577" s="32" t="s">
        <v>256</v>
      </c>
      <c r="F2577" s="32" t="s">
        <v>137</v>
      </c>
      <c r="G2577" s="90" t="s">
        <v>381</v>
      </c>
      <c r="H2577" s="32" t="s">
        <v>138</v>
      </c>
      <c r="I2577" s="90" t="s">
        <v>1157</v>
      </c>
      <c r="J2577" s="90" t="s">
        <v>256</v>
      </c>
      <c r="K2577" s="27">
        <v>180</v>
      </c>
    </row>
    <row r="2578" spans="2:11" x14ac:dyDescent="0.2">
      <c r="B2578" s="114"/>
      <c r="C2578" s="114">
        <v>320</v>
      </c>
      <c r="D2578" s="119" t="s">
        <v>358</v>
      </c>
      <c r="E2578" s="32" t="s">
        <v>256</v>
      </c>
      <c r="F2578" s="32" t="s">
        <v>137</v>
      </c>
      <c r="G2578" s="90" t="s">
        <v>381</v>
      </c>
      <c r="H2578" s="32" t="s">
        <v>138</v>
      </c>
      <c r="I2578" s="90" t="s">
        <v>1150</v>
      </c>
      <c r="J2578" s="90" t="s">
        <v>256</v>
      </c>
      <c r="K2578" s="27">
        <v>660</v>
      </c>
    </row>
    <row r="2579" spans="2:11" x14ac:dyDescent="0.2">
      <c r="B2579" s="114"/>
      <c r="C2579" s="114">
        <v>320</v>
      </c>
      <c r="D2579" s="119" t="s">
        <v>358</v>
      </c>
      <c r="E2579" s="32" t="s">
        <v>145</v>
      </c>
      <c r="F2579" s="32" t="s">
        <v>137</v>
      </c>
      <c r="G2579" s="90" t="s">
        <v>381</v>
      </c>
      <c r="H2579" s="32" t="s">
        <v>144</v>
      </c>
      <c r="I2579" s="90" t="s">
        <v>1054</v>
      </c>
      <c r="J2579" s="90" t="s">
        <v>145</v>
      </c>
      <c r="K2579" s="27">
        <v>5000</v>
      </c>
    </row>
    <row r="2580" spans="2:11" x14ac:dyDescent="0.2">
      <c r="B2580" s="114"/>
      <c r="C2580" s="114"/>
      <c r="D2580" s="119"/>
      <c r="E2580" s="70" t="s">
        <v>928</v>
      </c>
      <c r="F2580" s="120" t="s">
        <v>936</v>
      </c>
      <c r="G2580" s="120"/>
      <c r="H2580" s="120"/>
      <c r="I2580" s="121" t="s">
        <v>1088</v>
      </c>
      <c r="J2580" s="122"/>
      <c r="K2580" s="123">
        <v>27020</v>
      </c>
    </row>
    <row r="2581" spans="2:11" x14ac:dyDescent="0.2">
      <c r="B2581" s="114"/>
      <c r="C2581" s="114"/>
      <c r="D2581" s="119"/>
      <c r="E2581" s="70"/>
      <c r="F2581" s="120"/>
      <c r="G2581" s="120"/>
      <c r="H2581" s="120"/>
      <c r="I2581" s="124" t="s">
        <v>1089</v>
      </c>
      <c r="J2581" s="125"/>
      <c r="K2581" s="126">
        <v>850</v>
      </c>
    </row>
    <row r="2582" spans="2:11" x14ac:dyDescent="0.2">
      <c r="B2582" s="114"/>
      <c r="C2582" s="114"/>
      <c r="D2582" s="119"/>
      <c r="E2582" s="70"/>
      <c r="F2582" s="120"/>
      <c r="G2582" s="120"/>
      <c r="H2582" s="120"/>
      <c r="I2582" s="124" t="s">
        <v>1090</v>
      </c>
      <c r="J2582" s="125"/>
      <c r="K2582" s="126">
        <v>38151</v>
      </c>
    </row>
    <row r="2583" spans="2:11" x14ac:dyDescent="0.2">
      <c r="B2583" s="114"/>
      <c r="C2583" s="114"/>
      <c r="D2583" s="119"/>
      <c r="E2583" s="70"/>
      <c r="F2583" s="120"/>
      <c r="G2583" s="120"/>
      <c r="H2583" s="120"/>
      <c r="I2583" s="127" t="s">
        <v>1091</v>
      </c>
      <c r="J2583" s="128"/>
      <c r="K2583" s="129">
        <v>342328</v>
      </c>
    </row>
    <row r="2584" spans="2:11" x14ac:dyDescent="0.2">
      <c r="B2584" s="114"/>
      <c r="C2584" s="114"/>
      <c r="D2584" s="119"/>
      <c r="E2584" s="70"/>
      <c r="F2584" s="120"/>
      <c r="G2584" s="120"/>
      <c r="H2584" s="120"/>
      <c r="I2584" s="130" t="s">
        <v>1025</v>
      </c>
      <c r="J2584" s="130"/>
      <c r="K2584" s="40">
        <v>408349</v>
      </c>
    </row>
    <row r="2585" spans="2:11" x14ac:dyDescent="0.2">
      <c r="B2585" s="114"/>
      <c r="C2585" s="114"/>
      <c r="D2585" s="119"/>
      <c r="E2585" s="70"/>
      <c r="F2585" s="131" t="s">
        <v>1092</v>
      </c>
      <c r="G2585" s="132"/>
      <c r="H2585" s="132"/>
      <c r="I2585" s="132"/>
      <c r="J2585" s="133"/>
      <c r="K2585" s="27">
        <v>1165417.11111859</v>
      </c>
    </row>
    <row r="2586" spans="2:11" x14ac:dyDescent="0.2">
      <c r="B2586" s="116"/>
      <c r="C2586" s="116"/>
      <c r="D2586" s="144"/>
      <c r="E2586" s="70"/>
      <c r="F2586" s="147" t="s">
        <v>1030</v>
      </c>
      <c r="G2586" s="148"/>
      <c r="H2586" s="148"/>
      <c r="I2586" s="148"/>
      <c r="J2586" s="149"/>
      <c r="K2586" s="29">
        <v>1573766.11111859</v>
      </c>
    </row>
    <row r="2587" spans="2:11" x14ac:dyDescent="0.2">
      <c r="B2587" s="112">
        <v>8</v>
      </c>
      <c r="C2587" s="112">
        <v>161</v>
      </c>
      <c r="D2587" s="118" t="s">
        <v>50</v>
      </c>
      <c r="E2587" s="32" t="s">
        <v>256</v>
      </c>
      <c r="F2587" s="32" t="s">
        <v>106</v>
      </c>
      <c r="G2587" s="90" t="s">
        <v>421</v>
      </c>
      <c r="H2587" s="32" t="s">
        <v>121</v>
      </c>
      <c r="I2587" s="90" t="s">
        <v>367</v>
      </c>
      <c r="J2587" s="90" t="s">
        <v>256</v>
      </c>
      <c r="K2587" s="27">
        <v>3721</v>
      </c>
    </row>
    <row r="2588" spans="2:11" x14ac:dyDescent="0.2">
      <c r="B2588" s="114"/>
      <c r="C2588" s="114">
        <v>161</v>
      </c>
      <c r="D2588" s="119" t="s">
        <v>50</v>
      </c>
      <c r="E2588" s="32" t="s">
        <v>106</v>
      </c>
      <c r="F2588" s="32" t="s">
        <v>106</v>
      </c>
      <c r="G2588" s="90" t="s">
        <v>1098</v>
      </c>
      <c r="H2588" s="32" t="s">
        <v>139</v>
      </c>
      <c r="I2588" s="90" t="s">
        <v>1177</v>
      </c>
      <c r="J2588" s="90" t="s">
        <v>139</v>
      </c>
      <c r="K2588" s="27">
        <v>5100</v>
      </c>
    </row>
    <row r="2589" spans="2:11" x14ac:dyDescent="0.2">
      <c r="B2589" s="114"/>
      <c r="C2589" s="114">
        <v>161</v>
      </c>
      <c r="D2589" s="119" t="s">
        <v>50</v>
      </c>
      <c r="E2589" s="32" t="s">
        <v>107</v>
      </c>
      <c r="F2589" s="32" t="s">
        <v>107</v>
      </c>
      <c r="G2589" s="90" t="s">
        <v>1121</v>
      </c>
      <c r="H2589" s="32" t="s">
        <v>109</v>
      </c>
      <c r="I2589" s="90" t="s">
        <v>1045</v>
      </c>
      <c r="J2589" s="90" t="s">
        <v>109</v>
      </c>
      <c r="K2589" s="27">
        <v>3400</v>
      </c>
    </row>
    <row r="2590" spans="2:11" x14ac:dyDescent="0.2">
      <c r="B2590" s="114"/>
      <c r="C2590" s="114">
        <v>161</v>
      </c>
      <c r="D2590" s="119" t="s">
        <v>50</v>
      </c>
      <c r="E2590" s="32" t="s">
        <v>256</v>
      </c>
      <c r="F2590" s="32" t="s">
        <v>107</v>
      </c>
      <c r="G2590" s="90" t="s">
        <v>1121</v>
      </c>
      <c r="H2590" s="32" t="s">
        <v>112</v>
      </c>
      <c r="I2590" s="90" t="s">
        <v>383</v>
      </c>
      <c r="J2590" s="90" t="s">
        <v>256</v>
      </c>
      <c r="K2590" s="27">
        <v>1530</v>
      </c>
    </row>
    <row r="2591" spans="2:11" x14ac:dyDescent="0.2">
      <c r="B2591" s="114"/>
      <c r="C2591" s="114">
        <v>161</v>
      </c>
      <c r="D2591" s="119" t="s">
        <v>50</v>
      </c>
      <c r="E2591" s="32" t="s">
        <v>107</v>
      </c>
      <c r="F2591" s="32" t="s">
        <v>107</v>
      </c>
      <c r="G2591" s="90" t="s">
        <v>1121</v>
      </c>
      <c r="H2591" s="32" t="s">
        <v>113</v>
      </c>
      <c r="I2591" s="90" t="s">
        <v>386</v>
      </c>
      <c r="J2591" s="90" t="s">
        <v>113</v>
      </c>
      <c r="K2591" s="27">
        <v>1585</v>
      </c>
    </row>
    <row r="2592" spans="2:11" x14ac:dyDescent="0.2">
      <c r="B2592" s="114"/>
      <c r="C2592" s="114">
        <v>161</v>
      </c>
      <c r="D2592" s="119" t="s">
        <v>50</v>
      </c>
      <c r="E2592" s="32" t="s">
        <v>256</v>
      </c>
      <c r="F2592" s="32" t="s">
        <v>107</v>
      </c>
      <c r="G2592" s="90" t="s">
        <v>1121</v>
      </c>
      <c r="H2592" s="32" t="s">
        <v>125</v>
      </c>
      <c r="I2592" s="90" t="s">
        <v>1087</v>
      </c>
      <c r="J2592" s="90" t="s">
        <v>256</v>
      </c>
      <c r="K2592" s="27">
        <v>3050</v>
      </c>
    </row>
    <row r="2593" spans="2:11" x14ac:dyDescent="0.2">
      <c r="B2593" s="114"/>
      <c r="C2593" s="114">
        <v>161</v>
      </c>
      <c r="D2593" s="119" t="s">
        <v>50</v>
      </c>
      <c r="E2593" s="32" t="s">
        <v>107</v>
      </c>
      <c r="F2593" s="32" t="s">
        <v>107</v>
      </c>
      <c r="G2593" s="90" t="s">
        <v>442</v>
      </c>
      <c r="H2593" s="32" t="s">
        <v>109</v>
      </c>
      <c r="I2593" s="90" t="s">
        <v>426</v>
      </c>
      <c r="J2593" s="90" t="s">
        <v>109</v>
      </c>
      <c r="K2593" s="27">
        <v>3400</v>
      </c>
    </row>
    <row r="2594" spans="2:11" x14ac:dyDescent="0.2">
      <c r="B2594" s="114"/>
      <c r="C2594" s="114">
        <v>161</v>
      </c>
      <c r="D2594" s="119" t="s">
        <v>50</v>
      </c>
      <c r="E2594" s="32" t="s">
        <v>107</v>
      </c>
      <c r="F2594" s="32" t="s">
        <v>107</v>
      </c>
      <c r="G2594" s="90" t="s">
        <v>442</v>
      </c>
      <c r="H2594" s="32" t="s">
        <v>109</v>
      </c>
      <c r="I2594" s="90" t="s">
        <v>1045</v>
      </c>
      <c r="J2594" s="90" t="s">
        <v>109</v>
      </c>
      <c r="K2594" s="27">
        <v>5100</v>
      </c>
    </row>
    <row r="2595" spans="2:11" x14ac:dyDescent="0.2">
      <c r="B2595" s="114"/>
      <c r="C2595" s="114">
        <v>161</v>
      </c>
      <c r="D2595" s="119" t="s">
        <v>50</v>
      </c>
      <c r="E2595" s="32" t="s">
        <v>107</v>
      </c>
      <c r="F2595" s="32" t="s">
        <v>107</v>
      </c>
      <c r="G2595" s="90" t="s">
        <v>418</v>
      </c>
      <c r="H2595" s="32" t="s">
        <v>109</v>
      </c>
      <c r="I2595" s="90" t="s">
        <v>426</v>
      </c>
      <c r="J2595" s="90" t="s">
        <v>109</v>
      </c>
      <c r="K2595" s="27">
        <v>1700</v>
      </c>
    </row>
    <row r="2596" spans="2:11" x14ac:dyDescent="0.2">
      <c r="B2596" s="114"/>
      <c r="C2596" s="114">
        <v>161</v>
      </c>
      <c r="D2596" s="119" t="s">
        <v>50</v>
      </c>
      <c r="E2596" s="32" t="s">
        <v>107</v>
      </c>
      <c r="F2596" s="32" t="s">
        <v>107</v>
      </c>
      <c r="G2596" s="90" t="s">
        <v>418</v>
      </c>
      <c r="H2596" s="32" t="s">
        <v>113</v>
      </c>
      <c r="I2596" s="90" t="s">
        <v>389</v>
      </c>
      <c r="J2596" s="90" t="s">
        <v>114</v>
      </c>
      <c r="K2596" s="27">
        <v>1500</v>
      </c>
    </row>
    <row r="2597" spans="2:11" x14ac:dyDescent="0.2">
      <c r="B2597" s="114"/>
      <c r="C2597" s="114">
        <v>161</v>
      </c>
      <c r="D2597" s="119" t="s">
        <v>50</v>
      </c>
      <c r="E2597" s="32" t="s">
        <v>145</v>
      </c>
      <c r="F2597" s="32" t="s">
        <v>107</v>
      </c>
      <c r="G2597" s="90" t="s">
        <v>418</v>
      </c>
      <c r="H2597" s="32" t="s">
        <v>113</v>
      </c>
      <c r="I2597" s="90" t="s">
        <v>389</v>
      </c>
      <c r="J2597" s="90" t="s">
        <v>145</v>
      </c>
      <c r="K2597" s="27">
        <v>1520</v>
      </c>
    </row>
    <row r="2598" spans="2:11" x14ac:dyDescent="0.2">
      <c r="B2598" s="114"/>
      <c r="C2598" s="114">
        <v>161</v>
      </c>
      <c r="D2598" s="119" t="s">
        <v>50</v>
      </c>
      <c r="E2598" s="32" t="s">
        <v>256</v>
      </c>
      <c r="F2598" s="32" t="s">
        <v>107</v>
      </c>
      <c r="G2598" s="90" t="s">
        <v>418</v>
      </c>
      <c r="H2598" s="32" t="s">
        <v>113</v>
      </c>
      <c r="I2598" s="90" t="s">
        <v>389</v>
      </c>
      <c r="J2598" s="90" t="s">
        <v>256</v>
      </c>
      <c r="K2598" s="27">
        <v>3130</v>
      </c>
    </row>
    <row r="2599" spans="2:11" x14ac:dyDescent="0.2">
      <c r="B2599" s="114"/>
      <c r="C2599" s="114">
        <v>161</v>
      </c>
      <c r="D2599" s="119" t="s">
        <v>50</v>
      </c>
      <c r="E2599" s="32" t="s">
        <v>256</v>
      </c>
      <c r="F2599" s="32" t="s">
        <v>112</v>
      </c>
      <c r="G2599" s="90" t="s">
        <v>383</v>
      </c>
      <c r="H2599" s="32" t="s">
        <v>106</v>
      </c>
      <c r="I2599" s="90" t="s">
        <v>430</v>
      </c>
      <c r="J2599" s="90" t="s">
        <v>256</v>
      </c>
      <c r="K2599" s="27">
        <v>2000</v>
      </c>
    </row>
    <row r="2600" spans="2:11" x14ac:dyDescent="0.2">
      <c r="B2600" s="114"/>
      <c r="C2600" s="114">
        <v>161</v>
      </c>
      <c r="D2600" s="119" t="s">
        <v>50</v>
      </c>
      <c r="E2600" s="32" t="s">
        <v>256</v>
      </c>
      <c r="F2600" s="32" t="s">
        <v>112</v>
      </c>
      <c r="G2600" s="90" t="s">
        <v>383</v>
      </c>
      <c r="H2600" s="32" t="s">
        <v>106</v>
      </c>
      <c r="I2600" s="90" t="s">
        <v>406</v>
      </c>
      <c r="J2600" s="90" t="s">
        <v>256</v>
      </c>
      <c r="K2600" s="27">
        <v>4150</v>
      </c>
    </row>
    <row r="2601" spans="2:11" x14ac:dyDescent="0.2">
      <c r="B2601" s="114"/>
      <c r="C2601" s="114">
        <v>161</v>
      </c>
      <c r="D2601" s="119" t="s">
        <v>50</v>
      </c>
      <c r="E2601" s="32" t="s">
        <v>256</v>
      </c>
      <c r="F2601" s="32" t="s">
        <v>112</v>
      </c>
      <c r="G2601" s="90" t="s">
        <v>383</v>
      </c>
      <c r="H2601" s="32" t="s">
        <v>107</v>
      </c>
      <c r="I2601" s="90" t="s">
        <v>418</v>
      </c>
      <c r="J2601" s="90" t="s">
        <v>256</v>
      </c>
      <c r="K2601" s="27">
        <v>12860</v>
      </c>
    </row>
    <row r="2602" spans="2:11" x14ac:dyDescent="0.2">
      <c r="B2602" s="114"/>
      <c r="C2602" s="114">
        <v>161</v>
      </c>
      <c r="D2602" s="119" t="s">
        <v>50</v>
      </c>
      <c r="E2602" s="32" t="s">
        <v>256</v>
      </c>
      <c r="F2602" s="32" t="s">
        <v>112</v>
      </c>
      <c r="G2602" s="90" t="s">
        <v>383</v>
      </c>
      <c r="H2602" s="32" t="s">
        <v>108</v>
      </c>
      <c r="I2602" s="90" t="s">
        <v>1204</v>
      </c>
      <c r="J2602" s="90" t="s">
        <v>256</v>
      </c>
      <c r="K2602" s="27">
        <v>16750</v>
      </c>
    </row>
    <row r="2603" spans="2:11" x14ac:dyDescent="0.2">
      <c r="B2603" s="114"/>
      <c r="C2603" s="114">
        <v>161</v>
      </c>
      <c r="D2603" s="119" t="s">
        <v>50</v>
      </c>
      <c r="E2603" s="32" t="s">
        <v>256</v>
      </c>
      <c r="F2603" s="32" t="s">
        <v>112</v>
      </c>
      <c r="G2603" s="90" t="s">
        <v>383</v>
      </c>
      <c r="H2603" s="32" t="s">
        <v>108</v>
      </c>
      <c r="I2603" s="90" t="s">
        <v>393</v>
      </c>
      <c r="J2603" s="90" t="s">
        <v>256</v>
      </c>
      <c r="K2603" s="27">
        <v>6160</v>
      </c>
    </row>
    <row r="2604" spans="2:11" x14ac:dyDescent="0.2">
      <c r="B2604" s="114"/>
      <c r="C2604" s="114">
        <v>161</v>
      </c>
      <c r="D2604" s="119" t="s">
        <v>50</v>
      </c>
      <c r="E2604" s="32" t="s">
        <v>256</v>
      </c>
      <c r="F2604" s="32" t="s">
        <v>112</v>
      </c>
      <c r="G2604" s="90" t="s">
        <v>383</v>
      </c>
      <c r="H2604" s="32" t="s">
        <v>121</v>
      </c>
      <c r="I2604" s="90" t="s">
        <v>367</v>
      </c>
      <c r="J2604" s="90" t="s">
        <v>256</v>
      </c>
      <c r="K2604" s="27">
        <v>2250</v>
      </c>
    </row>
    <row r="2605" spans="2:11" x14ac:dyDescent="0.2">
      <c r="B2605" s="114"/>
      <c r="C2605" s="114">
        <v>161</v>
      </c>
      <c r="D2605" s="119" t="s">
        <v>50</v>
      </c>
      <c r="E2605" s="32" t="s">
        <v>107</v>
      </c>
      <c r="F2605" s="32" t="s">
        <v>113</v>
      </c>
      <c r="G2605" s="90" t="s">
        <v>389</v>
      </c>
      <c r="H2605" s="32" t="s">
        <v>114</v>
      </c>
      <c r="I2605" s="90" t="s">
        <v>412</v>
      </c>
      <c r="J2605" s="90" t="s">
        <v>114</v>
      </c>
      <c r="K2605" s="27">
        <v>900</v>
      </c>
    </row>
    <row r="2606" spans="2:11" x14ac:dyDescent="0.2">
      <c r="B2606" s="114"/>
      <c r="C2606" s="114">
        <v>161</v>
      </c>
      <c r="D2606" s="119" t="s">
        <v>50</v>
      </c>
      <c r="E2606" s="32" t="s">
        <v>113</v>
      </c>
      <c r="F2606" s="32" t="s">
        <v>113</v>
      </c>
      <c r="G2606" s="90" t="s">
        <v>1205</v>
      </c>
      <c r="H2606" s="32" t="s">
        <v>115</v>
      </c>
      <c r="I2606" s="90" t="s">
        <v>1206</v>
      </c>
      <c r="J2606" s="90" t="s">
        <v>115</v>
      </c>
      <c r="K2606" s="27">
        <v>4500</v>
      </c>
    </row>
    <row r="2607" spans="2:11" x14ac:dyDescent="0.2">
      <c r="B2607" s="114"/>
      <c r="C2607" s="114">
        <v>161</v>
      </c>
      <c r="D2607" s="119" t="s">
        <v>50</v>
      </c>
      <c r="E2607" s="32" t="s">
        <v>256</v>
      </c>
      <c r="F2607" s="32" t="s">
        <v>113</v>
      </c>
      <c r="G2607" s="90" t="s">
        <v>386</v>
      </c>
      <c r="H2607" s="32" t="s">
        <v>139</v>
      </c>
      <c r="I2607" s="90" t="s">
        <v>1162</v>
      </c>
      <c r="J2607" s="90" t="s">
        <v>256</v>
      </c>
      <c r="K2607" s="27">
        <v>4032</v>
      </c>
    </row>
    <row r="2608" spans="2:11" x14ac:dyDescent="0.2">
      <c r="B2608" s="114"/>
      <c r="C2608" s="114">
        <v>161</v>
      </c>
      <c r="D2608" s="119" t="s">
        <v>50</v>
      </c>
      <c r="E2608" s="32" t="s">
        <v>256</v>
      </c>
      <c r="F2608" s="32" t="s">
        <v>113</v>
      </c>
      <c r="G2608" s="90" t="s">
        <v>386</v>
      </c>
      <c r="H2608" s="32" t="s">
        <v>108</v>
      </c>
      <c r="I2608" s="90" t="s">
        <v>393</v>
      </c>
      <c r="J2608" s="90" t="s">
        <v>256</v>
      </c>
      <c r="K2608" s="27">
        <v>12800</v>
      </c>
    </row>
    <row r="2609" spans="2:11" x14ac:dyDescent="0.2">
      <c r="B2609" s="114"/>
      <c r="C2609" s="114">
        <v>161</v>
      </c>
      <c r="D2609" s="119" t="s">
        <v>50</v>
      </c>
      <c r="E2609" s="32" t="s">
        <v>113</v>
      </c>
      <c r="F2609" s="32" t="s">
        <v>113</v>
      </c>
      <c r="G2609" s="90" t="s">
        <v>386</v>
      </c>
      <c r="H2609" s="32" t="s">
        <v>113</v>
      </c>
      <c r="I2609" s="90" t="s">
        <v>389</v>
      </c>
      <c r="J2609" s="90" t="s">
        <v>113</v>
      </c>
      <c r="K2609" s="27">
        <v>1800</v>
      </c>
    </row>
    <row r="2610" spans="2:11" x14ac:dyDescent="0.2">
      <c r="B2610" s="114"/>
      <c r="C2610" s="114">
        <v>161</v>
      </c>
      <c r="D2610" s="119" t="s">
        <v>50</v>
      </c>
      <c r="E2610" s="32" t="s">
        <v>113</v>
      </c>
      <c r="F2610" s="32" t="s">
        <v>113</v>
      </c>
      <c r="G2610" s="90" t="s">
        <v>386</v>
      </c>
      <c r="H2610" s="32" t="s">
        <v>115</v>
      </c>
      <c r="I2610" s="90" t="s">
        <v>371</v>
      </c>
      <c r="J2610" s="90" t="s">
        <v>115</v>
      </c>
      <c r="K2610" s="27">
        <v>6000</v>
      </c>
    </row>
    <row r="2611" spans="2:11" x14ac:dyDescent="0.2">
      <c r="B2611" s="114"/>
      <c r="C2611" s="114">
        <v>161</v>
      </c>
      <c r="D2611" s="119" t="s">
        <v>50</v>
      </c>
      <c r="E2611" s="32" t="s">
        <v>113</v>
      </c>
      <c r="F2611" s="32" t="s">
        <v>113</v>
      </c>
      <c r="G2611" s="90" t="s">
        <v>386</v>
      </c>
      <c r="H2611" s="32" t="s">
        <v>115</v>
      </c>
      <c r="I2611" s="90" t="s">
        <v>375</v>
      </c>
      <c r="J2611" s="90" t="s">
        <v>115</v>
      </c>
      <c r="K2611" s="27">
        <v>2900</v>
      </c>
    </row>
    <row r="2612" spans="2:11" x14ac:dyDescent="0.2">
      <c r="B2612" s="114"/>
      <c r="C2612" s="114">
        <v>161</v>
      </c>
      <c r="D2612" s="119" t="s">
        <v>50</v>
      </c>
      <c r="E2612" s="32" t="s">
        <v>113</v>
      </c>
      <c r="F2612" s="32" t="s">
        <v>113</v>
      </c>
      <c r="G2612" s="90" t="s">
        <v>386</v>
      </c>
      <c r="H2612" s="32" t="s">
        <v>115</v>
      </c>
      <c r="I2612" s="90" t="s">
        <v>1206</v>
      </c>
      <c r="J2612" s="90" t="s">
        <v>115</v>
      </c>
      <c r="K2612" s="27">
        <v>2700</v>
      </c>
    </row>
    <row r="2613" spans="2:11" x14ac:dyDescent="0.2">
      <c r="B2613" s="114"/>
      <c r="C2613" s="114">
        <v>161</v>
      </c>
      <c r="D2613" s="119" t="s">
        <v>50</v>
      </c>
      <c r="E2613" s="32" t="s">
        <v>115</v>
      </c>
      <c r="F2613" s="32" t="s">
        <v>115</v>
      </c>
      <c r="G2613" s="90" t="s">
        <v>371</v>
      </c>
      <c r="H2613" s="32" t="s">
        <v>128</v>
      </c>
      <c r="I2613" s="90" t="s">
        <v>422</v>
      </c>
      <c r="J2613" s="90" t="s">
        <v>128</v>
      </c>
      <c r="K2613" s="27">
        <v>1000</v>
      </c>
    </row>
    <row r="2614" spans="2:11" x14ac:dyDescent="0.2">
      <c r="B2614" s="114"/>
      <c r="C2614" s="114">
        <v>161</v>
      </c>
      <c r="D2614" s="119" t="s">
        <v>50</v>
      </c>
      <c r="E2614" s="32" t="s">
        <v>115</v>
      </c>
      <c r="F2614" s="32" t="s">
        <v>115</v>
      </c>
      <c r="G2614" s="90" t="s">
        <v>375</v>
      </c>
      <c r="H2614" s="32" t="s">
        <v>130</v>
      </c>
      <c r="I2614" s="90" t="s">
        <v>391</v>
      </c>
      <c r="J2614" s="90" t="s">
        <v>130</v>
      </c>
      <c r="K2614" s="27">
        <v>6142</v>
      </c>
    </row>
    <row r="2615" spans="2:11" x14ac:dyDescent="0.2">
      <c r="B2615" s="114"/>
      <c r="C2615" s="114">
        <v>161</v>
      </c>
      <c r="D2615" s="119" t="s">
        <v>50</v>
      </c>
      <c r="E2615" s="41" t="s">
        <v>256</v>
      </c>
      <c r="F2615" s="41" t="s">
        <v>117</v>
      </c>
      <c r="G2615" s="90" t="s">
        <v>416</v>
      </c>
      <c r="H2615" s="32" t="s">
        <v>119</v>
      </c>
      <c r="I2615" s="90" t="s">
        <v>1125</v>
      </c>
      <c r="J2615" s="145" t="s">
        <v>256</v>
      </c>
      <c r="K2615" s="27">
        <v>1542</v>
      </c>
    </row>
    <row r="2616" spans="2:11" x14ac:dyDescent="0.2">
      <c r="B2616" s="114"/>
      <c r="C2616" s="114">
        <v>161</v>
      </c>
      <c r="D2616" s="119" t="s">
        <v>50</v>
      </c>
      <c r="E2616" s="41" t="s">
        <v>120</v>
      </c>
      <c r="F2616" s="41" t="s">
        <v>120</v>
      </c>
      <c r="G2616" s="90" t="s">
        <v>376</v>
      </c>
      <c r="H2616" s="32" t="s">
        <v>125</v>
      </c>
      <c r="I2616" s="90" t="s">
        <v>1087</v>
      </c>
      <c r="J2616" s="145" t="s">
        <v>125</v>
      </c>
      <c r="K2616" s="27">
        <v>1736</v>
      </c>
    </row>
    <row r="2617" spans="2:11" x14ac:dyDescent="0.2">
      <c r="B2617" s="114"/>
      <c r="C2617" s="114">
        <v>161</v>
      </c>
      <c r="D2617" s="119" t="s">
        <v>50</v>
      </c>
      <c r="E2617" s="41" t="s">
        <v>121</v>
      </c>
      <c r="F2617" s="41" t="s">
        <v>121</v>
      </c>
      <c r="G2617" s="90" t="s">
        <v>451</v>
      </c>
      <c r="H2617" s="32" t="s">
        <v>138</v>
      </c>
      <c r="I2617" s="90" t="s">
        <v>1196</v>
      </c>
      <c r="J2617" s="145" t="s">
        <v>256</v>
      </c>
      <c r="K2617" s="27">
        <v>500</v>
      </c>
    </row>
    <row r="2618" spans="2:11" x14ac:dyDescent="0.2">
      <c r="B2618" s="114"/>
      <c r="C2618" s="114">
        <v>161</v>
      </c>
      <c r="D2618" s="119" t="s">
        <v>50</v>
      </c>
      <c r="E2618" s="41" t="s">
        <v>121</v>
      </c>
      <c r="F2618" s="32" t="s">
        <v>121</v>
      </c>
      <c r="G2618" s="90" t="s">
        <v>368</v>
      </c>
      <c r="H2618" s="32" t="s">
        <v>125</v>
      </c>
      <c r="I2618" s="90" t="s">
        <v>1087</v>
      </c>
      <c r="J2618" s="145" t="s">
        <v>256</v>
      </c>
      <c r="K2618" s="27">
        <v>1650</v>
      </c>
    </row>
    <row r="2619" spans="2:11" x14ac:dyDescent="0.2">
      <c r="B2619" s="114"/>
      <c r="C2619" s="114">
        <v>161</v>
      </c>
      <c r="D2619" s="119" t="s">
        <v>50</v>
      </c>
      <c r="E2619" s="32" t="s">
        <v>256</v>
      </c>
      <c r="F2619" s="32" t="s">
        <v>121</v>
      </c>
      <c r="G2619" s="90" t="s">
        <v>367</v>
      </c>
      <c r="H2619" s="32" t="s">
        <v>106</v>
      </c>
      <c r="I2619" s="90" t="s">
        <v>406</v>
      </c>
      <c r="J2619" s="146" t="s">
        <v>256</v>
      </c>
      <c r="K2619" s="27">
        <v>2250</v>
      </c>
    </row>
    <row r="2620" spans="2:11" x14ac:dyDescent="0.2">
      <c r="B2620" s="114"/>
      <c r="C2620" s="114">
        <v>161</v>
      </c>
      <c r="D2620" s="119" t="s">
        <v>50</v>
      </c>
      <c r="E2620" s="32" t="s">
        <v>256</v>
      </c>
      <c r="F2620" s="32" t="s">
        <v>121</v>
      </c>
      <c r="G2620" s="90" t="s">
        <v>367</v>
      </c>
      <c r="H2620" s="32" t="s">
        <v>112</v>
      </c>
      <c r="I2620" s="90" t="s">
        <v>383</v>
      </c>
      <c r="J2620" s="90" t="s">
        <v>256</v>
      </c>
      <c r="K2620" s="27">
        <v>1585</v>
      </c>
    </row>
    <row r="2621" spans="2:11" x14ac:dyDescent="0.2">
      <c r="B2621" s="114"/>
      <c r="C2621" s="114">
        <v>161</v>
      </c>
      <c r="D2621" s="119" t="s">
        <v>50</v>
      </c>
      <c r="E2621" s="32" t="s">
        <v>145</v>
      </c>
      <c r="F2621" s="32" t="s">
        <v>121</v>
      </c>
      <c r="G2621" s="90" t="s">
        <v>367</v>
      </c>
      <c r="H2621" s="32" t="s">
        <v>113</v>
      </c>
      <c r="I2621" s="90" t="s">
        <v>389</v>
      </c>
      <c r="J2621" s="90" t="s">
        <v>256</v>
      </c>
      <c r="K2621" s="27">
        <v>1500</v>
      </c>
    </row>
    <row r="2622" spans="2:11" x14ac:dyDescent="0.2">
      <c r="B2622" s="114"/>
      <c r="C2622" s="114">
        <v>161</v>
      </c>
      <c r="D2622" s="119" t="s">
        <v>50</v>
      </c>
      <c r="E2622" s="32" t="s">
        <v>145</v>
      </c>
      <c r="F2622" s="32" t="s">
        <v>121</v>
      </c>
      <c r="G2622" s="90" t="s">
        <v>367</v>
      </c>
      <c r="H2622" s="32" t="s">
        <v>115</v>
      </c>
      <c r="I2622" s="90" t="s">
        <v>371</v>
      </c>
      <c r="J2622" s="90" t="s">
        <v>256</v>
      </c>
      <c r="K2622" s="27">
        <v>2000</v>
      </c>
    </row>
    <row r="2623" spans="2:11" x14ac:dyDescent="0.2">
      <c r="B2623" s="114"/>
      <c r="C2623" s="114">
        <v>161</v>
      </c>
      <c r="D2623" s="119" t="s">
        <v>50</v>
      </c>
      <c r="E2623" s="32" t="s">
        <v>256</v>
      </c>
      <c r="F2623" s="32" t="s">
        <v>121</v>
      </c>
      <c r="G2623" s="90" t="s">
        <v>367</v>
      </c>
      <c r="H2623" s="32" t="s">
        <v>117</v>
      </c>
      <c r="I2623" s="90" t="s">
        <v>416</v>
      </c>
      <c r="J2623" s="90" t="s">
        <v>256</v>
      </c>
      <c r="K2623" s="27">
        <v>1700</v>
      </c>
    </row>
    <row r="2624" spans="2:11" x14ac:dyDescent="0.2">
      <c r="B2624" s="114"/>
      <c r="C2624" s="114">
        <v>161</v>
      </c>
      <c r="D2624" s="119" t="s">
        <v>50</v>
      </c>
      <c r="E2624" s="32" t="s">
        <v>256</v>
      </c>
      <c r="F2624" s="32" t="s">
        <v>121</v>
      </c>
      <c r="G2624" s="90" t="s">
        <v>367</v>
      </c>
      <c r="H2624" s="32" t="s">
        <v>120</v>
      </c>
      <c r="I2624" s="90" t="s">
        <v>376</v>
      </c>
      <c r="J2624" s="90" t="s">
        <v>256</v>
      </c>
      <c r="K2624" s="27">
        <v>2300</v>
      </c>
    </row>
    <row r="2625" spans="2:11" x14ac:dyDescent="0.2">
      <c r="B2625" s="114"/>
      <c r="C2625" s="114">
        <v>161</v>
      </c>
      <c r="D2625" s="119" t="s">
        <v>50</v>
      </c>
      <c r="E2625" s="32" t="s">
        <v>256</v>
      </c>
      <c r="F2625" s="32" t="s">
        <v>121</v>
      </c>
      <c r="G2625" s="90" t="s">
        <v>367</v>
      </c>
      <c r="H2625" s="32" t="s">
        <v>120</v>
      </c>
      <c r="I2625" s="90" t="s">
        <v>1179</v>
      </c>
      <c r="J2625" s="90" t="s">
        <v>256</v>
      </c>
      <c r="K2625" s="27">
        <v>3130</v>
      </c>
    </row>
    <row r="2626" spans="2:11" x14ac:dyDescent="0.2">
      <c r="B2626" s="114"/>
      <c r="C2626" s="114">
        <v>161</v>
      </c>
      <c r="D2626" s="119" t="s">
        <v>50</v>
      </c>
      <c r="E2626" s="32" t="s">
        <v>256</v>
      </c>
      <c r="F2626" s="32" t="s">
        <v>121</v>
      </c>
      <c r="G2626" s="90" t="s">
        <v>367</v>
      </c>
      <c r="H2626" s="32" t="s">
        <v>120</v>
      </c>
      <c r="I2626" s="90" t="s">
        <v>449</v>
      </c>
      <c r="J2626" s="90" t="s">
        <v>256</v>
      </c>
      <c r="K2626" s="27">
        <v>5200</v>
      </c>
    </row>
    <row r="2627" spans="2:11" x14ac:dyDescent="0.2">
      <c r="B2627" s="114"/>
      <c r="C2627" s="114">
        <v>161</v>
      </c>
      <c r="D2627" s="119" t="s">
        <v>50</v>
      </c>
      <c r="E2627" s="32" t="s">
        <v>256</v>
      </c>
      <c r="F2627" s="32" t="s">
        <v>121</v>
      </c>
      <c r="G2627" s="90" t="s">
        <v>367</v>
      </c>
      <c r="H2627" s="32" t="s">
        <v>121</v>
      </c>
      <c r="I2627" s="90" t="s">
        <v>368</v>
      </c>
      <c r="J2627" s="90" t="s">
        <v>256</v>
      </c>
      <c r="K2627" s="27">
        <v>4150</v>
      </c>
    </row>
    <row r="2628" spans="2:11" x14ac:dyDescent="0.2">
      <c r="B2628" s="114"/>
      <c r="C2628" s="114">
        <v>161</v>
      </c>
      <c r="D2628" s="119" t="s">
        <v>50</v>
      </c>
      <c r="E2628" s="32" t="s">
        <v>256</v>
      </c>
      <c r="F2628" s="32" t="s">
        <v>121</v>
      </c>
      <c r="G2628" s="90" t="s">
        <v>367</v>
      </c>
      <c r="H2628" s="32" t="s">
        <v>122</v>
      </c>
      <c r="I2628" s="90" t="s">
        <v>390</v>
      </c>
      <c r="J2628" s="90" t="s">
        <v>256</v>
      </c>
      <c r="K2628" s="27">
        <v>2600</v>
      </c>
    </row>
    <row r="2629" spans="2:11" x14ac:dyDescent="0.2">
      <c r="B2629" s="114"/>
      <c r="C2629" s="114">
        <v>161</v>
      </c>
      <c r="D2629" s="119" t="s">
        <v>50</v>
      </c>
      <c r="E2629" s="32" t="s">
        <v>256</v>
      </c>
      <c r="F2629" s="32" t="s">
        <v>121</v>
      </c>
      <c r="G2629" s="90" t="s">
        <v>367</v>
      </c>
      <c r="H2629" s="32" t="s">
        <v>124</v>
      </c>
      <c r="I2629" s="90" t="s">
        <v>1074</v>
      </c>
      <c r="J2629" s="90" t="s">
        <v>256</v>
      </c>
      <c r="K2629" s="27">
        <v>1600</v>
      </c>
    </row>
    <row r="2630" spans="2:11" x14ac:dyDescent="0.2">
      <c r="B2630" s="114"/>
      <c r="C2630" s="114">
        <v>161</v>
      </c>
      <c r="D2630" s="119" t="s">
        <v>50</v>
      </c>
      <c r="E2630" s="32" t="s">
        <v>256</v>
      </c>
      <c r="F2630" s="32" t="s">
        <v>121</v>
      </c>
      <c r="G2630" s="90" t="s">
        <v>367</v>
      </c>
      <c r="H2630" s="32" t="s">
        <v>125</v>
      </c>
      <c r="I2630" s="90" t="s">
        <v>414</v>
      </c>
      <c r="J2630" s="90" t="s">
        <v>256</v>
      </c>
      <c r="K2630" s="27">
        <v>2000</v>
      </c>
    </row>
    <row r="2631" spans="2:11" x14ac:dyDescent="0.2">
      <c r="B2631" s="114"/>
      <c r="C2631" s="114">
        <v>161</v>
      </c>
      <c r="D2631" s="119" t="s">
        <v>50</v>
      </c>
      <c r="E2631" s="32" t="s">
        <v>256</v>
      </c>
      <c r="F2631" s="32" t="s">
        <v>121</v>
      </c>
      <c r="G2631" s="90" t="s">
        <v>367</v>
      </c>
      <c r="H2631" s="32" t="s">
        <v>126</v>
      </c>
      <c r="I2631" s="90" t="s">
        <v>384</v>
      </c>
      <c r="J2631" s="90" t="s">
        <v>256</v>
      </c>
      <c r="K2631" s="27">
        <v>1600</v>
      </c>
    </row>
    <row r="2632" spans="2:11" x14ac:dyDescent="0.2">
      <c r="B2632" s="114"/>
      <c r="C2632" s="114">
        <v>161</v>
      </c>
      <c r="D2632" s="119" t="s">
        <v>50</v>
      </c>
      <c r="E2632" s="32" t="s">
        <v>256</v>
      </c>
      <c r="F2632" s="32" t="s">
        <v>121</v>
      </c>
      <c r="G2632" s="90" t="s">
        <v>367</v>
      </c>
      <c r="H2632" s="32" t="s">
        <v>135</v>
      </c>
      <c r="I2632" s="90" t="s">
        <v>370</v>
      </c>
      <c r="J2632" s="90" t="s">
        <v>256</v>
      </c>
      <c r="K2632" s="27">
        <v>1344</v>
      </c>
    </row>
    <row r="2633" spans="2:11" x14ac:dyDescent="0.2">
      <c r="B2633" s="114"/>
      <c r="C2633" s="114">
        <v>161</v>
      </c>
      <c r="D2633" s="119" t="s">
        <v>50</v>
      </c>
      <c r="E2633" s="32" t="s">
        <v>322</v>
      </c>
      <c r="F2633" s="32" t="s">
        <v>121</v>
      </c>
      <c r="G2633" s="90" t="s">
        <v>367</v>
      </c>
      <c r="H2633" s="32" t="s">
        <v>135</v>
      </c>
      <c r="I2633" s="90" t="s">
        <v>385</v>
      </c>
      <c r="J2633" s="90" t="s">
        <v>135</v>
      </c>
      <c r="K2633" s="27">
        <v>1000</v>
      </c>
    </row>
    <row r="2634" spans="2:11" x14ac:dyDescent="0.2">
      <c r="B2634" s="114"/>
      <c r="C2634" s="114">
        <v>161</v>
      </c>
      <c r="D2634" s="119" t="s">
        <v>50</v>
      </c>
      <c r="E2634" s="32" t="s">
        <v>256</v>
      </c>
      <c r="F2634" s="32" t="s">
        <v>121</v>
      </c>
      <c r="G2634" s="90" t="s">
        <v>367</v>
      </c>
      <c r="H2634" s="32" t="s">
        <v>137</v>
      </c>
      <c r="I2634" s="90" t="s">
        <v>381</v>
      </c>
      <c r="J2634" s="90" t="s">
        <v>256</v>
      </c>
      <c r="K2634" s="27">
        <v>3500</v>
      </c>
    </row>
    <row r="2635" spans="2:11" x14ac:dyDescent="0.2">
      <c r="B2635" s="114"/>
      <c r="C2635" s="114">
        <v>161</v>
      </c>
      <c r="D2635" s="119" t="s">
        <v>50</v>
      </c>
      <c r="E2635" s="32" t="s">
        <v>145</v>
      </c>
      <c r="F2635" s="32" t="s">
        <v>122</v>
      </c>
      <c r="G2635" s="90" t="s">
        <v>1207</v>
      </c>
      <c r="H2635" s="32" t="s">
        <v>121</v>
      </c>
      <c r="I2635" s="90" t="s">
        <v>367</v>
      </c>
      <c r="J2635" s="90" t="s">
        <v>121</v>
      </c>
      <c r="K2635" s="27">
        <v>11200</v>
      </c>
    </row>
    <row r="2636" spans="2:11" x14ac:dyDescent="0.2">
      <c r="B2636" s="114"/>
      <c r="C2636" s="114">
        <v>161</v>
      </c>
      <c r="D2636" s="119" t="s">
        <v>50</v>
      </c>
      <c r="E2636" s="32" t="s">
        <v>256</v>
      </c>
      <c r="F2636" s="32" t="s">
        <v>122</v>
      </c>
      <c r="G2636" s="90" t="s">
        <v>1061</v>
      </c>
      <c r="H2636" s="32" t="s">
        <v>128</v>
      </c>
      <c r="I2636" s="90" t="s">
        <v>382</v>
      </c>
      <c r="J2636" s="90" t="s">
        <v>256</v>
      </c>
      <c r="K2636" s="27">
        <v>1100</v>
      </c>
    </row>
    <row r="2637" spans="2:11" x14ac:dyDescent="0.2">
      <c r="B2637" s="114"/>
      <c r="C2637" s="114">
        <v>161</v>
      </c>
      <c r="D2637" s="119" t="s">
        <v>50</v>
      </c>
      <c r="E2637" s="32" t="s">
        <v>145</v>
      </c>
      <c r="F2637" s="32" t="s">
        <v>124</v>
      </c>
      <c r="G2637" s="90" t="s">
        <v>404</v>
      </c>
      <c r="H2637" s="32" t="s">
        <v>138</v>
      </c>
      <c r="I2637" s="90" t="s">
        <v>1196</v>
      </c>
      <c r="J2637" s="90" t="s">
        <v>145</v>
      </c>
      <c r="K2637" s="27">
        <v>1740</v>
      </c>
    </row>
    <row r="2638" spans="2:11" x14ac:dyDescent="0.2">
      <c r="B2638" s="114"/>
      <c r="C2638" s="114">
        <v>161</v>
      </c>
      <c r="D2638" s="119" t="s">
        <v>50</v>
      </c>
      <c r="E2638" s="32" t="s">
        <v>124</v>
      </c>
      <c r="F2638" s="32" t="s">
        <v>124</v>
      </c>
      <c r="G2638" s="90" t="s">
        <v>387</v>
      </c>
      <c r="H2638" s="32" t="s">
        <v>135</v>
      </c>
      <c r="I2638" s="90" t="s">
        <v>370</v>
      </c>
      <c r="J2638" s="90" t="s">
        <v>135</v>
      </c>
      <c r="K2638" s="27">
        <v>1500</v>
      </c>
    </row>
    <row r="2639" spans="2:11" x14ac:dyDescent="0.2">
      <c r="B2639" s="114"/>
      <c r="C2639" s="114">
        <v>161</v>
      </c>
      <c r="D2639" s="119" t="s">
        <v>50</v>
      </c>
      <c r="E2639" s="32" t="s">
        <v>256</v>
      </c>
      <c r="F2639" s="32" t="s">
        <v>125</v>
      </c>
      <c r="G2639" s="90" t="s">
        <v>388</v>
      </c>
      <c r="H2639" s="32" t="s">
        <v>139</v>
      </c>
      <c r="I2639" s="90" t="s">
        <v>1177</v>
      </c>
      <c r="J2639" s="90" t="s">
        <v>256</v>
      </c>
      <c r="K2639" s="27">
        <v>1570</v>
      </c>
    </row>
    <row r="2640" spans="2:11" x14ac:dyDescent="0.2">
      <c r="B2640" s="114"/>
      <c r="C2640" s="114">
        <v>161</v>
      </c>
      <c r="D2640" s="119" t="s">
        <v>50</v>
      </c>
      <c r="E2640" s="32" t="s">
        <v>256</v>
      </c>
      <c r="F2640" s="32" t="s">
        <v>125</v>
      </c>
      <c r="G2640" s="90" t="s">
        <v>388</v>
      </c>
      <c r="H2640" s="32" t="s">
        <v>125</v>
      </c>
      <c r="I2640" s="90" t="s">
        <v>446</v>
      </c>
      <c r="J2640" s="90" t="s">
        <v>256</v>
      </c>
      <c r="K2640" s="27">
        <v>9050</v>
      </c>
    </row>
    <row r="2641" spans="2:11" x14ac:dyDescent="0.2">
      <c r="B2641" s="114"/>
      <c r="C2641" s="114">
        <v>161</v>
      </c>
      <c r="D2641" s="119" t="s">
        <v>50</v>
      </c>
      <c r="E2641" s="32" t="s">
        <v>256</v>
      </c>
      <c r="F2641" s="32" t="s">
        <v>125</v>
      </c>
      <c r="G2641" s="90" t="s">
        <v>388</v>
      </c>
      <c r="H2641" s="32" t="s">
        <v>134</v>
      </c>
      <c r="I2641" s="90" t="s">
        <v>440</v>
      </c>
      <c r="J2641" s="90" t="s">
        <v>256</v>
      </c>
      <c r="K2641" s="27">
        <v>1540</v>
      </c>
    </row>
    <row r="2642" spans="2:11" x14ac:dyDescent="0.2">
      <c r="B2642" s="114"/>
      <c r="C2642" s="114">
        <v>161</v>
      </c>
      <c r="D2642" s="119" t="s">
        <v>50</v>
      </c>
      <c r="E2642" s="32" t="s">
        <v>256</v>
      </c>
      <c r="F2642" s="32" t="s">
        <v>125</v>
      </c>
      <c r="G2642" s="90" t="s">
        <v>1087</v>
      </c>
      <c r="H2642" s="32" t="s">
        <v>132</v>
      </c>
      <c r="I2642" s="90" t="s">
        <v>424</v>
      </c>
      <c r="J2642" s="90" t="s">
        <v>256</v>
      </c>
      <c r="K2642" s="27">
        <v>1000</v>
      </c>
    </row>
    <row r="2643" spans="2:11" x14ac:dyDescent="0.2">
      <c r="B2643" s="114"/>
      <c r="C2643" s="114">
        <v>161</v>
      </c>
      <c r="D2643" s="119" t="s">
        <v>50</v>
      </c>
      <c r="E2643" s="32" t="s">
        <v>125</v>
      </c>
      <c r="F2643" s="32" t="s">
        <v>125</v>
      </c>
      <c r="G2643" s="90" t="s">
        <v>414</v>
      </c>
      <c r="H2643" s="32" t="s">
        <v>113</v>
      </c>
      <c r="I2643" s="90" t="s">
        <v>389</v>
      </c>
      <c r="J2643" s="90" t="s">
        <v>113</v>
      </c>
      <c r="K2643" s="27">
        <v>4530</v>
      </c>
    </row>
    <row r="2644" spans="2:11" x14ac:dyDescent="0.2">
      <c r="B2644" s="114"/>
      <c r="C2644" s="114">
        <v>161</v>
      </c>
      <c r="D2644" s="119" t="s">
        <v>50</v>
      </c>
      <c r="E2644" s="32" t="s">
        <v>256</v>
      </c>
      <c r="F2644" s="32" t="s">
        <v>125</v>
      </c>
      <c r="G2644" s="90" t="s">
        <v>414</v>
      </c>
      <c r="H2644" s="32" t="s">
        <v>134</v>
      </c>
      <c r="I2644" s="90" t="s">
        <v>440</v>
      </c>
      <c r="J2644" s="90" t="s">
        <v>256</v>
      </c>
      <c r="K2644" s="27">
        <v>1490</v>
      </c>
    </row>
    <row r="2645" spans="2:11" x14ac:dyDescent="0.2">
      <c r="B2645" s="114"/>
      <c r="C2645" s="114">
        <v>161</v>
      </c>
      <c r="D2645" s="119" t="s">
        <v>50</v>
      </c>
      <c r="E2645" s="32" t="s">
        <v>256</v>
      </c>
      <c r="F2645" s="32" t="s">
        <v>126</v>
      </c>
      <c r="G2645" s="90" t="s">
        <v>384</v>
      </c>
      <c r="H2645" s="32" t="s">
        <v>139</v>
      </c>
      <c r="I2645" s="90" t="s">
        <v>1162</v>
      </c>
      <c r="J2645" s="90" t="s">
        <v>256</v>
      </c>
      <c r="K2645" s="27">
        <v>2000</v>
      </c>
    </row>
    <row r="2646" spans="2:11" x14ac:dyDescent="0.2">
      <c r="B2646" s="114"/>
      <c r="C2646" s="114">
        <v>161</v>
      </c>
      <c r="D2646" s="119" t="s">
        <v>50</v>
      </c>
      <c r="E2646" s="32" t="s">
        <v>256</v>
      </c>
      <c r="F2646" s="32" t="s">
        <v>126</v>
      </c>
      <c r="G2646" s="90" t="s">
        <v>384</v>
      </c>
      <c r="H2646" s="32" t="s">
        <v>139</v>
      </c>
      <c r="I2646" s="90" t="s">
        <v>1163</v>
      </c>
      <c r="J2646" s="90" t="s">
        <v>256</v>
      </c>
      <c r="K2646" s="27">
        <v>2300</v>
      </c>
    </row>
    <row r="2647" spans="2:11" x14ac:dyDescent="0.2">
      <c r="B2647" s="114"/>
      <c r="C2647" s="114">
        <v>161</v>
      </c>
      <c r="D2647" s="119" t="s">
        <v>50</v>
      </c>
      <c r="E2647" s="32" t="s">
        <v>256</v>
      </c>
      <c r="F2647" s="32" t="s">
        <v>126</v>
      </c>
      <c r="G2647" s="90" t="s">
        <v>384</v>
      </c>
      <c r="H2647" s="32" t="s">
        <v>139</v>
      </c>
      <c r="I2647" s="90" t="s">
        <v>1177</v>
      </c>
      <c r="J2647" s="90" t="s">
        <v>256</v>
      </c>
      <c r="K2647" s="27">
        <v>2300</v>
      </c>
    </row>
    <row r="2648" spans="2:11" x14ac:dyDescent="0.2">
      <c r="B2648" s="114"/>
      <c r="C2648" s="114">
        <v>161</v>
      </c>
      <c r="D2648" s="119" t="s">
        <v>50</v>
      </c>
      <c r="E2648" s="32" t="s">
        <v>256</v>
      </c>
      <c r="F2648" s="32" t="s">
        <v>126</v>
      </c>
      <c r="G2648" s="90" t="s">
        <v>384</v>
      </c>
      <c r="H2648" s="32" t="s">
        <v>121</v>
      </c>
      <c r="I2648" s="90" t="s">
        <v>368</v>
      </c>
      <c r="J2648" s="90" t="s">
        <v>256</v>
      </c>
      <c r="K2648" s="27">
        <v>1400</v>
      </c>
    </row>
    <row r="2649" spans="2:11" x14ac:dyDescent="0.2">
      <c r="B2649" s="114"/>
      <c r="C2649" s="114">
        <v>161</v>
      </c>
      <c r="D2649" s="119" t="s">
        <v>50</v>
      </c>
      <c r="E2649" s="32" t="s">
        <v>256</v>
      </c>
      <c r="F2649" s="32" t="s">
        <v>126</v>
      </c>
      <c r="G2649" s="90" t="s">
        <v>384</v>
      </c>
      <c r="H2649" s="32" t="s">
        <v>121</v>
      </c>
      <c r="I2649" s="90" t="s">
        <v>367</v>
      </c>
      <c r="J2649" s="90" t="s">
        <v>256</v>
      </c>
      <c r="K2649" s="27">
        <v>1750</v>
      </c>
    </row>
    <row r="2650" spans="2:11" x14ac:dyDescent="0.2">
      <c r="B2650" s="114"/>
      <c r="C2650" s="114">
        <v>161</v>
      </c>
      <c r="D2650" s="119" t="s">
        <v>50</v>
      </c>
      <c r="E2650" s="32" t="s">
        <v>256</v>
      </c>
      <c r="F2650" s="32" t="s">
        <v>126</v>
      </c>
      <c r="G2650" s="90" t="s">
        <v>384</v>
      </c>
      <c r="H2650" s="32" t="s">
        <v>124</v>
      </c>
      <c r="I2650" s="90" t="s">
        <v>1066</v>
      </c>
      <c r="J2650" s="90" t="s">
        <v>256</v>
      </c>
      <c r="K2650" s="27">
        <v>5630</v>
      </c>
    </row>
    <row r="2651" spans="2:11" x14ac:dyDescent="0.2">
      <c r="B2651" s="114"/>
      <c r="C2651" s="114">
        <v>161</v>
      </c>
      <c r="D2651" s="119" t="s">
        <v>50</v>
      </c>
      <c r="E2651" s="32" t="s">
        <v>256</v>
      </c>
      <c r="F2651" s="32" t="s">
        <v>126</v>
      </c>
      <c r="G2651" s="90" t="s">
        <v>384</v>
      </c>
      <c r="H2651" s="32" t="s">
        <v>124</v>
      </c>
      <c r="I2651" s="90" t="s">
        <v>404</v>
      </c>
      <c r="J2651" s="90" t="s">
        <v>256</v>
      </c>
      <c r="K2651" s="27">
        <v>3250</v>
      </c>
    </row>
    <row r="2652" spans="2:11" x14ac:dyDescent="0.2">
      <c r="B2652" s="116"/>
      <c r="C2652" s="116">
        <v>161</v>
      </c>
      <c r="D2652" s="144" t="s">
        <v>50</v>
      </c>
      <c r="E2652" s="32" t="s">
        <v>256</v>
      </c>
      <c r="F2652" s="32" t="s">
        <v>126</v>
      </c>
      <c r="G2652" s="90" t="s">
        <v>384</v>
      </c>
      <c r="H2652" s="32" t="s">
        <v>124</v>
      </c>
      <c r="I2652" s="90" t="s">
        <v>387</v>
      </c>
      <c r="J2652" s="90" t="s">
        <v>256</v>
      </c>
      <c r="K2652" s="27">
        <v>22580</v>
      </c>
    </row>
    <row r="2653" spans="2:11" x14ac:dyDescent="0.2">
      <c r="B2653" s="112">
        <v>8</v>
      </c>
      <c r="C2653" s="112">
        <v>161</v>
      </c>
      <c r="D2653" s="118" t="s">
        <v>50</v>
      </c>
      <c r="E2653" s="32" t="s">
        <v>256</v>
      </c>
      <c r="F2653" s="32" t="s">
        <v>126</v>
      </c>
      <c r="G2653" s="90" t="s">
        <v>384</v>
      </c>
      <c r="H2653" s="32" t="s">
        <v>125</v>
      </c>
      <c r="I2653" s="90" t="s">
        <v>388</v>
      </c>
      <c r="J2653" s="90" t="s">
        <v>256</v>
      </c>
      <c r="K2653" s="27">
        <v>3000</v>
      </c>
    </row>
    <row r="2654" spans="2:11" x14ac:dyDescent="0.2">
      <c r="B2654" s="114"/>
      <c r="C2654" s="114">
        <v>161</v>
      </c>
      <c r="D2654" s="119" t="s">
        <v>50</v>
      </c>
      <c r="E2654" s="32" t="s">
        <v>256</v>
      </c>
      <c r="F2654" s="32" t="s">
        <v>126</v>
      </c>
      <c r="G2654" s="90" t="s">
        <v>384</v>
      </c>
      <c r="H2654" s="32" t="s">
        <v>125</v>
      </c>
      <c r="I2654" s="90" t="s">
        <v>1087</v>
      </c>
      <c r="J2654" s="90" t="s">
        <v>256</v>
      </c>
      <c r="K2654" s="27">
        <v>1250</v>
      </c>
    </row>
    <row r="2655" spans="2:11" x14ac:dyDescent="0.2">
      <c r="B2655" s="114"/>
      <c r="C2655" s="114">
        <v>161</v>
      </c>
      <c r="D2655" s="119" t="s">
        <v>50</v>
      </c>
      <c r="E2655" s="32" t="s">
        <v>256</v>
      </c>
      <c r="F2655" s="32" t="s">
        <v>126</v>
      </c>
      <c r="G2655" s="90" t="s">
        <v>384</v>
      </c>
      <c r="H2655" s="32" t="s">
        <v>126</v>
      </c>
      <c r="I2655" s="90" t="s">
        <v>1208</v>
      </c>
      <c r="J2655" s="90" t="s">
        <v>256</v>
      </c>
      <c r="K2655" s="27">
        <v>5210</v>
      </c>
    </row>
    <row r="2656" spans="2:11" x14ac:dyDescent="0.2">
      <c r="B2656" s="114"/>
      <c r="C2656" s="114">
        <v>161</v>
      </c>
      <c r="D2656" s="119" t="s">
        <v>50</v>
      </c>
      <c r="E2656" s="32" t="s">
        <v>256</v>
      </c>
      <c r="F2656" s="32" t="s">
        <v>126</v>
      </c>
      <c r="G2656" s="90" t="s">
        <v>384</v>
      </c>
      <c r="H2656" s="32" t="s">
        <v>131</v>
      </c>
      <c r="I2656" s="90" t="s">
        <v>417</v>
      </c>
      <c r="J2656" s="90" t="s">
        <v>256</v>
      </c>
      <c r="K2656" s="27">
        <v>4380</v>
      </c>
    </row>
    <row r="2657" spans="2:11" x14ac:dyDescent="0.2">
      <c r="B2657" s="114"/>
      <c r="C2657" s="114">
        <v>161</v>
      </c>
      <c r="D2657" s="119" t="s">
        <v>50</v>
      </c>
      <c r="E2657" s="32" t="s">
        <v>256</v>
      </c>
      <c r="F2657" s="32" t="s">
        <v>126</v>
      </c>
      <c r="G2657" s="90" t="s">
        <v>384</v>
      </c>
      <c r="H2657" s="32" t="s">
        <v>134</v>
      </c>
      <c r="I2657" s="90" t="s">
        <v>440</v>
      </c>
      <c r="J2657" s="90" t="s">
        <v>256</v>
      </c>
      <c r="K2657" s="27">
        <v>6800</v>
      </c>
    </row>
    <row r="2658" spans="2:11" x14ac:dyDescent="0.2">
      <c r="B2658" s="114"/>
      <c r="C2658" s="114">
        <v>161</v>
      </c>
      <c r="D2658" s="119" t="s">
        <v>50</v>
      </c>
      <c r="E2658" s="32" t="s">
        <v>256</v>
      </c>
      <c r="F2658" s="32" t="s">
        <v>126</v>
      </c>
      <c r="G2658" s="90" t="s">
        <v>384</v>
      </c>
      <c r="H2658" s="32" t="s">
        <v>134</v>
      </c>
      <c r="I2658" s="90" t="s">
        <v>1209</v>
      </c>
      <c r="J2658" s="90" t="s">
        <v>256</v>
      </c>
      <c r="K2658" s="27">
        <v>1500</v>
      </c>
    </row>
    <row r="2659" spans="2:11" x14ac:dyDescent="0.2">
      <c r="B2659" s="114"/>
      <c r="C2659" s="114">
        <v>161</v>
      </c>
      <c r="D2659" s="119" t="s">
        <v>50</v>
      </c>
      <c r="E2659" s="32" t="s">
        <v>140</v>
      </c>
      <c r="F2659" s="32" t="s">
        <v>140</v>
      </c>
      <c r="G2659" s="90" t="s">
        <v>1161</v>
      </c>
      <c r="H2659" s="32" t="s">
        <v>140</v>
      </c>
      <c r="I2659" s="90" t="s">
        <v>1210</v>
      </c>
      <c r="J2659" s="90" t="s">
        <v>145</v>
      </c>
      <c r="K2659" s="27">
        <v>700</v>
      </c>
    </row>
    <row r="2660" spans="2:11" x14ac:dyDescent="0.2">
      <c r="B2660" s="114"/>
      <c r="C2660" s="114">
        <v>161</v>
      </c>
      <c r="D2660" s="119" t="s">
        <v>50</v>
      </c>
      <c r="E2660" s="32" t="s">
        <v>140</v>
      </c>
      <c r="F2660" s="32" t="s">
        <v>140</v>
      </c>
      <c r="G2660" s="90" t="s">
        <v>1161</v>
      </c>
      <c r="H2660" s="32" t="s">
        <v>140</v>
      </c>
      <c r="I2660" s="90" t="s">
        <v>1133</v>
      </c>
      <c r="J2660" s="90" t="s">
        <v>145</v>
      </c>
      <c r="K2660" s="27">
        <v>1400</v>
      </c>
    </row>
    <row r="2661" spans="2:11" x14ac:dyDescent="0.2">
      <c r="B2661" s="114"/>
      <c r="C2661" s="114">
        <v>161</v>
      </c>
      <c r="D2661" s="119" t="s">
        <v>50</v>
      </c>
      <c r="E2661" s="32" t="s">
        <v>140</v>
      </c>
      <c r="F2661" s="32" t="s">
        <v>140</v>
      </c>
      <c r="G2661" s="90" t="s">
        <v>1161</v>
      </c>
      <c r="H2661" s="32" t="s">
        <v>140</v>
      </c>
      <c r="I2661" s="90" t="s">
        <v>1211</v>
      </c>
      <c r="J2661" s="90" t="s">
        <v>145</v>
      </c>
      <c r="K2661" s="27">
        <v>700</v>
      </c>
    </row>
    <row r="2662" spans="2:11" x14ac:dyDescent="0.2">
      <c r="B2662" s="114"/>
      <c r="C2662" s="114">
        <v>161</v>
      </c>
      <c r="D2662" s="119" t="s">
        <v>50</v>
      </c>
      <c r="E2662" s="32" t="s">
        <v>256</v>
      </c>
      <c r="F2662" s="32" t="s">
        <v>140</v>
      </c>
      <c r="G2662" s="90" t="s">
        <v>400</v>
      </c>
      <c r="H2662" s="32" t="s">
        <v>140</v>
      </c>
      <c r="I2662" s="90" t="s">
        <v>1137</v>
      </c>
      <c r="J2662" s="90" t="s">
        <v>256</v>
      </c>
      <c r="K2662" s="27">
        <v>2442</v>
      </c>
    </row>
    <row r="2663" spans="2:11" x14ac:dyDescent="0.2">
      <c r="B2663" s="114"/>
      <c r="C2663" s="114">
        <v>161</v>
      </c>
      <c r="D2663" s="119" t="s">
        <v>50</v>
      </c>
      <c r="E2663" s="32" t="s">
        <v>140</v>
      </c>
      <c r="F2663" s="32" t="s">
        <v>140</v>
      </c>
      <c r="G2663" s="90" t="s">
        <v>1132</v>
      </c>
      <c r="H2663" s="32" t="s">
        <v>140</v>
      </c>
      <c r="I2663" s="90" t="s">
        <v>1133</v>
      </c>
      <c r="J2663" s="90" t="s">
        <v>145</v>
      </c>
      <c r="K2663" s="27">
        <v>215</v>
      </c>
    </row>
    <row r="2664" spans="2:11" x14ac:dyDescent="0.2">
      <c r="B2664" s="114"/>
      <c r="C2664" s="114">
        <v>161</v>
      </c>
      <c r="D2664" s="119" t="s">
        <v>50</v>
      </c>
      <c r="E2664" s="32" t="s">
        <v>140</v>
      </c>
      <c r="F2664" s="32" t="s">
        <v>140</v>
      </c>
      <c r="G2664" s="90" t="s">
        <v>1137</v>
      </c>
      <c r="H2664" s="32" t="s">
        <v>140</v>
      </c>
      <c r="I2664" s="90" t="s">
        <v>1133</v>
      </c>
      <c r="J2664" s="90" t="s">
        <v>145</v>
      </c>
      <c r="K2664" s="27">
        <v>700</v>
      </c>
    </row>
    <row r="2665" spans="2:11" x14ac:dyDescent="0.2">
      <c r="B2665" s="114"/>
      <c r="C2665" s="114">
        <v>161</v>
      </c>
      <c r="D2665" s="119" t="s">
        <v>50</v>
      </c>
      <c r="E2665" s="32" t="s">
        <v>256</v>
      </c>
      <c r="F2665" s="32" t="s">
        <v>128</v>
      </c>
      <c r="G2665" s="90" t="s">
        <v>422</v>
      </c>
      <c r="H2665" s="32" t="s">
        <v>125</v>
      </c>
      <c r="I2665" s="90" t="s">
        <v>446</v>
      </c>
      <c r="J2665" s="90" t="s">
        <v>256</v>
      </c>
      <c r="K2665" s="27">
        <v>4400</v>
      </c>
    </row>
    <row r="2666" spans="2:11" x14ac:dyDescent="0.2">
      <c r="B2666" s="114"/>
      <c r="C2666" s="114">
        <v>161</v>
      </c>
      <c r="D2666" s="119" t="s">
        <v>50</v>
      </c>
      <c r="E2666" s="32" t="s">
        <v>256</v>
      </c>
      <c r="F2666" s="32" t="s">
        <v>128</v>
      </c>
      <c r="G2666" s="90" t="s">
        <v>382</v>
      </c>
      <c r="H2666" s="32" t="s">
        <v>113</v>
      </c>
      <c r="I2666" s="90" t="s">
        <v>389</v>
      </c>
      <c r="J2666" s="90" t="s">
        <v>256</v>
      </c>
      <c r="K2666" s="27">
        <v>1490</v>
      </c>
    </row>
    <row r="2667" spans="2:11" x14ac:dyDescent="0.2">
      <c r="B2667" s="114"/>
      <c r="C2667" s="114">
        <v>161</v>
      </c>
      <c r="D2667" s="119" t="s">
        <v>50</v>
      </c>
      <c r="E2667" s="32" t="s">
        <v>145</v>
      </c>
      <c r="F2667" s="32" t="s">
        <v>128</v>
      </c>
      <c r="G2667" s="90" t="s">
        <v>382</v>
      </c>
      <c r="H2667" s="32" t="s">
        <v>125</v>
      </c>
      <c r="I2667" s="90" t="s">
        <v>446</v>
      </c>
      <c r="J2667" s="90" t="s">
        <v>145</v>
      </c>
      <c r="K2667" s="27">
        <v>600</v>
      </c>
    </row>
    <row r="2668" spans="2:11" x14ac:dyDescent="0.2">
      <c r="B2668" s="114"/>
      <c r="C2668" s="114">
        <v>161</v>
      </c>
      <c r="D2668" s="119" t="s">
        <v>50</v>
      </c>
      <c r="E2668" s="32" t="s">
        <v>145</v>
      </c>
      <c r="F2668" s="32" t="s">
        <v>128</v>
      </c>
      <c r="G2668" s="90" t="s">
        <v>382</v>
      </c>
      <c r="H2668" s="32" t="s">
        <v>130</v>
      </c>
      <c r="I2668" s="90" t="s">
        <v>439</v>
      </c>
      <c r="J2668" s="90" t="s">
        <v>145</v>
      </c>
      <c r="K2668" s="27">
        <v>7340</v>
      </c>
    </row>
    <row r="2669" spans="2:11" x14ac:dyDescent="0.2">
      <c r="B2669" s="114"/>
      <c r="C2669" s="114">
        <v>161</v>
      </c>
      <c r="D2669" s="119" t="s">
        <v>50</v>
      </c>
      <c r="E2669" s="32" t="s">
        <v>129</v>
      </c>
      <c r="F2669" s="32" t="s">
        <v>128</v>
      </c>
      <c r="G2669" s="90" t="s">
        <v>382</v>
      </c>
      <c r="H2669" s="32" t="s">
        <v>134</v>
      </c>
      <c r="I2669" s="90" t="s">
        <v>443</v>
      </c>
      <c r="J2669" s="90" t="s">
        <v>134</v>
      </c>
      <c r="K2669" s="27">
        <v>600</v>
      </c>
    </row>
    <row r="2670" spans="2:11" x14ac:dyDescent="0.2">
      <c r="B2670" s="114"/>
      <c r="C2670" s="114">
        <v>161</v>
      </c>
      <c r="D2670" s="119" t="s">
        <v>50</v>
      </c>
      <c r="E2670" s="32" t="s">
        <v>256</v>
      </c>
      <c r="F2670" s="32" t="s">
        <v>129</v>
      </c>
      <c r="G2670" s="90" t="s">
        <v>427</v>
      </c>
      <c r="H2670" s="32" t="s">
        <v>134</v>
      </c>
      <c r="I2670" s="90" t="s">
        <v>440</v>
      </c>
      <c r="J2670" s="90" t="s">
        <v>256</v>
      </c>
      <c r="K2670" s="27">
        <v>3420</v>
      </c>
    </row>
    <row r="2671" spans="2:11" x14ac:dyDescent="0.2">
      <c r="B2671" s="114"/>
      <c r="C2671" s="114">
        <v>161</v>
      </c>
      <c r="D2671" s="119" t="s">
        <v>50</v>
      </c>
      <c r="E2671" s="32" t="s">
        <v>145</v>
      </c>
      <c r="F2671" s="32" t="s">
        <v>129</v>
      </c>
      <c r="G2671" s="90" t="s">
        <v>427</v>
      </c>
      <c r="H2671" s="32" t="s">
        <v>135</v>
      </c>
      <c r="I2671" s="90" t="s">
        <v>370</v>
      </c>
      <c r="J2671" s="90" t="s">
        <v>145</v>
      </c>
      <c r="K2671" s="27">
        <v>7400</v>
      </c>
    </row>
    <row r="2672" spans="2:11" x14ac:dyDescent="0.2">
      <c r="B2672" s="114"/>
      <c r="C2672" s="114">
        <v>161</v>
      </c>
      <c r="D2672" s="119" t="s">
        <v>50</v>
      </c>
      <c r="E2672" s="32" t="s">
        <v>256</v>
      </c>
      <c r="F2672" s="32" t="s">
        <v>129</v>
      </c>
      <c r="G2672" s="90" t="s">
        <v>380</v>
      </c>
      <c r="H2672" s="32" t="s">
        <v>116</v>
      </c>
      <c r="I2672" s="90" t="s">
        <v>447</v>
      </c>
      <c r="J2672" s="90" t="s">
        <v>256</v>
      </c>
      <c r="K2672" s="27">
        <v>3170</v>
      </c>
    </row>
    <row r="2673" spans="2:11" x14ac:dyDescent="0.2">
      <c r="B2673" s="114"/>
      <c r="C2673" s="114">
        <v>161</v>
      </c>
      <c r="D2673" s="119" t="s">
        <v>50</v>
      </c>
      <c r="E2673" s="32" t="s">
        <v>256</v>
      </c>
      <c r="F2673" s="32" t="s">
        <v>129</v>
      </c>
      <c r="G2673" s="90" t="s">
        <v>380</v>
      </c>
      <c r="H2673" s="32" t="s">
        <v>125</v>
      </c>
      <c r="I2673" s="90" t="s">
        <v>446</v>
      </c>
      <c r="J2673" s="90" t="s">
        <v>256</v>
      </c>
      <c r="K2673" s="27">
        <v>610</v>
      </c>
    </row>
    <row r="2674" spans="2:11" x14ac:dyDescent="0.2">
      <c r="B2674" s="114"/>
      <c r="C2674" s="114">
        <v>161</v>
      </c>
      <c r="D2674" s="119" t="s">
        <v>50</v>
      </c>
      <c r="E2674" s="32" t="s">
        <v>145</v>
      </c>
      <c r="F2674" s="32" t="s">
        <v>129</v>
      </c>
      <c r="G2674" s="90" t="s">
        <v>380</v>
      </c>
      <c r="H2674" s="32" t="s">
        <v>130</v>
      </c>
      <c r="I2674" s="90" t="s">
        <v>439</v>
      </c>
      <c r="J2674" s="90" t="s">
        <v>145</v>
      </c>
      <c r="K2674" s="27">
        <v>6100</v>
      </c>
    </row>
    <row r="2675" spans="2:11" x14ac:dyDescent="0.2">
      <c r="B2675" s="114"/>
      <c r="C2675" s="114">
        <v>161</v>
      </c>
      <c r="D2675" s="119" t="s">
        <v>50</v>
      </c>
      <c r="E2675" s="32" t="s">
        <v>256</v>
      </c>
      <c r="F2675" s="32" t="s">
        <v>130</v>
      </c>
      <c r="G2675" s="90" t="s">
        <v>453</v>
      </c>
      <c r="H2675" s="32" t="s">
        <v>107</v>
      </c>
      <c r="I2675" s="90" t="s">
        <v>418</v>
      </c>
      <c r="J2675" s="90" t="s">
        <v>256</v>
      </c>
      <c r="K2675" s="27">
        <v>1250</v>
      </c>
    </row>
    <row r="2676" spans="2:11" x14ac:dyDescent="0.2">
      <c r="B2676" s="114"/>
      <c r="C2676" s="114">
        <v>161</v>
      </c>
      <c r="D2676" s="119" t="s">
        <v>50</v>
      </c>
      <c r="E2676" s="32" t="s">
        <v>256</v>
      </c>
      <c r="F2676" s="32" t="s">
        <v>130</v>
      </c>
      <c r="G2676" s="90" t="s">
        <v>391</v>
      </c>
      <c r="H2676" s="32" t="s">
        <v>125</v>
      </c>
      <c r="I2676" s="90" t="s">
        <v>414</v>
      </c>
      <c r="J2676" s="90" t="s">
        <v>256</v>
      </c>
      <c r="K2676" s="27">
        <v>1018</v>
      </c>
    </row>
    <row r="2677" spans="2:11" x14ac:dyDescent="0.2">
      <c r="B2677" s="114"/>
      <c r="C2677" s="114">
        <v>161</v>
      </c>
      <c r="D2677" s="119" t="s">
        <v>50</v>
      </c>
      <c r="E2677" s="32" t="s">
        <v>256</v>
      </c>
      <c r="F2677" s="32" t="s">
        <v>130</v>
      </c>
      <c r="G2677" s="90" t="s">
        <v>391</v>
      </c>
      <c r="H2677" s="32" t="s">
        <v>125</v>
      </c>
      <c r="I2677" s="90" t="s">
        <v>1169</v>
      </c>
      <c r="J2677" s="90" t="s">
        <v>256</v>
      </c>
      <c r="K2677" s="27">
        <v>3000</v>
      </c>
    </row>
    <row r="2678" spans="2:11" x14ac:dyDescent="0.2">
      <c r="B2678" s="114"/>
      <c r="C2678" s="114">
        <v>161</v>
      </c>
      <c r="D2678" s="119" t="s">
        <v>50</v>
      </c>
      <c r="E2678" s="32" t="s">
        <v>130</v>
      </c>
      <c r="F2678" s="32" t="s">
        <v>130</v>
      </c>
      <c r="G2678" s="90" t="s">
        <v>391</v>
      </c>
      <c r="H2678" s="32" t="s">
        <v>135</v>
      </c>
      <c r="I2678" s="90" t="s">
        <v>385</v>
      </c>
      <c r="J2678" s="90" t="s">
        <v>135</v>
      </c>
      <c r="K2678" s="27">
        <v>6350</v>
      </c>
    </row>
    <row r="2679" spans="2:11" x14ac:dyDescent="0.2">
      <c r="B2679" s="114"/>
      <c r="C2679" s="114">
        <v>161</v>
      </c>
      <c r="D2679" s="119" t="s">
        <v>50</v>
      </c>
      <c r="E2679" s="32" t="s">
        <v>256</v>
      </c>
      <c r="F2679" s="32" t="s">
        <v>133</v>
      </c>
      <c r="G2679" s="90" t="s">
        <v>402</v>
      </c>
      <c r="H2679" s="32" t="s">
        <v>135</v>
      </c>
      <c r="I2679" s="90" t="s">
        <v>385</v>
      </c>
      <c r="J2679" s="90" t="s">
        <v>256</v>
      </c>
      <c r="K2679" s="27">
        <v>600</v>
      </c>
    </row>
    <row r="2680" spans="2:11" x14ac:dyDescent="0.2">
      <c r="B2680" s="114"/>
      <c r="C2680" s="114">
        <v>161</v>
      </c>
      <c r="D2680" s="119" t="s">
        <v>50</v>
      </c>
      <c r="E2680" s="32" t="s">
        <v>256</v>
      </c>
      <c r="F2680" s="32" t="s">
        <v>133</v>
      </c>
      <c r="G2680" s="90" t="s">
        <v>452</v>
      </c>
      <c r="H2680" s="32" t="s">
        <v>125</v>
      </c>
      <c r="I2680" s="90" t="s">
        <v>446</v>
      </c>
      <c r="J2680" s="90" t="s">
        <v>256</v>
      </c>
      <c r="K2680" s="27">
        <v>700</v>
      </c>
    </row>
    <row r="2681" spans="2:11" x14ac:dyDescent="0.2">
      <c r="B2681" s="114"/>
      <c r="C2681" s="114">
        <v>161</v>
      </c>
      <c r="D2681" s="119" t="s">
        <v>50</v>
      </c>
      <c r="E2681" s="32" t="s">
        <v>256</v>
      </c>
      <c r="F2681" s="32" t="s">
        <v>133</v>
      </c>
      <c r="G2681" s="90" t="s">
        <v>452</v>
      </c>
      <c r="H2681" s="32" t="s">
        <v>130</v>
      </c>
      <c r="I2681" s="90" t="s">
        <v>439</v>
      </c>
      <c r="J2681" s="90" t="s">
        <v>256</v>
      </c>
      <c r="K2681" s="27">
        <v>2800</v>
      </c>
    </row>
    <row r="2682" spans="2:11" x14ac:dyDescent="0.2">
      <c r="B2682" s="114"/>
      <c r="C2682" s="114">
        <v>161</v>
      </c>
      <c r="D2682" s="119" t="s">
        <v>50</v>
      </c>
      <c r="E2682" s="32" t="s">
        <v>256</v>
      </c>
      <c r="F2682" s="32" t="s">
        <v>133</v>
      </c>
      <c r="G2682" s="90" t="s">
        <v>452</v>
      </c>
      <c r="H2682" s="32" t="s">
        <v>130</v>
      </c>
      <c r="I2682" s="90" t="s">
        <v>391</v>
      </c>
      <c r="J2682" s="90" t="s">
        <v>256</v>
      </c>
      <c r="K2682" s="27">
        <v>1500</v>
      </c>
    </row>
    <row r="2683" spans="2:11" x14ac:dyDescent="0.2">
      <c r="B2683" s="114"/>
      <c r="C2683" s="114">
        <v>161</v>
      </c>
      <c r="D2683" s="119" t="s">
        <v>50</v>
      </c>
      <c r="E2683" s="32" t="s">
        <v>256</v>
      </c>
      <c r="F2683" s="32" t="s">
        <v>134</v>
      </c>
      <c r="G2683" s="90" t="s">
        <v>443</v>
      </c>
      <c r="H2683" s="32" t="s">
        <v>125</v>
      </c>
      <c r="I2683" s="90" t="s">
        <v>1087</v>
      </c>
      <c r="J2683" s="90" t="s">
        <v>256</v>
      </c>
      <c r="K2683" s="27">
        <v>1750</v>
      </c>
    </row>
    <row r="2684" spans="2:11" x14ac:dyDescent="0.2">
      <c r="B2684" s="114"/>
      <c r="C2684" s="114">
        <v>161</v>
      </c>
      <c r="D2684" s="119" t="s">
        <v>50</v>
      </c>
      <c r="E2684" s="32" t="s">
        <v>256</v>
      </c>
      <c r="F2684" s="32" t="s">
        <v>134</v>
      </c>
      <c r="G2684" s="90" t="s">
        <v>1145</v>
      </c>
      <c r="H2684" s="32" t="s">
        <v>124</v>
      </c>
      <c r="I2684" s="90" t="s">
        <v>404</v>
      </c>
      <c r="J2684" s="90" t="s">
        <v>256</v>
      </c>
      <c r="K2684" s="27">
        <v>2880</v>
      </c>
    </row>
    <row r="2685" spans="2:11" x14ac:dyDescent="0.2">
      <c r="B2685" s="114"/>
      <c r="C2685" s="114">
        <v>161</v>
      </c>
      <c r="D2685" s="119" t="s">
        <v>50</v>
      </c>
      <c r="E2685" s="32" t="s">
        <v>256</v>
      </c>
      <c r="F2685" s="32" t="s">
        <v>134</v>
      </c>
      <c r="G2685" s="90" t="s">
        <v>440</v>
      </c>
      <c r="H2685" s="32" t="s">
        <v>113</v>
      </c>
      <c r="I2685" s="90" t="s">
        <v>389</v>
      </c>
      <c r="J2685" s="90" t="s">
        <v>256</v>
      </c>
      <c r="K2685" s="27">
        <v>3060</v>
      </c>
    </row>
    <row r="2686" spans="2:11" x14ac:dyDescent="0.2">
      <c r="B2686" s="114"/>
      <c r="C2686" s="114">
        <v>161</v>
      </c>
      <c r="D2686" s="119" t="s">
        <v>50</v>
      </c>
      <c r="E2686" s="32" t="s">
        <v>256</v>
      </c>
      <c r="F2686" s="32" t="s">
        <v>134</v>
      </c>
      <c r="G2686" s="90" t="s">
        <v>440</v>
      </c>
      <c r="H2686" s="32" t="s">
        <v>114</v>
      </c>
      <c r="I2686" s="90" t="s">
        <v>412</v>
      </c>
      <c r="J2686" s="90" t="s">
        <v>256</v>
      </c>
      <c r="K2686" s="27">
        <v>16721</v>
      </c>
    </row>
    <row r="2687" spans="2:11" x14ac:dyDescent="0.2">
      <c r="B2687" s="114"/>
      <c r="C2687" s="114">
        <v>161</v>
      </c>
      <c r="D2687" s="119" t="s">
        <v>50</v>
      </c>
      <c r="E2687" s="32" t="s">
        <v>256</v>
      </c>
      <c r="F2687" s="32" t="s">
        <v>135</v>
      </c>
      <c r="G2687" s="90" t="s">
        <v>370</v>
      </c>
      <c r="H2687" s="32" t="s">
        <v>125</v>
      </c>
      <c r="I2687" s="90" t="s">
        <v>414</v>
      </c>
      <c r="J2687" s="90" t="s">
        <v>256</v>
      </c>
      <c r="K2687" s="27">
        <v>2950</v>
      </c>
    </row>
    <row r="2688" spans="2:11" x14ac:dyDescent="0.2">
      <c r="B2688" s="114"/>
      <c r="C2688" s="114">
        <v>161</v>
      </c>
      <c r="D2688" s="119" t="s">
        <v>50</v>
      </c>
      <c r="E2688" s="32" t="s">
        <v>256</v>
      </c>
      <c r="F2688" s="32" t="s">
        <v>135</v>
      </c>
      <c r="G2688" s="90" t="s">
        <v>385</v>
      </c>
      <c r="H2688" s="32" t="s">
        <v>106</v>
      </c>
      <c r="I2688" s="90" t="s">
        <v>406</v>
      </c>
      <c r="J2688" s="90" t="s">
        <v>256</v>
      </c>
      <c r="K2688" s="27">
        <v>8900</v>
      </c>
    </row>
    <row r="2689" spans="2:11" x14ac:dyDescent="0.2">
      <c r="B2689" s="114"/>
      <c r="C2689" s="114">
        <v>161</v>
      </c>
      <c r="D2689" s="119" t="s">
        <v>50</v>
      </c>
      <c r="E2689" s="32" t="s">
        <v>135</v>
      </c>
      <c r="F2689" s="32" t="s">
        <v>135</v>
      </c>
      <c r="G2689" s="90" t="s">
        <v>385</v>
      </c>
      <c r="H2689" s="32" t="s">
        <v>119</v>
      </c>
      <c r="I2689" s="90" t="s">
        <v>1049</v>
      </c>
      <c r="J2689" s="90" t="s">
        <v>119</v>
      </c>
      <c r="K2689" s="27">
        <v>2200</v>
      </c>
    </row>
    <row r="2690" spans="2:11" x14ac:dyDescent="0.2">
      <c r="B2690" s="114"/>
      <c r="C2690" s="114">
        <v>161</v>
      </c>
      <c r="D2690" s="119" t="s">
        <v>50</v>
      </c>
      <c r="E2690" s="32" t="s">
        <v>256</v>
      </c>
      <c r="F2690" s="32" t="s">
        <v>135</v>
      </c>
      <c r="G2690" s="90" t="s">
        <v>385</v>
      </c>
      <c r="H2690" s="32" t="s">
        <v>124</v>
      </c>
      <c r="I2690" s="90" t="s">
        <v>404</v>
      </c>
      <c r="J2690" s="90" t="s">
        <v>256</v>
      </c>
      <c r="K2690" s="27">
        <v>1640</v>
      </c>
    </row>
    <row r="2691" spans="2:11" x14ac:dyDescent="0.2">
      <c r="B2691" s="114"/>
      <c r="C2691" s="114">
        <v>161</v>
      </c>
      <c r="D2691" s="119" t="s">
        <v>50</v>
      </c>
      <c r="E2691" s="32" t="s">
        <v>145</v>
      </c>
      <c r="F2691" s="32" t="s">
        <v>135</v>
      </c>
      <c r="G2691" s="90" t="s">
        <v>385</v>
      </c>
      <c r="H2691" s="32" t="s">
        <v>134</v>
      </c>
      <c r="I2691" s="90" t="s">
        <v>440</v>
      </c>
      <c r="J2691" s="90" t="s">
        <v>145</v>
      </c>
      <c r="K2691" s="27">
        <v>1880</v>
      </c>
    </row>
    <row r="2692" spans="2:11" x14ac:dyDescent="0.2">
      <c r="B2692" s="114"/>
      <c r="C2692" s="114">
        <v>161</v>
      </c>
      <c r="D2692" s="119" t="s">
        <v>50</v>
      </c>
      <c r="E2692" s="32" t="s">
        <v>256</v>
      </c>
      <c r="F2692" s="32" t="s">
        <v>135</v>
      </c>
      <c r="G2692" s="90" t="s">
        <v>385</v>
      </c>
      <c r="H2692" s="32" t="s">
        <v>134</v>
      </c>
      <c r="I2692" s="90" t="s">
        <v>440</v>
      </c>
      <c r="J2692" s="90" t="s">
        <v>256</v>
      </c>
      <c r="K2692" s="27">
        <v>1550</v>
      </c>
    </row>
    <row r="2693" spans="2:11" x14ac:dyDescent="0.2">
      <c r="B2693" s="114"/>
      <c r="C2693" s="114">
        <v>161</v>
      </c>
      <c r="D2693" s="119" t="s">
        <v>50</v>
      </c>
      <c r="E2693" s="32" t="s">
        <v>256</v>
      </c>
      <c r="F2693" s="32" t="s">
        <v>135</v>
      </c>
      <c r="G2693" s="90" t="s">
        <v>385</v>
      </c>
      <c r="H2693" s="32" t="s">
        <v>135</v>
      </c>
      <c r="I2693" s="90" t="s">
        <v>370</v>
      </c>
      <c r="J2693" s="90" t="s">
        <v>256</v>
      </c>
      <c r="K2693" s="27">
        <v>13220</v>
      </c>
    </row>
    <row r="2694" spans="2:11" x14ac:dyDescent="0.2">
      <c r="B2694" s="114"/>
      <c r="C2694" s="114">
        <v>161</v>
      </c>
      <c r="D2694" s="119" t="s">
        <v>50</v>
      </c>
      <c r="E2694" s="32" t="s">
        <v>135</v>
      </c>
      <c r="F2694" s="32" t="s">
        <v>135</v>
      </c>
      <c r="G2694" s="90" t="s">
        <v>385</v>
      </c>
      <c r="H2694" s="32" t="s">
        <v>143</v>
      </c>
      <c r="I2694" s="90" t="s">
        <v>1140</v>
      </c>
      <c r="J2694" s="90" t="s">
        <v>143</v>
      </c>
      <c r="K2694" s="27">
        <v>3230</v>
      </c>
    </row>
    <row r="2695" spans="2:11" x14ac:dyDescent="0.2">
      <c r="B2695" s="114"/>
      <c r="C2695" s="114">
        <v>161</v>
      </c>
      <c r="D2695" s="119" t="s">
        <v>50</v>
      </c>
      <c r="E2695" s="32" t="s">
        <v>140</v>
      </c>
      <c r="F2695" s="32" t="s">
        <v>136</v>
      </c>
      <c r="G2695" s="90" t="s">
        <v>1133</v>
      </c>
      <c r="H2695" s="32" t="s">
        <v>140</v>
      </c>
      <c r="I2695" s="90" t="s">
        <v>1212</v>
      </c>
      <c r="J2695" s="90" t="s">
        <v>145</v>
      </c>
      <c r="K2695" s="27">
        <v>700</v>
      </c>
    </row>
    <row r="2696" spans="2:11" x14ac:dyDescent="0.2">
      <c r="B2696" s="114"/>
      <c r="C2696" s="114">
        <v>161</v>
      </c>
      <c r="D2696" s="119" t="s">
        <v>50</v>
      </c>
      <c r="E2696" s="32" t="s">
        <v>140</v>
      </c>
      <c r="F2696" s="32" t="s">
        <v>136</v>
      </c>
      <c r="G2696" s="90" t="s">
        <v>1133</v>
      </c>
      <c r="H2696" s="32" t="s">
        <v>140</v>
      </c>
      <c r="I2696" s="90" t="s">
        <v>1213</v>
      </c>
      <c r="J2696" s="90" t="s">
        <v>145</v>
      </c>
      <c r="K2696" s="27">
        <v>700</v>
      </c>
    </row>
    <row r="2697" spans="2:11" x14ac:dyDescent="0.2">
      <c r="B2697" s="114"/>
      <c r="C2697" s="114">
        <v>161</v>
      </c>
      <c r="D2697" s="119" t="s">
        <v>50</v>
      </c>
      <c r="E2697" s="32" t="s">
        <v>140</v>
      </c>
      <c r="F2697" s="32" t="s">
        <v>136</v>
      </c>
      <c r="G2697" s="90" t="s">
        <v>1133</v>
      </c>
      <c r="H2697" s="32" t="s">
        <v>140</v>
      </c>
      <c r="I2697" s="90" t="s">
        <v>1132</v>
      </c>
      <c r="J2697" s="90" t="s">
        <v>145</v>
      </c>
      <c r="K2697" s="27">
        <v>3500</v>
      </c>
    </row>
    <row r="2698" spans="2:11" x14ac:dyDescent="0.2">
      <c r="B2698" s="114"/>
      <c r="C2698" s="114">
        <v>161</v>
      </c>
      <c r="D2698" s="119" t="s">
        <v>50</v>
      </c>
      <c r="E2698" s="32" t="s">
        <v>140</v>
      </c>
      <c r="F2698" s="32" t="s">
        <v>136</v>
      </c>
      <c r="G2698" s="90" t="s">
        <v>1133</v>
      </c>
      <c r="H2698" s="32" t="s">
        <v>140</v>
      </c>
      <c r="I2698" s="90" t="s">
        <v>1210</v>
      </c>
      <c r="J2698" s="90" t="s">
        <v>145</v>
      </c>
      <c r="K2698" s="27">
        <v>1900</v>
      </c>
    </row>
    <row r="2699" spans="2:11" x14ac:dyDescent="0.2">
      <c r="B2699" s="114"/>
      <c r="C2699" s="114">
        <v>161</v>
      </c>
      <c r="D2699" s="119" t="s">
        <v>50</v>
      </c>
      <c r="E2699" s="32" t="s">
        <v>140</v>
      </c>
      <c r="F2699" s="32" t="s">
        <v>136</v>
      </c>
      <c r="G2699" s="90" t="s">
        <v>1133</v>
      </c>
      <c r="H2699" s="32" t="s">
        <v>140</v>
      </c>
      <c r="I2699" s="90" t="s">
        <v>1211</v>
      </c>
      <c r="J2699" s="90" t="s">
        <v>145</v>
      </c>
      <c r="K2699" s="27">
        <v>700</v>
      </c>
    </row>
    <row r="2700" spans="2:11" x14ac:dyDescent="0.2">
      <c r="B2700" s="114"/>
      <c r="C2700" s="114">
        <v>161</v>
      </c>
      <c r="D2700" s="119" t="s">
        <v>50</v>
      </c>
      <c r="E2700" s="32" t="s">
        <v>140</v>
      </c>
      <c r="F2700" s="32" t="s">
        <v>136</v>
      </c>
      <c r="G2700" s="90" t="s">
        <v>1133</v>
      </c>
      <c r="H2700" s="32" t="s">
        <v>140</v>
      </c>
      <c r="I2700" s="90" t="s">
        <v>1114</v>
      </c>
      <c r="J2700" s="90" t="s">
        <v>145</v>
      </c>
      <c r="K2700" s="27">
        <v>700</v>
      </c>
    </row>
    <row r="2701" spans="2:11" x14ac:dyDescent="0.2">
      <c r="B2701" s="114"/>
      <c r="C2701" s="114">
        <v>161</v>
      </c>
      <c r="D2701" s="119" t="s">
        <v>50</v>
      </c>
      <c r="E2701" s="32" t="s">
        <v>140</v>
      </c>
      <c r="F2701" s="32" t="s">
        <v>136</v>
      </c>
      <c r="G2701" s="90" t="s">
        <v>1133</v>
      </c>
      <c r="H2701" s="32" t="s">
        <v>140</v>
      </c>
      <c r="I2701" s="90" t="s">
        <v>1214</v>
      </c>
      <c r="J2701" s="90" t="s">
        <v>145</v>
      </c>
      <c r="K2701" s="27">
        <v>700</v>
      </c>
    </row>
    <row r="2702" spans="2:11" x14ac:dyDescent="0.2">
      <c r="B2702" s="114"/>
      <c r="C2702" s="114">
        <v>161</v>
      </c>
      <c r="D2702" s="119" t="s">
        <v>50</v>
      </c>
      <c r="E2702" s="32" t="s">
        <v>256</v>
      </c>
      <c r="F2702" s="32" t="s">
        <v>137</v>
      </c>
      <c r="G2702" s="90" t="s">
        <v>401</v>
      </c>
      <c r="H2702" s="32" t="s">
        <v>137</v>
      </c>
      <c r="I2702" s="90" t="s">
        <v>394</v>
      </c>
      <c r="J2702" s="90" t="s">
        <v>256</v>
      </c>
      <c r="K2702" s="27">
        <v>700</v>
      </c>
    </row>
    <row r="2703" spans="2:11" x14ac:dyDescent="0.2">
      <c r="B2703" s="114"/>
      <c r="C2703" s="114">
        <v>161</v>
      </c>
      <c r="D2703" s="119" t="s">
        <v>50</v>
      </c>
      <c r="E2703" s="32" t="s">
        <v>256</v>
      </c>
      <c r="F2703" s="32" t="s">
        <v>137</v>
      </c>
      <c r="G2703" s="90" t="s">
        <v>1215</v>
      </c>
      <c r="H2703" s="32" t="s">
        <v>129</v>
      </c>
      <c r="I2703" s="90" t="s">
        <v>369</v>
      </c>
      <c r="J2703" s="90" t="s">
        <v>256</v>
      </c>
      <c r="K2703" s="27">
        <v>1000</v>
      </c>
    </row>
    <row r="2704" spans="2:11" x14ac:dyDescent="0.2">
      <c r="B2704" s="114"/>
      <c r="C2704" s="114">
        <v>161</v>
      </c>
      <c r="D2704" s="119" t="s">
        <v>50</v>
      </c>
      <c r="E2704" s="32" t="s">
        <v>256</v>
      </c>
      <c r="F2704" s="32" t="s">
        <v>137</v>
      </c>
      <c r="G2704" s="90" t="s">
        <v>381</v>
      </c>
      <c r="H2704" s="32" t="s">
        <v>121</v>
      </c>
      <c r="I2704" s="90" t="s">
        <v>367</v>
      </c>
      <c r="J2704" s="90" t="s">
        <v>256</v>
      </c>
      <c r="K2704" s="27">
        <v>3993</v>
      </c>
    </row>
    <row r="2705" spans="2:11" x14ac:dyDescent="0.2">
      <c r="B2705" s="114"/>
      <c r="C2705" s="114">
        <v>161</v>
      </c>
      <c r="D2705" s="119" t="s">
        <v>50</v>
      </c>
      <c r="E2705" s="32" t="s">
        <v>256</v>
      </c>
      <c r="F2705" s="32" t="s">
        <v>137</v>
      </c>
      <c r="G2705" s="90" t="s">
        <v>381</v>
      </c>
      <c r="H2705" s="32" t="s">
        <v>123</v>
      </c>
      <c r="I2705" s="90" t="s">
        <v>396</v>
      </c>
      <c r="J2705" s="90" t="s">
        <v>256</v>
      </c>
      <c r="K2705" s="27">
        <v>1594</v>
      </c>
    </row>
    <row r="2706" spans="2:11" x14ac:dyDescent="0.2">
      <c r="B2706" s="114"/>
      <c r="C2706" s="114">
        <v>161</v>
      </c>
      <c r="D2706" s="119" t="s">
        <v>50</v>
      </c>
      <c r="E2706" s="32" t="s">
        <v>137</v>
      </c>
      <c r="F2706" s="32" t="s">
        <v>137</v>
      </c>
      <c r="G2706" s="90" t="s">
        <v>381</v>
      </c>
      <c r="H2706" s="32" t="s">
        <v>130</v>
      </c>
      <c r="I2706" s="90" t="s">
        <v>439</v>
      </c>
      <c r="J2706" s="90" t="s">
        <v>130</v>
      </c>
      <c r="K2706" s="27">
        <v>1990</v>
      </c>
    </row>
    <row r="2707" spans="2:11" x14ac:dyDescent="0.2">
      <c r="B2707" s="114"/>
      <c r="C2707" s="114">
        <v>161</v>
      </c>
      <c r="D2707" s="119" t="s">
        <v>50</v>
      </c>
      <c r="E2707" s="32" t="s">
        <v>137</v>
      </c>
      <c r="F2707" s="32" t="s">
        <v>137</v>
      </c>
      <c r="G2707" s="90" t="s">
        <v>381</v>
      </c>
      <c r="H2707" s="32" t="s">
        <v>135</v>
      </c>
      <c r="I2707" s="90" t="s">
        <v>370</v>
      </c>
      <c r="J2707" s="90" t="s">
        <v>135</v>
      </c>
      <c r="K2707" s="27">
        <v>5375</v>
      </c>
    </row>
    <row r="2708" spans="2:11" x14ac:dyDescent="0.2">
      <c r="B2708" s="114"/>
      <c r="C2708" s="114">
        <v>161</v>
      </c>
      <c r="D2708" s="119" t="s">
        <v>50</v>
      </c>
      <c r="E2708" s="32" t="s">
        <v>137</v>
      </c>
      <c r="F2708" s="32" t="s">
        <v>137</v>
      </c>
      <c r="G2708" s="90" t="s">
        <v>381</v>
      </c>
      <c r="H2708" s="32" t="s">
        <v>136</v>
      </c>
      <c r="I2708" s="90" t="s">
        <v>1096</v>
      </c>
      <c r="J2708" s="90" t="s">
        <v>136</v>
      </c>
      <c r="K2708" s="27">
        <v>1200</v>
      </c>
    </row>
    <row r="2709" spans="2:11" x14ac:dyDescent="0.2">
      <c r="B2709" s="114"/>
      <c r="C2709" s="114">
        <v>161</v>
      </c>
      <c r="D2709" s="119" t="s">
        <v>50</v>
      </c>
      <c r="E2709" s="32" t="s">
        <v>256</v>
      </c>
      <c r="F2709" s="32" t="s">
        <v>137</v>
      </c>
      <c r="G2709" s="90" t="s">
        <v>381</v>
      </c>
      <c r="H2709" s="32" t="s">
        <v>137</v>
      </c>
      <c r="I2709" s="90" t="s">
        <v>394</v>
      </c>
      <c r="J2709" s="90" t="s">
        <v>256</v>
      </c>
      <c r="K2709" s="27">
        <v>1550</v>
      </c>
    </row>
    <row r="2710" spans="2:11" x14ac:dyDescent="0.2">
      <c r="B2710" s="114"/>
      <c r="C2710" s="114">
        <v>161</v>
      </c>
      <c r="D2710" s="119" t="s">
        <v>50</v>
      </c>
      <c r="E2710" s="32" t="s">
        <v>137</v>
      </c>
      <c r="F2710" s="32" t="s">
        <v>137</v>
      </c>
      <c r="G2710" s="90" t="s">
        <v>381</v>
      </c>
      <c r="H2710" s="32" t="s">
        <v>143</v>
      </c>
      <c r="I2710" s="90" t="s">
        <v>1115</v>
      </c>
      <c r="J2710" s="90" t="s">
        <v>143</v>
      </c>
      <c r="K2710" s="27">
        <v>3978</v>
      </c>
    </row>
    <row r="2711" spans="2:11" x14ac:dyDescent="0.2">
      <c r="B2711" s="114"/>
      <c r="C2711" s="114">
        <v>161</v>
      </c>
      <c r="D2711" s="119" t="s">
        <v>50</v>
      </c>
      <c r="E2711" s="32" t="s">
        <v>256</v>
      </c>
      <c r="F2711" s="32" t="s">
        <v>137</v>
      </c>
      <c r="G2711" s="90" t="s">
        <v>381</v>
      </c>
      <c r="H2711" s="32" t="s">
        <v>138</v>
      </c>
      <c r="I2711" s="90" t="s">
        <v>433</v>
      </c>
      <c r="J2711" s="90" t="s">
        <v>256</v>
      </c>
      <c r="K2711" s="27">
        <v>3161</v>
      </c>
    </row>
    <row r="2712" spans="2:11" x14ac:dyDescent="0.2">
      <c r="B2712" s="114"/>
      <c r="C2712" s="114">
        <v>161</v>
      </c>
      <c r="D2712" s="119" t="s">
        <v>50</v>
      </c>
      <c r="E2712" s="32" t="s">
        <v>145</v>
      </c>
      <c r="F2712" s="32" t="s">
        <v>137</v>
      </c>
      <c r="G2712" s="90" t="s">
        <v>394</v>
      </c>
      <c r="H2712" s="32" t="s">
        <v>128</v>
      </c>
      <c r="I2712" s="90" t="s">
        <v>422</v>
      </c>
      <c r="J2712" s="90" t="s">
        <v>145</v>
      </c>
      <c r="K2712" s="27">
        <v>1600</v>
      </c>
    </row>
    <row r="2713" spans="2:11" x14ac:dyDescent="0.2">
      <c r="B2713" s="116"/>
      <c r="C2713" s="116">
        <v>161</v>
      </c>
      <c r="D2713" s="144" t="s">
        <v>50</v>
      </c>
      <c r="E2713" s="32" t="s">
        <v>256</v>
      </c>
      <c r="F2713" s="32" t="s">
        <v>143</v>
      </c>
      <c r="G2713" s="90" t="s">
        <v>423</v>
      </c>
      <c r="H2713" s="32" t="s">
        <v>129</v>
      </c>
      <c r="I2713" s="90" t="s">
        <v>380</v>
      </c>
      <c r="J2713" s="90" t="s">
        <v>256</v>
      </c>
      <c r="K2713" s="27">
        <v>1560</v>
      </c>
    </row>
    <row r="2714" spans="2:11" x14ac:dyDescent="0.2">
      <c r="B2714" s="112">
        <v>8</v>
      </c>
      <c r="C2714" s="112">
        <v>161</v>
      </c>
      <c r="D2714" s="118" t="s">
        <v>50</v>
      </c>
      <c r="E2714" s="70" t="s">
        <v>928</v>
      </c>
      <c r="F2714" s="120" t="s">
        <v>936</v>
      </c>
      <c r="G2714" s="120"/>
      <c r="H2714" s="120"/>
      <c r="I2714" s="121" t="s">
        <v>1088</v>
      </c>
      <c r="J2714" s="122"/>
      <c r="K2714" s="123">
        <v>81416</v>
      </c>
    </row>
    <row r="2715" spans="2:11" x14ac:dyDescent="0.2">
      <c r="B2715" s="114"/>
      <c r="C2715" s="114">
        <v>161</v>
      </c>
      <c r="D2715" s="119" t="s">
        <v>50</v>
      </c>
      <c r="E2715" s="70"/>
      <c r="F2715" s="120"/>
      <c r="G2715" s="120"/>
      <c r="H2715" s="120"/>
      <c r="I2715" s="124" t="s">
        <v>1089</v>
      </c>
      <c r="J2715" s="125"/>
      <c r="K2715" s="126">
        <v>14765</v>
      </c>
    </row>
    <row r="2716" spans="2:11" x14ac:dyDescent="0.2">
      <c r="B2716" s="114"/>
      <c r="C2716" s="114">
        <v>161</v>
      </c>
      <c r="D2716" s="119" t="s">
        <v>50</v>
      </c>
      <c r="E2716" s="70"/>
      <c r="F2716" s="120"/>
      <c r="G2716" s="120"/>
      <c r="H2716" s="120"/>
      <c r="I2716" s="124" t="s">
        <v>1090</v>
      </c>
      <c r="J2716" s="125"/>
      <c r="K2716" s="126">
        <v>11200</v>
      </c>
    </row>
    <row r="2717" spans="2:11" x14ac:dyDescent="0.2">
      <c r="B2717" s="114"/>
      <c r="C2717" s="114">
        <v>161</v>
      </c>
      <c r="D2717" s="119" t="s">
        <v>50</v>
      </c>
      <c r="E2717" s="70"/>
      <c r="F2717" s="120"/>
      <c r="G2717" s="120"/>
      <c r="H2717" s="120"/>
      <c r="I2717" s="127" t="s">
        <v>1091</v>
      </c>
      <c r="J2717" s="128"/>
      <c r="K2717" s="129">
        <v>31680</v>
      </c>
    </row>
    <row r="2718" spans="2:11" x14ac:dyDescent="0.2">
      <c r="B2718" s="114"/>
      <c r="C2718" s="114"/>
      <c r="D2718" s="119"/>
      <c r="E2718" s="70"/>
      <c r="F2718" s="120"/>
      <c r="G2718" s="120"/>
      <c r="H2718" s="120"/>
      <c r="I2718" s="130" t="s">
        <v>1025</v>
      </c>
      <c r="J2718" s="130"/>
      <c r="K2718" s="40">
        <v>139061</v>
      </c>
    </row>
    <row r="2719" spans="2:11" x14ac:dyDescent="0.2">
      <c r="B2719" s="114"/>
      <c r="C2719" s="114">
        <v>161</v>
      </c>
      <c r="D2719" s="119" t="s">
        <v>50</v>
      </c>
      <c r="E2719" s="70"/>
      <c r="F2719" s="131" t="s">
        <v>1092</v>
      </c>
      <c r="G2719" s="132"/>
      <c r="H2719" s="132"/>
      <c r="I2719" s="132"/>
      <c r="J2719" s="133"/>
      <c r="K2719" s="27">
        <v>278663</v>
      </c>
    </row>
    <row r="2720" spans="2:11" ht="13.8" thickBot="1" x14ac:dyDescent="0.25">
      <c r="B2720" s="134"/>
      <c r="C2720" s="134"/>
      <c r="D2720" s="135"/>
      <c r="E2720" s="136"/>
      <c r="F2720" s="137" t="s">
        <v>1216</v>
      </c>
      <c r="G2720" s="138"/>
      <c r="H2720" s="138"/>
      <c r="I2720" s="138"/>
      <c r="J2720" s="139"/>
      <c r="K2720" s="140">
        <v>417724</v>
      </c>
    </row>
    <row r="2721" spans="2:11" ht="13.8" thickTop="1" x14ac:dyDescent="0.2">
      <c r="B2721" s="141">
        <v>9</v>
      </c>
      <c r="C2721" s="141">
        <v>211</v>
      </c>
      <c r="D2721" s="142" t="s">
        <v>12</v>
      </c>
      <c r="E2721" s="32" t="s">
        <v>256</v>
      </c>
      <c r="F2721" s="32" t="s">
        <v>106</v>
      </c>
      <c r="G2721" s="90" t="s">
        <v>1217</v>
      </c>
      <c r="H2721" s="32" t="s">
        <v>112</v>
      </c>
      <c r="I2721" s="90" t="s">
        <v>373</v>
      </c>
      <c r="J2721" s="90" t="s">
        <v>256</v>
      </c>
      <c r="K2721" s="27">
        <v>850</v>
      </c>
    </row>
    <row r="2722" spans="2:11" x14ac:dyDescent="0.2">
      <c r="B2722" s="114"/>
      <c r="C2722" s="114">
        <v>211</v>
      </c>
      <c r="D2722" s="119" t="s">
        <v>12</v>
      </c>
      <c r="E2722" s="32" t="s">
        <v>256</v>
      </c>
      <c r="F2722" s="32" t="s">
        <v>106</v>
      </c>
      <c r="G2722" s="90" t="s">
        <v>1217</v>
      </c>
      <c r="H2722" s="32" t="s">
        <v>116</v>
      </c>
      <c r="I2722" s="90" t="s">
        <v>413</v>
      </c>
      <c r="J2722" s="90" t="s">
        <v>256</v>
      </c>
      <c r="K2722" s="27">
        <v>1300</v>
      </c>
    </row>
    <row r="2723" spans="2:11" x14ac:dyDescent="0.2">
      <c r="B2723" s="114"/>
      <c r="C2723" s="114">
        <v>211</v>
      </c>
      <c r="D2723" s="119" t="s">
        <v>12</v>
      </c>
      <c r="E2723" s="32" t="s">
        <v>256</v>
      </c>
      <c r="F2723" s="32" t="s">
        <v>106</v>
      </c>
      <c r="G2723" s="90" t="s">
        <v>1217</v>
      </c>
      <c r="H2723" s="32" t="s">
        <v>124</v>
      </c>
      <c r="I2723" s="90" t="s">
        <v>404</v>
      </c>
      <c r="J2723" s="90" t="s">
        <v>256</v>
      </c>
      <c r="K2723" s="27">
        <v>350</v>
      </c>
    </row>
    <row r="2724" spans="2:11" x14ac:dyDescent="0.2">
      <c r="B2724" s="114"/>
      <c r="C2724" s="114">
        <v>211</v>
      </c>
      <c r="D2724" s="119" t="s">
        <v>12</v>
      </c>
      <c r="E2724" s="32" t="s">
        <v>256</v>
      </c>
      <c r="F2724" s="32" t="s">
        <v>106</v>
      </c>
      <c r="G2724" s="90" t="s">
        <v>1217</v>
      </c>
      <c r="H2724" s="32" t="s">
        <v>128</v>
      </c>
      <c r="I2724" s="90" t="s">
        <v>1218</v>
      </c>
      <c r="J2724" s="90" t="s">
        <v>256</v>
      </c>
      <c r="K2724" s="27">
        <v>300</v>
      </c>
    </row>
    <row r="2725" spans="2:11" x14ac:dyDescent="0.2">
      <c r="B2725" s="114"/>
      <c r="C2725" s="114">
        <v>211</v>
      </c>
      <c r="D2725" s="119" t="s">
        <v>12</v>
      </c>
      <c r="E2725" s="32" t="s">
        <v>256</v>
      </c>
      <c r="F2725" s="32" t="s">
        <v>106</v>
      </c>
      <c r="G2725" s="90" t="s">
        <v>1217</v>
      </c>
      <c r="H2725" s="32" t="s">
        <v>133</v>
      </c>
      <c r="I2725" s="90" t="s">
        <v>402</v>
      </c>
      <c r="J2725" s="90" t="s">
        <v>256</v>
      </c>
      <c r="K2725" s="27">
        <v>250</v>
      </c>
    </row>
    <row r="2726" spans="2:11" x14ac:dyDescent="0.2">
      <c r="B2726" s="114"/>
      <c r="C2726" s="114">
        <v>211</v>
      </c>
      <c r="D2726" s="119" t="s">
        <v>12</v>
      </c>
      <c r="E2726" s="32" t="s">
        <v>256</v>
      </c>
      <c r="F2726" s="32" t="s">
        <v>106</v>
      </c>
      <c r="G2726" s="90" t="s">
        <v>1219</v>
      </c>
      <c r="H2726" s="32" t="s">
        <v>121</v>
      </c>
      <c r="I2726" s="90" t="s">
        <v>367</v>
      </c>
      <c r="J2726" s="90" t="s">
        <v>256</v>
      </c>
      <c r="K2726" s="27">
        <v>4140</v>
      </c>
    </row>
    <row r="2727" spans="2:11" x14ac:dyDescent="0.2">
      <c r="B2727" s="114"/>
      <c r="C2727" s="114">
        <v>211</v>
      </c>
      <c r="D2727" s="119" t="s">
        <v>12</v>
      </c>
      <c r="E2727" s="32" t="s">
        <v>256</v>
      </c>
      <c r="F2727" s="32" t="s">
        <v>106</v>
      </c>
      <c r="G2727" s="90" t="s">
        <v>1219</v>
      </c>
      <c r="H2727" s="32" t="s">
        <v>126</v>
      </c>
      <c r="I2727" s="90" t="s">
        <v>384</v>
      </c>
      <c r="J2727" s="90" t="s">
        <v>256</v>
      </c>
      <c r="K2727" s="27">
        <v>9570</v>
      </c>
    </row>
    <row r="2728" spans="2:11" x14ac:dyDescent="0.2">
      <c r="B2728" s="114"/>
      <c r="C2728" s="114">
        <v>211</v>
      </c>
      <c r="D2728" s="119" t="s">
        <v>12</v>
      </c>
      <c r="E2728" s="32" t="s">
        <v>106</v>
      </c>
      <c r="F2728" s="32" t="s">
        <v>106</v>
      </c>
      <c r="G2728" s="90" t="s">
        <v>403</v>
      </c>
      <c r="H2728" s="32" t="s">
        <v>106</v>
      </c>
      <c r="I2728" s="90" t="s">
        <v>406</v>
      </c>
      <c r="J2728" s="90" t="s">
        <v>256</v>
      </c>
      <c r="K2728" s="27">
        <v>22028</v>
      </c>
    </row>
    <row r="2729" spans="2:11" x14ac:dyDescent="0.2">
      <c r="B2729" s="114"/>
      <c r="C2729" s="114">
        <v>211</v>
      </c>
      <c r="D2729" s="119" t="s">
        <v>12</v>
      </c>
      <c r="E2729" s="32" t="s">
        <v>106</v>
      </c>
      <c r="F2729" s="32" t="s">
        <v>106</v>
      </c>
      <c r="G2729" s="90" t="s">
        <v>403</v>
      </c>
      <c r="H2729" s="32" t="s">
        <v>112</v>
      </c>
      <c r="I2729" s="90" t="s">
        <v>383</v>
      </c>
      <c r="J2729" s="90" t="s">
        <v>112</v>
      </c>
      <c r="K2729" s="27">
        <v>1550</v>
      </c>
    </row>
    <row r="2730" spans="2:11" x14ac:dyDescent="0.2">
      <c r="B2730" s="114"/>
      <c r="C2730" s="114">
        <v>211</v>
      </c>
      <c r="D2730" s="119" t="s">
        <v>12</v>
      </c>
      <c r="E2730" s="32" t="s">
        <v>256</v>
      </c>
      <c r="F2730" s="32" t="s">
        <v>106</v>
      </c>
      <c r="G2730" s="90" t="s">
        <v>403</v>
      </c>
      <c r="H2730" s="32" t="s">
        <v>112</v>
      </c>
      <c r="I2730" s="90" t="s">
        <v>383</v>
      </c>
      <c r="J2730" s="90" t="s">
        <v>256</v>
      </c>
      <c r="K2730" s="27">
        <v>2336</v>
      </c>
    </row>
    <row r="2731" spans="2:11" x14ac:dyDescent="0.2">
      <c r="B2731" s="114"/>
      <c r="C2731" s="114">
        <v>211</v>
      </c>
      <c r="D2731" s="119" t="s">
        <v>12</v>
      </c>
      <c r="E2731" s="32" t="s">
        <v>256</v>
      </c>
      <c r="F2731" s="32" t="s">
        <v>106</v>
      </c>
      <c r="G2731" s="90" t="s">
        <v>403</v>
      </c>
      <c r="H2731" s="32" t="s">
        <v>113</v>
      </c>
      <c r="I2731" s="90" t="s">
        <v>386</v>
      </c>
      <c r="J2731" s="90" t="s">
        <v>256</v>
      </c>
      <c r="K2731" s="27">
        <v>1940</v>
      </c>
    </row>
    <row r="2732" spans="2:11" x14ac:dyDescent="0.2">
      <c r="B2732" s="114"/>
      <c r="C2732" s="114">
        <v>211</v>
      </c>
      <c r="D2732" s="119" t="s">
        <v>12</v>
      </c>
      <c r="E2732" s="32" t="s">
        <v>106</v>
      </c>
      <c r="F2732" s="32" t="s">
        <v>106</v>
      </c>
      <c r="G2732" s="90" t="s">
        <v>403</v>
      </c>
      <c r="H2732" s="32" t="s">
        <v>135</v>
      </c>
      <c r="I2732" s="90" t="s">
        <v>385</v>
      </c>
      <c r="J2732" s="90" t="s">
        <v>135</v>
      </c>
      <c r="K2732" s="27">
        <v>3090</v>
      </c>
    </row>
    <row r="2733" spans="2:11" x14ac:dyDescent="0.2">
      <c r="B2733" s="114"/>
      <c r="C2733" s="114">
        <v>211</v>
      </c>
      <c r="D2733" s="119" t="s">
        <v>12</v>
      </c>
      <c r="E2733" s="32" t="s">
        <v>256</v>
      </c>
      <c r="F2733" s="32" t="s">
        <v>107</v>
      </c>
      <c r="G2733" s="90" t="s">
        <v>418</v>
      </c>
      <c r="H2733" s="32" t="s">
        <v>106</v>
      </c>
      <c r="I2733" s="90" t="s">
        <v>421</v>
      </c>
      <c r="J2733" s="90" t="s">
        <v>256</v>
      </c>
      <c r="K2733" s="27">
        <v>1500</v>
      </c>
    </row>
    <row r="2734" spans="2:11" x14ac:dyDescent="0.2">
      <c r="B2734" s="114"/>
      <c r="C2734" s="114">
        <v>211</v>
      </c>
      <c r="D2734" s="119" t="s">
        <v>12</v>
      </c>
      <c r="E2734" s="32" t="s">
        <v>256</v>
      </c>
      <c r="F2734" s="32" t="s">
        <v>107</v>
      </c>
      <c r="G2734" s="90" t="s">
        <v>418</v>
      </c>
      <c r="H2734" s="32" t="s">
        <v>121</v>
      </c>
      <c r="I2734" s="90" t="s">
        <v>367</v>
      </c>
      <c r="J2734" s="90" t="s">
        <v>256</v>
      </c>
      <c r="K2734" s="27">
        <v>661</v>
      </c>
    </row>
    <row r="2735" spans="2:11" x14ac:dyDescent="0.2">
      <c r="B2735" s="114"/>
      <c r="C2735" s="114">
        <v>211</v>
      </c>
      <c r="D2735" s="119" t="s">
        <v>12</v>
      </c>
      <c r="E2735" s="32" t="s">
        <v>256</v>
      </c>
      <c r="F2735" s="32" t="s">
        <v>107</v>
      </c>
      <c r="G2735" s="90" t="s">
        <v>418</v>
      </c>
      <c r="H2735" s="32" t="s">
        <v>130</v>
      </c>
      <c r="I2735" s="90" t="s">
        <v>453</v>
      </c>
      <c r="J2735" s="90" t="s">
        <v>256</v>
      </c>
      <c r="K2735" s="27">
        <v>438</v>
      </c>
    </row>
    <row r="2736" spans="2:11" x14ac:dyDescent="0.2">
      <c r="B2736" s="114"/>
      <c r="C2736" s="114">
        <v>211</v>
      </c>
      <c r="D2736" s="119" t="s">
        <v>12</v>
      </c>
      <c r="E2736" s="32" t="s">
        <v>256</v>
      </c>
      <c r="F2736" s="32" t="s">
        <v>107</v>
      </c>
      <c r="G2736" s="90" t="s">
        <v>418</v>
      </c>
      <c r="H2736" s="32" t="s">
        <v>130</v>
      </c>
      <c r="I2736" s="90" t="s">
        <v>391</v>
      </c>
      <c r="J2736" s="90" t="s">
        <v>256</v>
      </c>
      <c r="K2736" s="27">
        <v>4556</v>
      </c>
    </row>
    <row r="2737" spans="2:11" x14ac:dyDescent="0.2">
      <c r="B2737" s="114"/>
      <c r="C2737" s="114">
        <v>211</v>
      </c>
      <c r="D2737" s="119" t="s">
        <v>12</v>
      </c>
      <c r="E2737" s="32" t="s">
        <v>256</v>
      </c>
      <c r="F2737" s="32" t="s">
        <v>107</v>
      </c>
      <c r="G2737" s="90" t="s">
        <v>418</v>
      </c>
      <c r="H2737" s="32" t="s">
        <v>135</v>
      </c>
      <c r="I2737" s="90" t="s">
        <v>1167</v>
      </c>
      <c r="J2737" s="90" t="s">
        <v>256</v>
      </c>
      <c r="K2737" s="27">
        <v>762</v>
      </c>
    </row>
    <row r="2738" spans="2:11" x14ac:dyDescent="0.2">
      <c r="B2738" s="114"/>
      <c r="C2738" s="114">
        <v>211</v>
      </c>
      <c r="D2738" s="119" t="s">
        <v>12</v>
      </c>
      <c r="E2738" s="32" t="s">
        <v>256</v>
      </c>
      <c r="F2738" s="32" t="s">
        <v>139</v>
      </c>
      <c r="G2738" s="90" t="s">
        <v>1162</v>
      </c>
      <c r="H2738" s="32" t="s">
        <v>139</v>
      </c>
      <c r="I2738" s="90" t="s">
        <v>445</v>
      </c>
      <c r="J2738" s="90" t="s">
        <v>256</v>
      </c>
      <c r="K2738" s="27">
        <v>16752</v>
      </c>
    </row>
    <row r="2739" spans="2:11" x14ac:dyDescent="0.2">
      <c r="B2739" s="114"/>
      <c r="C2739" s="114">
        <v>211</v>
      </c>
      <c r="D2739" s="119" t="s">
        <v>12</v>
      </c>
      <c r="E2739" s="32" t="s">
        <v>139</v>
      </c>
      <c r="F2739" s="32" t="s">
        <v>139</v>
      </c>
      <c r="G2739" s="90" t="s">
        <v>1163</v>
      </c>
      <c r="H2739" s="32" t="s">
        <v>113</v>
      </c>
      <c r="I2739" s="90" t="s">
        <v>389</v>
      </c>
      <c r="J2739" s="90" t="s">
        <v>113</v>
      </c>
      <c r="K2739" s="27">
        <v>1550</v>
      </c>
    </row>
    <row r="2740" spans="2:11" x14ac:dyDescent="0.2">
      <c r="B2740" s="114"/>
      <c r="C2740" s="114">
        <v>211</v>
      </c>
      <c r="D2740" s="119" t="s">
        <v>12</v>
      </c>
      <c r="E2740" s="32" t="s">
        <v>256</v>
      </c>
      <c r="F2740" s="32" t="s">
        <v>139</v>
      </c>
      <c r="G2740" s="90" t="s">
        <v>1163</v>
      </c>
      <c r="H2740" s="32" t="s">
        <v>113</v>
      </c>
      <c r="I2740" s="90" t="s">
        <v>386</v>
      </c>
      <c r="J2740" s="90" t="s">
        <v>256</v>
      </c>
      <c r="K2740" s="27">
        <v>3048</v>
      </c>
    </row>
    <row r="2741" spans="2:11" x14ac:dyDescent="0.2">
      <c r="B2741" s="114"/>
      <c r="C2741" s="114">
        <v>211</v>
      </c>
      <c r="D2741" s="119" t="s">
        <v>12</v>
      </c>
      <c r="E2741" s="32" t="s">
        <v>256</v>
      </c>
      <c r="F2741" s="32" t="s">
        <v>139</v>
      </c>
      <c r="G2741" s="90" t="s">
        <v>1163</v>
      </c>
      <c r="H2741" s="32" t="s">
        <v>114</v>
      </c>
      <c r="I2741" s="90" t="s">
        <v>412</v>
      </c>
      <c r="J2741" s="90" t="s">
        <v>256</v>
      </c>
      <c r="K2741" s="27">
        <v>2016</v>
      </c>
    </row>
    <row r="2742" spans="2:11" x14ac:dyDescent="0.2">
      <c r="B2742" s="114"/>
      <c r="C2742" s="114">
        <v>211</v>
      </c>
      <c r="D2742" s="119" t="s">
        <v>12</v>
      </c>
      <c r="E2742" s="32" t="s">
        <v>256</v>
      </c>
      <c r="F2742" s="32" t="s">
        <v>110</v>
      </c>
      <c r="G2742" s="90" t="s">
        <v>1220</v>
      </c>
      <c r="H2742" s="32" t="s">
        <v>132</v>
      </c>
      <c r="I2742" s="90" t="s">
        <v>1131</v>
      </c>
      <c r="J2742" s="90" t="s">
        <v>256</v>
      </c>
      <c r="K2742" s="27">
        <v>700</v>
      </c>
    </row>
    <row r="2743" spans="2:11" x14ac:dyDescent="0.2">
      <c r="B2743" s="114"/>
      <c r="C2743" s="114">
        <v>211</v>
      </c>
      <c r="D2743" s="119" t="s">
        <v>12</v>
      </c>
      <c r="E2743" s="32" t="s">
        <v>110</v>
      </c>
      <c r="F2743" s="32" t="s">
        <v>110</v>
      </c>
      <c r="G2743" s="90" t="s">
        <v>1046</v>
      </c>
      <c r="H2743" s="32" t="s">
        <v>106</v>
      </c>
      <c r="I2743" s="90" t="s">
        <v>406</v>
      </c>
      <c r="J2743" s="90" t="s">
        <v>256</v>
      </c>
      <c r="K2743" s="27">
        <v>7786</v>
      </c>
    </row>
    <row r="2744" spans="2:11" x14ac:dyDescent="0.2">
      <c r="B2744" s="114"/>
      <c r="C2744" s="114">
        <v>211</v>
      </c>
      <c r="D2744" s="119" t="s">
        <v>12</v>
      </c>
      <c r="E2744" s="32" t="s">
        <v>111</v>
      </c>
      <c r="F2744" s="32" t="s">
        <v>111</v>
      </c>
      <c r="G2744" s="90" t="s">
        <v>1047</v>
      </c>
      <c r="H2744" s="32" t="s">
        <v>106</v>
      </c>
      <c r="I2744" s="90" t="s">
        <v>406</v>
      </c>
      <c r="J2744" s="90" t="s">
        <v>256</v>
      </c>
      <c r="K2744" s="27">
        <v>8083</v>
      </c>
    </row>
    <row r="2745" spans="2:11" x14ac:dyDescent="0.2">
      <c r="B2745" s="114"/>
      <c r="C2745" s="114">
        <v>211</v>
      </c>
      <c r="D2745" s="119" t="s">
        <v>12</v>
      </c>
      <c r="E2745" s="32" t="s">
        <v>111</v>
      </c>
      <c r="F2745" s="32" t="s">
        <v>111</v>
      </c>
      <c r="G2745" s="90" t="s">
        <v>1047</v>
      </c>
      <c r="H2745" s="32" t="s">
        <v>139</v>
      </c>
      <c r="I2745" s="90" t="s">
        <v>445</v>
      </c>
      <c r="J2745" s="90" t="s">
        <v>256</v>
      </c>
      <c r="K2745" s="27">
        <v>1681</v>
      </c>
    </row>
    <row r="2746" spans="2:11" x14ac:dyDescent="0.2">
      <c r="B2746" s="114"/>
      <c r="C2746" s="114">
        <v>211</v>
      </c>
      <c r="D2746" s="119" t="s">
        <v>12</v>
      </c>
      <c r="E2746" s="32" t="s">
        <v>111</v>
      </c>
      <c r="F2746" s="32" t="s">
        <v>111</v>
      </c>
      <c r="G2746" s="90" t="s">
        <v>1047</v>
      </c>
      <c r="H2746" s="32" t="s">
        <v>115</v>
      </c>
      <c r="I2746" s="90" t="s">
        <v>375</v>
      </c>
      <c r="J2746" s="90" t="s">
        <v>256</v>
      </c>
      <c r="K2746" s="27">
        <v>4031</v>
      </c>
    </row>
    <row r="2747" spans="2:11" x14ac:dyDescent="0.2">
      <c r="B2747" s="114"/>
      <c r="C2747" s="114">
        <v>211</v>
      </c>
      <c r="D2747" s="119" t="s">
        <v>12</v>
      </c>
      <c r="E2747" s="32" t="s">
        <v>145</v>
      </c>
      <c r="F2747" s="32" t="s">
        <v>111</v>
      </c>
      <c r="G2747" s="90" t="s">
        <v>450</v>
      </c>
      <c r="H2747" s="32" t="s">
        <v>106</v>
      </c>
      <c r="I2747" s="90" t="s">
        <v>406</v>
      </c>
      <c r="J2747" s="90" t="s">
        <v>256</v>
      </c>
      <c r="K2747" s="27">
        <v>4003</v>
      </c>
    </row>
    <row r="2748" spans="2:11" x14ac:dyDescent="0.2">
      <c r="B2748" s="114"/>
      <c r="C2748" s="114">
        <v>211</v>
      </c>
      <c r="D2748" s="119" t="s">
        <v>12</v>
      </c>
      <c r="E2748" s="32" t="s">
        <v>256</v>
      </c>
      <c r="F2748" s="32" t="s">
        <v>111</v>
      </c>
      <c r="G2748" s="90" t="s">
        <v>405</v>
      </c>
      <c r="H2748" s="32" t="s">
        <v>134</v>
      </c>
      <c r="I2748" s="90" t="s">
        <v>440</v>
      </c>
      <c r="J2748" s="90" t="s">
        <v>256</v>
      </c>
      <c r="K2748" s="27">
        <v>1500</v>
      </c>
    </row>
    <row r="2749" spans="2:11" x14ac:dyDescent="0.2">
      <c r="B2749" s="114"/>
      <c r="C2749" s="114">
        <v>211</v>
      </c>
      <c r="D2749" s="119" t="s">
        <v>12</v>
      </c>
      <c r="E2749" s="32" t="s">
        <v>111</v>
      </c>
      <c r="F2749" s="32" t="s">
        <v>111</v>
      </c>
      <c r="G2749" s="90" t="s">
        <v>408</v>
      </c>
      <c r="H2749" s="32" t="s">
        <v>106</v>
      </c>
      <c r="I2749" s="90" t="s">
        <v>406</v>
      </c>
      <c r="J2749" s="90" t="s">
        <v>256</v>
      </c>
      <c r="K2749" s="27">
        <v>3887</v>
      </c>
    </row>
    <row r="2750" spans="2:11" x14ac:dyDescent="0.2">
      <c r="B2750" s="114"/>
      <c r="C2750" s="114">
        <v>211</v>
      </c>
      <c r="D2750" s="119" t="s">
        <v>12</v>
      </c>
      <c r="E2750" s="32" t="s">
        <v>256</v>
      </c>
      <c r="F2750" s="32" t="s">
        <v>111</v>
      </c>
      <c r="G2750" s="90" t="s">
        <v>408</v>
      </c>
      <c r="H2750" s="32" t="s">
        <v>106</v>
      </c>
      <c r="I2750" s="90" t="s">
        <v>406</v>
      </c>
      <c r="J2750" s="90" t="s">
        <v>256</v>
      </c>
      <c r="K2750" s="27">
        <v>3000</v>
      </c>
    </row>
    <row r="2751" spans="2:11" x14ac:dyDescent="0.2">
      <c r="B2751" s="114"/>
      <c r="C2751" s="114">
        <v>211</v>
      </c>
      <c r="D2751" s="119" t="s">
        <v>12</v>
      </c>
      <c r="E2751" s="32" t="s">
        <v>111</v>
      </c>
      <c r="F2751" s="32" t="s">
        <v>111</v>
      </c>
      <c r="G2751" s="90" t="s">
        <v>408</v>
      </c>
      <c r="H2751" s="32" t="s">
        <v>139</v>
      </c>
      <c r="I2751" s="90" t="s">
        <v>445</v>
      </c>
      <c r="J2751" s="90" t="s">
        <v>256</v>
      </c>
      <c r="K2751" s="27">
        <v>3019</v>
      </c>
    </row>
    <row r="2752" spans="2:11" x14ac:dyDescent="0.2">
      <c r="B2752" s="114"/>
      <c r="C2752" s="114">
        <v>211</v>
      </c>
      <c r="D2752" s="119" t="s">
        <v>12</v>
      </c>
      <c r="E2752" s="32" t="s">
        <v>256</v>
      </c>
      <c r="F2752" s="32" t="s">
        <v>111</v>
      </c>
      <c r="G2752" s="90" t="s">
        <v>408</v>
      </c>
      <c r="H2752" s="32" t="s">
        <v>139</v>
      </c>
      <c r="I2752" s="90" t="s">
        <v>445</v>
      </c>
      <c r="J2752" s="90" t="s">
        <v>256</v>
      </c>
      <c r="K2752" s="27">
        <v>3000</v>
      </c>
    </row>
    <row r="2753" spans="2:11" x14ac:dyDescent="0.2">
      <c r="B2753" s="114"/>
      <c r="C2753" s="114">
        <v>211</v>
      </c>
      <c r="D2753" s="119" t="s">
        <v>12</v>
      </c>
      <c r="E2753" s="32" t="s">
        <v>111</v>
      </c>
      <c r="F2753" s="32" t="s">
        <v>111</v>
      </c>
      <c r="G2753" s="90" t="s">
        <v>408</v>
      </c>
      <c r="H2753" s="32" t="s">
        <v>113</v>
      </c>
      <c r="I2753" s="90" t="s">
        <v>389</v>
      </c>
      <c r="J2753" s="90" t="s">
        <v>113</v>
      </c>
      <c r="K2753" s="27">
        <v>1500</v>
      </c>
    </row>
    <row r="2754" spans="2:11" x14ac:dyDescent="0.2">
      <c r="B2754" s="114"/>
      <c r="C2754" s="114">
        <v>211</v>
      </c>
      <c r="D2754" s="119" t="s">
        <v>12</v>
      </c>
      <c r="E2754" s="41" t="s">
        <v>256</v>
      </c>
      <c r="F2754" s="41" t="s">
        <v>111</v>
      </c>
      <c r="G2754" s="90" t="s">
        <v>408</v>
      </c>
      <c r="H2754" s="32" t="s">
        <v>113</v>
      </c>
      <c r="I2754" s="90" t="s">
        <v>389</v>
      </c>
      <c r="J2754" s="145" t="s">
        <v>256</v>
      </c>
      <c r="K2754" s="27">
        <v>2940</v>
      </c>
    </row>
    <row r="2755" spans="2:11" x14ac:dyDescent="0.2">
      <c r="B2755" s="114"/>
      <c r="C2755" s="114">
        <v>211</v>
      </c>
      <c r="D2755" s="119" t="s">
        <v>12</v>
      </c>
      <c r="E2755" s="41" t="s">
        <v>111</v>
      </c>
      <c r="F2755" s="41" t="s">
        <v>111</v>
      </c>
      <c r="G2755" s="90" t="s">
        <v>408</v>
      </c>
      <c r="H2755" s="32" t="s">
        <v>115</v>
      </c>
      <c r="I2755" s="90" t="s">
        <v>375</v>
      </c>
      <c r="J2755" s="145" t="s">
        <v>256</v>
      </c>
      <c r="K2755" s="27">
        <v>5228</v>
      </c>
    </row>
    <row r="2756" spans="2:11" x14ac:dyDescent="0.2">
      <c r="B2756" s="114"/>
      <c r="C2756" s="114">
        <v>211</v>
      </c>
      <c r="D2756" s="119" t="s">
        <v>12</v>
      </c>
      <c r="E2756" s="41" t="s">
        <v>256</v>
      </c>
      <c r="F2756" s="41" t="s">
        <v>112</v>
      </c>
      <c r="G2756" s="90" t="s">
        <v>373</v>
      </c>
      <c r="H2756" s="32" t="s">
        <v>139</v>
      </c>
      <c r="I2756" s="90" t="s">
        <v>445</v>
      </c>
      <c r="J2756" s="145" t="s">
        <v>256</v>
      </c>
      <c r="K2756" s="27">
        <v>2996</v>
      </c>
    </row>
    <row r="2757" spans="2:11" x14ac:dyDescent="0.2">
      <c r="B2757" s="114"/>
      <c r="C2757" s="114">
        <v>211</v>
      </c>
      <c r="D2757" s="119" t="s">
        <v>12</v>
      </c>
      <c r="E2757" s="41" t="s">
        <v>256</v>
      </c>
      <c r="F2757" s="32" t="s">
        <v>112</v>
      </c>
      <c r="G2757" s="90" t="s">
        <v>373</v>
      </c>
      <c r="H2757" s="32" t="s">
        <v>113</v>
      </c>
      <c r="I2757" s="90" t="s">
        <v>389</v>
      </c>
      <c r="J2757" s="145" t="s">
        <v>256</v>
      </c>
      <c r="K2757" s="27">
        <v>1498</v>
      </c>
    </row>
    <row r="2758" spans="2:11" x14ac:dyDescent="0.2">
      <c r="B2758" s="114"/>
      <c r="C2758" s="114">
        <v>211</v>
      </c>
      <c r="D2758" s="119" t="s">
        <v>12</v>
      </c>
      <c r="E2758" s="32" t="s">
        <v>256</v>
      </c>
      <c r="F2758" s="32" t="s">
        <v>112</v>
      </c>
      <c r="G2758" s="90" t="s">
        <v>383</v>
      </c>
      <c r="H2758" s="32" t="s">
        <v>107</v>
      </c>
      <c r="I2758" s="90" t="s">
        <v>418</v>
      </c>
      <c r="J2758" s="146" t="s">
        <v>256</v>
      </c>
      <c r="K2758" s="27">
        <v>1940</v>
      </c>
    </row>
    <row r="2759" spans="2:11" x14ac:dyDescent="0.2">
      <c r="B2759" s="114"/>
      <c r="C2759" s="114">
        <v>211</v>
      </c>
      <c r="D2759" s="119" t="s">
        <v>12</v>
      </c>
      <c r="E2759" s="32" t="s">
        <v>112</v>
      </c>
      <c r="F2759" s="32" t="s">
        <v>112</v>
      </c>
      <c r="G2759" s="90" t="s">
        <v>383</v>
      </c>
      <c r="H2759" s="32" t="s">
        <v>115</v>
      </c>
      <c r="I2759" s="90" t="s">
        <v>375</v>
      </c>
      <c r="J2759" s="90" t="s">
        <v>256</v>
      </c>
      <c r="K2759" s="27">
        <v>3045</v>
      </c>
    </row>
    <row r="2760" spans="2:11" x14ac:dyDescent="0.2">
      <c r="B2760" s="114"/>
      <c r="C2760" s="114">
        <v>211</v>
      </c>
      <c r="D2760" s="119" t="s">
        <v>12</v>
      </c>
      <c r="E2760" s="32" t="s">
        <v>112</v>
      </c>
      <c r="F2760" s="32" t="s">
        <v>112</v>
      </c>
      <c r="G2760" s="90" t="s">
        <v>383</v>
      </c>
      <c r="H2760" s="32" t="s">
        <v>130</v>
      </c>
      <c r="I2760" s="90" t="s">
        <v>391</v>
      </c>
      <c r="J2760" s="90" t="s">
        <v>130</v>
      </c>
      <c r="K2760" s="27">
        <v>4550</v>
      </c>
    </row>
    <row r="2761" spans="2:11" x14ac:dyDescent="0.2">
      <c r="B2761" s="114"/>
      <c r="C2761" s="114">
        <v>211</v>
      </c>
      <c r="D2761" s="119" t="s">
        <v>12</v>
      </c>
      <c r="E2761" s="32" t="s">
        <v>256</v>
      </c>
      <c r="F2761" s="32" t="s">
        <v>113</v>
      </c>
      <c r="G2761" s="90" t="s">
        <v>389</v>
      </c>
      <c r="H2761" s="32" t="s">
        <v>139</v>
      </c>
      <c r="I2761" s="90" t="s">
        <v>445</v>
      </c>
      <c r="J2761" s="90" t="s">
        <v>256</v>
      </c>
      <c r="K2761" s="27">
        <v>1500</v>
      </c>
    </row>
    <row r="2762" spans="2:11" x14ac:dyDescent="0.2">
      <c r="B2762" s="114"/>
      <c r="C2762" s="114">
        <v>211</v>
      </c>
      <c r="D2762" s="119" t="s">
        <v>12</v>
      </c>
      <c r="E2762" s="32" t="s">
        <v>256</v>
      </c>
      <c r="F2762" s="32" t="s">
        <v>113</v>
      </c>
      <c r="G2762" s="90" t="s">
        <v>389</v>
      </c>
      <c r="H2762" s="32" t="s">
        <v>135</v>
      </c>
      <c r="I2762" s="90" t="s">
        <v>370</v>
      </c>
      <c r="J2762" s="90" t="s">
        <v>256</v>
      </c>
      <c r="K2762" s="27">
        <v>1200</v>
      </c>
    </row>
    <row r="2763" spans="2:11" x14ac:dyDescent="0.2">
      <c r="B2763" s="114"/>
      <c r="C2763" s="114">
        <v>211</v>
      </c>
      <c r="D2763" s="119" t="s">
        <v>12</v>
      </c>
      <c r="E2763" s="32" t="s">
        <v>256</v>
      </c>
      <c r="F2763" s="32" t="s">
        <v>113</v>
      </c>
      <c r="G2763" s="90" t="s">
        <v>386</v>
      </c>
      <c r="H2763" s="32" t="s">
        <v>106</v>
      </c>
      <c r="I2763" s="90" t="s">
        <v>406</v>
      </c>
      <c r="J2763" s="90" t="s">
        <v>256</v>
      </c>
      <c r="K2763" s="27">
        <v>4040</v>
      </c>
    </row>
    <row r="2764" spans="2:11" x14ac:dyDescent="0.2">
      <c r="B2764" s="114"/>
      <c r="C2764" s="114">
        <v>211</v>
      </c>
      <c r="D2764" s="119" t="s">
        <v>12</v>
      </c>
      <c r="E2764" s="32" t="s">
        <v>115</v>
      </c>
      <c r="F2764" s="32" t="s">
        <v>115</v>
      </c>
      <c r="G2764" s="90" t="s">
        <v>371</v>
      </c>
      <c r="H2764" s="32" t="s">
        <v>139</v>
      </c>
      <c r="I2764" s="90" t="s">
        <v>445</v>
      </c>
      <c r="J2764" s="90" t="s">
        <v>139</v>
      </c>
      <c r="K2764" s="27">
        <v>1500</v>
      </c>
    </row>
    <row r="2765" spans="2:11" x14ac:dyDescent="0.2">
      <c r="B2765" s="114"/>
      <c r="C2765" s="114">
        <v>211</v>
      </c>
      <c r="D2765" s="119" t="s">
        <v>12</v>
      </c>
      <c r="E2765" s="32" t="s">
        <v>256</v>
      </c>
      <c r="F2765" s="32" t="s">
        <v>115</v>
      </c>
      <c r="G2765" s="90" t="s">
        <v>375</v>
      </c>
      <c r="H2765" s="32" t="s">
        <v>106</v>
      </c>
      <c r="I2765" s="90" t="s">
        <v>1098</v>
      </c>
      <c r="J2765" s="90" t="s">
        <v>256</v>
      </c>
      <c r="K2765" s="27">
        <v>1500</v>
      </c>
    </row>
    <row r="2766" spans="2:11" x14ac:dyDescent="0.2">
      <c r="B2766" s="114"/>
      <c r="C2766" s="114">
        <v>211</v>
      </c>
      <c r="D2766" s="119" t="s">
        <v>12</v>
      </c>
      <c r="E2766" s="32" t="s">
        <v>256</v>
      </c>
      <c r="F2766" s="32" t="s">
        <v>115</v>
      </c>
      <c r="G2766" s="90" t="s">
        <v>375</v>
      </c>
      <c r="H2766" s="32" t="s">
        <v>132</v>
      </c>
      <c r="I2766" s="90" t="s">
        <v>1131</v>
      </c>
      <c r="J2766" s="90" t="s">
        <v>256</v>
      </c>
      <c r="K2766" s="27">
        <v>650</v>
      </c>
    </row>
    <row r="2767" spans="2:11" x14ac:dyDescent="0.2">
      <c r="B2767" s="114"/>
      <c r="C2767" s="114">
        <v>211</v>
      </c>
      <c r="D2767" s="119" t="s">
        <v>12</v>
      </c>
      <c r="E2767" s="32" t="s">
        <v>256</v>
      </c>
      <c r="F2767" s="32" t="s">
        <v>115</v>
      </c>
      <c r="G2767" s="90" t="s">
        <v>375</v>
      </c>
      <c r="H2767" s="32" t="s">
        <v>135</v>
      </c>
      <c r="I2767" s="90" t="s">
        <v>370</v>
      </c>
      <c r="J2767" s="90" t="s">
        <v>256</v>
      </c>
      <c r="K2767" s="27">
        <v>5705</v>
      </c>
    </row>
    <row r="2768" spans="2:11" x14ac:dyDescent="0.2">
      <c r="B2768" s="114"/>
      <c r="C2768" s="114">
        <v>211</v>
      </c>
      <c r="D2768" s="119" t="s">
        <v>12</v>
      </c>
      <c r="E2768" s="32" t="s">
        <v>256</v>
      </c>
      <c r="F2768" s="32" t="s">
        <v>118</v>
      </c>
      <c r="G2768" s="90" t="s">
        <v>398</v>
      </c>
      <c r="H2768" s="32" t="s">
        <v>116</v>
      </c>
      <c r="I2768" s="90" t="s">
        <v>447</v>
      </c>
      <c r="J2768" s="90" t="s">
        <v>256</v>
      </c>
      <c r="K2768" s="27">
        <v>1595</v>
      </c>
    </row>
    <row r="2769" spans="2:11" x14ac:dyDescent="0.2">
      <c r="B2769" s="114"/>
      <c r="C2769" s="114">
        <v>211</v>
      </c>
      <c r="D2769" s="119" t="s">
        <v>12</v>
      </c>
      <c r="E2769" s="32" t="s">
        <v>256</v>
      </c>
      <c r="F2769" s="32" t="s">
        <v>120</v>
      </c>
      <c r="G2769" s="90" t="s">
        <v>376</v>
      </c>
      <c r="H2769" s="32" t="s">
        <v>128</v>
      </c>
      <c r="I2769" s="90" t="s">
        <v>382</v>
      </c>
      <c r="J2769" s="90" t="s">
        <v>256</v>
      </c>
      <c r="K2769" s="27">
        <v>1522</v>
      </c>
    </row>
    <row r="2770" spans="2:11" x14ac:dyDescent="0.2">
      <c r="B2770" s="114"/>
      <c r="C2770" s="114">
        <v>211</v>
      </c>
      <c r="D2770" s="119" t="s">
        <v>12</v>
      </c>
      <c r="E2770" s="32" t="s">
        <v>256</v>
      </c>
      <c r="F2770" s="32" t="s">
        <v>121</v>
      </c>
      <c r="G2770" s="90" t="s">
        <v>451</v>
      </c>
      <c r="H2770" s="32" t="s">
        <v>113</v>
      </c>
      <c r="I2770" s="90" t="s">
        <v>389</v>
      </c>
      <c r="J2770" s="90" t="s">
        <v>256</v>
      </c>
      <c r="K2770" s="27">
        <v>2913</v>
      </c>
    </row>
    <row r="2771" spans="2:11" x14ac:dyDescent="0.2">
      <c r="B2771" s="114"/>
      <c r="C2771" s="114">
        <v>211</v>
      </c>
      <c r="D2771" s="119" t="s">
        <v>12</v>
      </c>
      <c r="E2771" s="32" t="s">
        <v>256</v>
      </c>
      <c r="F2771" s="32" t="s">
        <v>121</v>
      </c>
      <c r="G2771" s="90" t="s">
        <v>451</v>
      </c>
      <c r="H2771" s="32" t="s">
        <v>115</v>
      </c>
      <c r="I2771" s="90" t="s">
        <v>375</v>
      </c>
      <c r="J2771" s="90" t="s">
        <v>256</v>
      </c>
      <c r="K2771" s="27">
        <v>2516</v>
      </c>
    </row>
    <row r="2772" spans="2:11" x14ac:dyDescent="0.2">
      <c r="B2772" s="114"/>
      <c r="C2772" s="114">
        <v>211</v>
      </c>
      <c r="D2772" s="119" t="s">
        <v>12</v>
      </c>
      <c r="E2772" s="32" t="s">
        <v>256</v>
      </c>
      <c r="F2772" s="32" t="s">
        <v>121</v>
      </c>
      <c r="G2772" s="90" t="s">
        <v>451</v>
      </c>
      <c r="H2772" s="32" t="s">
        <v>124</v>
      </c>
      <c r="I2772" s="90" t="s">
        <v>1066</v>
      </c>
      <c r="J2772" s="90" t="s">
        <v>256</v>
      </c>
      <c r="K2772" s="27">
        <v>1472</v>
      </c>
    </row>
    <row r="2773" spans="2:11" x14ac:dyDescent="0.2">
      <c r="B2773" s="114"/>
      <c r="C2773" s="114">
        <v>211</v>
      </c>
      <c r="D2773" s="119" t="s">
        <v>12</v>
      </c>
      <c r="E2773" s="32" t="s">
        <v>145</v>
      </c>
      <c r="F2773" s="32" t="s">
        <v>121</v>
      </c>
      <c r="G2773" s="90" t="s">
        <v>368</v>
      </c>
      <c r="H2773" s="32" t="s">
        <v>111</v>
      </c>
      <c r="I2773" s="90" t="s">
        <v>405</v>
      </c>
      <c r="J2773" s="90" t="s">
        <v>111</v>
      </c>
      <c r="K2773" s="27">
        <v>1503</v>
      </c>
    </row>
    <row r="2774" spans="2:11" x14ac:dyDescent="0.2">
      <c r="B2774" s="114"/>
      <c r="C2774" s="114">
        <v>211</v>
      </c>
      <c r="D2774" s="119" t="s">
        <v>12</v>
      </c>
      <c r="E2774" s="32" t="s">
        <v>256</v>
      </c>
      <c r="F2774" s="32" t="s">
        <v>121</v>
      </c>
      <c r="G2774" s="90" t="s">
        <v>368</v>
      </c>
      <c r="H2774" s="32" t="s">
        <v>135</v>
      </c>
      <c r="I2774" s="90" t="s">
        <v>385</v>
      </c>
      <c r="J2774" s="90" t="s">
        <v>256</v>
      </c>
      <c r="K2774" s="27">
        <v>1500</v>
      </c>
    </row>
    <row r="2775" spans="2:11" x14ac:dyDescent="0.2">
      <c r="B2775" s="114"/>
      <c r="C2775" s="114">
        <v>211</v>
      </c>
      <c r="D2775" s="119" t="s">
        <v>12</v>
      </c>
      <c r="E2775" s="32" t="s">
        <v>256</v>
      </c>
      <c r="F2775" s="32" t="s">
        <v>121</v>
      </c>
      <c r="G2775" s="90" t="s">
        <v>367</v>
      </c>
      <c r="H2775" s="32" t="s">
        <v>106</v>
      </c>
      <c r="I2775" s="90" t="s">
        <v>406</v>
      </c>
      <c r="J2775" s="90" t="s">
        <v>256</v>
      </c>
      <c r="K2775" s="27">
        <v>2000</v>
      </c>
    </row>
    <row r="2776" spans="2:11" x14ac:dyDescent="0.2">
      <c r="B2776" s="114"/>
      <c r="C2776" s="114">
        <v>211</v>
      </c>
      <c r="D2776" s="119" t="s">
        <v>12</v>
      </c>
      <c r="E2776" s="32" t="s">
        <v>256</v>
      </c>
      <c r="F2776" s="32" t="s">
        <v>121</v>
      </c>
      <c r="G2776" s="90" t="s">
        <v>367</v>
      </c>
      <c r="H2776" s="32" t="s">
        <v>139</v>
      </c>
      <c r="I2776" s="90" t="s">
        <v>445</v>
      </c>
      <c r="J2776" s="90" t="s">
        <v>256</v>
      </c>
      <c r="K2776" s="27">
        <v>3400</v>
      </c>
    </row>
    <row r="2777" spans="2:11" x14ac:dyDescent="0.2">
      <c r="B2777" s="114"/>
      <c r="C2777" s="114">
        <v>211</v>
      </c>
      <c r="D2777" s="119" t="s">
        <v>12</v>
      </c>
      <c r="E2777" s="32" t="s">
        <v>256</v>
      </c>
      <c r="F2777" s="32" t="s">
        <v>121</v>
      </c>
      <c r="G2777" s="90" t="s">
        <v>367</v>
      </c>
      <c r="H2777" s="32" t="s">
        <v>113</v>
      </c>
      <c r="I2777" s="90" t="s">
        <v>386</v>
      </c>
      <c r="J2777" s="90" t="s">
        <v>256</v>
      </c>
      <c r="K2777" s="27">
        <v>1600</v>
      </c>
    </row>
    <row r="2778" spans="2:11" x14ac:dyDescent="0.2">
      <c r="B2778" s="114"/>
      <c r="C2778" s="114">
        <v>211</v>
      </c>
      <c r="D2778" s="119" t="s">
        <v>12</v>
      </c>
      <c r="E2778" s="32" t="s">
        <v>145</v>
      </c>
      <c r="F2778" s="32" t="s">
        <v>121</v>
      </c>
      <c r="G2778" s="90" t="s">
        <v>367</v>
      </c>
      <c r="H2778" s="32" t="s">
        <v>122</v>
      </c>
      <c r="I2778" s="90" t="s">
        <v>1061</v>
      </c>
      <c r="J2778" s="90" t="s">
        <v>122</v>
      </c>
      <c r="K2778" s="27">
        <v>1220</v>
      </c>
    </row>
    <row r="2779" spans="2:11" x14ac:dyDescent="0.2">
      <c r="B2779" s="114"/>
      <c r="C2779" s="114">
        <v>211</v>
      </c>
      <c r="D2779" s="119" t="s">
        <v>12</v>
      </c>
      <c r="E2779" s="32" t="s">
        <v>256</v>
      </c>
      <c r="F2779" s="32" t="s">
        <v>121</v>
      </c>
      <c r="G2779" s="90" t="s">
        <v>367</v>
      </c>
      <c r="H2779" s="32" t="s">
        <v>125</v>
      </c>
      <c r="I2779" s="90" t="s">
        <v>414</v>
      </c>
      <c r="J2779" s="90" t="s">
        <v>256</v>
      </c>
      <c r="K2779" s="27">
        <v>7900</v>
      </c>
    </row>
    <row r="2780" spans="2:11" x14ac:dyDescent="0.2">
      <c r="B2780" s="116"/>
      <c r="C2780" s="116">
        <v>211</v>
      </c>
      <c r="D2780" s="144" t="s">
        <v>12</v>
      </c>
      <c r="E2780" s="32" t="s">
        <v>256</v>
      </c>
      <c r="F2780" s="32" t="s">
        <v>121</v>
      </c>
      <c r="G2780" s="90" t="s">
        <v>367</v>
      </c>
      <c r="H2780" s="32" t="s">
        <v>137</v>
      </c>
      <c r="I2780" s="90" t="s">
        <v>381</v>
      </c>
      <c r="J2780" s="90" t="s">
        <v>256</v>
      </c>
      <c r="K2780" s="27">
        <v>3500</v>
      </c>
    </row>
    <row r="2781" spans="2:11" x14ac:dyDescent="0.2">
      <c r="B2781" s="112">
        <v>9</v>
      </c>
      <c r="C2781" s="112">
        <v>211</v>
      </c>
      <c r="D2781" s="118" t="s">
        <v>12</v>
      </c>
      <c r="E2781" s="32" t="s">
        <v>145</v>
      </c>
      <c r="F2781" s="32" t="s">
        <v>122</v>
      </c>
      <c r="G2781" s="90" t="s">
        <v>390</v>
      </c>
      <c r="H2781" s="32" t="s">
        <v>121</v>
      </c>
      <c r="I2781" s="90" t="s">
        <v>367</v>
      </c>
      <c r="J2781" s="90" t="s">
        <v>121</v>
      </c>
      <c r="K2781" s="27">
        <v>600</v>
      </c>
    </row>
    <row r="2782" spans="2:11" x14ac:dyDescent="0.2">
      <c r="B2782" s="114"/>
      <c r="C2782" s="114">
        <v>211</v>
      </c>
      <c r="D2782" s="119" t="s">
        <v>12</v>
      </c>
      <c r="E2782" s="32" t="s">
        <v>145</v>
      </c>
      <c r="F2782" s="32" t="s">
        <v>122</v>
      </c>
      <c r="G2782" s="90" t="s">
        <v>390</v>
      </c>
      <c r="H2782" s="32" t="s">
        <v>122</v>
      </c>
      <c r="I2782" s="90" t="s">
        <v>1061</v>
      </c>
      <c r="J2782" s="90" t="s">
        <v>122</v>
      </c>
      <c r="K2782" s="27">
        <v>500</v>
      </c>
    </row>
    <row r="2783" spans="2:11" x14ac:dyDescent="0.2">
      <c r="B2783" s="114"/>
      <c r="C2783" s="114">
        <v>211</v>
      </c>
      <c r="D2783" s="119" t="s">
        <v>12</v>
      </c>
      <c r="E2783" s="32" t="s">
        <v>256</v>
      </c>
      <c r="F2783" s="32" t="s">
        <v>122</v>
      </c>
      <c r="G2783" s="90" t="s">
        <v>390</v>
      </c>
      <c r="H2783" s="32" t="s">
        <v>124</v>
      </c>
      <c r="I2783" s="90" t="s">
        <v>1066</v>
      </c>
      <c r="J2783" s="90" t="s">
        <v>256</v>
      </c>
      <c r="K2783" s="27">
        <v>1500</v>
      </c>
    </row>
    <row r="2784" spans="2:11" x14ac:dyDescent="0.2">
      <c r="B2784" s="114"/>
      <c r="C2784" s="114">
        <v>211</v>
      </c>
      <c r="D2784" s="119" t="s">
        <v>12</v>
      </c>
      <c r="E2784" s="32" t="s">
        <v>256</v>
      </c>
      <c r="F2784" s="32" t="s">
        <v>123</v>
      </c>
      <c r="G2784" s="90" t="s">
        <v>396</v>
      </c>
      <c r="H2784" s="32" t="s">
        <v>106</v>
      </c>
      <c r="I2784" s="90" t="s">
        <v>421</v>
      </c>
      <c r="J2784" s="90" t="s">
        <v>256</v>
      </c>
      <c r="K2784" s="27">
        <v>1530</v>
      </c>
    </row>
    <row r="2785" spans="2:11" x14ac:dyDescent="0.2">
      <c r="B2785" s="114"/>
      <c r="C2785" s="114">
        <v>211</v>
      </c>
      <c r="D2785" s="119" t="s">
        <v>12</v>
      </c>
      <c r="E2785" s="32" t="s">
        <v>123</v>
      </c>
      <c r="F2785" s="32" t="s">
        <v>123</v>
      </c>
      <c r="G2785" s="90" t="s">
        <v>396</v>
      </c>
      <c r="H2785" s="32" t="s">
        <v>124</v>
      </c>
      <c r="I2785" s="90" t="s">
        <v>1066</v>
      </c>
      <c r="J2785" s="90" t="s">
        <v>124</v>
      </c>
      <c r="K2785" s="27">
        <v>1572</v>
      </c>
    </row>
    <row r="2786" spans="2:11" x14ac:dyDescent="0.2">
      <c r="B2786" s="114"/>
      <c r="C2786" s="114">
        <v>211</v>
      </c>
      <c r="D2786" s="119" t="s">
        <v>12</v>
      </c>
      <c r="E2786" s="32" t="s">
        <v>123</v>
      </c>
      <c r="F2786" s="32" t="s">
        <v>123</v>
      </c>
      <c r="G2786" s="90" t="s">
        <v>396</v>
      </c>
      <c r="H2786" s="32" t="s">
        <v>140</v>
      </c>
      <c r="I2786" s="90" t="s">
        <v>1132</v>
      </c>
      <c r="J2786" s="90" t="s">
        <v>140</v>
      </c>
      <c r="K2786" s="27">
        <v>864</v>
      </c>
    </row>
    <row r="2787" spans="2:11" x14ac:dyDescent="0.2">
      <c r="B2787" s="114"/>
      <c r="C2787" s="114">
        <v>211</v>
      </c>
      <c r="D2787" s="119" t="s">
        <v>12</v>
      </c>
      <c r="E2787" s="32" t="s">
        <v>256</v>
      </c>
      <c r="F2787" s="32" t="s">
        <v>123</v>
      </c>
      <c r="G2787" s="90" t="s">
        <v>396</v>
      </c>
      <c r="H2787" s="32" t="s">
        <v>129</v>
      </c>
      <c r="I2787" s="90" t="s">
        <v>427</v>
      </c>
      <c r="J2787" s="90" t="s">
        <v>256</v>
      </c>
      <c r="K2787" s="27">
        <v>1250</v>
      </c>
    </row>
    <row r="2788" spans="2:11" x14ac:dyDescent="0.2">
      <c r="B2788" s="114"/>
      <c r="C2788" s="114">
        <v>211</v>
      </c>
      <c r="D2788" s="119" t="s">
        <v>12</v>
      </c>
      <c r="E2788" s="32" t="s">
        <v>256</v>
      </c>
      <c r="F2788" s="32" t="s">
        <v>124</v>
      </c>
      <c r="G2788" s="90" t="s">
        <v>387</v>
      </c>
      <c r="H2788" s="32" t="s">
        <v>125</v>
      </c>
      <c r="I2788" s="90" t="s">
        <v>446</v>
      </c>
      <c r="J2788" s="90" t="s">
        <v>256</v>
      </c>
      <c r="K2788" s="27">
        <v>3620</v>
      </c>
    </row>
    <row r="2789" spans="2:11" x14ac:dyDescent="0.2">
      <c r="B2789" s="114"/>
      <c r="C2789" s="114">
        <v>211</v>
      </c>
      <c r="D2789" s="119" t="s">
        <v>12</v>
      </c>
      <c r="E2789" s="32" t="s">
        <v>256</v>
      </c>
      <c r="F2789" s="32" t="s">
        <v>124</v>
      </c>
      <c r="G2789" s="90" t="s">
        <v>387</v>
      </c>
      <c r="H2789" s="32" t="s">
        <v>134</v>
      </c>
      <c r="I2789" s="90" t="s">
        <v>440</v>
      </c>
      <c r="J2789" s="90" t="s">
        <v>256</v>
      </c>
      <c r="K2789" s="27">
        <v>1720</v>
      </c>
    </row>
    <row r="2790" spans="2:11" x14ac:dyDescent="0.2">
      <c r="B2790" s="114"/>
      <c r="C2790" s="114">
        <v>211</v>
      </c>
      <c r="D2790" s="119" t="s">
        <v>12</v>
      </c>
      <c r="E2790" s="32" t="s">
        <v>124</v>
      </c>
      <c r="F2790" s="32" t="s">
        <v>124</v>
      </c>
      <c r="G2790" s="90" t="s">
        <v>387</v>
      </c>
      <c r="H2790" s="32" t="s">
        <v>135</v>
      </c>
      <c r="I2790" s="90" t="s">
        <v>385</v>
      </c>
      <c r="J2790" s="90" t="s">
        <v>135</v>
      </c>
      <c r="K2790" s="27">
        <v>975</v>
      </c>
    </row>
    <row r="2791" spans="2:11" x14ac:dyDescent="0.2">
      <c r="B2791" s="114"/>
      <c r="C2791" s="114">
        <v>211</v>
      </c>
      <c r="D2791" s="119" t="s">
        <v>12</v>
      </c>
      <c r="E2791" s="32" t="s">
        <v>256</v>
      </c>
      <c r="F2791" s="32" t="s">
        <v>125</v>
      </c>
      <c r="G2791" s="90" t="s">
        <v>399</v>
      </c>
      <c r="H2791" s="32" t="s">
        <v>125</v>
      </c>
      <c r="I2791" s="90" t="s">
        <v>388</v>
      </c>
      <c r="J2791" s="90" t="s">
        <v>256</v>
      </c>
      <c r="K2791" s="27">
        <v>1450</v>
      </c>
    </row>
    <row r="2792" spans="2:11" x14ac:dyDescent="0.2">
      <c r="B2792" s="114"/>
      <c r="C2792" s="114">
        <v>211</v>
      </c>
      <c r="D2792" s="119" t="s">
        <v>12</v>
      </c>
      <c r="E2792" s="32" t="s">
        <v>256</v>
      </c>
      <c r="F2792" s="32" t="s">
        <v>125</v>
      </c>
      <c r="G2792" s="90" t="s">
        <v>388</v>
      </c>
      <c r="H2792" s="32" t="s">
        <v>119</v>
      </c>
      <c r="I2792" s="90" t="s">
        <v>1049</v>
      </c>
      <c r="J2792" s="90" t="s">
        <v>256</v>
      </c>
      <c r="K2792" s="27">
        <v>2000</v>
      </c>
    </row>
    <row r="2793" spans="2:11" x14ac:dyDescent="0.2">
      <c r="B2793" s="114"/>
      <c r="C2793" s="114">
        <v>211</v>
      </c>
      <c r="D2793" s="119" t="s">
        <v>12</v>
      </c>
      <c r="E2793" s="32" t="s">
        <v>256</v>
      </c>
      <c r="F2793" s="32" t="s">
        <v>125</v>
      </c>
      <c r="G2793" s="90" t="s">
        <v>388</v>
      </c>
      <c r="H2793" s="32" t="s">
        <v>122</v>
      </c>
      <c r="I2793" s="90" t="s">
        <v>1221</v>
      </c>
      <c r="J2793" s="90" t="s">
        <v>256</v>
      </c>
      <c r="K2793" s="27">
        <v>8300</v>
      </c>
    </row>
    <row r="2794" spans="2:11" x14ac:dyDescent="0.2">
      <c r="B2794" s="114"/>
      <c r="C2794" s="114">
        <v>211</v>
      </c>
      <c r="D2794" s="119" t="s">
        <v>12</v>
      </c>
      <c r="E2794" s="32" t="s">
        <v>256</v>
      </c>
      <c r="F2794" s="32" t="s">
        <v>125</v>
      </c>
      <c r="G2794" s="90" t="s">
        <v>388</v>
      </c>
      <c r="H2794" s="32" t="s">
        <v>122</v>
      </c>
      <c r="I2794" s="90" t="s">
        <v>1061</v>
      </c>
      <c r="J2794" s="90" t="s">
        <v>256</v>
      </c>
      <c r="K2794" s="27">
        <v>1700</v>
      </c>
    </row>
    <row r="2795" spans="2:11" x14ac:dyDescent="0.2">
      <c r="B2795" s="114"/>
      <c r="C2795" s="114">
        <v>211</v>
      </c>
      <c r="D2795" s="119" t="s">
        <v>12</v>
      </c>
      <c r="E2795" s="32" t="s">
        <v>256</v>
      </c>
      <c r="F2795" s="32" t="s">
        <v>125</v>
      </c>
      <c r="G2795" s="90" t="s">
        <v>388</v>
      </c>
      <c r="H2795" s="32" t="s">
        <v>124</v>
      </c>
      <c r="I2795" s="90" t="s">
        <v>404</v>
      </c>
      <c r="J2795" s="90" t="s">
        <v>256</v>
      </c>
      <c r="K2795" s="27">
        <v>4600</v>
      </c>
    </row>
    <row r="2796" spans="2:11" x14ac:dyDescent="0.2">
      <c r="B2796" s="114"/>
      <c r="C2796" s="114">
        <v>211</v>
      </c>
      <c r="D2796" s="119" t="s">
        <v>12</v>
      </c>
      <c r="E2796" s="32" t="s">
        <v>256</v>
      </c>
      <c r="F2796" s="32" t="s">
        <v>125</v>
      </c>
      <c r="G2796" s="90" t="s">
        <v>388</v>
      </c>
      <c r="H2796" s="32" t="s">
        <v>124</v>
      </c>
      <c r="I2796" s="90" t="s">
        <v>387</v>
      </c>
      <c r="J2796" s="90" t="s">
        <v>256</v>
      </c>
      <c r="K2796" s="27">
        <v>4600</v>
      </c>
    </row>
    <row r="2797" spans="2:11" x14ac:dyDescent="0.2">
      <c r="B2797" s="114"/>
      <c r="C2797" s="114">
        <v>211</v>
      </c>
      <c r="D2797" s="119" t="s">
        <v>12</v>
      </c>
      <c r="E2797" s="32" t="s">
        <v>256</v>
      </c>
      <c r="F2797" s="32" t="s">
        <v>125</v>
      </c>
      <c r="G2797" s="90" t="s">
        <v>388</v>
      </c>
      <c r="H2797" s="32" t="s">
        <v>125</v>
      </c>
      <c r="I2797" s="90" t="s">
        <v>399</v>
      </c>
      <c r="J2797" s="90" t="s">
        <v>256</v>
      </c>
      <c r="K2797" s="27">
        <v>28400</v>
      </c>
    </row>
    <row r="2798" spans="2:11" x14ac:dyDescent="0.2">
      <c r="B2798" s="114"/>
      <c r="C2798" s="114">
        <v>211</v>
      </c>
      <c r="D2798" s="119" t="s">
        <v>12</v>
      </c>
      <c r="E2798" s="32" t="s">
        <v>256</v>
      </c>
      <c r="F2798" s="32" t="s">
        <v>125</v>
      </c>
      <c r="G2798" s="90" t="s">
        <v>388</v>
      </c>
      <c r="H2798" s="32" t="s">
        <v>125</v>
      </c>
      <c r="I2798" s="90" t="s">
        <v>446</v>
      </c>
      <c r="J2798" s="90" t="s">
        <v>256</v>
      </c>
      <c r="K2798" s="27">
        <v>12400</v>
      </c>
    </row>
    <row r="2799" spans="2:11" x14ac:dyDescent="0.2">
      <c r="B2799" s="114"/>
      <c r="C2799" s="114">
        <v>211</v>
      </c>
      <c r="D2799" s="119" t="s">
        <v>12</v>
      </c>
      <c r="E2799" s="32" t="s">
        <v>256</v>
      </c>
      <c r="F2799" s="32" t="s">
        <v>125</v>
      </c>
      <c r="G2799" s="90" t="s">
        <v>388</v>
      </c>
      <c r="H2799" s="32" t="s">
        <v>125</v>
      </c>
      <c r="I2799" s="90" t="s">
        <v>1087</v>
      </c>
      <c r="J2799" s="90" t="s">
        <v>256</v>
      </c>
      <c r="K2799" s="27">
        <v>6100</v>
      </c>
    </row>
    <row r="2800" spans="2:11" x14ac:dyDescent="0.2">
      <c r="B2800" s="114"/>
      <c r="C2800" s="114">
        <v>211</v>
      </c>
      <c r="D2800" s="119" t="s">
        <v>12</v>
      </c>
      <c r="E2800" s="32" t="s">
        <v>256</v>
      </c>
      <c r="F2800" s="32" t="s">
        <v>125</v>
      </c>
      <c r="G2800" s="90" t="s">
        <v>388</v>
      </c>
      <c r="H2800" s="32" t="s">
        <v>125</v>
      </c>
      <c r="I2800" s="90" t="s">
        <v>414</v>
      </c>
      <c r="J2800" s="90" t="s">
        <v>256</v>
      </c>
      <c r="K2800" s="27">
        <v>4800</v>
      </c>
    </row>
    <row r="2801" spans="2:11" x14ac:dyDescent="0.2">
      <c r="B2801" s="114"/>
      <c r="C2801" s="114">
        <v>211</v>
      </c>
      <c r="D2801" s="119" t="s">
        <v>12</v>
      </c>
      <c r="E2801" s="32" t="s">
        <v>256</v>
      </c>
      <c r="F2801" s="32" t="s">
        <v>125</v>
      </c>
      <c r="G2801" s="90" t="s">
        <v>388</v>
      </c>
      <c r="H2801" s="32" t="s">
        <v>125</v>
      </c>
      <c r="I2801" s="90" t="s">
        <v>1169</v>
      </c>
      <c r="J2801" s="90" t="s">
        <v>256</v>
      </c>
      <c r="K2801" s="27">
        <v>3400</v>
      </c>
    </row>
    <row r="2802" spans="2:11" x14ac:dyDescent="0.2">
      <c r="B2802" s="114"/>
      <c r="C2802" s="114">
        <v>211</v>
      </c>
      <c r="D2802" s="119" t="s">
        <v>12</v>
      </c>
      <c r="E2802" s="32" t="s">
        <v>256</v>
      </c>
      <c r="F2802" s="32" t="s">
        <v>125</v>
      </c>
      <c r="G2802" s="90" t="s">
        <v>388</v>
      </c>
      <c r="H2802" s="32" t="s">
        <v>130</v>
      </c>
      <c r="I2802" s="90" t="s">
        <v>439</v>
      </c>
      <c r="J2802" s="90" t="s">
        <v>256</v>
      </c>
      <c r="K2802" s="27">
        <v>1000</v>
      </c>
    </row>
    <row r="2803" spans="2:11" x14ac:dyDescent="0.2">
      <c r="B2803" s="114"/>
      <c r="C2803" s="114">
        <v>211</v>
      </c>
      <c r="D2803" s="119" t="s">
        <v>12</v>
      </c>
      <c r="E2803" s="32" t="s">
        <v>256</v>
      </c>
      <c r="F2803" s="32" t="s">
        <v>125</v>
      </c>
      <c r="G2803" s="90" t="s">
        <v>388</v>
      </c>
      <c r="H2803" s="32" t="s">
        <v>132</v>
      </c>
      <c r="I2803" s="90" t="s">
        <v>1099</v>
      </c>
      <c r="J2803" s="90" t="s">
        <v>256</v>
      </c>
      <c r="K2803" s="27">
        <v>6000</v>
      </c>
    </row>
    <row r="2804" spans="2:11" x14ac:dyDescent="0.2">
      <c r="B2804" s="114"/>
      <c r="C2804" s="114">
        <v>211</v>
      </c>
      <c r="D2804" s="119" t="s">
        <v>12</v>
      </c>
      <c r="E2804" s="32" t="s">
        <v>256</v>
      </c>
      <c r="F2804" s="32" t="s">
        <v>125</v>
      </c>
      <c r="G2804" s="90" t="s">
        <v>388</v>
      </c>
      <c r="H2804" s="32" t="s">
        <v>137</v>
      </c>
      <c r="I2804" s="90" t="s">
        <v>394</v>
      </c>
      <c r="J2804" s="90" t="s">
        <v>256</v>
      </c>
      <c r="K2804" s="27">
        <v>2600</v>
      </c>
    </row>
    <row r="2805" spans="2:11" x14ac:dyDescent="0.2">
      <c r="B2805" s="114"/>
      <c r="C2805" s="114">
        <v>211</v>
      </c>
      <c r="D2805" s="119" t="s">
        <v>12</v>
      </c>
      <c r="E2805" s="32" t="s">
        <v>125</v>
      </c>
      <c r="F2805" s="32" t="s">
        <v>125</v>
      </c>
      <c r="G2805" s="90" t="s">
        <v>414</v>
      </c>
      <c r="H2805" s="32" t="s">
        <v>121</v>
      </c>
      <c r="I2805" s="90" t="s">
        <v>367</v>
      </c>
      <c r="J2805" s="90" t="s">
        <v>121</v>
      </c>
      <c r="K2805" s="27">
        <v>1500</v>
      </c>
    </row>
    <row r="2806" spans="2:11" x14ac:dyDescent="0.2">
      <c r="B2806" s="114"/>
      <c r="C2806" s="114">
        <v>211</v>
      </c>
      <c r="D2806" s="119" t="s">
        <v>12</v>
      </c>
      <c r="E2806" s="32" t="s">
        <v>256</v>
      </c>
      <c r="F2806" s="32" t="s">
        <v>125</v>
      </c>
      <c r="G2806" s="90" t="s">
        <v>414</v>
      </c>
      <c r="H2806" s="32" t="s">
        <v>121</v>
      </c>
      <c r="I2806" s="90" t="s">
        <v>367</v>
      </c>
      <c r="J2806" s="90" t="s">
        <v>256</v>
      </c>
      <c r="K2806" s="27">
        <v>1500</v>
      </c>
    </row>
    <row r="2807" spans="2:11" x14ac:dyDescent="0.2">
      <c r="B2807" s="114"/>
      <c r="C2807" s="114">
        <v>211</v>
      </c>
      <c r="D2807" s="119" t="s">
        <v>12</v>
      </c>
      <c r="E2807" s="32" t="s">
        <v>256</v>
      </c>
      <c r="F2807" s="32" t="s">
        <v>125</v>
      </c>
      <c r="G2807" s="90" t="s">
        <v>414</v>
      </c>
      <c r="H2807" s="32" t="s">
        <v>125</v>
      </c>
      <c r="I2807" s="90" t="s">
        <v>399</v>
      </c>
      <c r="J2807" s="90" t="s">
        <v>256</v>
      </c>
      <c r="K2807" s="27">
        <v>5100</v>
      </c>
    </row>
    <row r="2808" spans="2:11" x14ac:dyDescent="0.2">
      <c r="B2808" s="114"/>
      <c r="C2808" s="114">
        <v>211</v>
      </c>
      <c r="D2808" s="119" t="s">
        <v>12</v>
      </c>
      <c r="E2808" s="32" t="s">
        <v>125</v>
      </c>
      <c r="F2808" s="32" t="s">
        <v>125</v>
      </c>
      <c r="G2808" s="90" t="s">
        <v>414</v>
      </c>
      <c r="H2808" s="32" t="s">
        <v>130</v>
      </c>
      <c r="I2808" s="90" t="s">
        <v>391</v>
      </c>
      <c r="J2808" s="90" t="s">
        <v>130</v>
      </c>
      <c r="K2808" s="27">
        <v>3150</v>
      </c>
    </row>
    <row r="2809" spans="2:11" x14ac:dyDescent="0.2">
      <c r="B2809" s="114"/>
      <c r="C2809" s="114">
        <v>211</v>
      </c>
      <c r="D2809" s="119" t="s">
        <v>12</v>
      </c>
      <c r="E2809" s="32" t="s">
        <v>256</v>
      </c>
      <c r="F2809" s="32" t="s">
        <v>125</v>
      </c>
      <c r="G2809" s="90" t="s">
        <v>414</v>
      </c>
      <c r="H2809" s="32" t="s">
        <v>135</v>
      </c>
      <c r="I2809" s="90" t="s">
        <v>370</v>
      </c>
      <c r="J2809" s="90" t="s">
        <v>256</v>
      </c>
      <c r="K2809" s="27">
        <v>1000</v>
      </c>
    </row>
    <row r="2810" spans="2:11" x14ac:dyDescent="0.2">
      <c r="B2810" s="114"/>
      <c r="C2810" s="114">
        <v>211</v>
      </c>
      <c r="D2810" s="119" t="s">
        <v>12</v>
      </c>
      <c r="E2810" s="32" t="s">
        <v>256</v>
      </c>
      <c r="F2810" s="32" t="s">
        <v>125</v>
      </c>
      <c r="G2810" s="90" t="s">
        <v>414</v>
      </c>
      <c r="H2810" s="32" t="s">
        <v>137</v>
      </c>
      <c r="I2810" s="90" t="s">
        <v>381</v>
      </c>
      <c r="J2810" s="90" t="s">
        <v>256</v>
      </c>
      <c r="K2810" s="27">
        <v>2200</v>
      </c>
    </row>
    <row r="2811" spans="2:11" x14ac:dyDescent="0.2">
      <c r="B2811" s="114"/>
      <c r="C2811" s="114">
        <v>211</v>
      </c>
      <c r="D2811" s="119" t="s">
        <v>12</v>
      </c>
      <c r="E2811" s="32" t="s">
        <v>140</v>
      </c>
      <c r="F2811" s="32" t="s">
        <v>140</v>
      </c>
      <c r="G2811" s="90" t="s">
        <v>400</v>
      </c>
      <c r="H2811" s="32" t="s">
        <v>140</v>
      </c>
      <c r="I2811" s="90" t="s">
        <v>1132</v>
      </c>
      <c r="J2811" s="90" t="s">
        <v>140</v>
      </c>
      <c r="K2811" s="27">
        <v>1101</v>
      </c>
    </row>
    <row r="2812" spans="2:11" x14ac:dyDescent="0.2">
      <c r="B2812" s="114"/>
      <c r="C2812" s="114">
        <v>211</v>
      </c>
      <c r="D2812" s="119" t="s">
        <v>12</v>
      </c>
      <c r="E2812" s="32" t="s">
        <v>256</v>
      </c>
      <c r="F2812" s="32" t="s">
        <v>140</v>
      </c>
      <c r="G2812" s="90" t="s">
        <v>400</v>
      </c>
      <c r="H2812" s="32" t="s">
        <v>140</v>
      </c>
      <c r="I2812" s="90" t="s">
        <v>1132</v>
      </c>
      <c r="J2812" s="90" t="s">
        <v>256</v>
      </c>
      <c r="K2812" s="27">
        <v>1200</v>
      </c>
    </row>
    <row r="2813" spans="2:11" x14ac:dyDescent="0.2">
      <c r="B2813" s="114"/>
      <c r="C2813" s="114">
        <v>211</v>
      </c>
      <c r="D2813" s="119" t="s">
        <v>12</v>
      </c>
      <c r="E2813" s="32" t="s">
        <v>256</v>
      </c>
      <c r="F2813" s="32" t="s">
        <v>128</v>
      </c>
      <c r="G2813" s="90" t="s">
        <v>422</v>
      </c>
      <c r="H2813" s="32" t="s">
        <v>106</v>
      </c>
      <c r="I2813" s="90" t="s">
        <v>406</v>
      </c>
      <c r="J2813" s="90" t="s">
        <v>256</v>
      </c>
      <c r="K2813" s="27">
        <v>1530</v>
      </c>
    </row>
    <row r="2814" spans="2:11" x14ac:dyDescent="0.2">
      <c r="B2814" s="114"/>
      <c r="C2814" s="114">
        <v>211</v>
      </c>
      <c r="D2814" s="119" t="s">
        <v>12</v>
      </c>
      <c r="E2814" s="32" t="s">
        <v>256</v>
      </c>
      <c r="F2814" s="32" t="s">
        <v>128</v>
      </c>
      <c r="G2814" s="90" t="s">
        <v>422</v>
      </c>
      <c r="H2814" s="32" t="s">
        <v>139</v>
      </c>
      <c r="I2814" s="90" t="s">
        <v>445</v>
      </c>
      <c r="J2814" s="90" t="s">
        <v>256</v>
      </c>
      <c r="K2814" s="27">
        <v>1600</v>
      </c>
    </row>
    <row r="2815" spans="2:11" x14ac:dyDescent="0.2">
      <c r="B2815" s="114"/>
      <c r="C2815" s="114">
        <v>211</v>
      </c>
      <c r="D2815" s="119" t="s">
        <v>12</v>
      </c>
      <c r="E2815" s="32" t="s">
        <v>256</v>
      </c>
      <c r="F2815" s="32" t="s">
        <v>128</v>
      </c>
      <c r="G2815" s="90" t="s">
        <v>422</v>
      </c>
      <c r="H2815" s="32" t="s">
        <v>116</v>
      </c>
      <c r="I2815" s="90" t="s">
        <v>447</v>
      </c>
      <c r="J2815" s="90" t="s">
        <v>256</v>
      </c>
      <c r="K2815" s="27">
        <v>2780</v>
      </c>
    </row>
    <row r="2816" spans="2:11" x14ac:dyDescent="0.2">
      <c r="B2816" s="114"/>
      <c r="C2816" s="114">
        <v>211</v>
      </c>
      <c r="D2816" s="119" t="s">
        <v>12</v>
      </c>
      <c r="E2816" s="32" t="s">
        <v>256</v>
      </c>
      <c r="F2816" s="32" t="s">
        <v>128</v>
      </c>
      <c r="G2816" s="90" t="s">
        <v>422</v>
      </c>
      <c r="H2816" s="32" t="s">
        <v>125</v>
      </c>
      <c r="I2816" s="90" t="s">
        <v>446</v>
      </c>
      <c r="J2816" s="90" t="s">
        <v>256</v>
      </c>
      <c r="K2816" s="27">
        <v>1400</v>
      </c>
    </row>
    <row r="2817" spans="2:11" x14ac:dyDescent="0.2">
      <c r="B2817" s="114"/>
      <c r="C2817" s="114">
        <v>211</v>
      </c>
      <c r="D2817" s="119" t="s">
        <v>12</v>
      </c>
      <c r="E2817" s="32" t="s">
        <v>256</v>
      </c>
      <c r="F2817" s="32" t="s">
        <v>128</v>
      </c>
      <c r="G2817" s="90" t="s">
        <v>422</v>
      </c>
      <c r="H2817" s="32" t="s">
        <v>125</v>
      </c>
      <c r="I2817" s="90" t="s">
        <v>388</v>
      </c>
      <c r="J2817" s="90" t="s">
        <v>256</v>
      </c>
      <c r="K2817" s="27">
        <v>6617</v>
      </c>
    </row>
    <row r="2818" spans="2:11" x14ac:dyDescent="0.2">
      <c r="B2818" s="114"/>
      <c r="C2818" s="114">
        <v>211</v>
      </c>
      <c r="D2818" s="119" t="s">
        <v>12</v>
      </c>
      <c r="E2818" s="32" t="s">
        <v>256</v>
      </c>
      <c r="F2818" s="32" t="s">
        <v>128</v>
      </c>
      <c r="G2818" s="90" t="s">
        <v>422</v>
      </c>
      <c r="H2818" s="32" t="s">
        <v>130</v>
      </c>
      <c r="I2818" s="90" t="s">
        <v>391</v>
      </c>
      <c r="J2818" s="90" t="s">
        <v>256</v>
      </c>
      <c r="K2818" s="27">
        <v>1350</v>
      </c>
    </row>
    <row r="2819" spans="2:11" x14ac:dyDescent="0.2">
      <c r="B2819" s="114"/>
      <c r="C2819" s="114">
        <v>211</v>
      </c>
      <c r="D2819" s="119" t="s">
        <v>12</v>
      </c>
      <c r="E2819" s="32" t="s">
        <v>256</v>
      </c>
      <c r="F2819" s="32" t="s">
        <v>128</v>
      </c>
      <c r="G2819" s="90" t="s">
        <v>422</v>
      </c>
      <c r="H2819" s="32" t="s">
        <v>134</v>
      </c>
      <c r="I2819" s="90" t="s">
        <v>440</v>
      </c>
      <c r="J2819" s="90" t="s">
        <v>256</v>
      </c>
      <c r="K2819" s="27">
        <v>3174</v>
      </c>
    </row>
    <row r="2820" spans="2:11" x14ac:dyDescent="0.2">
      <c r="B2820" s="114"/>
      <c r="C2820" s="114">
        <v>211</v>
      </c>
      <c r="D2820" s="119" t="s">
        <v>12</v>
      </c>
      <c r="E2820" s="32" t="s">
        <v>256</v>
      </c>
      <c r="F2820" s="32" t="s">
        <v>128</v>
      </c>
      <c r="G2820" s="90" t="s">
        <v>1151</v>
      </c>
      <c r="H2820" s="32" t="s">
        <v>121</v>
      </c>
      <c r="I2820" s="90" t="s">
        <v>367</v>
      </c>
      <c r="J2820" s="90" t="s">
        <v>256</v>
      </c>
      <c r="K2820" s="27">
        <v>1010</v>
      </c>
    </row>
    <row r="2821" spans="2:11" x14ac:dyDescent="0.2">
      <c r="B2821" s="114"/>
      <c r="C2821" s="114">
        <v>211</v>
      </c>
      <c r="D2821" s="119" t="s">
        <v>12</v>
      </c>
      <c r="E2821" s="32" t="s">
        <v>256</v>
      </c>
      <c r="F2821" s="32" t="s">
        <v>128</v>
      </c>
      <c r="G2821" s="90" t="s">
        <v>382</v>
      </c>
      <c r="H2821" s="32" t="s">
        <v>124</v>
      </c>
      <c r="I2821" s="90" t="s">
        <v>1066</v>
      </c>
      <c r="J2821" s="90" t="s">
        <v>256</v>
      </c>
      <c r="K2821" s="27">
        <v>2010</v>
      </c>
    </row>
    <row r="2822" spans="2:11" x14ac:dyDescent="0.2">
      <c r="B2822" s="114"/>
      <c r="C2822" s="114">
        <v>211</v>
      </c>
      <c r="D2822" s="119" t="s">
        <v>12</v>
      </c>
      <c r="E2822" s="32" t="s">
        <v>128</v>
      </c>
      <c r="F2822" s="32" t="s">
        <v>128</v>
      </c>
      <c r="G2822" s="90" t="s">
        <v>382</v>
      </c>
      <c r="H2822" s="32" t="s">
        <v>130</v>
      </c>
      <c r="I2822" s="90" t="s">
        <v>439</v>
      </c>
      <c r="J2822" s="90" t="s">
        <v>130</v>
      </c>
      <c r="K2822" s="27">
        <v>715</v>
      </c>
    </row>
    <row r="2823" spans="2:11" x14ac:dyDescent="0.2">
      <c r="B2823" s="114"/>
      <c r="C2823" s="114">
        <v>211</v>
      </c>
      <c r="D2823" s="119" t="s">
        <v>12</v>
      </c>
      <c r="E2823" s="32" t="s">
        <v>128</v>
      </c>
      <c r="F2823" s="32" t="s">
        <v>128</v>
      </c>
      <c r="G2823" s="90" t="s">
        <v>382</v>
      </c>
      <c r="H2823" s="32" t="s">
        <v>130</v>
      </c>
      <c r="I2823" s="90" t="s">
        <v>391</v>
      </c>
      <c r="J2823" s="90" t="s">
        <v>130</v>
      </c>
      <c r="K2823" s="27">
        <v>684</v>
      </c>
    </row>
    <row r="2824" spans="2:11" x14ac:dyDescent="0.2">
      <c r="B2824" s="114"/>
      <c r="C2824" s="114">
        <v>211</v>
      </c>
      <c r="D2824" s="119" t="s">
        <v>12</v>
      </c>
      <c r="E2824" s="32" t="s">
        <v>256</v>
      </c>
      <c r="F2824" s="32" t="s">
        <v>128</v>
      </c>
      <c r="G2824" s="90" t="s">
        <v>382</v>
      </c>
      <c r="H2824" s="32" t="s">
        <v>134</v>
      </c>
      <c r="I2824" s="90" t="s">
        <v>440</v>
      </c>
      <c r="J2824" s="90" t="s">
        <v>256</v>
      </c>
      <c r="K2824" s="27">
        <v>1500</v>
      </c>
    </row>
    <row r="2825" spans="2:11" x14ac:dyDescent="0.2">
      <c r="B2825" s="114"/>
      <c r="C2825" s="114">
        <v>211</v>
      </c>
      <c r="D2825" s="119" t="s">
        <v>12</v>
      </c>
      <c r="E2825" s="32" t="s">
        <v>128</v>
      </c>
      <c r="F2825" s="32" t="s">
        <v>128</v>
      </c>
      <c r="G2825" s="90" t="s">
        <v>382</v>
      </c>
      <c r="H2825" s="32" t="s">
        <v>135</v>
      </c>
      <c r="I2825" s="90" t="s">
        <v>370</v>
      </c>
      <c r="J2825" s="90" t="s">
        <v>135</v>
      </c>
      <c r="K2825" s="27">
        <v>800</v>
      </c>
    </row>
    <row r="2826" spans="2:11" x14ac:dyDescent="0.2">
      <c r="B2826" s="114"/>
      <c r="C2826" s="114">
        <v>211</v>
      </c>
      <c r="D2826" s="119" t="s">
        <v>12</v>
      </c>
      <c r="E2826" s="32" t="s">
        <v>256</v>
      </c>
      <c r="F2826" s="32" t="s">
        <v>128</v>
      </c>
      <c r="G2826" s="90" t="s">
        <v>382</v>
      </c>
      <c r="H2826" s="32" t="s">
        <v>143</v>
      </c>
      <c r="I2826" s="90" t="s">
        <v>1140</v>
      </c>
      <c r="J2826" s="90" t="s">
        <v>256</v>
      </c>
      <c r="K2826" s="27">
        <v>1700</v>
      </c>
    </row>
    <row r="2827" spans="2:11" x14ac:dyDescent="0.2">
      <c r="B2827" s="114"/>
      <c r="C2827" s="114">
        <v>211</v>
      </c>
      <c r="D2827" s="119" t="s">
        <v>12</v>
      </c>
      <c r="E2827" s="32" t="s">
        <v>256</v>
      </c>
      <c r="F2827" s="32" t="s">
        <v>129</v>
      </c>
      <c r="G2827" s="90" t="s">
        <v>427</v>
      </c>
      <c r="H2827" s="32" t="s">
        <v>121</v>
      </c>
      <c r="I2827" s="90" t="s">
        <v>451</v>
      </c>
      <c r="J2827" s="90" t="s">
        <v>256</v>
      </c>
      <c r="K2827" s="27">
        <v>2250</v>
      </c>
    </row>
    <row r="2828" spans="2:11" x14ac:dyDescent="0.2">
      <c r="B2828" s="114"/>
      <c r="C2828" s="114">
        <v>211</v>
      </c>
      <c r="D2828" s="119" t="s">
        <v>12</v>
      </c>
      <c r="E2828" s="32" t="s">
        <v>129</v>
      </c>
      <c r="F2828" s="32" t="s">
        <v>129</v>
      </c>
      <c r="G2828" s="90" t="s">
        <v>427</v>
      </c>
      <c r="H2828" s="32" t="s">
        <v>130</v>
      </c>
      <c r="I2828" s="90" t="s">
        <v>391</v>
      </c>
      <c r="J2828" s="90" t="s">
        <v>130</v>
      </c>
      <c r="K2828" s="27">
        <v>20020</v>
      </c>
    </row>
    <row r="2829" spans="2:11" x14ac:dyDescent="0.2">
      <c r="B2829" s="114"/>
      <c r="C2829" s="114">
        <v>211</v>
      </c>
      <c r="D2829" s="119" t="s">
        <v>12</v>
      </c>
      <c r="E2829" s="32" t="s">
        <v>145</v>
      </c>
      <c r="F2829" s="32" t="s">
        <v>129</v>
      </c>
      <c r="G2829" s="90" t="s">
        <v>380</v>
      </c>
      <c r="H2829" s="32" t="s">
        <v>116</v>
      </c>
      <c r="I2829" s="90" t="s">
        <v>447</v>
      </c>
      <c r="J2829" s="90" t="s">
        <v>116</v>
      </c>
      <c r="K2829" s="27">
        <v>1500</v>
      </c>
    </row>
    <row r="2830" spans="2:11" x14ac:dyDescent="0.2">
      <c r="B2830" s="114"/>
      <c r="C2830" s="114">
        <v>211</v>
      </c>
      <c r="D2830" s="119" t="s">
        <v>12</v>
      </c>
      <c r="E2830" s="32" t="s">
        <v>256</v>
      </c>
      <c r="F2830" s="32" t="s">
        <v>129</v>
      </c>
      <c r="G2830" s="90" t="s">
        <v>380</v>
      </c>
      <c r="H2830" s="32" t="s">
        <v>116</v>
      </c>
      <c r="I2830" s="90" t="s">
        <v>447</v>
      </c>
      <c r="J2830" s="90" t="s">
        <v>256</v>
      </c>
      <c r="K2830" s="27">
        <v>3100</v>
      </c>
    </row>
    <row r="2831" spans="2:11" x14ac:dyDescent="0.2">
      <c r="B2831" s="114"/>
      <c r="C2831" s="114">
        <v>211</v>
      </c>
      <c r="D2831" s="119" t="s">
        <v>12</v>
      </c>
      <c r="E2831" s="32" t="s">
        <v>256</v>
      </c>
      <c r="F2831" s="32" t="s">
        <v>129</v>
      </c>
      <c r="G2831" s="90" t="s">
        <v>1186</v>
      </c>
      <c r="H2831" s="32" t="s">
        <v>130</v>
      </c>
      <c r="I2831" s="90" t="s">
        <v>391</v>
      </c>
      <c r="J2831" s="90" t="s">
        <v>256</v>
      </c>
      <c r="K2831" s="27">
        <v>1200</v>
      </c>
    </row>
    <row r="2832" spans="2:11" x14ac:dyDescent="0.2">
      <c r="B2832" s="114"/>
      <c r="C2832" s="114">
        <v>211</v>
      </c>
      <c r="D2832" s="119" t="s">
        <v>12</v>
      </c>
      <c r="E2832" s="32" t="s">
        <v>256</v>
      </c>
      <c r="F2832" s="32" t="s">
        <v>129</v>
      </c>
      <c r="G2832" s="90" t="s">
        <v>1186</v>
      </c>
      <c r="H2832" s="32" t="s">
        <v>135</v>
      </c>
      <c r="I2832" s="90" t="s">
        <v>370</v>
      </c>
      <c r="J2832" s="90" t="s">
        <v>256</v>
      </c>
      <c r="K2832" s="27">
        <v>600</v>
      </c>
    </row>
    <row r="2833" spans="2:11" x14ac:dyDescent="0.2">
      <c r="B2833" s="114"/>
      <c r="C2833" s="114">
        <v>211</v>
      </c>
      <c r="D2833" s="119" t="s">
        <v>12</v>
      </c>
      <c r="E2833" s="32" t="s">
        <v>256</v>
      </c>
      <c r="F2833" s="32" t="s">
        <v>130</v>
      </c>
      <c r="G2833" s="90" t="s">
        <v>439</v>
      </c>
      <c r="H2833" s="32" t="s">
        <v>114</v>
      </c>
      <c r="I2833" s="90" t="s">
        <v>412</v>
      </c>
      <c r="J2833" s="90" t="s">
        <v>256</v>
      </c>
      <c r="K2833" s="27">
        <v>650</v>
      </c>
    </row>
    <row r="2834" spans="2:11" x14ac:dyDescent="0.2">
      <c r="B2834" s="114"/>
      <c r="C2834" s="114">
        <v>211</v>
      </c>
      <c r="D2834" s="119" t="s">
        <v>12</v>
      </c>
      <c r="E2834" s="32" t="s">
        <v>130</v>
      </c>
      <c r="F2834" s="32" t="s">
        <v>130</v>
      </c>
      <c r="G2834" s="90" t="s">
        <v>453</v>
      </c>
      <c r="H2834" s="32" t="s">
        <v>130</v>
      </c>
      <c r="I2834" s="90" t="s">
        <v>391</v>
      </c>
      <c r="J2834" s="90" t="s">
        <v>130</v>
      </c>
      <c r="K2834" s="27">
        <v>1400</v>
      </c>
    </row>
    <row r="2835" spans="2:11" x14ac:dyDescent="0.2">
      <c r="B2835" s="114"/>
      <c r="C2835" s="114">
        <v>211</v>
      </c>
      <c r="D2835" s="119" t="s">
        <v>12</v>
      </c>
      <c r="E2835" s="32" t="s">
        <v>256</v>
      </c>
      <c r="F2835" s="32" t="s">
        <v>130</v>
      </c>
      <c r="G2835" s="90" t="s">
        <v>392</v>
      </c>
      <c r="H2835" s="32" t="s">
        <v>140</v>
      </c>
      <c r="I2835" s="90" t="s">
        <v>1132</v>
      </c>
      <c r="J2835" s="90" t="s">
        <v>256</v>
      </c>
      <c r="K2835" s="27">
        <v>2400</v>
      </c>
    </row>
    <row r="2836" spans="2:11" x14ac:dyDescent="0.2">
      <c r="B2836" s="114"/>
      <c r="C2836" s="114">
        <v>211</v>
      </c>
      <c r="D2836" s="119" t="s">
        <v>12</v>
      </c>
      <c r="E2836" s="32" t="s">
        <v>256</v>
      </c>
      <c r="F2836" s="32" t="s">
        <v>130</v>
      </c>
      <c r="G2836" s="90" t="s">
        <v>392</v>
      </c>
      <c r="H2836" s="32" t="s">
        <v>130</v>
      </c>
      <c r="I2836" s="90" t="s">
        <v>439</v>
      </c>
      <c r="J2836" s="90" t="s">
        <v>256</v>
      </c>
      <c r="K2836" s="27">
        <v>1300</v>
      </c>
    </row>
    <row r="2837" spans="2:11" x14ac:dyDescent="0.2">
      <c r="B2837" s="114"/>
      <c r="C2837" s="114">
        <v>211</v>
      </c>
      <c r="D2837" s="119" t="s">
        <v>12</v>
      </c>
      <c r="E2837" s="32" t="s">
        <v>256</v>
      </c>
      <c r="F2837" s="32" t="s">
        <v>130</v>
      </c>
      <c r="G2837" s="90" t="s">
        <v>1094</v>
      </c>
      <c r="H2837" s="32" t="s">
        <v>135</v>
      </c>
      <c r="I2837" s="90" t="s">
        <v>370</v>
      </c>
      <c r="J2837" s="90" t="s">
        <v>256</v>
      </c>
      <c r="K2837" s="27">
        <v>680</v>
      </c>
    </row>
    <row r="2838" spans="2:11" x14ac:dyDescent="0.2">
      <c r="B2838" s="114"/>
      <c r="C2838" s="114">
        <v>211</v>
      </c>
      <c r="D2838" s="119" t="s">
        <v>12</v>
      </c>
      <c r="E2838" s="32" t="s">
        <v>256</v>
      </c>
      <c r="F2838" s="32" t="s">
        <v>130</v>
      </c>
      <c r="G2838" s="90" t="s">
        <v>391</v>
      </c>
      <c r="H2838" s="32" t="s">
        <v>113</v>
      </c>
      <c r="I2838" s="90" t="s">
        <v>389</v>
      </c>
      <c r="J2838" s="90" t="s">
        <v>256</v>
      </c>
      <c r="K2838" s="27">
        <v>640</v>
      </c>
    </row>
    <row r="2839" spans="2:11" x14ac:dyDescent="0.2">
      <c r="B2839" s="114"/>
      <c r="C2839" s="114">
        <v>211</v>
      </c>
      <c r="D2839" s="119" t="s">
        <v>12</v>
      </c>
      <c r="E2839" s="32" t="s">
        <v>256</v>
      </c>
      <c r="F2839" s="32" t="s">
        <v>130</v>
      </c>
      <c r="G2839" s="90" t="s">
        <v>391</v>
      </c>
      <c r="H2839" s="32" t="s">
        <v>125</v>
      </c>
      <c r="I2839" s="90" t="s">
        <v>414</v>
      </c>
      <c r="J2839" s="90" t="s">
        <v>256</v>
      </c>
      <c r="K2839" s="27">
        <v>1388</v>
      </c>
    </row>
    <row r="2840" spans="2:11" x14ac:dyDescent="0.2">
      <c r="B2840" s="114"/>
      <c r="C2840" s="114">
        <v>211</v>
      </c>
      <c r="D2840" s="119" t="s">
        <v>12</v>
      </c>
      <c r="E2840" s="32" t="s">
        <v>130</v>
      </c>
      <c r="F2840" s="32" t="s">
        <v>130</v>
      </c>
      <c r="G2840" s="90" t="s">
        <v>391</v>
      </c>
      <c r="H2840" s="32" t="s">
        <v>129</v>
      </c>
      <c r="I2840" s="90" t="s">
        <v>1129</v>
      </c>
      <c r="J2840" s="90" t="s">
        <v>129</v>
      </c>
      <c r="K2840" s="27">
        <v>2400</v>
      </c>
    </row>
    <row r="2841" spans="2:11" x14ac:dyDescent="0.2">
      <c r="B2841" s="114"/>
      <c r="C2841" s="114">
        <v>211</v>
      </c>
      <c r="D2841" s="119" t="s">
        <v>12</v>
      </c>
      <c r="E2841" s="32" t="s">
        <v>256</v>
      </c>
      <c r="F2841" s="32" t="s">
        <v>130</v>
      </c>
      <c r="G2841" s="90" t="s">
        <v>391</v>
      </c>
      <c r="H2841" s="32" t="s">
        <v>133</v>
      </c>
      <c r="I2841" s="90" t="s">
        <v>1031</v>
      </c>
      <c r="J2841" s="90" t="s">
        <v>256</v>
      </c>
      <c r="K2841" s="27">
        <v>1400</v>
      </c>
    </row>
    <row r="2842" spans="2:11" x14ac:dyDescent="0.2">
      <c r="B2842" s="114"/>
      <c r="C2842" s="114">
        <v>211</v>
      </c>
      <c r="D2842" s="119" t="s">
        <v>12</v>
      </c>
      <c r="E2842" s="32" t="s">
        <v>256</v>
      </c>
      <c r="F2842" s="32" t="s">
        <v>131</v>
      </c>
      <c r="G2842" s="90" t="s">
        <v>409</v>
      </c>
      <c r="H2842" s="32" t="s">
        <v>121</v>
      </c>
      <c r="I2842" s="90" t="s">
        <v>368</v>
      </c>
      <c r="J2842" s="90" t="s">
        <v>256</v>
      </c>
      <c r="K2842" s="27">
        <v>1500</v>
      </c>
    </row>
    <row r="2843" spans="2:11" x14ac:dyDescent="0.2">
      <c r="B2843" s="114"/>
      <c r="C2843" s="114">
        <v>211</v>
      </c>
      <c r="D2843" s="119" t="s">
        <v>12</v>
      </c>
      <c r="E2843" s="32" t="s">
        <v>256</v>
      </c>
      <c r="F2843" s="32" t="s">
        <v>131</v>
      </c>
      <c r="G2843" s="90" t="s">
        <v>409</v>
      </c>
      <c r="H2843" s="32" t="s">
        <v>132</v>
      </c>
      <c r="I2843" s="90" t="s">
        <v>407</v>
      </c>
      <c r="J2843" s="90" t="s">
        <v>256</v>
      </c>
      <c r="K2843" s="27">
        <v>650</v>
      </c>
    </row>
    <row r="2844" spans="2:11" x14ac:dyDescent="0.2">
      <c r="B2844" s="114"/>
      <c r="C2844" s="114">
        <v>211</v>
      </c>
      <c r="D2844" s="119" t="s">
        <v>12</v>
      </c>
      <c r="E2844" s="32" t="s">
        <v>131</v>
      </c>
      <c r="F2844" s="32" t="s">
        <v>131</v>
      </c>
      <c r="G2844" s="90" t="s">
        <v>409</v>
      </c>
      <c r="H2844" s="32" t="s">
        <v>133</v>
      </c>
      <c r="I2844" s="90" t="s">
        <v>1106</v>
      </c>
      <c r="J2844" s="90" t="s">
        <v>133</v>
      </c>
      <c r="K2844" s="27">
        <v>1500</v>
      </c>
    </row>
    <row r="2845" spans="2:11" x14ac:dyDescent="0.2">
      <c r="B2845" s="114"/>
      <c r="C2845" s="114">
        <v>211</v>
      </c>
      <c r="D2845" s="119" t="s">
        <v>12</v>
      </c>
      <c r="E2845" s="32" t="s">
        <v>256</v>
      </c>
      <c r="F2845" s="32" t="s">
        <v>131</v>
      </c>
      <c r="G2845" s="90" t="s">
        <v>409</v>
      </c>
      <c r="H2845" s="32" t="s">
        <v>133</v>
      </c>
      <c r="I2845" s="90" t="s">
        <v>1106</v>
      </c>
      <c r="J2845" s="90" t="s">
        <v>256</v>
      </c>
      <c r="K2845" s="27">
        <v>700</v>
      </c>
    </row>
    <row r="2846" spans="2:11" x14ac:dyDescent="0.2">
      <c r="B2846" s="116"/>
      <c r="C2846" s="116">
        <v>211</v>
      </c>
      <c r="D2846" s="144" t="s">
        <v>12</v>
      </c>
      <c r="E2846" s="32" t="s">
        <v>131</v>
      </c>
      <c r="F2846" s="32" t="s">
        <v>131</v>
      </c>
      <c r="G2846" s="90" t="s">
        <v>409</v>
      </c>
      <c r="H2846" s="32" t="s">
        <v>137</v>
      </c>
      <c r="I2846" s="90" t="s">
        <v>394</v>
      </c>
      <c r="J2846" s="90" t="s">
        <v>137</v>
      </c>
      <c r="K2846" s="27">
        <v>650</v>
      </c>
    </row>
    <row r="2847" spans="2:11" x14ac:dyDescent="0.2">
      <c r="B2847" s="112">
        <v>9</v>
      </c>
      <c r="C2847" s="112">
        <v>211</v>
      </c>
      <c r="D2847" s="118" t="s">
        <v>12</v>
      </c>
      <c r="E2847" s="32" t="s">
        <v>256</v>
      </c>
      <c r="F2847" s="32" t="s">
        <v>131</v>
      </c>
      <c r="G2847" s="90" t="s">
        <v>409</v>
      </c>
      <c r="H2847" s="32" t="s">
        <v>137</v>
      </c>
      <c r="I2847" s="90" t="s">
        <v>394</v>
      </c>
      <c r="J2847" s="90" t="s">
        <v>256</v>
      </c>
      <c r="K2847" s="27">
        <v>1950</v>
      </c>
    </row>
    <row r="2848" spans="2:11" x14ac:dyDescent="0.2">
      <c r="B2848" s="114"/>
      <c r="C2848" s="114">
        <v>211</v>
      </c>
      <c r="D2848" s="119" t="s">
        <v>12</v>
      </c>
      <c r="E2848" s="32" t="s">
        <v>256</v>
      </c>
      <c r="F2848" s="32" t="s">
        <v>131</v>
      </c>
      <c r="G2848" s="90" t="s">
        <v>417</v>
      </c>
      <c r="H2848" s="32" t="s">
        <v>122</v>
      </c>
      <c r="I2848" s="90" t="s">
        <v>390</v>
      </c>
      <c r="J2848" s="90" t="s">
        <v>256</v>
      </c>
      <c r="K2848" s="27">
        <v>1500</v>
      </c>
    </row>
    <row r="2849" spans="2:11" x14ac:dyDescent="0.2">
      <c r="B2849" s="114"/>
      <c r="C2849" s="114">
        <v>211</v>
      </c>
      <c r="D2849" s="119" t="s">
        <v>12</v>
      </c>
      <c r="E2849" s="32" t="s">
        <v>256</v>
      </c>
      <c r="F2849" s="32" t="s">
        <v>131</v>
      </c>
      <c r="G2849" s="90" t="s">
        <v>417</v>
      </c>
      <c r="H2849" s="32" t="s">
        <v>125</v>
      </c>
      <c r="I2849" s="90" t="s">
        <v>446</v>
      </c>
      <c r="J2849" s="90" t="s">
        <v>256</v>
      </c>
      <c r="K2849" s="27">
        <v>17660</v>
      </c>
    </row>
    <row r="2850" spans="2:11" x14ac:dyDescent="0.2">
      <c r="B2850" s="114"/>
      <c r="C2850" s="114">
        <v>211</v>
      </c>
      <c r="D2850" s="119" t="s">
        <v>12</v>
      </c>
      <c r="E2850" s="32" t="s">
        <v>256</v>
      </c>
      <c r="F2850" s="32" t="s">
        <v>131</v>
      </c>
      <c r="G2850" s="90" t="s">
        <v>417</v>
      </c>
      <c r="H2850" s="32" t="s">
        <v>132</v>
      </c>
      <c r="I2850" s="90" t="s">
        <v>424</v>
      </c>
      <c r="J2850" s="90" t="s">
        <v>256</v>
      </c>
      <c r="K2850" s="27">
        <v>1200</v>
      </c>
    </row>
    <row r="2851" spans="2:11" x14ac:dyDescent="0.2">
      <c r="B2851" s="114"/>
      <c r="C2851" s="114">
        <v>211</v>
      </c>
      <c r="D2851" s="119" t="s">
        <v>12</v>
      </c>
      <c r="E2851" s="32" t="s">
        <v>131</v>
      </c>
      <c r="F2851" s="32" t="s">
        <v>131</v>
      </c>
      <c r="G2851" s="90" t="s">
        <v>417</v>
      </c>
      <c r="H2851" s="32" t="s">
        <v>133</v>
      </c>
      <c r="I2851" s="90" t="s">
        <v>452</v>
      </c>
      <c r="J2851" s="90" t="s">
        <v>133</v>
      </c>
      <c r="K2851" s="27">
        <v>1500</v>
      </c>
    </row>
    <row r="2852" spans="2:11" x14ac:dyDescent="0.2">
      <c r="B2852" s="114"/>
      <c r="C2852" s="114">
        <v>211</v>
      </c>
      <c r="D2852" s="119" t="s">
        <v>12</v>
      </c>
      <c r="E2852" s="32" t="s">
        <v>256</v>
      </c>
      <c r="F2852" s="32" t="s">
        <v>132</v>
      </c>
      <c r="G2852" s="90" t="s">
        <v>424</v>
      </c>
      <c r="H2852" s="32" t="s">
        <v>111</v>
      </c>
      <c r="I2852" s="90" t="s">
        <v>405</v>
      </c>
      <c r="J2852" s="90" t="s">
        <v>256</v>
      </c>
      <c r="K2852" s="27">
        <v>600</v>
      </c>
    </row>
    <row r="2853" spans="2:11" x14ac:dyDescent="0.2">
      <c r="B2853" s="114"/>
      <c r="C2853" s="114">
        <v>211</v>
      </c>
      <c r="D2853" s="119" t="s">
        <v>12</v>
      </c>
      <c r="E2853" s="32" t="s">
        <v>256</v>
      </c>
      <c r="F2853" s="32" t="s">
        <v>132</v>
      </c>
      <c r="G2853" s="90" t="s">
        <v>424</v>
      </c>
      <c r="H2853" s="32" t="s">
        <v>135</v>
      </c>
      <c r="I2853" s="90" t="s">
        <v>370</v>
      </c>
      <c r="J2853" s="90" t="s">
        <v>256</v>
      </c>
      <c r="K2853" s="27">
        <v>6400</v>
      </c>
    </row>
    <row r="2854" spans="2:11" x14ac:dyDescent="0.2">
      <c r="B2854" s="114"/>
      <c r="C2854" s="114">
        <v>211</v>
      </c>
      <c r="D2854" s="119" t="s">
        <v>12</v>
      </c>
      <c r="E2854" s="32" t="s">
        <v>256</v>
      </c>
      <c r="F2854" s="32" t="s">
        <v>133</v>
      </c>
      <c r="G2854" s="90" t="s">
        <v>1097</v>
      </c>
      <c r="H2854" s="32" t="s">
        <v>107</v>
      </c>
      <c r="I2854" s="90" t="s">
        <v>418</v>
      </c>
      <c r="J2854" s="90" t="s">
        <v>256</v>
      </c>
      <c r="K2854" s="27">
        <v>1200</v>
      </c>
    </row>
    <row r="2855" spans="2:11" x14ac:dyDescent="0.2">
      <c r="B2855" s="114"/>
      <c r="C2855" s="114">
        <v>211</v>
      </c>
      <c r="D2855" s="119" t="s">
        <v>12</v>
      </c>
      <c r="E2855" s="32" t="s">
        <v>256</v>
      </c>
      <c r="F2855" s="32" t="s">
        <v>133</v>
      </c>
      <c r="G2855" s="90" t="s">
        <v>402</v>
      </c>
      <c r="H2855" s="32" t="s">
        <v>135</v>
      </c>
      <c r="I2855" s="90" t="s">
        <v>385</v>
      </c>
      <c r="J2855" s="90" t="s">
        <v>256</v>
      </c>
      <c r="K2855" s="27">
        <v>600</v>
      </c>
    </row>
    <row r="2856" spans="2:11" x14ac:dyDescent="0.2">
      <c r="B2856" s="114"/>
      <c r="C2856" s="114">
        <v>211</v>
      </c>
      <c r="D2856" s="119" t="s">
        <v>12</v>
      </c>
      <c r="E2856" s="32" t="s">
        <v>256</v>
      </c>
      <c r="F2856" s="32" t="s">
        <v>133</v>
      </c>
      <c r="G2856" s="90" t="s">
        <v>452</v>
      </c>
      <c r="H2856" s="32" t="s">
        <v>124</v>
      </c>
      <c r="I2856" s="90" t="s">
        <v>1066</v>
      </c>
      <c r="J2856" s="90" t="s">
        <v>256</v>
      </c>
      <c r="K2856" s="27">
        <v>680</v>
      </c>
    </row>
    <row r="2857" spans="2:11" x14ac:dyDescent="0.2">
      <c r="B2857" s="114"/>
      <c r="C2857" s="114">
        <v>211</v>
      </c>
      <c r="D2857" s="119" t="s">
        <v>12</v>
      </c>
      <c r="E2857" s="32" t="s">
        <v>256</v>
      </c>
      <c r="F2857" s="32" t="s">
        <v>133</v>
      </c>
      <c r="G2857" s="90" t="s">
        <v>452</v>
      </c>
      <c r="H2857" s="32" t="s">
        <v>125</v>
      </c>
      <c r="I2857" s="90" t="s">
        <v>446</v>
      </c>
      <c r="J2857" s="90" t="s">
        <v>256</v>
      </c>
      <c r="K2857" s="27">
        <v>1210</v>
      </c>
    </row>
    <row r="2858" spans="2:11" x14ac:dyDescent="0.2">
      <c r="B2858" s="114"/>
      <c r="C2858" s="114">
        <v>211</v>
      </c>
      <c r="D2858" s="119" t="s">
        <v>12</v>
      </c>
      <c r="E2858" s="32" t="s">
        <v>256</v>
      </c>
      <c r="F2858" s="32" t="s">
        <v>133</v>
      </c>
      <c r="G2858" s="90" t="s">
        <v>452</v>
      </c>
      <c r="H2858" s="32" t="s">
        <v>125</v>
      </c>
      <c r="I2858" s="90" t="s">
        <v>388</v>
      </c>
      <c r="J2858" s="90" t="s">
        <v>256</v>
      </c>
      <c r="K2858" s="27">
        <v>680</v>
      </c>
    </row>
    <row r="2859" spans="2:11" x14ac:dyDescent="0.2">
      <c r="B2859" s="114"/>
      <c r="C2859" s="114">
        <v>211</v>
      </c>
      <c r="D2859" s="119" t="s">
        <v>12</v>
      </c>
      <c r="E2859" s="32" t="s">
        <v>256</v>
      </c>
      <c r="F2859" s="32" t="s">
        <v>133</v>
      </c>
      <c r="G2859" s="90" t="s">
        <v>452</v>
      </c>
      <c r="H2859" s="32" t="s">
        <v>135</v>
      </c>
      <c r="I2859" s="90" t="s">
        <v>370</v>
      </c>
      <c r="J2859" s="90" t="s">
        <v>256</v>
      </c>
      <c r="K2859" s="27">
        <v>680</v>
      </c>
    </row>
    <row r="2860" spans="2:11" x14ac:dyDescent="0.2">
      <c r="B2860" s="114"/>
      <c r="C2860" s="114">
        <v>211</v>
      </c>
      <c r="D2860" s="119" t="s">
        <v>12</v>
      </c>
      <c r="E2860" s="32" t="s">
        <v>256</v>
      </c>
      <c r="F2860" s="32" t="s">
        <v>134</v>
      </c>
      <c r="G2860" s="90" t="s">
        <v>443</v>
      </c>
      <c r="H2860" s="32" t="s">
        <v>137</v>
      </c>
      <c r="I2860" s="90" t="s">
        <v>381</v>
      </c>
      <c r="J2860" s="90" t="s">
        <v>256</v>
      </c>
      <c r="K2860" s="27">
        <v>1550</v>
      </c>
    </row>
    <row r="2861" spans="2:11" x14ac:dyDescent="0.2">
      <c r="B2861" s="114"/>
      <c r="C2861" s="114">
        <v>211</v>
      </c>
      <c r="D2861" s="119" t="s">
        <v>12</v>
      </c>
      <c r="E2861" s="32" t="s">
        <v>256</v>
      </c>
      <c r="F2861" s="32" t="s">
        <v>134</v>
      </c>
      <c r="G2861" s="90" t="s">
        <v>443</v>
      </c>
      <c r="H2861" s="32" t="s">
        <v>137</v>
      </c>
      <c r="I2861" s="90" t="s">
        <v>394</v>
      </c>
      <c r="J2861" s="90" t="s">
        <v>256</v>
      </c>
      <c r="K2861" s="27">
        <v>1600</v>
      </c>
    </row>
    <row r="2862" spans="2:11" x14ac:dyDescent="0.2">
      <c r="B2862" s="114"/>
      <c r="C2862" s="114">
        <v>211</v>
      </c>
      <c r="D2862" s="119" t="s">
        <v>12</v>
      </c>
      <c r="E2862" s="32" t="s">
        <v>256</v>
      </c>
      <c r="F2862" s="32" t="s">
        <v>135</v>
      </c>
      <c r="G2862" s="90" t="s">
        <v>370</v>
      </c>
      <c r="H2862" s="32" t="s">
        <v>107</v>
      </c>
      <c r="I2862" s="90" t="s">
        <v>418</v>
      </c>
      <c r="J2862" s="90" t="s">
        <v>256</v>
      </c>
      <c r="K2862" s="27">
        <v>3125</v>
      </c>
    </row>
    <row r="2863" spans="2:11" x14ac:dyDescent="0.2">
      <c r="B2863" s="114"/>
      <c r="C2863" s="114">
        <v>211</v>
      </c>
      <c r="D2863" s="119" t="s">
        <v>12</v>
      </c>
      <c r="E2863" s="32" t="s">
        <v>135</v>
      </c>
      <c r="F2863" s="32" t="s">
        <v>135</v>
      </c>
      <c r="G2863" s="90" t="s">
        <v>370</v>
      </c>
      <c r="H2863" s="32" t="s">
        <v>119</v>
      </c>
      <c r="I2863" s="90" t="s">
        <v>1049</v>
      </c>
      <c r="J2863" s="90" t="s">
        <v>119</v>
      </c>
      <c r="K2863" s="27">
        <v>1500</v>
      </c>
    </row>
    <row r="2864" spans="2:11" x14ac:dyDescent="0.2">
      <c r="B2864" s="114"/>
      <c r="C2864" s="114">
        <v>211</v>
      </c>
      <c r="D2864" s="119" t="s">
        <v>12</v>
      </c>
      <c r="E2864" s="32" t="s">
        <v>256</v>
      </c>
      <c r="F2864" s="32" t="s">
        <v>135</v>
      </c>
      <c r="G2864" s="90" t="s">
        <v>370</v>
      </c>
      <c r="H2864" s="32" t="s">
        <v>137</v>
      </c>
      <c r="I2864" s="90" t="s">
        <v>381</v>
      </c>
      <c r="J2864" s="90" t="s">
        <v>256</v>
      </c>
      <c r="K2864" s="27">
        <v>3000</v>
      </c>
    </row>
    <row r="2865" spans="2:11" x14ac:dyDescent="0.2">
      <c r="B2865" s="114"/>
      <c r="C2865" s="114">
        <v>211</v>
      </c>
      <c r="D2865" s="119" t="s">
        <v>12</v>
      </c>
      <c r="E2865" s="32" t="s">
        <v>256</v>
      </c>
      <c r="F2865" s="32" t="s">
        <v>135</v>
      </c>
      <c r="G2865" s="90" t="s">
        <v>385</v>
      </c>
      <c r="H2865" s="32" t="s">
        <v>125</v>
      </c>
      <c r="I2865" s="90" t="s">
        <v>414</v>
      </c>
      <c r="J2865" s="90" t="s">
        <v>256</v>
      </c>
      <c r="K2865" s="27">
        <v>6450</v>
      </c>
    </row>
    <row r="2866" spans="2:11" x14ac:dyDescent="0.2">
      <c r="B2866" s="114"/>
      <c r="C2866" s="114">
        <v>211</v>
      </c>
      <c r="D2866" s="119" t="s">
        <v>12</v>
      </c>
      <c r="E2866" s="32" t="s">
        <v>256</v>
      </c>
      <c r="F2866" s="32" t="s">
        <v>135</v>
      </c>
      <c r="G2866" s="90" t="s">
        <v>385</v>
      </c>
      <c r="H2866" s="32" t="s">
        <v>130</v>
      </c>
      <c r="I2866" s="90" t="s">
        <v>391</v>
      </c>
      <c r="J2866" s="90" t="s">
        <v>256</v>
      </c>
      <c r="K2866" s="27">
        <v>700</v>
      </c>
    </row>
    <row r="2867" spans="2:11" x14ac:dyDescent="0.2">
      <c r="B2867" s="114"/>
      <c r="C2867" s="114">
        <v>211</v>
      </c>
      <c r="D2867" s="119" t="s">
        <v>12</v>
      </c>
      <c r="E2867" s="32" t="s">
        <v>256</v>
      </c>
      <c r="F2867" s="32" t="s">
        <v>135</v>
      </c>
      <c r="G2867" s="90" t="s">
        <v>385</v>
      </c>
      <c r="H2867" s="32" t="s">
        <v>137</v>
      </c>
      <c r="I2867" s="90" t="s">
        <v>381</v>
      </c>
      <c r="J2867" s="90" t="s">
        <v>256</v>
      </c>
      <c r="K2867" s="27">
        <v>1610</v>
      </c>
    </row>
    <row r="2868" spans="2:11" x14ac:dyDescent="0.2">
      <c r="B2868" s="114"/>
      <c r="C2868" s="114">
        <v>211</v>
      </c>
      <c r="D2868" s="119" t="s">
        <v>12</v>
      </c>
      <c r="E2868" s="32" t="s">
        <v>256</v>
      </c>
      <c r="F2868" s="32" t="s">
        <v>136</v>
      </c>
      <c r="G2868" s="90" t="s">
        <v>395</v>
      </c>
      <c r="H2868" s="32" t="s">
        <v>140</v>
      </c>
      <c r="I2868" s="90" t="s">
        <v>1132</v>
      </c>
      <c r="J2868" s="90" t="s">
        <v>256</v>
      </c>
      <c r="K2868" s="27">
        <v>2400</v>
      </c>
    </row>
    <row r="2869" spans="2:11" x14ac:dyDescent="0.2">
      <c r="B2869" s="114"/>
      <c r="C2869" s="114">
        <v>211</v>
      </c>
      <c r="D2869" s="119" t="s">
        <v>12</v>
      </c>
      <c r="E2869" s="32" t="s">
        <v>256</v>
      </c>
      <c r="F2869" s="32" t="s">
        <v>136</v>
      </c>
      <c r="G2869" s="90" t="s">
        <v>395</v>
      </c>
      <c r="H2869" s="32" t="s">
        <v>130</v>
      </c>
      <c r="I2869" s="90" t="s">
        <v>439</v>
      </c>
      <c r="J2869" s="90" t="s">
        <v>256</v>
      </c>
      <c r="K2869" s="27">
        <v>1020</v>
      </c>
    </row>
    <row r="2870" spans="2:11" x14ac:dyDescent="0.2">
      <c r="B2870" s="114"/>
      <c r="C2870" s="114">
        <v>211</v>
      </c>
      <c r="D2870" s="119" t="s">
        <v>12</v>
      </c>
      <c r="E2870" s="32" t="s">
        <v>256</v>
      </c>
      <c r="F2870" s="32" t="s">
        <v>136</v>
      </c>
      <c r="G2870" s="90" t="s">
        <v>395</v>
      </c>
      <c r="H2870" s="32" t="s">
        <v>135</v>
      </c>
      <c r="I2870" s="90" t="s">
        <v>385</v>
      </c>
      <c r="J2870" s="90" t="s">
        <v>256</v>
      </c>
      <c r="K2870" s="27">
        <v>3007</v>
      </c>
    </row>
    <row r="2871" spans="2:11" x14ac:dyDescent="0.2">
      <c r="B2871" s="114"/>
      <c r="C2871" s="114">
        <v>211</v>
      </c>
      <c r="D2871" s="119" t="s">
        <v>12</v>
      </c>
      <c r="E2871" s="32" t="s">
        <v>256</v>
      </c>
      <c r="F2871" s="32" t="s">
        <v>136</v>
      </c>
      <c r="G2871" s="90" t="s">
        <v>395</v>
      </c>
      <c r="H2871" s="32" t="s">
        <v>137</v>
      </c>
      <c r="I2871" s="90" t="s">
        <v>394</v>
      </c>
      <c r="J2871" s="90" t="s">
        <v>256</v>
      </c>
      <c r="K2871" s="27">
        <v>1015</v>
      </c>
    </row>
    <row r="2872" spans="2:11" x14ac:dyDescent="0.2">
      <c r="B2872" s="114"/>
      <c r="C2872" s="114">
        <v>211</v>
      </c>
      <c r="D2872" s="119" t="s">
        <v>12</v>
      </c>
      <c r="E2872" s="32" t="s">
        <v>256</v>
      </c>
      <c r="F2872" s="32" t="s">
        <v>136</v>
      </c>
      <c r="G2872" s="90" t="s">
        <v>1101</v>
      </c>
      <c r="H2872" s="32" t="s">
        <v>137</v>
      </c>
      <c r="I2872" s="90" t="s">
        <v>394</v>
      </c>
      <c r="J2872" s="90" t="s">
        <v>256</v>
      </c>
      <c r="K2872" s="27">
        <v>1500</v>
      </c>
    </row>
    <row r="2873" spans="2:11" x14ac:dyDescent="0.2">
      <c r="B2873" s="114"/>
      <c r="C2873" s="114">
        <v>211</v>
      </c>
      <c r="D2873" s="119" t="s">
        <v>12</v>
      </c>
      <c r="E2873" s="32" t="s">
        <v>256</v>
      </c>
      <c r="F2873" s="32" t="s">
        <v>142</v>
      </c>
      <c r="G2873" s="90" t="s">
        <v>1052</v>
      </c>
      <c r="H2873" s="32" t="s">
        <v>130</v>
      </c>
      <c r="I2873" s="90" t="s">
        <v>439</v>
      </c>
      <c r="J2873" s="90" t="s">
        <v>256</v>
      </c>
      <c r="K2873" s="27">
        <v>2010</v>
      </c>
    </row>
    <row r="2874" spans="2:11" x14ac:dyDescent="0.2">
      <c r="B2874" s="114"/>
      <c r="C2874" s="114">
        <v>211</v>
      </c>
      <c r="D2874" s="119" t="s">
        <v>12</v>
      </c>
      <c r="E2874" s="32" t="s">
        <v>256</v>
      </c>
      <c r="F2874" s="32" t="s">
        <v>142</v>
      </c>
      <c r="G2874" s="90" t="s">
        <v>1052</v>
      </c>
      <c r="H2874" s="32" t="s">
        <v>135</v>
      </c>
      <c r="I2874" s="90" t="s">
        <v>370</v>
      </c>
      <c r="J2874" s="90" t="s">
        <v>256</v>
      </c>
      <c r="K2874" s="27">
        <v>1004</v>
      </c>
    </row>
    <row r="2875" spans="2:11" x14ac:dyDescent="0.2">
      <c r="B2875" s="114"/>
      <c r="C2875" s="114">
        <v>211</v>
      </c>
      <c r="D2875" s="119" t="s">
        <v>12</v>
      </c>
      <c r="E2875" s="32" t="s">
        <v>256</v>
      </c>
      <c r="F2875" s="32" t="s">
        <v>142</v>
      </c>
      <c r="G2875" s="90" t="s">
        <v>1052</v>
      </c>
      <c r="H2875" s="32" t="s">
        <v>135</v>
      </c>
      <c r="I2875" s="90" t="s">
        <v>1167</v>
      </c>
      <c r="J2875" s="90" t="s">
        <v>256</v>
      </c>
      <c r="K2875" s="27">
        <v>1000</v>
      </c>
    </row>
    <row r="2876" spans="2:11" x14ac:dyDescent="0.2">
      <c r="B2876" s="114"/>
      <c r="C2876" s="114">
        <v>211</v>
      </c>
      <c r="D2876" s="119" t="s">
        <v>12</v>
      </c>
      <c r="E2876" s="32" t="s">
        <v>256</v>
      </c>
      <c r="F2876" s="32" t="s">
        <v>142</v>
      </c>
      <c r="G2876" s="90" t="s">
        <v>1052</v>
      </c>
      <c r="H2876" s="32" t="s">
        <v>137</v>
      </c>
      <c r="I2876" s="90" t="s">
        <v>394</v>
      </c>
      <c r="J2876" s="90" t="s">
        <v>256</v>
      </c>
      <c r="K2876" s="27">
        <v>1015</v>
      </c>
    </row>
    <row r="2877" spans="2:11" x14ac:dyDescent="0.2">
      <c r="B2877" s="114"/>
      <c r="C2877" s="114">
        <v>211</v>
      </c>
      <c r="D2877" s="119" t="s">
        <v>12</v>
      </c>
      <c r="E2877" s="32" t="s">
        <v>256</v>
      </c>
      <c r="F2877" s="32" t="s">
        <v>137</v>
      </c>
      <c r="G2877" s="90" t="s">
        <v>381</v>
      </c>
      <c r="H2877" s="32" t="s">
        <v>121</v>
      </c>
      <c r="I2877" s="90" t="s">
        <v>367</v>
      </c>
      <c r="J2877" s="90" t="s">
        <v>256</v>
      </c>
      <c r="K2877" s="27">
        <v>3993</v>
      </c>
    </row>
    <row r="2878" spans="2:11" x14ac:dyDescent="0.2">
      <c r="B2878" s="114"/>
      <c r="C2878" s="114">
        <v>211</v>
      </c>
      <c r="D2878" s="119" t="s">
        <v>12</v>
      </c>
      <c r="E2878" s="32" t="s">
        <v>256</v>
      </c>
      <c r="F2878" s="32" t="s">
        <v>137</v>
      </c>
      <c r="G2878" s="90" t="s">
        <v>381</v>
      </c>
      <c r="H2878" s="32" t="s">
        <v>125</v>
      </c>
      <c r="I2878" s="90" t="s">
        <v>414</v>
      </c>
      <c r="J2878" s="90" t="s">
        <v>256</v>
      </c>
      <c r="K2878" s="27">
        <v>13017</v>
      </c>
    </row>
    <row r="2879" spans="2:11" x14ac:dyDescent="0.2">
      <c r="B2879" s="114"/>
      <c r="C2879" s="114">
        <v>211</v>
      </c>
      <c r="D2879" s="119" t="s">
        <v>12</v>
      </c>
      <c r="E2879" s="32" t="s">
        <v>256</v>
      </c>
      <c r="F2879" s="32" t="s">
        <v>137</v>
      </c>
      <c r="G2879" s="90" t="s">
        <v>381</v>
      </c>
      <c r="H2879" s="32" t="s">
        <v>132</v>
      </c>
      <c r="I2879" s="90" t="s">
        <v>1131</v>
      </c>
      <c r="J2879" s="90" t="s">
        <v>256</v>
      </c>
      <c r="K2879" s="27">
        <v>650</v>
      </c>
    </row>
    <row r="2880" spans="2:11" x14ac:dyDescent="0.2">
      <c r="B2880" s="114"/>
      <c r="C2880" s="114">
        <v>211</v>
      </c>
      <c r="D2880" s="119" t="s">
        <v>12</v>
      </c>
      <c r="E2880" s="32" t="s">
        <v>256</v>
      </c>
      <c r="F2880" s="32" t="s">
        <v>137</v>
      </c>
      <c r="G2880" s="90" t="s">
        <v>381</v>
      </c>
      <c r="H2880" s="32" t="s">
        <v>135</v>
      </c>
      <c r="I2880" s="90" t="s">
        <v>370</v>
      </c>
      <c r="J2880" s="90" t="s">
        <v>256</v>
      </c>
      <c r="K2880" s="27">
        <v>50417</v>
      </c>
    </row>
    <row r="2881" spans="2:11" x14ac:dyDescent="0.2">
      <c r="B2881" s="114"/>
      <c r="C2881" s="114">
        <v>211</v>
      </c>
      <c r="D2881" s="119" t="s">
        <v>12</v>
      </c>
      <c r="E2881" s="32" t="s">
        <v>256</v>
      </c>
      <c r="F2881" s="32" t="s">
        <v>137</v>
      </c>
      <c r="G2881" s="90" t="s">
        <v>381</v>
      </c>
      <c r="H2881" s="32" t="s">
        <v>137</v>
      </c>
      <c r="I2881" s="90" t="s">
        <v>394</v>
      </c>
      <c r="J2881" s="90" t="s">
        <v>256</v>
      </c>
      <c r="K2881" s="27">
        <v>29078</v>
      </c>
    </row>
    <row r="2882" spans="2:11" x14ac:dyDescent="0.2">
      <c r="B2882" s="114"/>
      <c r="C2882" s="114">
        <v>211</v>
      </c>
      <c r="D2882" s="119" t="s">
        <v>12</v>
      </c>
      <c r="E2882" s="32" t="s">
        <v>256</v>
      </c>
      <c r="F2882" s="32" t="s">
        <v>137</v>
      </c>
      <c r="G2882" s="90" t="s">
        <v>381</v>
      </c>
      <c r="H2882" s="32" t="s">
        <v>143</v>
      </c>
      <c r="I2882" s="90" t="s">
        <v>423</v>
      </c>
      <c r="J2882" s="90" t="s">
        <v>256</v>
      </c>
      <c r="K2882" s="27">
        <v>3593</v>
      </c>
    </row>
    <row r="2883" spans="2:11" x14ac:dyDescent="0.2">
      <c r="B2883" s="114"/>
      <c r="C2883" s="114">
        <v>211</v>
      </c>
      <c r="D2883" s="119" t="s">
        <v>12</v>
      </c>
      <c r="E2883" s="32" t="s">
        <v>256</v>
      </c>
      <c r="F2883" s="32" t="s">
        <v>137</v>
      </c>
      <c r="G2883" s="90" t="s">
        <v>381</v>
      </c>
      <c r="H2883" s="32" t="s">
        <v>138</v>
      </c>
      <c r="I2883" s="90" t="s">
        <v>1116</v>
      </c>
      <c r="J2883" s="90" t="s">
        <v>256</v>
      </c>
      <c r="K2883" s="27">
        <v>544</v>
      </c>
    </row>
    <row r="2884" spans="2:11" x14ac:dyDescent="0.2">
      <c r="B2884" s="114"/>
      <c r="C2884" s="114">
        <v>211</v>
      </c>
      <c r="D2884" s="119" t="s">
        <v>12</v>
      </c>
      <c r="E2884" s="32" t="s">
        <v>256</v>
      </c>
      <c r="F2884" s="32" t="s">
        <v>137</v>
      </c>
      <c r="G2884" s="90" t="s">
        <v>394</v>
      </c>
      <c r="H2884" s="32" t="s">
        <v>113</v>
      </c>
      <c r="I2884" s="90" t="s">
        <v>389</v>
      </c>
      <c r="J2884" s="90" t="s">
        <v>256</v>
      </c>
      <c r="K2884" s="27">
        <v>1730</v>
      </c>
    </row>
    <row r="2885" spans="2:11" x14ac:dyDescent="0.2">
      <c r="B2885" s="114"/>
      <c r="C2885" s="114">
        <v>211</v>
      </c>
      <c r="D2885" s="119" t="s">
        <v>12</v>
      </c>
      <c r="E2885" s="32" t="s">
        <v>256</v>
      </c>
      <c r="F2885" s="32" t="s">
        <v>137</v>
      </c>
      <c r="G2885" s="90" t="s">
        <v>394</v>
      </c>
      <c r="H2885" s="32" t="s">
        <v>121</v>
      </c>
      <c r="I2885" s="90" t="s">
        <v>367</v>
      </c>
      <c r="J2885" s="90" t="s">
        <v>256</v>
      </c>
      <c r="K2885" s="27">
        <v>2290</v>
      </c>
    </row>
    <row r="2886" spans="2:11" x14ac:dyDescent="0.2">
      <c r="B2886" s="114"/>
      <c r="C2886" s="114">
        <v>211</v>
      </c>
      <c r="D2886" s="119" t="s">
        <v>12</v>
      </c>
      <c r="E2886" s="32" t="s">
        <v>256</v>
      </c>
      <c r="F2886" s="32" t="s">
        <v>137</v>
      </c>
      <c r="G2886" s="90" t="s">
        <v>394</v>
      </c>
      <c r="H2886" s="32" t="s">
        <v>125</v>
      </c>
      <c r="I2886" s="90" t="s">
        <v>446</v>
      </c>
      <c r="J2886" s="90" t="s">
        <v>256</v>
      </c>
      <c r="K2886" s="27">
        <v>1550</v>
      </c>
    </row>
    <row r="2887" spans="2:11" x14ac:dyDescent="0.2">
      <c r="B2887" s="114"/>
      <c r="C2887" s="114">
        <v>211</v>
      </c>
      <c r="D2887" s="119" t="s">
        <v>12</v>
      </c>
      <c r="E2887" s="32" t="s">
        <v>137</v>
      </c>
      <c r="F2887" s="32" t="s">
        <v>137</v>
      </c>
      <c r="G2887" s="90" t="s">
        <v>394</v>
      </c>
      <c r="H2887" s="32" t="s">
        <v>125</v>
      </c>
      <c r="I2887" s="90" t="s">
        <v>388</v>
      </c>
      <c r="J2887" s="90" t="s">
        <v>125</v>
      </c>
      <c r="K2887" s="27">
        <v>4622</v>
      </c>
    </row>
    <row r="2888" spans="2:11" x14ac:dyDescent="0.2">
      <c r="B2888" s="114"/>
      <c r="C2888" s="114">
        <v>211</v>
      </c>
      <c r="D2888" s="119" t="s">
        <v>12</v>
      </c>
      <c r="E2888" s="32" t="s">
        <v>256</v>
      </c>
      <c r="F2888" s="32" t="s">
        <v>137</v>
      </c>
      <c r="G2888" s="90" t="s">
        <v>394</v>
      </c>
      <c r="H2888" s="32" t="s">
        <v>126</v>
      </c>
      <c r="I2888" s="90" t="s">
        <v>384</v>
      </c>
      <c r="J2888" s="90" t="s">
        <v>256</v>
      </c>
      <c r="K2888" s="27">
        <v>1500</v>
      </c>
    </row>
    <row r="2889" spans="2:11" x14ac:dyDescent="0.2">
      <c r="B2889" s="114"/>
      <c r="C2889" s="114">
        <v>211</v>
      </c>
      <c r="D2889" s="119" t="s">
        <v>12</v>
      </c>
      <c r="E2889" s="32" t="s">
        <v>256</v>
      </c>
      <c r="F2889" s="32" t="s">
        <v>137</v>
      </c>
      <c r="G2889" s="90" t="s">
        <v>394</v>
      </c>
      <c r="H2889" s="32" t="s">
        <v>129</v>
      </c>
      <c r="I2889" s="90" t="s">
        <v>380</v>
      </c>
      <c r="J2889" s="90" t="s">
        <v>256</v>
      </c>
      <c r="K2889" s="27">
        <v>3200</v>
      </c>
    </row>
    <row r="2890" spans="2:11" x14ac:dyDescent="0.2">
      <c r="B2890" s="114"/>
      <c r="C2890" s="114">
        <v>211</v>
      </c>
      <c r="D2890" s="119" t="s">
        <v>12</v>
      </c>
      <c r="E2890" s="32" t="s">
        <v>256</v>
      </c>
      <c r="F2890" s="32" t="s">
        <v>137</v>
      </c>
      <c r="G2890" s="90" t="s">
        <v>394</v>
      </c>
      <c r="H2890" s="32" t="s">
        <v>130</v>
      </c>
      <c r="I2890" s="90" t="s">
        <v>391</v>
      </c>
      <c r="J2890" s="90" t="s">
        <v>256</v>
      </c>
      <c r="K2890" s="27">
        <v>1570</v>
      </c>
    </row>
    <row r="2891" spans="2:11" x14ac:dyDescent="0.2">
      <c r="B2891" s="114"/>
      <c r="C2891" s="114">
        <v>211</v>
      </c>
      <c r="D2891" s="119" t="s">
        <v>12</v>
      </c>
      <c r="E2891" s="32" t="s">
        <v>256</v>
      </c>
      <c r="F2891" s="32" t="s">
        <v>137</v>
      </c>
      <c r="G2891" s="90" t="s">
        <v>394</v>
      </c>
      <c r="H2891" s="32" t="s">
        <v>132</v>
      </c>
      <c r="I2891" s="90" t="s">
        <v>424</v>
      </c>
      <c r="J2891" s="90" t="s">
        <v>256</v>
      </c>
      <c r="K2891" s="27">
        <v>1200</v>
      </c>
    </row>
    <row r="2892" spans="2:11" x14ac:dyDescent="0.2">
      <c r="B2892" s="114"/>
      <c r="C2892" s="114">
        <v>211</v>
      </c>
      <c r="D2892" s="119" t="s">
        <v>12</v>
      </c>
      <c r="E2892" s="32" t="s">
        <v>137</v>
      </c>
      <c r="F2892" s="32" t="s">
        <v>137</v>
      </c>
      <c r="G2892" s="90" t="s">
        <v>394</v>
      </c>
      <c r="H2892" s="32" t="s">
        <v>135</v>
      </c>
      <c r="I2892" s="90" t="s">
        <v>385</v>
      </c>
      <c r="J2892" s="90" t="s">
        <v>135</v>
      </c>
      <c r="K2892" s="27">
        <v>1300</v>
      </c>
    </row>
    <row r="2893" spans="2:11" x14ac:dyDescent="0.2">
      <c r="B2893" s="114"/>
      <c r="C2893" s="114">
        <v>211</v>
      </c>
      <c r="D2893" s="119" t="s">
        <v>12</v>
      </c>
      <c r="E2893" s="32" t="s">
        <v>256</v>
      </c>
      <c r="F2893" s="32" t="s">
        <v>137</v>
      </c>
      <c r="G2893" s="90" t="s">
        <v>394</v>
      </c>
      <c r="H2893" s="32" t="s">
        <v>135</v>
      </c>
      <c r="I2893" s="90" t="s">
        <v>385</v>
      </c>
      <c r="J2893" s="90" t="s">
        <v>256</v>
      </c>
      <c r="K2893" s="27">
        <v>2910</v>
      </c>
    </row>
    <row r="2894" spans="2:11" x14ac:dyDescent="0.2">
      <c r="B2894" s="114"/>
      <c r="C2894" s="114">
        <v>211</v>
      </c>
      <c r="D2894" s="119" t="s">
        <v>12</v>
      </c>
      <c r="E2894" s="32" t="s">
        <v>256</v>
      </c>
      <c r="F2894" s="32" t="s">
        <v>137</v>
      </c>
      <c r="G2894" s="90" t="s">
        <v>394</v>
      </c>
      <c r="H2894" s="32" t="s">
        <v>137</v>
      </c>
      <c r="I2894" s="90" t="s">
        <v>381</v>
      </c>
      <c r="J2894" s="90" t="s">
        <v>256</v>
      </c>
      <c r="K2894" s="27">
        <v>1200</v>
      </c>
    </row>
    <row r="2895" spans="2:11" x14ac:dyDescent="0.2">
      <c r="B2895" s="114"/>
      <c r="C2895" s="114">
        <v>211</v>
      </c>
      <c r="D2895" s="119" t="s">
        <v>12</v>
      </c>
      <c r="E2895" s="32" t="s">
        <v>256</v>
      </c>
      <c r="F2895" s="32" t="s">
        <v>143</v>
      </c>
      <c r="G2895" s="90" t="s">
        <v>423</v>
      </c>
      <c r="H2895" s="32" t="s">
        <v>121</v>
      </c>
      <c r="I2895" s="90" t="s">
        <v>367</v>
      </c>
      <c r="J2895" s="90" t="s">
        <v>256</v>
      </c>
      <c r="K2895" s="27">
        <v>1500</v>
      </c>
    </row>
    <row r="2896" spans="2:11" x14ac:dyDescent="0.2">
      <c r="B2896" s="114"/>
      <c r="C2896" s="114">
        <v>211</v>
      </c>
      <c r="D2896" s="119" t="s">
        <v>12</v>
      </c>
      <c r="E2896" s="32" t="s">
        <v>256</v>
      </c>
      <c r="F2896" s="32" t="s">
        <v>143</v>
      </c>
      <c r="G2896" s="90" t="s">
        <v>423</v>
      </c>
      <c r="H2896" s="32" t="s">
        <v>130</v>
      </c>
      <c r="I2896" s="90" t="s">
        <v>391</v>
      </c>
      <c r="J2896" s="90" t="s">
        <v>256</v>
      </c>
      <c r="K2896" s="27">
        <v>1169</v>
      </c>
    </row>
    <row r="2897" spans="2:11" x14ac:dyDescent="0.2">
      <c r="B2897" s="114"/>
      <c r="C2897" s="114">
        <v>211</v>
      </c>
      <c r="D2897" s="119" t="s">
        <v>12</v>
      </c>
      <c r="E2897" s="32" t="s">
        <v>256</v>
      </c>
      <c r="F2897" s="32" t="s">
        <v>138</v>
      </c>
      <c r="G2897" s="90" t="s">
        <v>1116</v>
      </c>
      <c r="H2897" s="32" t="s">
        <v>133</v>
      </c>
      <c r="I2897" s="90" t="s">
        <v>452</v>
      </c>
      <c r="J2897" s="90" t="s">
        <v>256</v>
      </c>
      <c r="K2897" s="27">
        <v>6000</v>
      </c>
    </row>
    <row r="2898" spans="2:11" x14ac:dyDescent="0.2">
      <c r="B2898" s="114"/>
      <c r="C2898" s="114">
        <v>211</v>
      </c>
      <c r="D2898" s="119" t="s">
        <v>12</v>
      </c>
      <c r="E2898" s="32" t="s">
        <v>256</v>
      </c>
      <c r="F2898" s="32" t="s">
        <v>138</v>
      </c>
      <c r="G2898" s="90" t="s">
        <v>1222</v>
      </c>
      <c r="H2898" s="32" t="s">
        <v>128</v>
      </c>
      <c r="I2898" s="90" t="s">
        <v>422</v>
      </c>
      <c r="J2898" s="90" t="s">
        <v>256</v>
      </c>
      <c r="K2898" s="27">
        <v>1500</v>
      </c>
    </row>
    <row r="2899" spans="2:11" x14ac:dyDescent="0.2">
      <c r="B2899" s="114"/>
      <c r="C2899" s="114">
        <v>211</v>
      </c>
      <c r="D2899" s="119" t="s">
        <v>12</v>
      </c>
      <c r="E2899" s="32" t="s">
        <v>256</v>
      </c>
      <c r="F2899" s="32" t="s">
        <v>138</v>
      </c>
      <c r="G2899" s="90" t="s">
        <v>1223</v>
      </c>
      <c r="H2899" s="32" t="s">
        <v>128</v>
      </c>
      <c r="I2899" s="90" t="s">
        <v>422</v>
      </c>
      <c r="J2899" s="90" t="s">
        <v>256</v>
      </c>
      <c r="K2899" s="27">
        <v>979</v>
      </c>
    </row>
    <row r="2900" spans="2:11" x14ac:dyDescent="0.2">
      <c r="B2900" s="114"/>
      <c r="C2900" s="114">
        <v>211</v>
      </c>
      <c r="D2900" s="119" t="s">
        <v>12</v>
      </c>
      <c r="E2900" s="32" t="s">
        <v>138</v>
      </c>
      <c r="F2900" s="32" t="s">
        <v>138</v>
      </c>
      <c r="G2900" s="90" t="s">
        <v>1223</v>
      </c>
      <c r="H2900" s="32" t="s">
        <v>129</v>
      </c>
      <c r="I2900" s="90" t="s">
        <v>380</v>
      </c>
      <c r="J2900" s="90" t="s">
        <v>129</v>
      </c>
      <c r="K2900" s="27">
        <v>1530</v>
      </c>
    </row>
    <row r="2901" spans="2:11" x14ac:dyDescent="0.2">
      <c r="B2901" s="114"/>
      <c r="C2901" s="114">
        <v>211</v>
      </c>
      <c r="D2901" s="119" t="s">
        <v>12</v>
      </c>
      <c r="E2901" s="32" t="s">
        <v>256</v>
      </c>
      <c r="F2901" s="32" t="s">
        <v>138</v>
      </c>
      <c r="G2901" s="90" t="s">
        <v>1223</v>
      </c>
      <c r="H2901" s="32" t="s">
        <v>132</v>
      </c>
      <c r="I2901" s="90" t="s">
        <v>424</v>
      </c>
      <c r="J2901" s="90" t="s">
        <v>256</v>
      </c>
      <c r="K2901" s="27">
        <v>1300</v>
      </c>
    </row>
    <row r="2902" spans="2:11" x14ac:dyDescent="0.2">
      <c r="B2902" s="114"/>
      <c r="C2902" s="114">
        <v>211</v>
      </c>
      <c r="D2902" s="119" t="s">
        <v>12</v>
      </c>
      <c r="E2902" s="32" t="s">
        <v>256</v>
      </c>
      <c r="F2902" s="32" t="s">
        <v>138</v>
      </c>
      <c r="G2902" s="90" t="s">
        <v>1223</v>
      </c>
      <c r="H2902" s="32" t="s">
        <v>135</v>
      </c>
      <c r="I2902" s="90" t="s">
        <v>1167</v>
      </c>
      <c r="J2902" s="90" t="s">
        <v>256</v>
      </c>
      <c r="K2902" s="27">
        <v>1200</v>
      </c>
    </row>
    <row r="2903" spans="2:11" x14ac:dyDescent="0.2">
      <c r="B2903" s="114"/>
      <c r="C2903" s="114"/>
      <c r="D2903" s="119"/>
      <c r="E2903" s="70" t="s">
        <v>928</v>
      </c>
      <c r="F2903" s="120" t="s">
        <v>936</v>
      </c>
      <c r="G2903" s="120"/>
      <c r="H2903" s="120"/>
      <c r="I2903" s="121" t="s">
        <v>1088</v>
      </c>
      <c r="J2903" s="122"/>
      <c r="K2903" s="123">
        <v>61523</v>
      </c>
    </row>
    <row r="2904" spans="2:11" x14ac:dyDescent="0.2">
      <c r="B2904" s="114"/>
      <c r="C2904" s="114"/>
      <c r="D2904" s="119"/>
      <c r="E2904" s="70"/>
      <c r="F2904" s="120"/>
      <c r="G2904" s="120"/>
      <c r="H2904" s="120"/>
      <c r="I2904" s="124" t="s">
        <v>1089</v>
      </c>
      <c r="J2904" s="125"/>
      <c r="K2904" s="126">
        <v>58788</v>
      </c>
    </row>
    <row r="2905" spans="2:11" x14ac:dyDescent="0.2">
      <c r="B2905" s="114"/>
      <c r="C2905" s="114"/>
      <c r="D2905" s="119"/>
      <c r="E2905" s="70"/>
      <c r="F2905" s="120"/>
      <c r="G2905" s="120"/>
      <c r="H2905" s="120"/>
      <c r="I2905" s="124" t="s">
        <v>1090</v>
      </c>
      <c r="J2905" s="125"/>
      <c r="K2905" s="126">
        <v>5323</v>
      </c>
    </row>
    <row r="2906" spans="2:11" x14ac:dyDescent="0.2">
      <c r="B2906" s="114"/>
      <c r="C2906" s="114"/>
      <c r="D2906" s="119"/>
      <c r="E2906" s="70"/>
      <c r="F2906" s="120"/>
      <c r="G2906" s="120"/>
      <c r="H2906" s="120"/>
      <c r="I2906" s="127" t="s">
        <v>1091</v>
      </c>
      <c r="J2906" s="128"/>
      <c r="K2906" s="129">
        <v>4003</v>
      </c>
    </row>
    <row r="2907" spans="2:11" x14ac:dyDescent="0.2">
      <c r="B2907" s="114"/>
      <c r="C2907" s="114"/>
      <c r="D2907" s="119"/>
      <c r="E2907" s="70"/>
      <c r="F2907" s="120"/>
      <c r="G2907" s="120"/>
      <c r="H2907" s="120"/>
      <c r="I2907" s="130" t="s">
        <v>1025</v>
      </c>
      <c r="J2907" s="130"/>
      <c r="K2907" s="40">
        <v>129637</v>
      </c>
    </row>
    <row r="2908" spans="2:11" x14ac:dyDescent="0.2">
      <c r="B2908" s="114"/>
      <c r="C2908" s="114"/>
      <c r="D2908" s="119"/>
      <c r="E2908" s="70"/>
      <c r="F2908" s="131" t="s">
        <v>1092</v>
      </c>
      <c r="G2908" s="132"/>
      <c r="H2908" s="132"/>
      <c r="I2908" s="132"/>
      <c r="J2908" s="133"/>
      <c r="K2908" s="27">
        <v>462411</v>
      </c>
    </row>
    <row r="2909" spans="2:11" ht="13.8" thickBot="1" x14ac:dyDescent="0.25">
      <c r="B2909" s="134"/>
      <c r="C2909" s="134"/>
      <c r="D2909" s="135"/>
      <c r="E2909" s="136"/>
      <c r="F2909" s="137" t="s">
        <v>1034</v>
      </c>
      <c r="G2909" s="138"/>
      <c r="H2909" s="138"/>
      <c r="I2909" s="138"/>
      <c r="J2909" s="139"/>
      <c r="K2909" s="140">
        <v>592048</v>
      </c>
    </row>
    <row r="2910" spans="2:11" ht="13.8" thickTop="1" x14ac:dyDescent="0.2">
      <c r="B2910" s="141">
        <v>10</v>
      </c>
      <c r="C2910" s="141">
        <v>311</v>
      </c>
      <c r="D2910" s="142" t="s">
        <v>25</v>
      </c>
      <c r="E2910" s="32" t="s">
        <v>256</v>
      </c>
      <c r="F2910" s="32" t="s">
        <v>106</v>
      </c>
      <c r="G2910" s="90" t="s">
        <v>421</v>
      </c>
      <c r="H2910" s="32" t="s">
        <v>106</v>
      </c>
      <c r="I2910" s="90" t="s">
        <v>428</v>
      </c>
      <c r="J2910" s="90" t="s">
        <v>256</v>
      </c>
      <c r="K2910" s="27">
        <v>2500</v>
      </c>
    </row>
    <row r="2911" spans="2:11" x14ac:dyDescent="0.2">
      <c r="B2911" s="114"/>
      <c r="C2911" s="114">
        <v>311</v>
      </c>
      <c r="D2911" s="119" t="s">
        <v>25</v>
      </c>
      <c r="E2911" s="32" t="s">
        <v>256</v>
      </c>
      <c r="F2911" s="32" t="s">
        <v>106</v>
      </c>
      <c r="G2911" s="90" t="s">
        <v>421</v>
      </c>
      <c r="H2911" s="32" t="s">
        <v>106</v>
      </c>
      <c r="I2911" s="90" t="s">
        <v>448</v>
      </c>
      <c r="J2911" s="90" t="s">
        <v>256</v>
      </c>
      <c r="K2911" s="27">
        <v>9702</v>
      </c>
    </row>
    <row r="2912" spans="2:11" x14ac:dyDescent="0.2">
      <c r="B2912" s="114"/>
      <c r="C2912" s="114">
        <v>311</v>
      </c>
      <c r="D2912" s="119" t="s">
        <v>25</v>
      </c>
      <c r="E2912" s="32" t="s">
        <v>256</v>
      </c>
      <c r="F2912" s="32" t="s">
        <v>106</v>
      </c>
      <c r="G2912" s="90" t="s">
        <v>421</v>
      </c>
      <c r="H2912" s="32" t="s">
        <v>124</v>
      </c>
      <c r="I2912" s="90" t="s">
        <v>404</v>
      </c>
      <c r="J2912" s="90" t="s">
        <v>256</v>
      </c>
      <c r="K2912" s="27">
        <v>5012</v>
      </c>
    </row>
    <row r="2913" spans="2:11" x14ac:dyDescent="0.2">
      <c r="B2913" s="116"/>
      <c r="C2913" s="116">
        <v>311</v>
      </c>
      <c r="D2913" s="144" t="s">
        <v>25</v>
      </c>
      <c r="E2913" s="32" t="s">
        <v>256</v>
      </c>
      <c r="F2913" s="32" t="s">
        <v>106</v>
      </c>
      <c r="G2913" s="90" t="s">
        <v>403</v>
      </c>
      <c r="H2913" s="32" t="s">
        <v>106</v>
      </c>
      <c r="I2913" s="90" t="s">
        <v>428</v>
      </c>
      <c r="J2913" s="90" t="s">
        <v>256</v>
      </c>
      <c r="K2913" s="27">
        <v>12022.559576346001</v>
      </c>
    </row>
    <row r="2914" spans="2:11" x14ac:dyDescent="0.2">
      <c r="B2914" s="112">
        <v>10</v>
      </c>
      <c r="C2914" s="112">
        <v>311</v>
      </c>
      <c r="D2914" s="118" t="s">
        <v>25</v>
      </c>
      <c r="E2914" s="32" t="s">
        <v>256</v>
      </c>
      <c r="F2914" s="32" t="s">
        <v>106</v>
      </c>
      <c r="G2914" s="90" t="s">
        <v>403</v>
      </c>
      <c r="H2914" s="32" t="s">
        <v>106</v>
      </c>
      <c r="I2914" s="90" t="s">
        <v>1224</v>
      </c>
      <c r="J2914" s="90" t="s">
        <v>256</v>
      </c>
      <c r="K2914" s="27">
        <v>2882.6125330979698</v>
      </c>
    </row>
    <row r="2915" spans="2:11" x14ac:dyDescent="0.2">
      <c r="B2915" s="114"/>
      <c r="C2915" s="114">
        <v>311</v>
      </c>
      <c r="D2915" s="119" t="s">
        <v>25</v>
      </c>
      <c r="E2915" s="32" t="s">
        <v>256</v>
      </c>
      <c r="F2915" s="32" t="s">
        <v>106</v>
      </c>
      <c r="G2915" s="90" t="s">
        <v>403</v>
      </c>
      <c r="H2915" s="32" t="s">
        <v>106</v>
      </c>
      <c r="I2915" s="90" t="s">
        <v>431</v>
      </c>
      <c r="J2915" s="90" t="s">
        <v>256</v>
      </c>
      <c r="K2915" s="27">
        <v>3530.5383936451899</v>
      </c>
    </row>
    <row r="2916" spans="2:11" x14ac:dyDescent="0.2">
      <c r="B2916" s="114"/>
      <c r="C2916" s="114">
        <v>311</v>
      </c>
      <c r="D2916" s="119" t="s">
        <v>25</v>
      </c>
      <c r="E2916" s="32" t="s">
        <v>256</v>
      </c>
      <c r="F2916" s="32" t="s">
        <v>106</v>
      </c>
      <c r="G2916" s="90" t="s">
        <v>403</v>
      </c>
      <c r="H2916" s="32" t="s">
        <v>106</v>
      </c>
      <c r="I2916" s="90" t="s">
        <v>1063</v>
      </c>
      <c r="J2916" s="90" t="s">
        <v>256</v>
      </c>
      <c r="K2916" s="27">
        <v>2408</v>
      </c>
    </row>
    <row r="2917" spans="2:11" x14ac:dyDescent="0.2">
      <c r="B2917" s="114"/>
      <c r="C2917" s="114">
        <v>311</v>
      </c>
      <c r="D2917" s="119" t="s">
        <v>25</v>
      </c>
      <c r="E2917" s="32" t="s">
        <v>256</v>
      </c>
      <c r="F2917" s="32" t="s">
        <v>106</v>
      </c>
      <c r="G2917" s="90" t="s">
        <v>403</v>
      </c>
      <c r="H2917" s="32" t="s">
        <v>106</v>
      </c>
      <c r="I2917" s="90" t="s">
        <v>1064</v>
      </c>
      <c r="J2917" s="90" t="s">
        <v>256</v>
      </c>
      <c r="K2917" s="27">
        <v>3550</v>
      </c>
    </row>
    <row r="2918" spans="2:11" x14ac:dyDescent="0.2">
      <c r="B2918" s="114"/>
      <c r="C2918" s="114">
        <v>311</v>
      </c>
      <c r="D2918" s="119" t="s">
        <v>25</v>
      </c>
      <c r="E2918" s="32" t="s">
        <v>106</v>
      </c>
      <c r="F2918" s="32" t="s">
        <v>106</v>
      </c>
      <c r="G2918" s="90" t="s">
        <v>403</v>
      </c>
      <c r="H2918" s="32" t="s">
        <v>106</v>
      </c>
      <c r="I2918" s="90" t="s">
        <v>448</v>
      </c>
      <c r="J2918" s="90" t="s">
        <v>106</v>
      </c>
      <c r="K2918" s="27">
        <v>4950</v>
      </c>
    </row>
    <row r="2919" spans="2:11" x14ac:dyDescent="0.2">
      <c r="B2919" s="114"/>
      <c r="C2919" s="114">
        <v>311</v>
      </c>
      <c r="D2919" s="119" t="s">
        <v>25</v>
      </c>
      <c r="E2919" s="32" t="s">
        <v>256</v>
      </c>
      <c r="F2919" s="32" t="s">
        <v>106</v>
      </c>
      <c r="G2919" s="90" t="s">
        <v>403</v>
      </c>
      <c r="H2919" s="32" t="s">
        <v>106</v>
      </c>
      <c r="I2919" s="90" t="s">
        <v>448</v>
      </c>
      <c r="J2919" s="90" t="s">
        <v>256</v>
      </c>
      <c r="K2919" s="27">
        <v>13965</v>
      </c>
    </row>
    <row r="2920" spans="2:11" x14ac:dyDescent="0.2">
      <c r="B2920" s="114"/>
      <c r="C2920" s="114">
        <v>311</v>
      </c>
      <c r="D2920" s="119" t="s">
        <v>25</v>
      </c>
      <c r="E2920" s="32" t="s">
        <v>256</v>
      </c>
      <c r="F2920" s="32" t="s">
        <v>106</v>
      </c>
      <c r="G2920" s="90" t="s">
        <v>403</v>
      </c>
      <c r="H2920" s="32" t="s">
        <v>106</v>
      </c>
      <c r="I2920" s="90" t="s">
        <v>1188</v>
      </c>
      <c r="J2920" s="90" t="s">
        <v>256</v>
      </c>
      <c r="K2920" s="27">
        <v>5900</v>
      </c>
    </row>
    <row r="2921" spans="2:11" x14ac:dyDescent="0.2">
      <c r="B2921" s="114"/>
      <c r="C2921" s="114">
        <v>311</v>
      </c>
      <c r="D2921" s="119" t="s">
        <v>25</v>
      </c>
      <c r="E2921" s="32" t="s">
        <v>256</v>
      </c>
      <c r="F2921" s="32" t="s">
        <v>106</v>
      </c>
      <c r="G2921" s="90" t="s">
        <v>403</v>
      </c>
      <c r="H2921" s="32" t="s">
        <v>106</v>
      </c>
      <c r="I2921" s="90" t="s">
        <v>406</v>
      </c>
      <c r="J2921" s="90" t="s">
        <v>256</v>
      </c>
      <c r="K2921" s="27">
        <v>5089.8905560458998</v>
      </c>
    </row>
    <row r="2922" spans="2:11" x14ac:dyDescent="0.2">
      <c r="B2922" s="114"/>
      <c r="C2922" s="114">
        <v>311</v>
      </c>
      <c r="D2922" s="119" t="s">
        <v>25</v>
      </c>
      <c r="E2922" s="32" t="s">
        <v>256</v>
      </c>
      <c r="F2922" s="32" t="s">
        <v>106</v>
      </c>
      <c r="G2922" s="90" t="s">
        <v>403</v>
      </c>
      <c r="H2922" s="32" t="s">
        <v>107</v>
      </c>
      <c r="I2922" s="90" t="s">
        <v>1120</v>
      </c>
      <c r="J2922" s="90" t="s">
        <v>256</v>
      </c>
      <c r="K2922" s="27">
        <v>2924</v>
      </c>
    </row>
    <row r="2923" spans="2:11" x14ac:dyDescent="0.2">
      <c r="B2923" s="114"/>
      <c r="C2923" s="114">
        <v>311</v>
      </c>
      <c r="D2923" s="119" t="s">
        <v>25</v>
      </c>
      <c r="E2923" s="32" t="s">
        <v>256</v>
      </c>
      <c r="F2923" s="32" t="s">
        <v>106</v>
      </c>
      <c r="G2923" s="90" t="s">
        <v>403</v>
      </c>
      <c r="H2923" s="32" t="s">
        <v>107</v>
      </c>
      <c r="I2923" s="90" t="s">
        <v>418</v>
      </c>
      <c r="J2923" s="90" t="s">
        <v>256</v>
      </c>
      <c r="K2923" s="27">
        <v>3160.10591350397</v>
      </c>
    </row>
    <row r="2924" spans="2:11" x14ac:dyDescent="0.2">
      <c r="B2924" s="114"/>
      <c r="C2924" s="114">
        <v>311</v>
      </c>
      <c r="D2924" s="119" t="s">
        <v>25</v>
      </c>
      <c r="E2924" s="32" t="s">
        <v>256</v>
      </c>
      <c r="F2924" s="32" t="s">
        <v>106</v>
      </c>
      <c r="G2924" s="90" t="s">
        <v>403</v>
      </c>
      <c r="H2924" s="32" t="s">
        <v>109</v>
      </c>
      <c r="I2924" s="90" t="s">
        <v>426</v>
      </c>
      <c r="J2924" s="90" t="s">
        <v>256</v>
      </c>
      <c r="K2924" s="27">
        <v>4074.35834068844</v>
      </c>
    </row>
    <row r="2925" spans="2:11" x14ac:dyDescent="0.2">
      <c r="B2925" s="114"/>
      <c r="C2925" s="114">
        <v>311</v>
      </c>
      <c r="D2925" s="119" t="s">
        <v>25</v>
      </c>
      <c r="E2925" s="32" t="s">
        <v>256</v>
      </c>
      <c r="F2925" s="32" t="s">
        <v>106</v>
      </c>
      <c r="G2925" s="90" t="s">
        <v>403</v>
      </c>
      <c r="H2925" s="32" t="s">
        <v>110</v>
      </c>
      <c r="I2925" s="90" t="s">
        <v>1046</v>
      </c>
      <c r="J2925" s="90" t="s">
        <v>256</v>
      </c>
      <c r="K2925" s="27">
        <v>882.70079435128002</v>
      </c>
    </row>
    <row r="2926" spans="2:11" x14ac:dyDescent="0.2">
      <c r="B2926" s="114"/>
      <c r="C2926" s="114">
        <v>311</v>
      </c>
      <c r="D2926" s="119" t="s">
        <v>25</v>
      </c>
      <c r="E2926" s="32" t="s">
        <v>256</v>
      </c>
      <c r="F2926" s="32" t="s">
        <v>106</v>
      </c>
      <c r="G2926" s="90" t="s">
        <v>403</v>
      </c>
      <c r="H2926" s="32" t="s">
        <v>111</v>
      </c>
      <c r="I2926" s="90" t="s">
        <v>405</v>
      </c>
      <c r="J2926" s="90" t="s">
        <v>256</v>
      </c>
      <c r="K2926" s="27">
        <v>441.39452780229499</v>
      </c>
    </row>
    <row r="2927" spans="2:11" x14ac:dyDescent="0.2">
      <c r="B2927" s="114"/>
      <c r="C2927" s="114">
        <v>311</v>
      </c>
      <c r="D2927" s="119" t="s">
        <v>25</v>
      </c>
      <c r="E2927" s="32" t="s">
        <v>256</v>
      </c>
      <c r="F2927" s="32" t="s">
        <v>106</v>
      </c>
      <c r="G2927" s="90" t="s">
        <v>403</v>
      </c>
      <c r="H2927" s="32" t="s">
        <v>113</v>
      </c>
      <c r="I2927" s="90" t="s">
        <v>389</v>
      </c>
      <c r="J2927" s="90" t="s">
        <v>256</v>
      </c>
      <c r="K2927" s="27">
        <v>6355.3398058252396</v>
      </c>
    </row>
    <row r="2928" spans="2:11" x14ac:dyDescent="0.2">
      <c r="B2928" s="114"/>
      <c r="C2928" s="114">
        <v>311</v>
      </c>
      <c r="D2928" s="119" t="s">
        <v>25</v>
      </c>
      <c r="E2928" s="32" t="s">
        <v>256</v>
      </c>
      <c r="F2928" s="32" t="s">
        <v>106</v>
      </c>
      <c r="G2928" s="90" t="s">
        <v>403</v>
      </c>
      <c r="H2928" s="32" t="s">
        <v>116</v>
      </c>
      <c r="I2928" s="90" t="s">
        <v>1060</v>
      </c>
      <c r="J2928" s="90" t="s">
        <v>256</v>
      </c>
      <c r="K2928" s="27">
        <v>882.70079435128002</v>
      </c>
    </row>
    <row r="2929" spans="2:11" x14ac:dyDescent="0.2">
      <c r="B2929" s="114"/>
      <c r="C2929" s="114">
        <v>311</v>
      </c>
      <c r="D2929" s="119" t="s">
        <v>25</v>
      </c>
      <c r="E2929" s="32" t="s">
        <v>256</v>
      </c>
      <c r="F2929" s="32" t="s">
        <v>106</v>
      </c>
      <c r="G2929" s="90" t="s">
        <v>403</v>
      </c>
      <c r="H2929" s="32" t="s">
        <v>116</v>
      </c>
      <c r="I2929" s="90" t="s">
        <v>1123</v>
      </c>
      <c r="J2929" s="90" t="s">
        <v>256</v>
      </c>
      <c r="K2929" s="27">
        <v>441.39452780229499</v>
      </c>
    </row>
    <row r="2930" spans="2:11" x14ac:dyDescent="0.2">
      <c r="B2930" s="114"/>
      <c r="C2930" s="114">
        <v>311</v>
      </c>
      <c r="D2930" s="119" t="s">
        <v>25</v>
      </c>
      <c r="E2930" s="32" t="s">
        <v>256</v>
      </c>
      <c r="F2930" s="32" t="s">
        <v>106</v>
      </c>
      <c r="G2930" s="90" t="s">
        <v>403</v>
      </c>
      <c r="H2930" s="32" t="s">
        <v>117</v>
      </c>
      <c r="I2930" s="90" t="s">
        <v>416</v>
      </c>
      <c r="J2930" s="90" t="s">
        <v>256</v>
      </c>
      <c r="K2930" s="27">
        <v>7825.6840247131504</v>
      </c>
    </row>
    <row r="2931" spans="2:11" x14ac:dyDescent="0.2">
      <c r="B2931" s="114"/>
      <c r="C2931" s="114">
        <v>311</v>
      </c>
      <c r="D2931" s="119" t="s">
        <v>25</v>
      </c>
      <c r="E2931" s="32" t="s">
        <v>256</v>
      </c>
      <c r="F2931" s="32" t="s">
        <v>106</v>
      </c>
      <c r="G2931" s="90" t="s">
        <v>403</v>
      </c>
      <c r="H2931" s="32" t="s">
        <v>118</v>
      </c>
      <c r="I2931" s="90" t="s">
        <v>1048</v>
      </c>
      <c r="J2931" s="90" t="s">
        <v>256</v>
      </c>
      <c r="K2931" s="27">
        <v>1930</v>
      </c>
    </row>
    <row r="2932" spans="2:11" x14ac:dyDescent="0.2">
      <c r="B2932" s="114"/>
      <c r="C2932" s="114">
        <v>311</v>
      </c>
      <c r="D2932" s="119" t="s">
        <v>25</v>
      </c>
      <c r="E2932" s="32" t="s">
        <v>145</v>
      </c>
      <c r="F2932" s="32" t="s">
        <v>106</v>
      </c>
      <c r="G2932" s="90" t="s">
        <v>403</v>
      </c>
      <c r="H2932" s="32" t="s">
        <v>130</v>
      </c>
      <c r="I2932" s="90" t="s">
        <v>391</v>
      </c>
      <c r="J2932" s="90" t="s">
        <v>145</v>
      </c>
      <c r="K2932" s="27">
        <v>2000</v>
      </c>
    </row>
    <row r="2933" spans="2:11" x14ac:dyDescent="0.2">
      <c r="B2933" s="114"/>
      <c r="C2933" s="114">
        <v>311</v>
      </c>
      <c r="D2933" s="119" t="s">
        <v>25</v>
      </c>
      <c r="E2933" s="32" t="s">
        <v>256</v>
      </c>
      <c r="F2933" s="32" t="s">
        <v>106</v>
      </c>
      <c r="G2933" s="90" t="s">
        <v>403</v>
      </c>
      <c r="H2933" s="32" t="s">
        <v>130</v>
      </c>
      <c r="I2933" s="90" t="s">
        <v>391</v>
      </c>
      <c r="J2933" s="90" t="s">
        <v>256</v>
      </c>
      <c r="K2933" s="27">
        <v>5295.9399823477497</v>
      </c>
    </row>
    <row r="2934" spans="2:11" x14ac:dyDescent="0.2">
      <c r="B2934" s="114"/>
      <c r="C2934" s="114">
        <v>311</v>
      </c>
      <c r="D2934" s="119" t="s">
        <v>25</v>
      </c>
      <c r="E2934" s="32" t="s">
        <v>256</v>
      </c>
      <c r="F2934" s="32" t="s">
        <v>108</v>
      </c>
      <c r="G2934" s="90" t="s">
        <v>393</v>
      </c>
      <c r="H2934" s="32" t="s">
        <v>106</v>
      </c>
      <c r="I2934" s="90" t="s">
        <v>421</v>
      </c>
      <c r="J2934" s="90" t="s">
        <v>256</v>
      </c>
      <c r="K2934" s="27">
        <v>5820</v>
      </c>
    </row>
    <row r="2935" spans="2:11" x14ac:dyDescent="0.2">
      <c r="B2935" s="114"/>
      <c r="C2935" s="114">
        <v>311</v>
      </c>
      <c r="D2935" s="119" t="s">
        <v>25</v>
      </c>
      <c r="E2935" s="32" t="s">
        <v>256</v>
      </c>
      <c r="F2935" s="32" t="s">
        <v>108</v>
      </c>
      <c r="G2935" s="90" t="s">
        <v>393</v>
      </c>
      <c r="H2935" s="32" t="s">
        <v>106</v>
      </c>
      <c r="I2935" s="90" t="s">
        <v>431</v>
      </c>
      <c r="J2935" s="90" t="s">
        <v>256</v>
      </c>
      <c r="K2935" s="27">
        <v>5194</v>
      </c>
    </row>
    <row r="2936" spans="2:11" x14ac:dyDescent="0.2">
      <c r="B2936" s="114"/>
      <c r="C2936" s="114">
        <v>311</v>
      </c>
      <c r="D2936" s="119" t="s">
        <v>25</v>
      </c>
      <c r="E2936" s="32" t="s">
        <v>256</v>
      </c>
      <c r="F2936" s="32" t="s">
        <v>108</v>
      </c>
      <c r="G2936" s="90" t="s">
        <v>393</v>
      </c>
      <c r="H2936" s="32" t="s">
        <v>106</v>
      </c>
      <c r="I2936" s="90" t="s">
        <v>406</v>
      </c>
      <c r="J2936" s="90" t="s">
        <v>256</v>
      </c>
      <c r="K2936" s="27">
        <v>2496</v>
      </c>
    </row>
    <row r="2937" spans="2:11" x14ac:dyDescent="0.2">
      <c r="B2937" s="114"/>
      <c r="C2937" s="114">
        <v>311</v>
      </c>
      <c r="D2937" s="119" t="s">
        <v>25</v>
      </c>
      <c r="E2937" s="32" t="s">
        <v>256</v>
      </c>
      <c r="F2937" s="32" t="s">
        <v>108</v>
      </c>
      <c r="G2937" s="90" t="s">
        <v>393</v>
      </c>
      <c r="H2937" s="32" t="s">
        <v>107</v>
      </c>
      <c r="I2937" s="90" t="s">
        <v>418</v>
      </c>
      <c r="J2937" s="90" t="s">
        <v>256</v>
      </c>
      <c r="K2937" s="27">
        <v>3984</v>
      </c>
    </row>
    <row r="2938" spans="2:11" x14ac:dyDescent="0.2">
      <c r="B2938" s="114"/>
      <c r="C2938" s="114">
        <v>311</v>
      </c>
      <c r="D2938" s="119" t="s">
        <v>25</v>
      </c>
      <c r="E2938" s="32" t="s">
        <v>256</v>
      </c>
      <c r="F2938" s="32" t="s">
        <v>108</v>
      </c>
      <c r="G2938" s="90" t="s">
        <v>393</v>
      </c>
      <c r="H2938" s="32" t="s">
        <v>108</v>
      </c>
      <c r="I2938" s="90" t="s">
        <v>1204</v>
      </c>
      <c r="J2938" s="90" t="s">
        <v>256</v>
      </c>
      <c r="K2938" s="27">
        <v>2154</v>
      </c>
    </row>
    <row r="2939" spans="2:11" x14ac:dyDescent="0.2">
      <c r="B2939" s="114"/>
      <c r="C2939" s="114">
        <v>311</v>
      </c>
      <c r="D2939" s="119" t="s">
        <v>25</v>
      </c>
      <c r="E2939" s="32" t="s">
        <v>256</v>
      </c>
      <c r="F2939" s="32" t="s">
        <v>108</v>
      </c>
      <c r="G2939" s="90" t="s">
        <v>393</v>
      </c>
      <c r="H2939" s="32" t="s">
        <v>111</v>
      </c>
      <c r="I2939" s="90" t="s">
        <v>405</v>
      </c>
      <c r="J2939" s="90" t="s">
        <v>145</v>
      </c>
      <c r="K2939" s="27">
        <v>1000</v>
      </c>
    </row>
    <row r="2940" spans="2:11" x14ac:dyDescent="0.2">
      <c r="B2940" s="114"/>
      <c r="C2940" s="114">
        <v>311</v>
      </c>
      <c r="D2940" s="119" t="s">
        <v>25</v>
      </c>
      <c r="E2940" s="32" t="s">
        <v>256</v>
      </c>
      <c r="F2940" s="32" t="s">
        <v>108</v>
      </c>
      <c r="G2940" s="90" t="s">
        <v>393</v>
      </c>
      <c r="H2940" s="32" t="s">
        <v>111</v>
      </c>
      <c r="I2940" s="90" t="s">
        <v>405</v>
      </c>
      <c r="J2940" s="90" t="s">
        <v>256</v>
      </c>
      <c r="K2940" s="27">
        <v>912</v>
      </c>
    </row>
    <row r="2941" spans="2:11" x14ac:dyDescent="0.2">
      <c r="B2941" s="114"/>
      <c r="C2941" s="114">
        <v>311</v>
      </c>
      <c r="D2941" s="119" t="s">
        <v>25</v>
      </c>
      <c r="E2941" s="32" t="s">
        <v>256</v>
      </c>
      <c r="F2941" s="32" t="s">
        <v>108</v>
      </c>
      <c r="G2941" s="90" t="s">
        <v>393</v>
      </c>
      <c r="H2941" s="32" t="s">
        <v>113</v>
      </c>
      <c r="I2941" s="90" t="s">
        <v>389</v>
      </c>
      <c r="J2941" s="90" t="s">
        <v>256</v>
      </c>
      <c r="K2941" s="27">
        <v>4600</v>
      </c>
    </row>
    <row r="2942" spans="2:11" x14ac:dyDescent="0.2">
      <c r="B2942" s="114"/>
      <c r="C2942" s="114">
        <v>311</v>
      </c>
      <c r="D2942" s="119" t="s">
        <v>25</v>
      </c>
      <c r="E2942" s="32" t="s">
        <v>256</v>
      </c>
      <c r="F2942" s="32" t="s">
        <v>108</v>
      </c>
      <c r="G2942" s="90" t="s">
        <v>393</v>
      </c>
      <c r="H2942" s="32" t="s">
        <v>116</v>
      </c>
      <c r="I2942" s="90" t="s">
        <v>413</v>
      </c>
      <c r="J2942" s="90" t="s">
        <v>256</v>
      </c>
      <c r="K2942" s="27">
        <v>1656</v>
      </c>
    </row>
    <row r="2943" spans="2:11" x14ac:dyDescent="0.2">
      <c r="B2943" s="114"/>
      <c r="C2943" s="114">
        <v>311</v>
      </c>
      <c r="D2943" s="119" t="s">
        <v>25</v>
      </c>
      <c r="E2943" s="32" t="s">
        <v>256</v>
      </c>
      <c r="F2943" s="32" t="s">
        <v>108</v>
      </c>
      <c r="G2943" s="90" t="s">
        <v>393</v>
      </c>
      <c r="H2943" s="32" t="s">
        <v>117</v>
      </c>
      <c r="I2943" s="90" t="s">
        <v>416</v>
      </c>
      <c r="J2943" s="90" t="s">
        <v>256</v>
      </c>
      <c r="K2943" s="27">
        <v>1119</v>
      </c>
    </row>
    <row r="2944" spans="2:11" x14ac:dyDescent="0.2">
      <c r="B2944" s="114"/>
      <c r="C2944" s="114">
        <v>311</v>
      </c>
      <c r="D2944" s="119" t="s">
        <v>25</v>
      </c>
      <c r="E2944" s="32" t="s">
        <v>256</v>
      </c>
      <c r="F2944" s="32" t="s">
        <v>108</v>
      </c>
      <c r="G2944" s="90" t="s">
        <v>393</v>
      </c>
      <c r="H2944" s="32" t="s">
        <v>124</v>
      </c>
      <c r="I2944" s="90" t="s">
        <v>404</v>
      </c>
      <c r="J2944" s="90" t="s">
        <v>256</v>
      </c>
      <c r="K2944" s="27">
        <v>18090</v>
      </c>
    </row>
    <row r="2945" spans="2:11" x14ac:dyDescent="0.2">
      <c r="B2945" s="114"/>
      <c r="C2945" s="114">
        <v>311</v>
      </c>
      <c r="D2945" s="119" t="s">
        <v>25</v>
      </c>
      <c r="E2945" s="32" t="s">
        <v>256</v>
      </c>
      <c r="F2945" s="32" t="s">
        <v>108</v>
      </c>
      <c r="G2945" s="90" t="s">
        <v>393</v>
      </c>
      <c r="H2945" s="32" t="s">
        <v>128</v>
      </c>
      <c r="I2945" s="90" t="s">
        <v>382</v>
      </c>
      <c r="J2945" s="90" t="s">
        <v>256</v>
      </c>
      <c r="K2945" s="27">
        <v>28337.80156</v>
      </c>
    </row>
    <row r="2946" spans="2:11" x14ac:dyDescent="0.2">
      <c r="B2946" s="114"/>
      <c r="C2946" s="114">
        <v>311</v>
      </c>
      <c r="D2946" s="119" t="s">
        <v>25</v>
      </c>
      <c r="E2946" s="32" t="s">
        <v>256</v>
      </c>
      <c r="F2946" s="32" t="s">
        <v>108</v>
      </c>
      <c r="G2946" s="90" t="s">
        <v>393</v>
      </c>
      <c r="H2946" s="32" t="s">
        <v>130</v>
      </c>
      <c r="I2946" s="90" t="s">
        <v>392</v>
      </c>
      <c r="J2946" s="90" t="s">
        <v>256</v>
      </c>
      <c r="K2946" s="27">
        <v>4511</v>
      </c>
    </row>
    <row r="2947" spans="2:11" x14ac:dyDescent="0.2">
      <c r="B2947" s="114"/>
      <c r="C2947" s="114">
        <v>311</v>
      </c>
      <c r="D2947" s="119" t="s">
        <v>25</v>
      </c>
      <c r="E2947" s="32" t="s">
        <v>256</v>
      </c>
      <c r="F2947" s="32" t="s">
        <v>111</v>
      </c>
      <c r="G2947" s="90" t="s">
        <v>405</v>
      </c>
      <c r="H2947" s="32" t="s">
        <v>107</v>
      </c>
      <c r="I2947" s="90" t="s">
        <v>418</v>
      </c>
      <c r="J2947" s="90" t="s">
        <v>256</v>
      </c>
      <c r="K2947" s="27">
        <v>346</v>
      </c>
    </row>
    <row r="2948" spans="2:11" x14ac:dyDescent="0.2">
      <c r="B2948" s="114"/>
      <c r="C2948" s="114">
        <v>311</v>
      </c>
      <c r="D2948" s="119" t="s">
        <v>25</v>
      </c>
      <c r="E2948" s="41" t="s">
        <v>256</v>
      </c>
      <c r="F2948" s="41" t="s">
        <v>111</v>
      </c>
      <c r="G2948" s="90" t="s">
        <v>405</v>
      </c>
      <c r="H2948" s="32" t="s">
        <v>108</v>
      </c>
      <c r="I2948" s="90" t="s">
        <v>393</v>
      </c>
      <c r="J2948" s="145" t="s">
        <v>256</v>
      </c>
      <c r="K2948" s="27">
        <v>626</v>
      </c>
    </row>
    <row r="2949" spans="2:11" x14ac:dyDescent="0.2">
      <c r="B2949" s="114"/>
      <c r="C2949" s="114">
        <v>311</v>
      </c>
      <c r="D2949" s="119" t="s">
        <v>25</v>
      </c>
      <c r="E2949" s="41" t="s">
        <v>256</v>
      </c>
      <c r="F2949" s="41" t="s">
        <v>111</v>
      </c>
      <c r="G2949" s="90" t="s">
        <v>405</v>
      </c>
      <c r="H2949" s="32" t="s">
        <v>112</v>
      </c>
      <c r="I2949" s="90" t="s">
        <v>383</v>
      </c>
      <c r="J2949" s="145" t="s">
        <v>256</v>
      </c>
      <c r="K2949" s="27">
        <v>3626</v>
      </c>
    </row>
    <row r="2950" spans="2:11" x14ac:dyDescent="0.2">
      <c r="B2950" s="114"/>
      <c r="C2950" s="114">
        <v>311</v>
      </c>
      <c r="D2950" s="119" t="s">
        <v>25</v>
      </c>
      <c r="E2950" s="41" t="s">
        <v>256</v>
      </c>
      <c r="F2950" s="41" t="s">
        <v>112</v>
      </c>
      <c r="G2950" s="90" t="s">
        <v>383</v>
      </c>
      <c r="H2950" s="32" t="s">
        <v>106</v>
      </c>
      <c r="I2950" s="90" t="s">
        <v>428</v>
      </c>
      <c r="J2950" s="145" t="s">
        <v>256</v>
      </c>
      <c r="K2950" s="27">
        <v>4873</v>
      </c>
    </row>
    <row r="2951" spans="2:11" x14ac:dyDescent="0.2">
      <c r="B2951" s="114"/>
      <c r="C2951" s="114">
        <v>311</v>
      </c>
      <c r="D2951" s="119" t="s">
        <v>25</v>
      </c>
      <c r="E2951" s="41" t="s">
        <v>256</v>
      </c>
      <c r="F2951" s="32" t="s">
        <v>112</v>
      </c>
      <c r="G2951" s="90" t="s">
        <v>383</v>
      </c>
      <c r="H2951" s="32" t="s">
        <v>106</v>
      </c>
      <c r="I2951" s="90" t="s">
        <v>421</v>
      </c>
      <c r="J2951" s="145" t="s">
        <v>256</v>
      </c>
      <c r="K2951" s="27">
        <v>3995</v>
      </c>
    </row>
    <row r="2952" spans="2:11" x14ac:dyDescent="0.2">
      <c r="B2952" s="114"/>
      <c r="C2952" s="114">
        <v>311</v>
      </c>
      <c r="D2952" s="119" t="s">
        <v>25</v>
      </c>
      <c r="E2952" s="32" t="s">
        <v>256</v>
      </c>
      <c r="F2952" s="32" t="s">
        <v>112</v>
      </c>
      <c r="G2952" s="90" t="s">
        <v>383</v>
      </c>
      <c r="H2952" s="32" t="s">
        <v>106</v>
      </c>
      <c r="I2952" s="90" t="s">
        <v>1064</v>
      </c>
      <c r="J2952" s="146" t="s">
        <v>256</v>
      </c>
      <c r="K2952" s="27">
        <v>1801</v>
      </c>
    </row>
    <row r="2953" spans="2:11" x14ac:dyDescent="0.2">
      <c r="B2953" s="114"/>
      <c r="C2953" s="114">
        <v>311</v>
      </c>
      <c r="D2953" s="119" t="s">
        <v>25</v>
      </c>
      <c r="E2953" s="32" t="s">
        <v>256</v>
      </c>
      <c r="F2953" s="32" t="s">
        <v>112</v>
      </c>
      <c r="G2953" s="90" t="s">
        <v>383</v>
      </c>
      <c r="H2953" s="32" t="s">
        <v>106</v>
      </c>
      <c r="I2953" s="90" t="s">
        <v>1188</v>
      </c>
      <c r="J2953" s="90" t="s">
        <v>256</v>
      </c>
      <c r="K2953" s="27">
        <v>2636</v>
      </c>
    </row>
    <row r="2954" spans="2:11" x14ac:dyDescent="0.2">
      <c r="B2954" s="114"/>
      <c r="C2954" s="114">
        <v>311</v>
      </c>
      <c r="D2954" s="119" t="s">
        <v>25</v>
      </c>
      <c r="E2954" s="32" t="s">
        <v>256</v>
      </c>
      <c r="F2954" s="32" t="s">
        <v>112</v>
      </c>
      <c r="G2954" s="90" t="s">
        <v>383</v>
      </c>
      <c r="H2954" s="32" t="s">
        <v>106</v>
      </c>
      <c r="I2954" s="90" t="s">
        <v>1119</v>
      </c>
      <c r="J2954" s="90" t="s">
        <v>256</v>
      </c>
      <c r="K2954" s="27">
        <v>1958</v>
      </c>
    </row>
    <row r="2955" spans="2:11" x14ac:dyDescent="0.2">
      <c r="B2955" s="114"/>
      <c r="C2955" s="114">
        <v>311</v>
      </c>
      <c r="D2955" s="119" t="s">
        <v>25</v>
      </c>
      <c r="E2955" s="32" t="s">
        <v>256</v>
      </c>
      <c r="F2955" s="32" t="s">
        <v>112</v>
      </c>
      <c r="G2955" s="90" t="s">
        <v>383</v>
      </c>
      <c r="H2955" s="32" t="s">
        <v>107</v>
      </c>
      <c r="I2955" s="90" t="s">
        <v>418</v>
      </c>
      <c r="J2955" s="90" t="s">
        <v>256</v>
      </c>
      <c r="K2955" s="27">
        <v>612</v>
      </c>
    </row>
    <row r="2956" spans="2:11" x14ac:dyDescent="0.2">
      <c r="B2956" s="114"/>
      <c r="C2956" s="114">
        <v>311</v>
      </c>
      <c r="D2956" s="119" t="s">
        <v>25</v>
      </c>
      <c r="E2956" s="32" t="s">
        <v>256</v>
      </c>
      <c r="F2956" s="32" t="s">
        <v>112</v>
      </c>
      <c r="G2956" s="90" t="s">
        <v>383</v>
      </c>
      <c r="H2956" s="32" t="s">
        <v>108</v>
      </c>
      <c r="I2956" s="90" t="s">
        <v>393</v>
      </c>
      <c r="J2956" s="90" t="s">
        <v>256</v>
      </c>
      <c r="K2956" s="27">
        <v>2851</v>
      </c>
    </row>
    <row r="2957" spans="2:11" x14ac:dyDescent="0.2">
      <c r="B2957" s="114"/>
      <c r="C2957" s="114">
        <v>311</v>
      </c>
      <c r="D2957" s="119" t="s">
        <v>25</v>
      </c>
      <c r="E2957" s="32" t="s">
        <v>256</v>
      </c>
      <c r="F2957" s="32" t="s">
        <v>112</v>
      </c>
      <c r="G2957" s="90" t="s">
        <v>383</v>
      </c>
      <c r="H2957" s="32" t="s">
        <v>109</v>
      </c>
      <c r="I2957" s="90" t="s">
        <v>426</v>
      </c>
      <c r="J2957" s="90" t="s">
        <v>109</v>
      </c>
      <c r="K2957" s="27">
        <v>9935</v>
      </c>
    </row>
    <row r="2958" spans="2:11" x14ac:dyDescent="0.2">
      <c r="B2958" s="114"/>
      <c r="C2958" s="114">
        <v>311</v>
      </c>
      <c r="D2958" s="119" t="s">
        <v>25</v>
      </c>
      <c r="E2958" s="32" t="s">
        <v>256</v>
      </c>
      <c r="F2958" s="32" t="s">
        <v>112</v>
      </c>
      <c r="G2958" s="90" t="s">
        <v>383</v>
      </c>
      <c r="H2958" s="32" t="s">
        <v>109</v>
      </c>
      <c r="I2958" s="90" t="s">
        <v>426</v>
      </c>
      <c r="J2958" s="90" t="s">
        <v>256</v>
      </c>
      <c r="K2958" s="27">
        <v>1700</v>
      </c>
    </row>
    <row r="2959" spans="2:11" x14ac:dyDescent="0.2">
      <c r="B2959" s="114"/>
      <c r="C2959" s="114">
        <v>311</v>
      </c>
      <c r="D2959" s="119" t="s">
        <v>25</v>
      </c>
      <c r="E2959" s="32" t="s">
        <v>256</v>
      </c>
      <c r="F2959" s="32" t="s">
        <v>112</v>
      </c>
      <c r="G2959" s="90" t="s">
        <v>383</v>
      </c>
      <c r="H2959" s="32" t="s">
        <v>111</v>
      </c>
      <c r="I2959" s="90" t="s">
        <v>405</v>
      </c>
      <c r="J2959" s="90" t="s">
        <v>256</v>
      </c>
      <c r="K2959" s="27">
        <v>4298</v>
      </c>
    </row>
    <row r="2960" spans="2:11" x14ac:dyDescent="0.2">
      <c r="B2960" s="114"/>
      <c r="C2960" s="114">
        <v>311</v>
      </c>
      <c r="D2960" s="119" t="s">
        <v>25</v>
      </c>
      <c r="E2960" s="32" t="s">
        <v>256</v>
      </c>
      <c r="F2960" s="32" t="s">
        <v>112</v>
      </c>
      <c r="G2960" s="90" t="s">
        <v>383</v>
      </c>
      <c r="H2960" s="32" t="s">
        <v>113</v>
      </c>
      <c r="I2960" s="90" t="s">
        <v>389</v>
      </c>
      <c r="J2960" s="90" t="s">
        <v>256</v>
      </c>
      <c r="K2960" s="27">
        <v>14554</v>
      </c>
    </row>
    <row r="2961" spans="2:11" x14ac:dyDescent="0.2">
      <c r="B2961" s="114"/>
      <c r="C2961" s="114">
        <v>311</v>
      </c>
      <c r="D2961" s="119" t="s">
        <v>25</v>
      </c>
      <c r="E2961" s="32" t="s">
        <v>256</v>
      </c>
      <c r="F2961" s="32" t="s">
        <v>112</v>
      </c>
      <c r="G2961" s="90" t="s">
        <v>383</v>
      </c>
      <c r="H2961" s="32" t="s">
        <v>115</v>
      </c>
      <c r="I2961" s="90" t="s">
        <v>371</v>
      </c>
      <c r="J2961" s="90" t="s">
        <v>256</v>
      </c>
      <c r="K2961" s="27">
        <v>32012</v>
      </c>
    </row>
    <row r="2962" spans="2:11" x14ac:dyDescent="0.2">
      <c r="B2962" s="114"/>
      <c r="C2962" s="114">
        <v>311</v>
      </c>
      <c r="D2962" s="119" t="s">
        <v>25</v>
      </c>
      <c r="E2962" s="32" t="s">
        <v>256</v>
      </c>
      <c r="F2962" s="32" t="s">
        <v>112</v>
      </c>
      <c r="G2962" s="90" t="s">
        <v>383</v>
      </c>
      <c r="H2962" s="32" t="s">
        <v>116</v>
      </c>
      <c r="I2962" s="90" t="s">
        <v>1123</v>
      </c>
      <c r="J2962" s="90" t="s">
        <v>256</v>
      </c>
      <c r="K2962" s="27">
        <v>2233</v>
      </c>
    </row>
    <row r="2963" spans="2:11" x14ac:dyDescent="0.2">
      <c r="B2963" s="114"/>
      <c r="C2963" s="114">
        <v>311</v>
      </c>
      <c r="D2963" s="119" t="s">
        <v>25</v>
      </c>
      <c r="E2963" s="32" t="s">
        <v>256</v>
      </c>
      <c r="F2963" s="32" t="s">
        <v>112</v>
      </c>
      <c r="G2963" s="90" t="s">
        <v>383</v>
      </c>
      <c r="H2963" s="32" t="s">
        <v>120</v>
      </c>
      <c r="I2963" s="90" t="s">
        <v>1050</v>
      </c>
      <c r="J2963" s="90" t="s">
        <v>256</v>
      </c>
      <c r="K2963" s="27">
        <v>2558</v>
      </c>
    </row>
    <row r="2964" spans="2:11" x14ac:dyDescent="0.2">
      <c r="B2964" s="114"/>
      <c r="C2964" s="114">
        <v>311</v>
      </c>
      <c r="D2964" s="119" t="s">
        <v>25</v>
      </c>
      <c r="E2964" s="32" t="s">
        <v>256</v>
      </c>
      <c r="F2964" s="32" t="s">
        <v>112</v>
      </c>
      <c r="G2964" s="90" t="s">
        <v>383</v>
      </c>
      <c r="H2964" s="32" t="s">
        <v>121</v>
      </c>
      <c r="I2964" s="90" t="s">
        <v>367</v>
      </c>
      <c r="J2964" s="90" t="s">
        <v>256</v>
      </c>
      <c r="K2964" s="27">
        <v>3000</v>
      </c>
    </row>
    <row r="2965" spans="2:11" x14ac:dyDescent="0.2">
      <c r="B2965" s="114"/>
      <c r="C2965" s="114">
        <v>311</v>
      </c>
      <c r="D2965" s="119" t="s">
        <v>25</v>
      </c>
      <c r="E2965" s="32" t="s">
        <v>256</v>
      </c>
      <c r="F2965" s="32" t="s">
        <v>112</v>
      </c>
      <c r="G2965" s="90" t="s">
        <v>383</v>
      </c>
      <c r="H2965" s="32" t="s">
        <v>124</v>
      </c>
      <c r="I2965" s="90" t="s">
        <v>404</v>
      </c>
      <c r="J2965" s="90" t="s">
        <v>256</v>
      </c>
      <c r="K2965" s="27">
        <v>9300</v>
      </c>
    </row>
    <row r="2966" spans="2:11" x14ac:dyDescent="0.2">
      <c r="B2966" s="114"/>
      <c r="C2966" s="114">
        <v>311</v>
      </c>
      <c r="D2966" s="119" t="s">
        <v>25</v>
      </c>
      <c r="E2966" s="32" t="s">
        <v>256</v>
      </c>
      <c r="F2966" s="32" t="s">
        <v>112</v>
      </c>
      <c r="G2966" s="90" t="s">
        <v>383</v>
      </c>
      <c r="H2966" s="32" t="s">
        <v>128</v>
      </c>
      <c r="I2966" s="90" t="s">
        <v>382</v>
      </c>
      <c r="J2966" s="90" t="s">
        <v>256</v>
      </c>
      <c r="K2966" s="27">
        <v>16118</v>
      </c>
    </row>
    <row r="2967" spans="2:11" x14ac:dyDescent="0.2">
      <c r="B2967" s="114"/>
      <c r="C2967" s="114">
        <v>311</v>
      </c>
      <c r="D2967" s="119" t="s">
        <v>25</v>
      </c>
      <c r="E2967" s="32" t="s">
        <v>256</v>
      </c>
      <c r="F2967" s="32" t="s">
        <v>112</v>
      </c>
      <c r="G2967" s="90" t="s">
        <v>383</v>
      </c>
      <c r="H2967" s="32" t="s">
        <v>130</v>
      </c>
      <c r="I2967" s="90" t="s">
        <v>392</v>
      </c>
      <c r="J2967" s="90" t="s">
        <v>256</v>
      </c>
      <c r="K2967" s="27">
        <v>4632</v>
      </c>
    </row>
    <row r="2968" spans="2:11" x14ac:dyDescent="0.2">
      <c r="B2968" s="114"/>
      <c r="C2968" s="114">
        <v>311</v>
      </c>
      <c r="D2968" s="119" t="s">
        <v>25</v>
      </c>
      <c r="E2968" s="32" t="s">
        <v>256</v>
      </c>
      <c r="F2968" s="32" t="s">
        <v>112</v>
      </c>
      <c r="G2968" s="90" t="s">
        <v>383</v>
      </c>
      <c r="H2968" s="32" t="s">
        <v>137</v>
      </c>
      <c r="I2968" s="90" t="s">
        <v>381</v>
      </c>
      <c r="J2968" s="90" t="s">
        <v>256</v>
      </c>
      <c r="K2968" s="27">
        <v>27697.3915452</v>
      </c>
    </row>
    <row r="2969" spans="2:11" x14ac:dyDescent="0.2">
      <c r="B2969" s="114"/>
      <c r="C2969" s="114">
        <v>311</v>
      </c>
      <c r="D2969" s="119" t="s">
        <v>25</v>
      </c>
      <c r="E2969" s="32" t="s">
        <v>256</v>
      </c>
      <c r="F2969" s="32" t="s">
        <v>113</v>
      </c>
      <c r="G2969" s="90" t="s">
        <v>389</v>
      </c>
      <c r="H2969" s="32" t="s">
        <v>106</v>
      </c>
      <c r="I2969" s="90" t="s">
        <v>1063</v>
      </c>
      <c r="J2969" s="90" t="s">
        <v>256</v>
      </c>
      <c r="K2969" s="27">
        <v>3906</v>
      </c>
    </row>
    <row r="2970" spans="2:11" x14ac:dyDescent="0.2">
      <c r="B2970" s="114"/>
      <c r="C2970" s="114">
        <v>311</v>
      </c>
      <c r="D2970" s="119" t="s">
        <v>25</v>
      </c>
      <c r="E2970" s="32" t="s">
        <v>145</v>
      </c>
      <c r="F2970" s="32" t="s">
        <v>113</v>
      </c>
      <c r="G2970" s="90" t="s">
        <v>389</v>
      </c>
      <c r="H2970" s="32" t="s">
        <v>106</v>
      </c>
      <c r="I2970" s="90" t="s">
        <v>448</v>
      </c>
      <c r="J2970" s="90" t="s">
        <v>106</v>
      </c>
      <c r="K2970" s="27">
        <v>4950</v>
      </c>
    </row>
    <row r="2971" spans="2:11" x14ac:dyDescent="0.2">
      <c r="B2971" s="114"/>
      <c r="C2971" s="114">
        <v>311</v>
      </c>
      <c r="D2971" s="119" t="s">
        <v>25</v>
      </c>
      <c r="E2971" s="32" t="s">
        <v>256</v>
      </c>
      <c r="F2971" s="32" t="s">
        <v>113</v>
      </c>
      <c r="G2971" s="90" t="s">
        <v>389</v>
      </c>
      <c r="H2971" s="32" t="s">
        <v>106</v>
      </c>
      <c r="I2971" s="90" t="s">
        <v>403</v>
      </c>
      <c r="J2971" s="90" t="s">
        <v>256</v>
      </c>
      <c r="K2971" s="27">
        <v>1860</v>
      </c>
    </row>
    <row r="2972" spans="2:11" x14ac:dyDescent="0.2">
      <c r="B2972" s="114"/>
      <c r="C2972" s="114">
        <v>311</v>
      </c>
      <c r="D2972" s="119" t="s">
        <v>25</v>
      </c>
      <c r="E2972" s="32" t="s">
        <v>256</v>
      </c>
      <c r="F2972" s="32" t="s">
        <v>113</v>
      </c>
      <c r="G2972" s="90" t="s">
        <v>389</v>
      </c>
      <c r="H2972" s="32" t="s">
        <v>106</v>
      </c>
      <c r="I2972" s="90" t="s">
        <v>406</v>
      </c>
      <c r="J2972" s="90" t="s">
        <v>256</v>
      </c>
      <c r="K2972" s="27">
        <v>2150</v>
      </c>
    </row>
    <row r="2973" spans="2:11" x14ac:dyDescent="0.2">
      <c r="B2973" s="114"/>
      <c r="C2973" s="114">
        <v>311</v>
      </c>
      <c r="D2973" s="119" t="s">
        <v>25</v>
      </c>
      <c r="E2973" s="32" t="s">
        <v>256</v>
      </c>
      <c r="F2973" s="32" t="s">
        <v>113</v>
      </c>
      <c r="G2973" s="90" t="s">
        <v>389</v>
      </c>
      <c r="H2973" s="32" t="s">
        <v>107</v>
      </c>
      <c r="I2973" s="90" t="s">
        <v>1120</v>
      </c>
      <c r="J2973" s="90" t="s">
        <v>256</v>
      </c>
      <c r="K2973" s="27">
        <v>2627</v>
      </c>
    </row>
    <row r="2974" spans="2:11" x14ac:dyDescent="0.2">
      <c r="B2974" s="114"/>
      <c r="C2974" s="114">
        <v>311</v>
      </c>
      <c r="D2974" s="119" t="s">
        <v>25</v>
      </c>
      <c r="E2974" s="32" t="s">
        <v>256</v>
      </c>
      <c r="F2974" s="32" t="s">
        <v>113</v>
      </c>
      <c r="G2974" s="90" t="s">
        <v>389</v>
      </c>
      <c r="H2974" s="32" t="s">
        <v>107</v>
      </c>
      <c r="I2974" s="90" t="s">
        <v>418</v>
      </c>
      <c r="J2974" s="90" t="s">
        <v>145</v>
      </c>
      <c r="K2974" s="27">
        <v>2000</v>
      </c>
    </row>
    <row r="2975" spans="2:11" x14ac:dyDescent="0.2">
      <c r="B2975" s="114"/>
      <c r="C2975" s="114">
        <v>311</v>
      </c>
      <c r="D2975" s="119" t="s">
        <v>25</v>
      </c>
      <c r="E2975" s="32" t="s">
        <v>256</v>
      </c>
      <c r="F2975" s="32" t="s">
        <v>113</v>
      </c>
      <c r="G2975" s="90" t="s">
        <v>389</v>
      </c>
      <c r="H2975" s="32" t="s">
        <v>107</v>
      </c>
      <c r="I2975" s="90" t="s">
        <v>418</v>
      </c>
      <c r="J2975" s="90" t="s">
        <v>256</v>
      </c>
      <c r="K2975" s="27">
        <v>24453.5984112974</v>
      </c>
    </row>
    <row r="2976" spans="2:11" x14ac:dyDescent="0.2">
      <c r="B2976" s="114"/>
      <c r="C2976" s="114">
        <v>311</v>
      </c>
      <c r="D2976" s="119" t="s">
        <v>25</v>
      </c>
      <c r="E2976" s="32" t="s">
        <v>256</v>
      </c>
      <c r="F2976" s="32" t="s">
        <v>113</v>
      </c>
      <c r="G2976" s="90" t="s">
        <v>389</v>
      </c>
      <c r="H2976" s="32" t="s">
        <v>139</v>
      </c>
      <c r="I2976" s="90" t="s">
        <v>1162</v>
      </c>
      <c r="J2976" s="90" t="s">
        <v>256</v>
      </c>
      <c r="K2976" s="27">
        <v>8634</v>
      </c>
    </row>
    <row r="2977" spans="2:11" x14ac:dyDescent="0.2">
      <c r="B2977" s="114"/>
      <c r="C2977" s="114">
        <v>311</v>
      </c>
      <c r="D2977" s="119" t="s">
        <v>25</v>
      </c>
      <c r="E2977" s="32" t="s">
        <v>256</v>
      </c>
      <c r="F2977" s="32" t="s">
        <v>113</v>
      </c>
      <c r="G2977" s="90" t="s">
        <v>389</v>
      </c>
      <c r="H2977" s="32" t="s">
        <v>108</v>
      </c>
      <c r="I2977" s="90" t="s">
        <v>1225</v>
      </c>
      <c r="J2977" s="90" t="s">
        <v>145</v>
      </c>
      <c r="K2977" s="27">
        <v>1000</v>
      </c>
    </row>
    <row r="2978" spans="2:11" x14ac:dyDescent="0.2">
      <c r="B2978" s="114"/>
      <c r="C2978" s="114">
        <v>311</v>
      </c>
      <c r="D2978" s="119" t="s">
        <v>25</v>
      </c>
      <c r="E2978" s="32" t="s">
        <v>256</v>
      </c>
      <c r="F2978" s="32" t="s">
        <v>113</v>
      </c>
      <c r="G2978" s="90" t="s">
        <v>389</v>
      </c>
      <c r="H2978" s="32" t="s">
        <v>108</v>
      </c>
      <c r="I2978" s="90" t="s">
        <v>1204</v>
      </c>
      <c r="J2978" s="90" t="s">
        <v>256</v>
      </c>
      <c r="K2978" s="27">
        <v>926.82612533097995</v>
      </c>
    </row>
    <row r="2979" spans="2:11" x14ac:dyDescent="0.2">
      <c r="B2979" s="116"/>
      <c r="C2979" s="116">
        <v>311</v>
      </c>
      <c r="D2979" s="144" t="s">
        <v>25</v>
      </c>
      <c r="E2979" s="32" t="s">
        <v>256</v>
      </c>
      <c r="F2979" s="32" t="s">
        <v>113</v>
      </c>
      <c r="G2979" s="90" t="s">
        <v>389</v>
      </c>
      <c r="H2979" s="32" t="s">
        <v>108</v>
      </c>
      <c r="I2979" s="90" t="s">
        <v>393</v>
      </c>
      <c r="J2979" s="90" t="s">
        <v>256</v>
      </c>
      <c r="K2979" s="27">
        <v>10837.3601059135</v>
      </c>
    </row>
    <row r="2980" spans="2:11" x14ac:dyDescent="0.2">
      <c r="B2980" s="112">
        <v>10</v>
      </c>
      <c r="C2980" s="112">
        <v>311</v>
      </c>
      <c r="D2980" s="118" t="s">
        <v>25</v>
      </c>
      <c r="E2980" s="32" t="s">
        <v>256</v>
      </c>
      <c r="F2980" s="32" t="s">
        <v>113</v>
      </c>
      <c r="G2980" s="90" t="s">
        <v>389</v>
      </c>
      <c r="H2980" s="32" t="s">
        <v>109</v>
      </c>
      <c r="I2980" s="90" t="s">
        <v>426</v>
      </c>
      <c r="J2980" s="90" t="s">
        <v>256</v>
      </c>
      <c r="K2980" s="27">
        <v>2290</v>
      </c>
    </row>
    <row r="2981" spans="2:11" x14ac:dyDescent="0.2">
      <c r="B2981" s="114"/>
      <c r="C2981" s="114">
        <v>311</v>
      </c>
      <c r="D2981" s="119" t="s">
        <v>25</v>
      </c>
      <c r="E2981" s="32" t="s">
        <v>256</v>
      </c>
      <c r="F2981" s="32" t="s">
        <v>113</v>
      </c>
      <c r="G2981" s="90" t="s">
        <v>389</v>
      </c>
      <c r="H2981" s="32" t="s">
        <v>110</v>
      </c>
      <c r="I2981" s="90" t="s">
        <v>1046</v>
      </c>
      <c r="J2981" s="90" t="s">
        <v>256</v>
      </c>
      <c r="K2981" s="27">
        <v>4145</v>
      </c>
    </row>
    <row r="2982" spans="2:11" x14ac:dyDescent="0.2">
      <c r="B2982" s="114"/>
      <c r="C2982" s="114">
        <v>311</v>
      </c>
      <c r="D2982" s="119" t="s">
        <v>25</v>
      </c>
      <c r="E2982" s="32" t="s">
        <v>256</v>
      </c>
      <c r="F2982" s="32" t="s">
        <v>113</v>
      </c>
      <c r="G2982" s="90" t="s">
        <v>389</v>
      </c>
      <c r="H2982" s="32" t="s">
        <v>111</v>
      </c>
      <c r="I2982" s="90" t="s">
        <v>405</v>
      </c>
      <c r="J2982" s="90" t="s">
        <v>145</v>
      </c>
      <c r="K2982" s="27">
        <v>2000</v>
      </c>
    </row>
    <row r="2983" spans="2:11" x14ac:dyDescent="0.2">
      <c r="B2983" s="114"/>
      <c r="C2983" s="114">
        <v>311</v>
      </c>
      <c r="D2983" s="119" t="s">
        <v>25</v>
      </c>
      <c r="E2983" s="32" t="s">
        <v>256</v>
      </c>
      <c r="F2983" s="32" t="s">
        <v>113</v>
      </c>
      <c r="G2983" s="90" t="s">
        <v>389</v>
      </c>
      <c r="H2983" s="32" t="s">
        <v>111</v>
      </c>
      <c r="I2983" s="90" t="s">
        <v>405</v>
      </c>
      <c r="J2983" s="90" t="s">
        <v>256</v>
      </c>
      <c r="K2983" s="27">
        <v>20996.328954071301</v>
      </c>
    </row>
    <row r="2984" spans="2:11" x14ac:dyDescent="0.2">
      <c r="B2984" s="114"/>
      <c r="C2984" s="114">
        <v>311</v>
      </c>
      <c r="D2984" s="119" t="s">
        <v>25</v>
      </c>
      <c r="E2984" s="32" t="s">
        <v>256</v>
      </c>
      <c r="F2984" s="32" t="s">
        <v>113</v>
      </c>
      <c r="G2984" s="90" t="s">
        <v>389</v>
      </c>
      <c r="H2984" s="32" t="s">
        <v>112</v>
      </c>
      <c r="I2984" s="90" t="s">
        <v>373</v>
      </c>
      <c r="J2984" s="90" t="s">
        <v>256</v>
      </c>
      <c r="K2984" s="27">
        <v>3722.72285966461</v>
      </c>
    </row>
    <row r="2985" spans="2:11" x14ac:dyDescent="0.2">
      <c r="B2985" s="114"/>
      <c r="C2985" s="114">
        <v>311</v>
      </c>
      <c r="D2985" s="119" t="s">
        <v>25</v>
      </c>
      <c r="E2985" s="32" t="s">
        <v>256</v>
      </c>
      <c r="F2985" s="32" t="s">
        <v>113</v>
      </c>
      <c r="G2985" s="90" t="s">
        <v>389</v>
      </c>
      <c r="H2985" s="32" t="s">
        <v>113</v>
      </c>
      <c r="I2985" s="90" t="s">
        <v>386</v>
      </c>
      <c r="J2985" s="90" t="s">
        <v>256</v>
      </c>
      <c r="K2985" s="27">
        <v>198</v>
      </c>
    </row>
    <row r="2986" spans="2:11" x14ac:dyDescent="0.2">
      <c r="B2986" s="114"/>
      <c r="C2986" s="114">
        <v>311</v>
      </c>
      <c r="D2986" s="119" t="s">
        <v>25</v>
      </c>
      <c r="E2986" s="32" t="s">
        <v>256</v>
      </c>
      <c r="F2986" s="32" t="s">
        <v>113</v>
      </c>
      <c r="G2986" s="90" t="s">
        <v>389</v>
      </c>
      <c r="H2986" s="32" t="s">
        <v>114</v>
      </c>
      <c r="I2986" s="90" t="s">
        <v>1189</v>
      </c>
      <c r="J2986" s="90" t="s">
        <v>256</v>
      </c>
      <c r="K2986" s="27">
        <v>988.65489849955895</v>
      </c>
    </row>
    <row r="2987" spans="2:11" x14ac:dyDescent="0.2">
      <c r="B2987" s="114"/>
      <c r="C2987" s="114">
        <v>311</v>
      </c>
      <c r="D2987" s="119" t="s">
        <v>25</v>
      </c>
      <c r="E2987" s="32" t="s">
        <v>256</v>
      </c>
      <c r="F2987" s="32" t="s">
        <v>113</v>
      </c>
      <c r="G2987" s="90" t="s">
        <v>389</v>
      </c>
      <c r="H2987" s="32" t="s">
        <v>114</v>
      </c>
      <c r="I2987" s="90" t="s">
        <v>1167</v>
      </c>
      <c r="J2987" s="90" t="s">
        <v>145</v>
      </c>
      <c r="K2987" s="27">
        <v>730</v>
      </c>
    </row>
    <row r="2988" spans="2:11" x14ac:dyDescent="0.2">
      <c r="B2988" s="114"/>
      <c r="C2988" s="114">
        <v>311</v>
      </c>
      <c r="D2988" s="119" t="s">
        <v>25</v>
      </c>
      <c r="E2988" s="32" t="s">
        <v>256</v>
      </c>
      <c r="F2988" s="32" t="s">
        <v>113</v>
      </c>
      <c r="G2988" s="90" t="s">
        <v>389</v>
      </c>
      <c r="H2988" s="32" t="s">
        <v>114</v>
      </c>
      <c r="I2988" s="90" t="s">
        <v>412</v>
      </c>
      <c r="J2988" s="90" t="s">
        <v>256</v>
      </c>
      <c r="K2988" s="27">
        <v>4657.1579876434198</v>
      </c>
    </row>
    <row r="2989" spans="2:11" x14ac:dyDescent="0.2">
      <c r="B2989" s="114"/>
      <c r="C2989" s="114">
        <v>311</v>
      </c>
      <c r="D2989" s="119" t="s">
        <v>25</v>
      </c>
      <c r="E2989" s="32" t="s">
        <v>256</v>
      </c>
      <c r="F2989" s="32" t="s">
        <v>113</v>
      </c>
      <c r="G2989" s="90" t="s">
        <v>389</v>
      </c>
      <c r="H2989" s="32" t="s">
        <v>115</v>
      </c>
      <c r="I2989" s="90" t="s">
        <v>371</v>
      </c>
      <c r="J2989" s="90" t="s">
        <v>256</v>
      </c>
      <c r="K2989" s="27">
        <v>33135.451351985503</v>
      </c>
    </row>
    <row r="2990" spans="2:11" x14ac:dyDescent="0.2">
      <c r="B2990" s="114"/>
      <c r="C2990" s="114">
        <v>311</v>
      </c>
      <c r="D2990" s="119" t="s">
        <v>25</v>
      </c>
      <c r="E2990" s="32" t="s">
        <v>256</v>
      </c>
      <c r="F2990" s="32" t="s">
        <v>113</v>
      </c>
      <c r="G2990" s="90" t="s">
        <v>389</v>
      </c>
      <c r="H2990" s="32" t="s">
        <v>115</v>
      </c>
      <c r="I2990" s="90" t="s">
        <v>375</v>
      </c>
      <c r="J2990" s="90" t="s">
        <v>256</v>
      </c>
      <c r="K2990" s="27">
        <v>3030.2374227713999</v>
      </c>
    </row>
    <row r="2991" spans="2:11" x14ac:dyDescent="0.2">
      <c r="B2991" s="114"/>
      <c r="C2991" s="114">
        <v>311</v>
      </c>
      <c r="D2991" s="119" t="s">
        <v>25</v>
      </c>
      <c r="E2991" s="32" t="s">
        <v>256</v>
      </c>
      <c r="F2991" s="32" t="s">
        <v>113</v>
      </c>
      <c r="G2991" s="90" t="s">
        <v>389</v>
      </c>
      <c r="H2991" s="32" t="s">
        <v>116</v>
      </c>
      <c r="I2991" s="90" t="s">
        <v>413</v>
      </c>
      <c r="J2991" s="90" t="s">
        <v>256</v>
      </c>
      <c r="K2991" s="27">
        <v>2971</v>
      </c>
    </row>
    <row r="2992" spans="2:11" x14ac:dyDescent="0.2">
      <c r="B2992" s="114"/>
      <c r="C2992" s="114">
        <v>311</v>
      </c>
      <c r="D2992" s="119" t="s">
        <v>25</v>
      </c>
      <c r="E2992" s="32" t="s">
        <v>256</v>
      </c>
      <c r="F2992" s="32" t="s">
        <v>113</v>
      </c>
      <c r="G2992" s="90" t="s">
        <v>389</v>
      </c>
      <c r="H2992" s="32" t="s">
        <v>118</v>
      </c>
      <c r="I2992" s="90" t="s">
        <v>1048</v>
      </c>
      <c r="J2992" s="90" t="s">
        <v>256</v>
      </c>
      <c r="K2992" s="27">
        <v>1118</v>
      </c>
    </row>
    <row r="2993" spans="2:11" x14ac:dyDescent="0.2">
      <c r="B2993" s="114"/>
      <c r="C2993" s="114">
        <v>311</v>
      </c>
      <c r="D2993" s="119" t="s">
        <v>25</v>
      </c>
      <c r="E2993" s="32" t="s">
        <v>256</v>
      </c>
      <c r="F2993" s="32" t="s">
        <v>113</v>
      </c>
      <c r="G2993" s="90" t="s">
        <v>389</v>
      </c>
      <c r="H2993" s="32" t="s">
        <v>119</v>
      </c>
      <c r="I2993" s="90" t="s">
        <v>1125</v>
      </c>
      <c r="J2993" s="90" t="s">
        <v>256</v>
      </c>
      <c r="K2993" s="27">
        <v>1118</v>
      </c>
    </row>
    <row r="2994" spans="2:11" x14ac:dyDescent="0.2">
      <c r="B2994" s="114"/>
      <c r="C2994" s="114">
        <v>311</v>
      </c>
      <c r="D2994" s="119" t="s">
        <v>25</v>
      </c>
      <c r="E2994" s="32" t="s">
        <v>256</v>
      </c>
      <c r="F2994" s="32" t="s">
        <v>113</v>
      </c>
      <c r="G2994" s="90" t="s">
        <v>389</v>
      </c>
      <c r="H2994" s="32" t="s">
        <v>120</v>
      </c>
      <c r="I2994" s="90" t="s">
        <v>449</v>
      </c>
      <c r="J2994" s="90" t="s">
        <v>145</v>
      </c>
      <c r="K2994" s="27">
        <v>1000</v>
      </c>
    </row>
    <row r="2995" spans="2:11" x14ac:dyDescent="0.2">
      <c r="B2995" s="114"/>
      <c r="C2995" s="114">
        <v>311</v>
      </c>
      <c r="D2995" s="119" t="s">
        <v>25</v>
      </c>
      <c r="E2995" s="32" t="s">
        <v>256</v>
      </c>
      <c r="F2995" s="32" t="s">
        <v>113</v>
      </c>
      <c r="G2995" s="90" t="s">
        <v>389</v>
      </c>
      <c r="H2995" s="32" t="s">
        <v>120</v>
      </c>
      <c r="I2995" s="90" t="s">
        <v>449</v>
      </c>
      <c r="J2995" s="90" t="s">
        <v>256</v>
      </c>
      <c r="K2995" s="27">
        <v>5723.1615180935596</v>
      </c>
    </row>
    <row r="2996" spans="2:11" x14ac:dyDescent="0.2">
      <c r="B2996" s="114"/>
      <c r="C2996" s="114">
        <v>311</v>
      </c>
      <c r="D2996" s="119" t="s">
        <v>25</v>
      </c>
      <c r="E2996" s="32" t="s">
        <v>256</v>
      </c>
      <c r="F2996" s="32" t="s">
        <v>113</v>
      </c>
      <c r="G2996" s="90" t="s">
        <v>389</v>
      </c>
      <c r="H2996" s="32" t="s">
        <v>120</v>
      </c>
      <c r="I2996" s="90" t="s">
        <v>1126</v>
      </c>
      <c r="J2996" s="90" t="s">
        <v>256</v>
      </c>
      <c r="K2996" s="27">
        <v>9144.0335392762609</v>
      </c>
    </row>
    <row r="2997" spans="2:11" x14ac:dyDescent="0.2">
      <c r="B2997" s="114"/>
      <c r="C2997" s="114">
        <v>311</v>
      </c>
      <c r="D2997" s="119" t="s">
        <v>25</v>
      </c>
      <c r="E2997" s="32" t="s">
        <v>256</v>
      </c>
      <c r="F2997" s="32" t="s">
        <v>113</v>
      </c>
      <c r="G2997" s="90" t="s">
        <v>389</v>
      </c>
      <c r="H2997" s="32" t="s">
        <v>120</v>
      </c>
      <c r="I2997" s="90" t="s">
        <v>1050</v>
      </c>
      <c r="J2997" s="90" t="s">
        <v>256</v>
      </c>
      <c r="K2997" s="27">
        <v>1963.07852</v>
      </c>
    </row>
    <row r="2998" spans="2:11" x14ac:dyDescent="0.2">
      <c r="B2998" s="114"/>
      <c r="C2998" s="114">
        <v>311</v>
      </c>
      <c r="D2998" s="119" t="s">
        <v>25</v>
      </c>
      <c r="E2998" s="32" t="s">
        <v>145</v>
      </c>
      <c r="F2998" s="32" t="s">
        <v>113</v>
      </c>
      <c r="G2998" s="90" t="s">
        <v>389</v>
      </c>
      <c r="H2998" s="32" t="s">
        <v>121</v>
      </c>
      <c r="I2998" s="90" t="s">
        <v>367</v>
      </c>
      <c r="J2998" s="90" t="s">
        <v>145</v>
      </c>
      <c r="K2998" s="27">
        <v>9840</v>
      </c>
    </row>
    <row r="2999" spans="2:11" x14ac:dyDescent="0.2">
      <c r="B2999" s="114"/>
      <c r="C2999" s="114">
        <v>311</v>
      </c>
      <c r="D2999" s="119" t="s">
        <v>25</v>
      </c>
      <c r="E2999" s="32" t="s">
        <v>256</v>
      </c>
      <c r="F2999" s="32" t="s">
        <v>113</v>
      </c>
      <c r="G2999" s="90" t="s">
        <v>389</v>
      </c>
      <c r="H2999" s="32" t="s">
        <v>121</v>
      </c>
      <c r="I2999" s="90" t="s">
        <v>367</v>
      </c>
      <c r="J2999" s="90" t="s">
        <v>256</v>
      </c>
      <c r="K2999" s="27">
        <v>31597.915724464201</v>
      </c>
    </row>
    <row r="3000" spans="2:11" x14ac:dyDescent="0.2">
      <c r="B3000" s="114"/>
      <c r="C3000" s="114">
        <v>311</v>
      </c>
      <c r="D3000" s="119" t="s">
        <v>25</v>
      </c>
      <c r="E3000" s="32" t="s">
        <v>256</v>
      </c>
      <c r="F3000" s="32" t="s">
        <v>113</v>
      </c>
      <c r="G3000" s="90" t="s">
        <v>389</v>
      </c>
      <c r="H3000" s="32" t="s">
        <v>122</v>
      </c>
      <c r="I3000" s="90" t="s">
        <v>390</v>
      </c>
      <c r="J3000" s="90" t="s">
        <v>256</v>
      </c>
      <c r="K3000" s="27">
        <v>43882</v>
      </c>
    </row>
    <row r="3001" spans="2:11" x14ac:dyDescent="0.2">
      <c r="B3001" s="114"/>
      <c r="C3001" s="114">
        <v>311</v>
      </c>
      <c r="D3001" s="119" t="s">
        <v>25</v>
      </c>
      <c r="E3001" s="32" t="s">
        <v>256</v>
      </c>
      <c r="F3001" s="32" t="s">
        <v>113</v>
      </c>
      <c r="G3001" s="90" t="s">
        <v>389</v>
      </c>
      <c r="H3001" s="32" t="s">
        <v>124</v>
      </c>
      <c r="I3001" s="90" t="s">
        <v>404</v>
      </c>
      <c r="J3001" s="90" t="s">
        <v>256</v>
      </c>
      <c r="K3001" s="27">
        <v>27940</v>
      </c>
    </row>
    <row r="3002" spans="2:11" x14ac:dyDescent="0.2">
      <c r="B3002" s="114"/>
      <c r="C3002" s="114">
        <v>311</v>
      </c>
      <c r="D3002" s="119" t="s">
        <v>25</v>
      </c>
      <c r="E3002" s="32" t="s">
        <v>256</v>
      </c>
      <c r="F3002" s="32" t="s">
        <v>113</v>
      </c>
      <c r="G3002" s="90" t="s">
        <v>389</v>
      </c>
      <c r="H3002" s="32" t="s">
        <v>128</v>
      </c>
      <c r="I3002" s="90" t="s">
        <v>382</v>
      </c>
      <c r="J3002" s="90" t="s">
        <v>256</v>
      </c>
      <c r="K3002" s="27">
        <v>1860</v>
      </c>
    </row>
    <row r="3003" spans="2:11" x14ac:dyDescent="0.2">
      <c r="B3003" s="114"/>
      <c r="C3003" s="114">
        <v>311</v>
      </c>
      <c r="D3003" s="119" t="s">
        <v>25</v>
      </c>
      <c r="E3003" s="32" t="s">
        <v>256</v>
      </c>
      <c r="F3003" s="32" t="s">
        <v>113</v>
      </c>
      <c r="G3003" s="90" t="s">
        <v>389</v>
      </c>
      <c r="H3003" s="32" t="s">
        <v>130</v>
      </c>
      <c r="I3003" s="90" t="s">
        <v>392</v>
      </c>
      <c r="J3003" s="90" t="s">
        <v>256</v>
      </c>
      <c r="K3003" s="27">
        <v>4650</v>
      </c>
    </row>
    <row r="3004" spans="2:11" x14ac:dyDescent="0.2">
      <c r="B3004" s="114"/>
      <c r="C3004" s="114">
        <v>311</v>
      </c>
      <c r="D3004" s="119" t="s">
        <v>25</v>
      </c>
      <c r="E3004" s="32" t="s">
        <v>145</v>
      </c>
      <c r="F3004" s="32" t="s">
        <v>113</v>
      </c>
      <c r="G3004" s="90" t="s">
        <v>389</v>
      </c>
      <c r="H3004" s="32" t="s">
        <v>130</v>
      </c>
      <c r="I3004" s="90" t="s">
        <v>391</v>
      </c>
      <c r="J3004" s="90" t="s">
        <v>145</v>
      </c>
      <c r="K3004" s="27">
        <v>10500</v>
      </c>
    </row>
    <row r="3005" spans="2:11" x14ac:dyDescent="0.2">
      <c r="B3005" s="114"/>
      <c r="C3005" s="114">
        <v>311</v>
      </c>
      <c r="D3005" s="119" t="s">
        <v>25</v>
      </c>
      <c r="E3005" s="32" t="s">
        <v>256</v>
      </c>
      <c r="F3005" s="32" t="s">
        <v>113</v>
      </c>
      <c r="G3005" s="90" t="s">
        <v>389</v>
      </c>
      <c r="H3005" s="32" t="s">
        <v>130</v>
      </c>
      <c r="I3005" s="90" t="s">
        <v>391</v>
      </c>
      <c r="J3005" s="90" t="s">
        <v>256</v>
      </c>
      <c r="K3005" s="27">
        <v>16202.1112091792</v>
      </c>
    </row>
    <row r="3006" spans="2:11" x14ac:dyDescent="0.2">
      <c r="B3006" s="114"/>
      <c r="C3006" s="114">
        <v>311</v>
      </c>
      <c r="D3006" s="119" t="s">
        <v>25</v>
      </c>
      <c r="E3006" s="32" t="s">
        <v>256</v>
      </c>
      <c r="F3006" s="32" t="s">
        <v>113</v>
      </c>
      <c r="G3006" s="90" t="s">
        <v>389</v>
      </c>
      <c r="H3006" s="32" t="s">
        <v>132</v>
      </c>
      <c r="I3006" s="90" t="s">
        <v>407</v>
      </c>
      <c r="J3006" s="90" t="s">
        <v>256</v>
      </c>
      <c r="K3006" s="27">
        <v>14611</v>
      </c>
    </row>
    <row r="3007" spans="2:11" x14ac:dyDescent="0.2">
      <c r="B3007" s="114"/>
      <c r="C3007" s="114">
        <v>311</v>
      </c>
      <c r="D3007" s="119" t="s">
        <v>25</v>
      </c>
      <c r="E3007" s="32" t="s">
        <v>256</v>
      </c>
      <c r="F3007" s="32" t="s">
        <v>113</v>
      </c>
      <c r="G3007" s="90" t="s">
        <v>389</v>
      </c>
      <c r="H3007" s="32" t="s">
        <v>133</v>
      </c>
      <c r="I3007" s="90" t="s">
        <v>1031</v>
      </c>
      <c r="J3007" s="90" t="s">
        <v>256</v>
      </c>
      <c r="K3007" s="27">
        <v>8685</v>
      </c>
    </row>
    <row r="3008" spans="2:11" x14ac:dyDescent="0.2">
      <c r="B3008" s="114"/>
      <c r="C3008" s="114">
        <v>311</v>
      </c>
      <c r="D3008" s="119" t="s">
        <v>25</v>
      </c>
      <c r="E3008" s="32" t="s">
        <v>256</v>
      </c>
      <c r="F3008" s="32" t="s">
        <v>113</v>
      </c>
      <c r="G3008" s="90" t="s">
        <v>389</v>
      </c>
      <c r="H3008" s="32" t="s">
        <v>133</v>
      </c>
      <c r="I3008" s="90" t="s">
        <v>402</v>
      </c>
      <c r="J3008" s="90" t="s">
        <v>256</v>
      </c>
      <c r="K3008" s="27">
        <v>3461.89496910856</v>
      </c>
    </row>
    <row r="3009" spans="2:11" x14ac:dyDescent="0.2">
      <c r="B3009" s="114"/>
      <c r="C3009" s="114">
        <v>311</v>
      </c>
      <c r="D3009" s="119" t="s">
        <v>25</v>
      </c>
      <c r="E3009" s="32" t="s">
        <v>256</v>
      </c>
      <c r="F3009" s="32" t="s">
        <v>113</v>
      </c>
      <c r="G3009" s="90" t="s">
        <v>389</v>
      </c>
      <c r="H3009" s="32" t="s">
        <v>134</v>
      </c>
      <c r="I3009" s="90" t="s">
        <v>443</v>
      </c>
      <c r="J3009" s="90" t="s">
        <v>256</v>
      </c>
      <c r="K3009" s="27">
        <v>900.30714916151805</v>
      </c>
    </row>
    <row r="3010" spans="2:11" x14ac:dyDescent="0.2">
      <c r="B3010" s="114"/>
      <c r="C3010" s="114">
        <v>311</v>
      </c>
      <c r="D3010" s="119" t="s">
        <v>25</v>
      </c>
      <c r="E3010" s="32" t="s">
        <v>145</v>
      </c>
      <c r="F3010" s="32" t="s">
        <v>113</v>
      </c>
      <c r="G3010" s="90" t="s">
        <v>389</v>
      </c>
      <c r="H3010" s="32" t="s">
        <v>135</v>
      </c>
      <c r="I3010" s="90" t="s">
        <v>1167</v>
      </c>
      <c r="J3010" s="90" t="s">
        <v>145</v>
      </c>
      <c r="K3010" s="27">
        <v>5000</v>
      </c>
    </row>
    <row r="3011" spans="2:11" x14ac:dyDescent="0.2">
      <c r="B3011" s="114"/>
      <c r="C3011" s="114">
        <v>311</v>
      </c>
      <c r="D3011" s="119" t="s">
        <v>25</v>
      </c>
      <c r="E3011" s="32" t="s">
        <v>256</v>
      </c>
      <c r="F3011" s="32" t="s">
        <v>113</v>
      </c>
      <c r="G3011" s="90" t="s">
        <v>389</v>
      </c>
      <c r="H3011" s="32" t="s">
        <v>135</v>
      </c>
      <c r="I3011" s="90" t="s">
        <v>374</v>
      </c>
      <c r="J3011" s="90" t="s">
        <v>256</v>
      </c>
      <c r="K3011" s="27">
        <v>882.66284201235703</v>
      </c>
    </row>
    <row r="3012" spans="2:11" x14ac:dyDescent="0.2">
      <c r="B3012" s="114"/>
      <c r="C3012" s="114">
        <v>311</v>
      </c>
      <c r="D3012" s="119" t="s">
        <v>25</v>
      </c>
      <c r="E3012" s="32" t="s">
        <v>256</v>
      </c>
      <c r="F3012" s="32" t="s">
        <v>113</v>
      </c>
      <c r="G3012" s="90" t="s">
        <v>389</v>
      </c>
      <c r="H3012" s="32" t="s">
        <v>135</v>
      </c>
      <c r="I3012" s="90" t="s">
        <v>385</v>
      </c>
      <c r="J3012" s="90" t="s">
        <v>256</v>
      </c>
      <c r="K3012" s="27">
        <v>4368.9876434245398</v>
      </c>
    </row>
    <row r="3013" spans="2:11" x14ac:dyDescent="0.2">
      <c r="B3013" s="114"/>
      <c r="C3013" s="114">
        <v>311</v>
      </c>
      <c r="D3013" s="119" t="s">
        <v>25</v>
      </c>
      <c r="E3013" s="32" t="s">
        <v>256</v>
      </c>
      <c r="F3013" s="32" t="s">
        <v>113</v>
      </c>
      <c r="G3013" s="90" t="s">
        <v>389</v>
      </c>
      <c r="H3013" s="32" t="s">
        <v>144</v>
      </c>
      <c r="I3013" s="90" t="s">
        <v>1055</v>
      </c>
      <c r="J3013" s="90" t="s">
        <v>256</v>
      </c>
      <c r="K3013" s="27">
        <v>4462</v>
      </c>
    </row>
    <row r="3014" spans="2:11" x14ac:dyDescent="0.2">
      <c r="B3014" s="114"/>
      <c r="C3014" s="114">
        <v>311</v>
      </c>
      <c r="D3014" s="119" t="s">
        <v>25</v>
      </c>
      <c r="E3014" s="32" t="s">
        <v>256</v>
      </c>
      <c r="F3014" s="32" t="s">
        <v>115</v>
      </c>
      <c r="G3014" s="90" t="s">
        <v>371</v>
      </c>
      <c r="H3014" s="32" t="s">
        <v>106</v>
      </c>
      <c r="I3014" s="90" t="s">
        <v>421</v>
      </c>
      <c r="J3014" s="90" t="s">
        <v>256</v>
      </c>
      <c r="K3014" s="27">
        <v>13763.2042189</v>
      </c>
    </row>
    <row r="3015" spans="2:11" x14ac:dyDescent="0.2">
      <c r="B3015" s="114"/>
      <c r="C3015" s="114">
        <v>311</v>
      </c>
      <c r="D3015" s="119" t="s">
        <v>25</v>
      </c>
      <c r="E3015" s="32" t="s">
        <v>256</v>
      </c>
      <c r="F3015" s="32" t="s">
        <v>115</v>
      </c>
      <c r="G3015" s="90" t="s">
        <v>371</v>
      </c>
      <c r="H3015" s="32" t="s">
        <v>106</v>
      </c>
      <c r="I3015" s="90" t="s">
        <v>448</v>
      </c>
      <c r="J3015" s="90" t="s">
        <v>256</v>
      </c>
      <c r="K3015" s="27">
        <v>9108</v>
      </c>
    </row>
    <row r="3016" spans="2:11" x14ac:dyDescent="0.2">
      <c r="B3016" s="114"/>
      <c r="C3016" s="114">
        <v>311</v>
      </c>
      <c r="D3016" s="119" t="s">
        <v>25</v>
      </c>
      <c r="E3016" s="32" t="s">
        <v>256</v>
      </c>
      <c r="F3016" s="32" t="s">
        <v>115</v>
      </c>
      <c r="G3016" s="90" t="s">
        <v>371</v>
      </c>
      <c r="H3016" s="32" t="s">
        <v>106</v>
      </c>
      <c r="I3016" s="90" t="s">
        <v>403</v>
      </c>
      <c r="J3016" s="90" t="s">
        <v>256</v>
      </c>
      <c r="K3016" s="27">
        <v>1961</v>
      </c>
    </row>
    <row r="3017" spans="2:11" x14ac:dyDescent="0.2">
      <c r="B3017" s="114"/>
      <c r="C3017" s="114">
        <v>311</v>
      </c>
      <c r="D3017" s="119" t="s">
        <v>25</v>
      </c>
      <c r="E3017" s="32" t="s">
        <v>256</v>
      </c>
      <c r="F3017" s="32" t="s">
        <v>115</v>
      </c>
      <c r="G3017" s="90" t="s">
        <v>371</v>
      </c>
      <c r="H3017" s="32" t="s">
        <v>111</v>
      </c>
      <c r="I3017" s="90" t="s">
        <v>405</v>
      </c>
      <c r="J3017" s="90" t="s">
        <v>256</v>
      </c>
      <c r="K3017" s="27">
        <v>1000</v>
      </c>
    </row>
    <row r="3018" spans="2:11" x14ac:dyDescent="0.2">
      <c r="B3018" s="114"/>
      <c r="C3018" s="114">
        <v>311</v>
      </c>
      <c r="D3018" s="119" t="s">
        <v>25</v>
      </c>
      <c r="E3018" s="32" t="s">
        <v>256</v>
      </c>
      <c r="F3018" s="32" t="s">
        <v>115</v>
      </c>
      <c r="G3018" s="90" t="s">
        <v>371</v>
      </c>
      <c r="H3018" s="32" t="s">
        <v>113</v>
      </c>
      <c r="I3018" s="90" t="s">
        <v>389</v>
      </c>
      <c r="J3018" s="90" t="s">
        <v>256</v>
      </c>
      <c r="K3018" s="27">
        <v>8327</v>
      </c>
    </row>
    <row r="3019" spans="2:11" x14ac:dyDescent="0.2">
      <c r="B3019" s="114"/>
      <c r="C3019" s="114">
        <v>311</v>
      </c>
      <c r="D3019" s="119" t="s">
        <v>25</v>
      </c>
      <c r="E3019" s="32" t="s">
        <v>256</v>
      </c>
      <c r="F3019" s="32" t="s">
        <v>115</v>
      </c>
      <c r="G3019" s="90" t="s">
        <v>371</v>
      </c>
      <c r="H3019" s="32" t="s">
        <v>114</v>
      </c>
      <c r="I3019" s="90" t="s">
        <v>412</v>
      </c>
      <c r="J3019" s="90" t="s">
        <v>256</v>
      </c>
      <c r="K3019" s="27">
        <v>4220.0264783759903</v>
      </c>
    </row>
    <row r="3020" spans="2:11" x14ac:dyDescent="0.2">
      <c r="B3020" s="114"/>
      <c r="C3020" s="114">
        <v>311</v>
      </c>
      <c r="D3020" s="119" t="s">
        <v>25</v>
      </c>
      <c r="E3020" s="32" t="s">
        <v>256</v>
      </c>
      <c r="F3020" s="32" t="s">
        <v>115</v>
      </c>
      <c r="G3020" s="90" t="s">
        <v>371</v>
      </c>
      <c r="H3020" s="32" t="s">
        <v>115</v>
      </c>
      <c r="I3020" s="90" t="s">
        <v>375</v>
      </c>
      <c r="J3020" s="90" t="s">
        <v>256</v>
      </c>
      <c r="K3020" s="27">
        <v>2741</v>
      </c>
    </row>
    <row r="3021" spans="2:11" x14ac:dyDescent="0.2">
      <c r="B3021" s="114"/>
      <c r="C3021" s="114">
        <v>311</v>
      </c>
      <c r="D3021" s="119" t="s">
        <v>25</v>
      </c>
      <c r="E3021" s="32" t="s">
        <v>256</v>
      </c>
      <c r="F3021" s="32" t="s">
        <v>115</v>
      </c>
      <c r="G3021" s="90" t="s">
        <v>371</v>
      </c>
      <c r="H3021" s="32" t="s">
        <v>117</v>
      </c>
      <c r="I3021" s="90" t="s">
        <v>416</v>
      </c>
      <c r="J3021" s="90" t="s">
        <v>256</v>
      </c>
      <c r="K3021" s="27">
        <v>4636</v>
      </c>
    </row>
    <row r="3022" spans="2:11" x14ac:dyDescent="0.2">
      <c r="B3022" s="114"/>
      <c r="C3022" s="114">
        <v>311</v>
      </c>
      <c r="D3022" s="119" t="s">
        <v>25</v>
      </c>
      <c r="E3022" s="32" t="s">
        <v>256</v>
      </c>
      <c r="F3022" s="32" t="s">
        <v>115</v>
      </c>
      <c r="G3022" s="90" t="s">
        <v>371</v>
      </c>
      <c r="H3022" s="32" t="s">
        <v>120</v>
      </c>
      <c r="I3022" s="90" t="s">
        <v>1050</v>
      </c>
      <c r="J3022" s="90" t="s">
        <v>145</v>
      </c>
      <c r="K3022" s="27">
        <v>1000</v>
      </c>
    </row>
    <row r="3023" spans="2:11" x14ac:dyDescent="0.2">
      <c r="B3023" s="114"/>
      <c r="C3023" s="114">
        <v>311</v>
      </c>
      <c r="D3023" s="119" t="s">
        <v>25</v>
      </c>
      <c r="E3023" s="32" t="s">
        <v>256</v>
      </c>
      <c r="F3023" s="32" t="s">
        <v>115</v>
      </c>
      <c r="G3023" s="90" t="s">
        <v>371</v>
      </c>
      <c r="H3023" s="32" t="s">
        <v>120</v>
      </c>
      <c r="I3023" s="90" t="s">
        <v>1050</v>
      </c>
      <c r="J3023" s="90" t="s">
        <v>256</v>
      </c>
      <c r="K3023" s="27">
        <v>4354</v>
      </c>
    </row>
    <row r="3024" spans="2:11" x14ac:dyDescent="0.2">
      <c r="B3024" s="114"/>
      <c r="C3024" s="114">
        <v>311</v>
      </c>
      <c r="D3024" s="119" t="s">
        <v>25</v>
      </c>
      <c r="E3024" s="32" t="s">
        <v>256</v>
      </c>
      <c r="F3024" s="32" t="s">
        <v>115</v>
      </c>
      <c r="G3024" s="90" t="s">
        <v>371</v>
      </c>
      <c r="H3024" s="32" t="s">
        <v>121</v>
      </c>
      <c r="I3024" s="90" t="s">
        <v>451</v>
      </c>
      <c r="J3024" s="90" t="s">
        <v>256</v>
      </c>
      <c r="K3024" s="27">
        <v>981</v>
      </c>
    </row>
    <row r="3025" spans="2:11" x14ac:dyDescent="0.2">
      <c r="B3025" s="114"/>
      <c r="C3025" s="114">
        <v>311</v>
      </c>
      <c r="D3025" s="119" t="s">
        <v>25</v>
      </c>
      <c r="E3025" s="32" t="s">
        <v>145</v>
      </c>
      <c r="F3025" s="32" t="s">
        <v>115</v>
      </c>
      <c r="G3025" s="90" t="s">
        <v>371</v>
      </c>
      <c r="H3025" s="32" t="s">
        <v>121</v>
      </c>
      <c r="I3025" s="90" t="s">
        <v>367</v>
      </c>
      <c r="J3025" s="90" t="s">
        <v>145</v>
      </c>
      <c r="K3025" s="27">
        <v>4830</v>
      </c>
    </row>
    <row r="3026" spans="2:11" x14ac:dyDescent="0.2">
      <c r="B3026" s="114"/>
      <c r="C3026" s="114">
        <v>311</v>
      </c>
      <c r="D3026" s="119" t="s">
        <v>25</v>
      </c>
      <c r="E3026" s="32" t="s">
        <v>256</v>
      </c>
      <c r="F3026" s="32" t="s">
        <v>115</v>
      </c>
      <c r="G3026" s="90" t="s">
        <v>371</v>
      </c>
      <c r="H3026" s="32" t="s">
        <v>121</v>
      </c>
      <c r="I3026" s="90" t="s">
        <v>367</v>
      </c>
      <c r="J3026" s="90" t="s">
        <v>256</v>
      </c>
      <c r="K3026" s="27">
        <v>3010</v>
      </c>
    </row>
    <row r="3027" spans="2:11" x14ac:dyDescent="0.2">
      <c r="B3027" s="114"/>
      <c r="C3027" s="114">
        <v>311</v>
      </c>
      <c r="D3027" s="119" t="s">
        <v>25</v>
      </c>
      <c r="E3027" s="32" t="s">
        <v>256</v>
      </c>
      <c r="F3027" s="32" t="s">
        <v>115</v>
      </c>
      <c r="G3027" s="90" t="s">
        <v>371</v>
      </c>
      <c r="H3027" s="32" t="s">
        <v>126</v>
      </c>
      <c r="I3027" s="90" t="s">
        <v>384</v>
      </c>
      <c r="J3027" s="90" t="s">
        <v>256</v>
      </c>
      <c r="K3027" s="27">
        <v>20216.9599122</v>
      </c>
    </row>
    <row r="3028" spans="2:11" x14ac:dyDescent="0.2">
      <c r="B3028" s="114"/>
      <c r="C3028" s="114">
        <v>311</v>
      </c>
      <c r="D3028" s="119" t="s">
        <v>25</v>
      </c>
      <c r="E3028" s="32" t="s">
        <v>256</v>
      </c>
      <c r="F3028" s="32" t="s">
        <v>115</v>
      </c>
      <c r="G3028" s="90" t="s">
        <v>371</v>
      </c>
      <c r="H3028" s="32" t="s">
        <v>128</v>
      </c>
      <c r="I3028" s="90" t="s">
        <v>382</v>
      </c>
      <c r="J3028" s="90" t="s">
        <v>256</v>
      </c>
      <c r="K3028" s="27">
        <v>13099.752885</v>
      </c>
    </row>
    <row r="3029" spans="2:11" x14ac:dyDescent="0.2">
      <c r="B3029" s="114"/>
      <c r="C3029" s="114">
        <v>311</v>
      </c>
      <c r="D3029" s="119" t="s">
        <v>25</v>
      </c>
      <c r="E3029" s="32" t="s">
        <v>256</v>
      </c>
      <c r="F3029" s="32" t="s">
        <v>115</v>
      </c>
      <c r="G3029" s="90" t="s">
        <v>371</v>
      </c>
      <c r="H3029" s="32" t="s">
        <v>130</v>
      </c>
      <c r="I3029" s="90" t="s">
        <v>392</v>
      </c>
      <c r="J3029" s="90" t="s">
        <v>256</v>
      </c>
      <c r="K3029" s="27">
        <v>4000</v>
      </c>
    </row>
    <row r="3030" spans="2:11" x14ac:dyDescent="0.2">
      <c r="B3030" s="114"/>
      <c r="C3030" s="114">
        <v>311</v>
      </c>
      <c r="D3030" s="119" t="s">
        <v>25</v>
      </c>
      <c r="E3030" s="32" t="s">
        <v>256</v>
      </c>
      <c r="F3030" s="32" t="s">
        <v>115</v>
      </c>
      <c r="G3030" s="90" t="s">
        <v>371</v>
      </c>
      <c r="H3030" s="32" t="s">
        <v>134</v>
      </c>
      <c r="I3030" s="90" t="s">
        <v>443</v>
      </c>
      <c r="J3030" s="90" t="s">
        <v>256</v>
      </c>
      <c r="K3030" s="27">
        <v>441.559576345984</v>
      </c>
    </row>
    <row r="3031" spans="2:11" x14ac:dyDescent="0.2">
      <c r="B3031" s="114"/>
      <c r="C3031" s="114">
        <v>311</v>
      </c>
      <c r="D3031" s="119" t="s">
        <v>25</v>
      </c>
      <c r="E3031" s="32" t="s">
        <v>256</v>
      </c>
      <c r="F3031" s="32" t="s">
        <v>115</v>
      </c>
      <c r="G3031" s="90" t="s">
        <v>375</v>
      </c>
      <c r="H3031" s="32" t="s">
        <v>108</v>
      </c>
      <c r="I3031" s="90" t="s">
        <v>393</v>
      </c>
      <c r="J3031" s="90" t="s">
        <v>256</v>
      </c>
      <c r="K3031" s="27">
        <v>1000</v>
      </c>
    </row>
    <row r="3032" spans="2:11" x14ac:dyDescent="0.2">
      <c r="B3032" s="114"/>
      <c r="C3032" s="114">
        <v>311</v>
      </c>
      <c r="D3032" s="119" t="s">
        <v>25</v>
      </c>
      <c r="E3032" s="32" t="s">
        <v>256</v>
      </c>
      <c r="F3032" s="32" t="s">
        <v>115</v>
      </c>
      <c r="G3032" s="90" t="s">
        <v>375</v>
      </c>
      <c r="H3032" s="32" t="s">
        <v>110</v>
      </c>
      <c r="I3032" s="90" t="s">
        <v>1046</v>
      </c>
      <c r="J3032" s="90" t="s">
        <v>256</v>
      </c>
      <c r="K3032" s="27">
        <v>688</v>
      </c>
    </row>
    <row r="3033" spans="2:11" x14ac:dyDescent="0.2">
      <c r="B3033" s="114"/>
      <c r="C3033" s="114">
        <v>311</v>
      </c>
      <c r="D3033" s="119" t="s">
        <v>25</v>
      </c>
      <c r="E3033" s="32" t="s">
        <v>256</v>
      </c>
      <c r="F3033" s="32" t="s">
        <v>115</v>
      </c>
      <c r="G3033" s="90" t="s">
        <v>375</v>
      </c>
      <c r="H3033" s="32" t="s">
        <v>111</v>
      </c>
      <c r="I3033" s="90" t="s">
        <v>405</v>
      </c>
      <c r="J3033" s="90" t="s">
        <v>256</v>
      </c>
      <c r="K3033" s="27">
        <v>1000</v>
      </c>
    </row>
    <row r="3034" spans="2:11" x14ac:dyDescent="0.2">
      <c r="B3034" s="114"/>
      <c r="C3034" s="114">
        <v>311</v>
      </c>
      <c r="D3034" s="119" t="s">
        <v>25</v>
      </c>
      <c r="E3034" s="32" t="s">
        <v>256</v>
      </c>
      <c r="F3034" s="32" t="s">
        <v>115</v>
      </c>
      <c r="G3034" s="90" t="s">
        <v>375</v>
      </c>
      <c r="H3034" s="32" t="s">
        <v>113</v>
      </c>
      <c r="I3034" s="90" t="s">
        <v>389</v>
      </c>
      <c r="J3034" s="90" t="s">
        <v>256</v>
      </c>
      <c r="K3034" s="27">
        <v>2000</v>
      </c>
    </row>
    <row r="3035" spans="2:11" x14ac:dyDescent="0.2">
      <c r="B3035" s="114"/>
      <c r="C3035" s="114">
        <v>311</v>
      </c>
      <c r="D3035" s="119" t="s">
        <v>25</v>
      </c>
      <c r="E3035" s="32" t="s">
        <v>256</v>
      </c>
      <c r="F3035" s="32" t="s">
        <v>115</v>
      </c>
      <c r="G3035" s="90" t="s">
        <v>375</v>
      </c>
      <c r="H3035" s="32" t="s">
        <v>114</v>
      </c>
      <c r="I3035" s="90" t="s">
        <v>412</v>
      </c>
      <c r="J3035" s="90" t="s">
        <v>256</v>
      </c>
      <c r="K3035" s="27">
        <v>882.84377758164203</v>
      </c>
    </row>
    <row r="3036" spans="2:11" x14ac:dyDescent="0.2">
      <c r="B3036" s="114"/>
      <c r="C3036" s="114">
        <v>311</v>
      </c>
      <c r="D3036" s="119" t="s">
        <v>25</v>
      </c>
      <c r="E3036" s="32" t="s">
        <v>256</v>
      </c>
      <c r="F3036" s="32" t="s">
        <v>115</v>
      </c>
      <c r="G3036" s="90" t="s">
        <v>375</v>
      </c>
      <c r="H3036" s="32" t="s">
        <v>116</v>
      </c>
      <c r="I3036" s="90" t="s">
        <v>413</v>
      </c>
      <c r="J3036" s="90" t="s">
        <v>256</v>
      </c>
      <c r="K3036" s="27">
        <v>2924</v>
      </c>
    </row>
    <row r="3037" spans="2:11" x14ac:dyDescent="0.2">
      <c r="B3037" s="114"/>
      <c r="C3037" s="114">
        <v>311</v>
      </c>
      <c r="D3037" s="119" t="s">
        <v>25</v>
      </c>
      <c r="E3037" s="32" t="s">
        <v>256</v>
      </c>
      <c r="F3037" s="32" t="s">
        <v>115</v>
      </c>
      <c r="G3037" s="90" t="s">
        <v>375</v>
      </c>
      <c r="H3037" s="32" t="s">
        <v>118</v>
      </c>
      <c r="I3037" s="90" t="s">
        <v>1048</v>
      </c>
      <c r="J3037" s="90" t="s">
        <v>256</v>
      </c>
      <c r="K3037" s="27">
        <v>1720</v>
      </c>
    </row>
    <row r="3038" spans="2:11" x14ac:dyDescent="0.2">
      <c r="B3038" s="114"/>
      <c r="C3038" s="114">
        <v>311</v>
      </c>
      <c r="D3038" s="119" t="s">
        <v>25</v>
      </c>
      <c r="E3038" s="32" t="s">
        <v>256</v>
      </c>
      <c r="F3038" s="32" t="s">
        <v>115</v>
      </c>
      <c r="G3038" s="90" t="s">
        <v>375</v>
      </c>
      <c r="H3038" s="32" t="s">
        <v>120</v>
      </c>
      <c r="I3038" s="90" t="s">
        <v>1126</v>
      </c>
      <c r="J3038" s="90" t="s">
        <v>256</v>
      </c>
      <c r="K3038" s="27">
        <v>2000</v>
      </c>
    </row>
    <row r="3039" spans="2:11" x14ac:dyDescent="0.2">
      <c r="B3039" s="114"/>
      <c r="C3039" s="114">
        <v>311</v>
      </c>
      <c r="D3039" s="119" t="s">
        <v>25</v>
      </c>
      <c r="E3039" s="32" t="s">
        <v>256</v>
      </c>
      <c r="F3039" s="32" t="s">
        <v>115</v>
      </c>
      <c r="G3039" s="90" t="s">
        <v>375</v>
      </c>
      <c r="H3039" s="32" t="s">
        <v>120</v>
      </c>
      <c r="I3039" s="90" t="s">
        <v>1050</v>
      </c>
      <c r="J3039" s="90" t="s">
        <v>256</v>
      </c>
      <c r="K3039" s="27">
        <v>1000</v>
      </c>
    </row>
    <row r="3040" spans="2:11" x14ac:dyDescent="0.2">
      <c r="B3040" s="114"/>
      <c r="C3040" s="114">
        <v>311</v>
      </c>
      <c r="D3040" s="119" t="s">
        <v>25</v>
      </c>
      <c r="E3040" s="32" t="s">
        <v>145</v>
      </c>
      <c r="F3040" s="32" t="s">
        <v>117</v>
      </c>
      <c r="G3040" s="90" t="s">
        <v>416</v>
      </c>
      <c r="H3040" s="32" t="s">
        <v>109</v>
      </c>
      <c r="I3040" s="90" t="s">
        <v>426</v>
      </c>
      <c r="J3040" s="90" t="s">
        <v>256</v>
      </c>
      <c r="K3040" s="27">
        <v>1900</v>
      </c>
    </row>
    <row r="3041" spans="2:11" x14ac:dyDescent="0.2">
      <c r="B3041" s="114"/>
      <c r="C3041" s="114">
        <v>311</v>
      </c>
      <c r="D3041" s="119" t="s">
        <v>25</v>
      </c>
      <c r="E3041" s="32" t="s">
        <v>256</v>
      </c>
      <c r="F3041" s="32" t="s">
        <v>117</v>
      </c>
      <c r="G3041" s="90" t="s">
        <v>416</v>
      </c>
      <c r="H3041" s="32" t="s">
        <v>109</v>
      </c>
      <c r="I3041" s="90" t="s">
        <v>426</v>
      </c>
      <c r="J3041" s="90" t="s">
        <v>256</v>
      </c>
      <c r="K3041" s="27">
        <v>1824</v>
      </c>
    </row>
    <row r="3042" spans="2:11" x14ac:dyDescent="0.2">
      <c r="B3042" s="114"/>
      <c r="C3042" s="114">
        <v>311</v>
      </c>
      <c r="D3042" s="119" t="s">
        <v>25</v>
      </c>
      <c r="E3042" s="32" t="s">
        <v>145</v>
      </c>
      <c r="F3042" s="32" t="s">
        <v>117</v>
      </c>
      <c r="G3042" s="90" t="s">
        <v>416</v>
      </c>
      <c r="H3042" s="32" t="s">
        <v>116</v>
      </c>
      <c r="I3042" s="90" t="s">
        <v>413</v>
      </c>
      <c r="J3042" s="90" t="s">
        <v>145</v>
      </c>
      <c r="K3042" s="27">
        <v>2000</v>
      </c>
    </row>
    <row r="3043" spans="2:11" x14ac:dyDescent="0.2">
      <c r="B3043" s="114"/>
      <c r="C3043" s="114">
        <v>311</v>
      </c>
      <c r="D3043" s="119" t="s">
        <v>25</v>
      </c>
      <c r="E3043" s="32" t="s">
        <v>256</v>
      </c>
      <c r="F3043" s="32" t="s">
        <v>117</v>
      </c>
      <c r="G3043" s="90" t="s">
        <v>416</v>
      </c>
      <c r="H3043" s="32" t="s">
        <v>116</v>
      </c>
      <c r="I3043" s="90" t="s">
        <v>413</v>
      </c>
      <c r="J3043" s="90" t="s">
        <v>256</v>
      </c>
      <c r="K3043" s="27">
        <v>4176</v>
      </c>
    </row>
    <row r="3044" spans="2:11" x14ac:dyDescent="0.2">
      <c r="B3044" s="114"/>
      <c r="C3044" s="114">
        <v>311</v>
      </c>
      <c r="D3044" s="119" t="s">
        <v>25</v>
      </c>
      <c r="E3044" s="32" t="s">
        <v>256</v>
      </c>
      <c r="F3044" s="32" t="s">
        <v>121</v>
      </c>
      <c r="G3044" s="90" t="s">
        <v>368</v>
      </c>
      <c r="H3044" s="32" t="s">
        <v>113</v>
      </c>
      <c r="I3044" s="90" t="s">
        <v>389</v>
      </c>
      <c r="J3044" s="90" t="s">
        <v>256</v>
      </c>
      <c r="K3044" s="27">
        <v>27386</v>
      </c>
    </row>
    <row r="3045" spans="2:11" x14ac:dyDescent="0.2">
      <c r="B3045" s="116"/>
      <c r="C3045" s="116">
        <v>311</v>
      </c>
      <c r="D3045" s="144" t="s">
        <v>25</v>
      </c>
      <c r="E3045" s="32" t="s">
        <v>256</v>
      </c>
      <c r="F3045" s="32" t="s">
        <v>121</v>
      </c>
      <c r="G3045" s="90" t="s">
        <v>367</v>
      </c>
      <c r="H3045" s="32" t="s">
        <v>106</v>
      </c>
      <c r="I3045" s="90" t="s">
        <v>403</v>
      </c>
      <c r="J3045" s="90" t="s">
        <v>256</v>
      </c>
      <c r="K3045" s="27">
        <v>8778.6530753355692</v>
      </c>
    </row>
    <row r="3046" spans="2:11" x14ac:dyDescent="0.2">
      <c r="B3046" s="112">
        <v>10</v>
      </c>
      <c r="C3046" s="112">
        <v>311</v>
      </c>
      <c r="D3046" s="118" t="s">
        <v>25</v>
      </c>
      <c r="E3046" s="32" t="s">
        <v>256</v>
      </c>
      <c r="F3046" s="32" t="s">
        <v>121</v>
      </c>
      <c r="G3046" s="90" t="s">
        <v>367</v>
      </c>
      <c r="H3046" s="32" t="s">
        <v>113</v>
      </c>
      <c r="I3046" s="90" t="s">
        <v>389</v>
      </c>
      <c r="J3046" s="90" t="s">
        <v>256</v>
      </c>
      <c r="K3046" s="27">
        <v>34386.308914386602</v>
      </c>
    </row>
    <row r="3047" spans="2:11" x14ac:dyDescent="0.2">
      <c r="B3047" s="114"/>
      <c r="C3047" s="114">
        <v>311</v>
      </c>
      <c r="D3047" s="119" t="s">
        <v>25</v>
      </c>
      <c r="E3047" s="32" t="s">
        <v>256</v>
      </c>
      <c r="F3047" s="32" t="s">
        <v>121</v>
      </c>
      <c r="G3047" s="90" t="s">
        <v>367</v>
      </c>
      <c r="H3047" s="32" t="s">
        <v>121</v>
      </c>
      <c r="I3047" s="90" t="s">
        <v>451</v>
      </c>
      <c r="J3047" s="90" t="s">
        <v>256</v>
      </c>
      <c r="K3047" s="27">
        <v>980</v>
      </c>
    </row>
    <row r="3048" spans="2:11" x14ac:dyDescent="0.2">
      <c r="B3048" s="114"/>
      <c r="C3048" s="114">
        <v>311</v>
      </c>
      <c r="D3048" s="119" t="s">
        <v>25</v>
      </c>
      <c r="E3048" s="32" t="s">
        <v>256</v>
      </c>
      <c r="F3048" s="32" t="s">
        <v>121</v>
      </c>
      <c r="G3048" s="90" t="s">
        <v>367</v>
      </c>
      <c r="H3048" s="32" t="s">
        <v>121</v>
      </c>
      <c r="I3048" s="90" t="s">
        <v>368</v>
      </c>
      <c r="J3048" s="90" t="s">
        <v>121</v>
      </c>
      <c r="K3048" s="27">
        <v>1275</v>
      </c>
    </row>
    <row r="3049" spans="2:11" x14ac:dyDescent="0.2">
      <c r="B3049" s="114"/>
      <c r="C3049" s="114">
        <v>311</v>
      </c>
      <c r="D3049" s="119" t="s">
        <v>25</v>
      </c>
      <c r="E3049" s="32" t="s">
        <v>256</v>
      </c>
      <c r="F3049" s="32" t="s">
        <v>121</v>
      </c>
      <c r="G3049" s="90" t="s">
        <v>367</v>
      </c>
      <c r="H3049" s="32" t="s">
        <v>130</v>
      </c>
      <c r="I3049" s="90" t="s">
        <v>439</v>
      </c>
      <c r="J3049" s="90" t="s">
        <v>256</v>
      </c>
      <c r="K3049" s="27">
        <v>8897.2223028849094</v>
      </c>
    </row>
    <row r="3050" spans="2:11" x14ac:dyDescent="0.2">
      <c r="B3050" s="114"/>
      <c r="C3050" s="114">
        <v>311</v>
      </c>
      <c r="D3050" s="119" t="s">
        <v>25</v>
      </c>
      <c r="E3050" s="32" t="s">
        <v>256</v>
      </c>
      <c r="F3050" s="32" t="s">
        <v>121</v>
      </c>
      <c r="G3050" s="90" t="s">
        <v>367</v>
      </c>
      <c r="H3050" s="32" t="s">
        <v>130</v>
      </c>
      <c r="I3050" s="90" t="s">
        <v>391</v>
      </c>
      <c r="J3050" s="90" t="s">
        <v>256</v>
      </c>
      <c r="K3050" s="27">
        <v>2869.1112091791701</v>
      </c>
    </row>
    <row r="3051" spans="2:11" x14ac:dyDescent="0.2">
      <c r="B3051" s="114"/>
      <c r="C3051" s="114">
        <v>311</v>
      </c>
      <c r="D3051" s="119" t="s">
        <v>25</v>
      </c>
      <c r="E3051" s="32" t="s">
        <v>256</v>
      </c>
      <c r="F3051" s="32" t="s">
        <v>121</v>
      </c>
      <c r="G3051" s="90" t="s">
        <v>367</v>
      </c>
      <c r="H3051" s="32" t="s">
        <v>133</v>
      </c>
      <c r="I3051" s="90" t="s">
        <v>402</v>
      </c>
      <c r="J3051" s="90" t="s">
        <v>256</v>
      </c>
      <c r="K3051" s="27">
        <v>1766.32127096205</v>
      </c>
    </row>
    <row r="3052" spans="2:11" x14ac:dyDescent="0.2">
      <c r="B3052" s="114"/>
      <c r="C3052" s="114">
        <v>311</v>
      </c>
      <c r="D3052" s="119" t="s">
        <v>25</v>
      </c>
      <c r="E3052" s="32" t="s">
        <v>256</v>
      </c>
      <c r="F3052" s="32" t="s">
        <v>121</v>
      </c>
      <c r="G3052" s="90" t="s">
        <v>367</v>
      </c>
      <c r="H3052" s="32" t="s">
        <v>134</v>
      </c>
      <c r="I3052" s="90" t="s">
        <v>443</v>
      </c>
      <c r="J3052" s="90" t="s">
        <v>256</v>
      </c>
      <c r="K3052" s="27">
        <v>882.71226831420995</v>
      </c>
    </row>
    <row r="3053" spans="2:11" x14ac:dyDescent="0.2">
      <c r="B3053" s="114"/>
      <c r="C3053" s="114">
        <v>311</v>
      </c>
      <c r="D3053" s="119" t="s">
        <v>25</v>
      </c>
      <c r="E3053" s="32" t="s">
        <v>256</v>
      </c>
      <c r="F3053" s="32" t="s">
        <v>121</v>
      </c>
      <c r="G3053" s="90" t="s">
        <v>367</v>
      </c>
      <c r="H3053" s="32" t="s">
        <v>144</v>
      </c>
      <c r="I3053" s="90" t="s">
        <v>1055</v>
      </c>
      <c r="J3053" s="90" t="s">
        <v>256</v>
      </c>
      <c r="K3053" s="27">
        <v>10593.2956751986</v>
      </c>
    </row>
    <row r="3054" spans="2:11" x14ac:dyDescent="0.2">
      <c r="B3054" s="114"/>
      <c r="C3054" s="114">
        <v>311</v>
      </c>
      <c r="D3054" s="119" t="s">
        <v>25</v>
      </c>
      <c r="E3054" s="32" t="s">
        <v>256</v>
      </c>
      <c r="F3054" s="32" t="s">
        <v>122</v>
      </c>
      <c r="G3054" s="90" t="s">
        <v>390</v>
      </c>
      <c r="H3054" s="32" t="s">
        <v>106</v>
      </c>
      <c r="I3054" s="90" t="s">
        <v>448</v>
      </c>
      <c r="J3054" s="90" t="s">
        <v>256</v>
      </c>
      <c r="K3054" s="27">
        <v>4603</v>
      </c>
    </row>
    <row r="3055" spans="2:11" x14ac:dyDescent="0.2">
      <c r="B3055" s="114"/>
      <c r="C3055" s="114">
        <v>311</v>
      </c>
      <c r="D3055" s="119" t="s">
        <v>25</v>
      </c>
      <c r="E3055" s="32" t="s">
        <v>145</v>
      </c>
      <c r="F3055" s="32" t="s">
        <v>122</v>
      </c>
      <c r="G3055" s="90" t="s">
        <v>390</v>
      </c>
      <c r="H3055" s="32" t="s">
        <v>106</v>
      </c>
      <c r="I3055" s="90" t="s">
        <v>403</v>
      </c>
      <c r="J3055" s="90" t="s">
        <v>145</v>
      </c>
      <c r="K3055" s="27">
        <v>4750</v>
      </c>
    </row>
    <row r="3056" spans="2:11" x14ac:dyDescent="0.2">
      <c r="B3056" s="114"/>
      <c r="C3056" s="114">
        <v>311</v>
      </c>
      <c r="D3056" s="119" t="s">
        <v>25</v>
      </c>
      <c r="E3056" s="32" t="s">
        <v>256</v>
      </c>
      <c r="F3056" s="32" t="s">
        <v>122</v>
      </c>
      <c r="G3056" s="90" t="s">
        <v>390</v>
      </c>
      <c r="H3056" s="32" t="s">
        <v>106</v>
      </c>
      <c r="I3056" s="90" t="s">
        <v>403</v>
      </c>
      <c r="J3056" s="90" t="s">
        <v>256</v>
      </c>
      <c r="K3056" s="27">
        <v>4192.4007060900303</v>
      </c>
    </row>
    <row r="3057" spans="2:11" x14ac:dyDescent="0.2">
      <c r="B3057" s="114"/>
      <c r="C3057" s="114">
        <v>311</v>
      </c>
      <c r="D3057" s="119" t="s">
        <v>25</v>
      </c>
      <c r="E3057" s="32" t="s">
        <v>256</v>
      </c>
      <c r="F3057" s="32" t="s">
        <v>122</v>
      </c>
      <c r="G3057" s="90" t="s">
        <v>390</v>
      </c>
      <c r="H3057" s="32" t="s">
        <v>108</v>
      </c>
      <c r="I3057" s="90" t="s">
        <v>393</v>
      </c>
      <c r="J3057" s="90" t="s">
        <v>256</v>
      </c>
      <c r="K3057" s="27">
        <v>1000</v>
      </c>
    </row>
    <row r="3058" spans="2:11" x14ac:dyDescent="0.2">
      <c r="B3058" s="114"/>
      <c r="C3058" s="114">
        <v>311</v>
      </c>
      <c r="D3058" s="119" t="s">
        <v>25</v>
      </c>
      <c r="E3058" s="32" t="s">
        <v>256</v>
      </c>
      <c r="F3058" s="32" t="s">
        <v>122</v>
      </c>
      <c r="G3058" s="90" t="s">
        <v>390</v>
      </c>
      <c r="H3058" s="32" t="s">
        <v>113</v>
      </c>
      <c r="I3058" s="90" t="s">
        <v>389</v>
      </c>
      <c r="J3058" s="90" t="s">
        <v>256</v>
      </c>
      <c r="K3058" s="27">
        <v>29048</v>
      </c>
    </row>
    <row r="3059" spans="2:11" x14ac:dyDescent="0.2">
      <c r="B3059" s="114"/>
      <c r="C3059" s="114">
        <v>311</v>
      </c>
      <c r="D3059" s="119" t="s">
        <v>25</v>
      </c>
      <c r="E3059" s="32" t="s">
        <v>256</v>
      </c>
      <c r="F3059" s="32" t="s">
        <v>122</v>
      </c>
      <c r="G3059" s="90" t="s">
        <v>390</v>
      </c>
      <c r="H3059" s="32" t="s">
        <v>115</v>
      </c>
      <c r="I3059" s="90" t="s">
        <v>371</v>
      </c>
      <c r="J3059" s="90" t="s">
        <v>256</v>
      </c>
      <c r="K3059" s="27">
        <v>3000</v>
      </c>
    </row>
    <row r="3060" spans="2:11" x14ac:dyDescent="0.2">
      <c r="B3060" s="114"/>
      <c r="C3060" s="114">
        <v>311</v>
      </c>
      <c r="D3060" s="119" t="s">
        <v>25</v>
      </c>
      <c r="E3060" s="32" t="s">
        <v>256</v>
      </c>
      <c r="F3060" s="32" t="s">
        <v>122</v>
      </c>
      <c r="G3060" s="90" t="s">
        <v>390</v>
      </c>
      <c r="H3060" s="32" t="s">
        <v>115</v>
      </c>
      <c r="I3060" s="90" t="s">
        <v>375</v>
      </c>
      <c r="J3060" s="90" t="s">
        <v>256</v>
      </c>
      <c r="K3060" s="27">
        <v>9801.1167425000003</v>
      </c>
    </row>
    <row r="3061" spans="2:11" x14ac:dyDescent="0.2">
      <c r="B3061" s="114"/>
      <c r="C3061" s="114">
        <v>311</v>
      </c>
      <c r="D3061" s="119" t="s">
        <v>25</v>
      </c>
      <c r="E3061" s="32" t="s">
        <v>256</v>
      </c>
      <c r="F3061" s="32" t="s">
        <v>122</v>
      </c>
      <c r="G3061" s="90" t="s">
        <v>390</v>
      </c>
      <c r="H3061" s="32" t="s">
        <v>120</v>
      </c>
      <c r="I3061" s="90" t="s">
        <v>1126</v>
      </c>
      <c r="J3061" s="90" t="s">
        <v>256</v>
      </c>
      <c r="K3061" s="27">
        <v>1930</v>
      </c>
    </row>
    <row r="3062" spans="2:11" x14ac:dyDescent="0.2">
      <c r="B3062" s="114"/>
      <c r="C3062" s="114">
        <v>311</v>
      </c>
      <c r="D3062" s="119" t="s">
        <v>25</v>
      </c>
      <c r="E3062" s="32" t="s">
        <v>256</v>
      </c>
      <c r="F3062" s="32" t="s">
        <v>122</v>
      </c>
      <c r="G3062" s="90" t="s">
        <v>390</v>
      </c>
      <c r="H3062" s="32" t="s">
        <v>121</v>
      </c>
      <c r="I3062" s="90" t="s">
        <v>451</v>
      </c>
      <c r="J3062" s="90" t="s">
        <v>256</v>
      </c>
      <c r="K3062" s="27">
        <v>8238.1756398940906</v>
      </c>
    </row>
    <row r="3063" spans="2:11" x14ac:dyDescent="0.2">
      <c r="B3063" s="114"/>
      <c r="C3063" s="114">
        <v>311</v>
      </c>
      <c r="D3063" s="119" t="s">
        <v>25</v>
      </c>
      <c r="E3063" s="32" t="s">
        <v>256</v>
      </c>
      <c r="F3063" s="32" t="s">
        <v>122</v>
      </c>
      <c r="G3063" s="90" t="s">
        <v>390</v>
      </c>
      <c r="H3063" s="32" t="s">
        <v>121</v>
      </c>
      <c r="I3063" s="90" t="s">
        <v>1226</v>
      </c>
      <c r="J3063" s="90" t="s">
        <v>256</v>
      </c>
      <c r="K3063" s="27">
        <v>4494</v>
      </c>
    </row>
    <row r="3064" spans="2:11" x14ac:dyDescent="0.2">
      <c r="B3064" s="114"/>
      <c r="C3064" s="114">
        <v>311</v>
      </c>
      <c r="D3064" s="119" t="s">
        <v>25</v>
      </c>
      <c r="E3064" s="32" t="s">
        <v>256</v>
      </c>
      <c r="F3064" s="32" t="s">
        <v>122</v>
      </c>
      <c r="G3064" s="90" t="s">
        <v>390</v>
      </c>
      <c r="H3064" s="32" t="s">
        <v>121</v>
      </c>
      <c r="I3064" s="90" t="s">
        <v>368</v>
      </c>
      <c r="J3064" s="90" t="s">
        <v>121</v>
      </c>
      <c r="K3064" s="27">
        <v>3995</v>
      </c>
    </row>
    <row r="3065" spans="2:11" x14ac:dyDescent="0.2">
      <c r="B3065" s="114"/>
      <c r="C3065" s="114">
        <v>311</v>
      </c>
      <c r="D3065" s="119" t="s">
        <v>25</v>
      </c>
      <c r="E3065" s="32" t="s">
        <v>256</v>
      </c>
      <c r="F3065" s="32" t="s">
        <v>122</v>
      </c>
      <c r="G3065" s="90" t="s">
        <v>390</v>
      </c>
      <c r="H3065" s="32" t="s">
        <v>121</v>
      </c>
      <c r="I3065" s="90" t="s">
        <v>368</v>
      </c>
      <c r="J3065" s="90" t="s">
        <v>256</v>
      </c>
      <c r="K3065" s="27">
        <v>9214</v>
      </c>
    </row>
    <row r="3066" spans="2:11" x14ac:dyDescent="0.2">
      <c r="B3066" s="114"/>
      <c r="C3066" s="114">
        <v>311</v>
      </c>
      <c r="D3066" s="119" t="s">
        <v>25</v>
      </c>
      <c r="E3066" s="32" t="s">
        <v>256</v>
      </c>
      <c r="F3066" s="32" t="s">
        <v>122</v>
      </c>
      <c r="G3066" s="90" t="s">
        <v>390</v>
      </c>
      <c r="H3066" s="32" t="s">
        <v>121</v>
      </c>
      <c r="I3066" s="90" t="s">
        <v>367</v>
      </c>
      <c r="J3066" s="90" t="s">
        <v>121</v>
      </c>
      <c r="K3066" s="27">
        <v>7650</v>
      </c>
    </row>
    <row r="3067" spans="2:11" x14ac:dyDescent="0.2">
      <c r="B3067" s="114"/>
      <c r="C3067" s="114">
        <v>311</v>
      </c>
      <c r="D3067" s="119" t="s">
        <v>25</v>
      </c>
      <c r="E3067" s="32" t="s">
        <v>256</v>
      </c>
      <c r="F3067" s="32" t="s">
        <v>122</v>
      </c>
      <c r="G3067" s="90" t="s">
        <v>390</v>
      </c>
      <c r="H3067" s="32" t="s">
        <v>121</v>
      </c>
      <c r="I3067" s="90" t="s">
        <v>367</v>
      </c>
      <c r="J3067" s="90" t="s">
        <v>256</v>
      </c>
      <c r="K3067" s="27">
        <v>26010.340688437798</v>
      </c>
    </row>
    <row r="3068" spans="2:11" x14ac:dyDescent="0.2">
      <c r="B3068" s="114"/>
      <c r="C3068" s="114">
        <v>311</v>
      </c>
      <c r="D3068" s="119" t="s">
        <v>25</v>
      </c>
      <c r="E3068" s="32" t="s">
        <v>256</v>
      </c>
      <c r="F3068" s="32" t="s">
        <v>122</v>
      </c>
      <c r="G3068" s="90" t="s">
        <v>390</v>
      </c>
      <c r="H3068" s="32" t="s">
        <v>122</v>
      </c>
      <c r="I3068" s="90" t="s">
        <v>1061</v>
      </c>
      <c r="J3068" s="90" t="s">
        <v>256</v>
      </c>
      <c r="K3068" s="27">
        <v>4555</v>
      </c>
    </row>
    <row r="3069" spans="2:11" x14ac:dyDescent="0.2">
      <c r="B3069" s="114"/>
      <c r="C3069" s="114">
        <v>311</v>
      </c>
      <c r="D3069" s="119" t="s">
        <v>25</v>
      </c>
      <c r="E3069" s="32" t="s">
        <v>256</v>
      </c>
      <c r="F3069" s="32" t="s">
        <v>122</v>
      </c>
      <c r="G3069" s="90" t="s">
        <v>390</v>
      </c>
      <c r="H3069" s="32" t="s">
        <v>124</v>
      </c>
      <c r="I3069" s="90" t="s">
        <v>404</v>
      </c>
      <c r="J3069" s="90" t="s">
        <v>256</v>
      </c>
      <c r="K3069" s="27">
        <v>3950</v>
      </c>
    </row>
    <row r="3070" spans="2:11" x14ac:dyDescent="0.2">
      <c r="B3070" s="114"/>
      <c r="C3070" s="114">
        <v>311</v>
      </c>
      <c r="D3070" s="119" t="s">
        <v>25</v>
      </c>
      <c r="E3070" s="32" t="s">
        <v>256</v>
      </c>
      <c r="F3070" s="32" t="s">
        <v>122</v>
      </c>
      <c r="G3070" s="90" t="s">
        <v>390</v>
      </c>
      <c r="H3070" s="32" t="s">
        <v>124</v>
      </c>
      <c r="I3070" s="90" t="s">
        <v>387</v>
      </c>
      <c r="J3070" s="90" t="s">
        <v>256</v>
      </c>
      <c r="K3070" s="27">
        <v>617.828773168579</v>
      </c>
    </row>
    <row r="3071" spans="2:11" x14ac:dyDescent="0.2">
      <c r="B3071" s="114"/>
      <c r="C3071" s="114">
        <v>311</v>
      </c>
      <c r="D3071" s="119" t="s">
        <v>25</v>
      </c>
      <c r="E3071" s="32" t="s">
        <v>256</v>
      </c>
      <c r="F3071" s="32" t="s">
        <v>122</v>
      </c>
      <c r="G3071" s="90" t="s">
        <v>390</v>
      </c>
      <c r="H3071" s="32" t="s">
        <v>128</v>
      </c>
      <c r="I3071" s="90" t="s">
        <v>382</v>
      </c>
      <c r="J3071" s="90" t="s">
        <v>256</v>
      </c>
      <c r="K3071" s="27">
        <v>1960</v>
      </c>
    </row>
    <row r="3072" spans="2:11" x14ac:dyDescent="0.2">
      <c r="B3072" s="114"/>
      <c r="C3072" s="114">
        <v>311</v>
      </c>
      <c r="D3072" s="119" t="s">
        <v>25</v>
      </c>
      <c r="E3072" s="32" t="s">
        <v>256</v>
      </c>
      <c r="F3072" s="32" t="s">
        <v>122</v>
      </c>
      <c r="G3072" s="90" t="s">
        <v>390</v>
      </c>
      <c r="H3072" s="32" t="s">
        <v>129</v>
      </c>
      <c r="I3072" s="90" t="s">
        <v>369</v>
      </c>
      <c r="J3072" s="90" t="s">
        <v>256</v>
      </c>
      <c r="K3072" s="27">
        <v>800</v>
      </c>
    </row>
    <row r="3073" spans="2:11" x14ac:dyDescent="0.2">
      <c r="B3073" s="114"/>
      <c r="C3073" s="114">
        <v>311</v>
      </c>
      <c r="D3073" s="119" t="s">
        <v>25</v>
      </c>
      <c r="E3073" s="32" t="s">
        <v>256</v>
      </c>
      <c r="F3073" s="32" t="s">
        <v>122</v>
      </c>
      <c r="G3073" s="90" t="s">
        <v>390</v>
      </c>
      <c r="H3073" s="32" t="s">
        <v>130</v>
      </c>
      <c r="I3073" s="90" t="s">
        <v>439</v>
      </c>
      <c r="J3073" s="90" t="s">
        <v>256</v>
      </c>
      <c r="K3073" s="27">
        <v>10476.283700719499</v>
      </c>
    </row>
    <row r="3074" spans="2:11" x14ac:dyDescent="0.2">
      <c r="B3074" s="114"/>
      <c r="C3074" s="114">
        <v>311</v>
      </c>
      <c r="D3074" s="119" t="s">
        <v>25</v>
      </c>
      <c r="E3074" s="32" t="s">
        <v>256</v>
      </c>
      <c r="F3074" s="32" t="s">
        <v>122</v>
      </c>
      <c r="G3074" s="90" t="s">
        <v>390</v>
      </c>
      <c r="H3074" s="32" t="s">
        <v>130</v>
      </c>
      <c r="I3074" s="90" t="s">
        <v>391</v>
      </c>
      <c r="J3074" s="90" t="s">
        <v>256</v>
      </c>
      <c r="K3074" s="27">
        <v>7400.9604067219798</v>
      </c>
    </row>
    <row r="3075" spans="2:11" x14ac:dyDescent="0.2">
      <c r="B3075" s="114"/>
      <c r="C3075" s="114">
        <v>311</v>
      </c>
      <c r="D3075" s="119" t="s">
        <v>25</v>
      </c>
      <c r="E3075" s="32" t="s">
        <v>256</v>
      </c>
      <c r="F3075" s="32" t="s">
        <v>122</v>
      </c>
      <c r="G3075" s="90" t="s">
        <v>390</v>
      </c>
      <c r="H3075" s="32" t="s">
        <v>132</v>
      </c>
      <c r="I3075" s="90" t="s">
        <v>1099</v>
      </c>
      <c r="J3075" s="90" t="s">
        <v>256</v>
      </c>
      <c r="K3075" s="27">
        <v>990</v>
      </c>
    </row>
    <row r="3076" spans="2:11" x14ac:dyDescent="0.2">
      <c r="B3076" s="114"/>
      <c r="C3076" s="114">
        <v>311</v>
      </c>
      <c r="D3076" s="119" t="s">
        <v>25</v>
      </c>
      <c r="E3076" s="32" t="s">
        <v>256</v>
      </c>
      <c r="F3076" s="32" t="s">
        <v>122</v>
      </c>
      <c r="G3076" s="90" t="s">
        <v>390</v>
      </c>
      <c r="H3076" s="32" t="s">
        <v>132</v>
      </c>
      <c r="I3076" s="90" t="s">
        <v>407</v>
      </c>
      <c r="J3076" s="90" t="s">
        <v>256</v>
      </c>
      <c r="K3076" s="27">
        <v>16944</v>
      </c>
    </row>
    <row r="3077" spans="2:11" x14ac:dyDescent="0.2">
      <c r="B3077" s="114"/>
      <c r="C3077" s="114">
        <v>311</v>
      </c>
      <c r="D3077" s="119" t="s">
        <v>25</v>
      </c>
      <c r="E3077" s="32" t="s">
        <v>256</v>
      </c>
      <c r="F3077" s="32" t="s">
        <v>122</v>
      </c>
      <c r="G3077" s="90" t="s">
        <v>390</v>
      </c>
      <c r="H3077" s="32" t="s">
        <v>133</v>
      </c>
      <c r="I3077" s="90" t="s">
        <v>438</v>
      </c>
      <c r="J3077" s="90" t="s">
        <v>256</v>
      </c>
      <c r="K3077" s="27">
        <v>882.62665489849996</v>
      </c>
    </row>
    <row r="3078" spans="2:11" x14ac:dyDescent="0.2">
      <c r="B3078" s="114"/>
      <c r="C3078" s="114">
        <v>311</v>
      </c>
      <c r="D3078" s="119" t="s">
        <v>25</v>
      </c>
      <c r="E3078" s="32" t="s">
        <v>256</v>
      </c>
      <c r="F3078" s="32" t="s">
        <v>122</v>
      </c>
      <c r="G3078" s="90" t="s">
        <v>390</v>
      </c>
      <c r="H3078" s="32" t="s">
        <v>133</v>
      </c>
      <c r="I3078" s="90" t="s">
        <v>1031</v>
      </c>
      <c r="J3078" s="90" t="s">
        <v>256</v>
      </c>
      <c r="K3078" s="27">
        <v>5880</v>
      </c>
    </row>
    <row r="3079" spans="2:11" x14ac:dyDescent="0.2">
      <c r="B3079" s="114"/>
      <c r="C3079" s="114">
        <v>311</v>
      </c>
      <c r="D3079" s="119" t="s">
        <v>25</v>
      </c>
      <c r="E3079" s="32" t="s">
        <v>256</v>
      </c>
      <c r="F3079" s="32" t="s">
        <v>122</v>
      </c>
      <c r="G3079" s="90" t="s">
        <v>390</v>
      </c>
      <c r="H3079" s="32" t="s">
        <v>143</v>
      </c>
      <c r="I3079" s="90" t="s">
        <v>423</v>
      </c>
      <c r="J3079" s="90" t="s">
        <v>256</v>
      </c>
      <c r="K3079" s="27">
        <v>3240</v>
      </c>
    </row>
    <row r="3080" spans="2:11" x14ac:dyDescent="0.2">
      <c r="B3080" s="114"/>
      <c r="C3080" s="114">
        <v>311</v>
      </c>
      <c r="D3080" s="119" t="s">
        <v>25</v>
      </c>
      <c r="E3080" s="32" t="s">
        <v>256</v>
      </c>
      <c r="F3080" s="32" t="s">
        <v>124</v>
      </c>
      <c r="G3080" s="90" t="s">
        <v>404</v>
      </c>
      <c r="H3080" s="32" t="s">
        <v>108</v>
      </c>
      <c r="I3080" s="90" t="s">
        <v>393</v>
      </c>
      <c r="J3080" s="90" t="s">
        <v>256</v>
      </c>
      <c r="K3080" s="27">
        <v>8277</v>
      </c>
    </row>
    <row r="3081" spans="2:11" x14ac:dyDescent="0.2">
      <c r="B3081" s="114"/>
      <c r="C3081" s="114">
        <v>311</v>
      </c>
      <c r="D3081" s="119" t="s">
        <v>25</v>
      </c>
      <c r="E3081" s="32" t="s">
        <v>256</v>
      </c>
      <c r="F3081" s="32" t="s">
        <v>124</v>
      </c>
      <c r="G3081" s="90" t="s">
        <v>404</v>
      </c>
      <c r="H3081" s="32" t="s">
        <v>113</v>
      </c>
      <c r="I3081" s="90" t="s">
        <v>389</v>
      </c>
      <c r="J3081" s="90" t="s">
        <v>256</v>
      </c>
      <c r="K3081" s="27">
        <v>30911</v>
      </c>
    </row>
    <row r="3082" spans="2:11" x14ac:dyDescent="0.2">
      <c r="B3082" s="114"/>
      <c r="C3082" s="114">
        <v>311</v>
      </c>
      <c r="D3082" s="119" t="s">
        <v>25</v>
      </c>
      <c r="E3082" s="32" t="s">
        <v>256</v>
      </c>
      <c r="F3082" s="32" t="s">
        <v>124</v>
      </c>
      <c r="G3082" s="90" t="s">
        <v>404</v>
      </c>
      <c r="H3082" s="32" t="s">
        <v>115</v>
      </c>
      <c r="I3082" s="90" t="s">
        <v>375</v>
      </c>
      <c r="J3082" s="90" t="s">
        <v>256</v>
      </c>
      <c r="K3082" s="27">
        <v>3534</v>
      </c>
    </row>
    <row r="3083" spans="2:11" x14ac:dyDescent="0.2">
      <c r="B3083" s="114"/>
      <c r="C3083" s="114">
        <v>311</v>
      </c>
      <c r="D3083" s="119" t="s">
        <v>25</v>
      </c>
      <c r="E3083" s="32" t="s">
        <v>256</v>
      </c>
      <c r="F3083" s="32" t="s">
        <v>124</v>
      </c>
      <c r="G3083" s="90" t="s">
        <v>404</v>
      </c>
      <c r="H3083" s="32" t="s">
        <v>116</v>
      </c>
      <c r="I3083" s="90" t="s">
        <v>413</v>
      </c>
      <c r="J3083" s="90" t="s">
        <v>256</v>
      </c>
      <c r="K3083" s="27">
        <v>1634</v>
      </c>
    </row>
    <row r="3084" spans="2:11" x14ac:dyDescent="0.2">
      <c r="B3084" s="114"/>
      <c r="C3084" s="114">
        <v>311</v>
      </c>
      <c r="D3084" s="119" t="s">
        <v>25</v>
      </c>
      <c r="E3084" s="32" t="s">
        <v>256</v>
      </c>
      <c r="F3084" s="32" t="s">
        <v>124</v>
      </c>
      <c r="G3084" s="90" t="s">
        <v>404</v>
      </c>
      <c r="H3084" s="32" t="s">
        <v>117</v>
      </c>
      <c r="I3084" s="90" t="s">
        <v>416</v>
      </c>
      <c r="J3084" s="90" t="s">
        <v>256</v>
      </c>
      <c r="K3084" s="27">
        <v>1118</v>
      </c>
    </row>
    <row r="3085" spans="2:11" x14ac:dyDescent="0.2">
      <c r="B3085" s="114"/>
      <c r="C3085" s="114">
        <v>311</v>
      </c>
      <c r="D3085" s="119" t="s">
        <v>25</v>
      </c>
      <c r="E3085" s="32" t="s">
        <v>256</v>
      </c>
      <c r="F3085" s="32" t="s">
        <v>124</v>
      </c>
      <c r="G3085" s="90" t="s">
        <v>404</v>
      </c>
      <c r="H3085" s="32" t="s">
        <v>118</v>
      </c>
      <c r="I3085" s="90" t="s">
        <v>1048</v>
      </c>
      <c r="J3085" s="90" t="s">
        <v>256</v>
      </c>
      <c r="K3085" s="27">
        <v>1092</v>
      </c>
    </row>
    <row r="3086" spans="2:11" x14ac:dyDescent="0.2">
      <c r="B3086" s="114"/>
      <c r="C3086" s="114">
        <v>311</v>
      </c>
      <c r="D3086" s="119" t="s">
        <v>25</v>
      </c>
      <c r="E3086" s="32" t="s">
        <v>256</v>
      </c>
      <c r="F3086" s="32" t="s">
        <v>124</v>
      </c>
      <c r="G3086" s="90" t="s">
        <v>404</v>
      </c>
      <c r="H3086" s="32" t="s">
        <v>119</v>
      </c>
      <c r="I3086" s="90" t="s">
        <v>1049</v>
      </c>
      <c r="J3086" s="90" t="s">
        <v>256</v>
      </c>
      <c r="K3086" s="27">
        <v>488.13394460000001</v>
      </c>
    </row>
    <row r="3087" spans="2:11" x14ac:dyDescent="0.2">
      <c r="B3087" s="114"/>
      <c r="C3087" s="114">
        <v>311</v>
      </c>
      <c r="D3087" s="119" t="s">
        <v>25</v>
      </c>
      <c r="E3087" s="32" t="s">
        <v>256</v>
      </c>
      <c r="F3087" s="32" t="s">
        <v>124</v>
      </c>
      <c r="G3087" s="90" t="s">
        <v>404</v>
      </c>
      <c r="H3087" s="32" t="s">
        <v>121</v>
      </c>
      <c r="I3087" s="90" t="s">
        <v>367</v>
      </c>
      <c r="J3087" s="90" t="s">
        <v>256</v>
      </c>
      <c r="K3087" s="27">
        <v>397.30538393645202</v>
      </c>
    </row>
    <row r="3088" spans="2:11" x14ac:dyDescent="0.2">
      <c r="B3088" s="114"/>
      <c r="C3088" s="114">
        <v>311</v>
      </c>
      <c r="D3088" s="119" t="s">
        <v>25</v>
      </c>
      <c r="E3088" s="32" t="s">
        <v>256</v>
      </c>
      <c r="F3088" s="32" t="s">
        <v>124</v>
      </c>
      <c r="G3088" s="90" t="s">
        <v>404</v>
      </c>
      <c r="H3088" s="32" t="s">
        <v>122</v>
      </c>
      <c r="I3088" s="90" t="s">
        <v>390</v>
      </c>
      <c r="J3088" s="90" t="s">
        <v>256</v>
      </c>
      <c r="K3088" s="27">
        <v>21106</v>
      </c>
    </row>
    <row r="3089" spans="2:11" x14ac:dyDescent="0.2">
      <c r="B3089" s="114"/>
      <c r="C3089" s="114">
        <v>311</v>
      </c>
      <c r="D3089" s="119" t="s">
        <v>25</v>
      </c>
      <c r="E3089" s="32" t="s">
        <v>256</v>
      </c>
      <c r="F3089" s="32" t="s">
        <v>124</v>
      </c>
      <c r="G3089" s="90" t="s">
        <v>404</v>
      </c>
      <c r="H3089" s="32" t="s">
        <v>123</v>
      </c>
      <c r="I3089" s="90" t="s">
        <v>396</v>
      </c>
      <c r="J3089" s="90" t="s">
        <v>256</v>
      </c>
      <c r="K3089" s="27">
        <v>1464.5388433000001</v>
      </c>
    </row>
    <row r="3090" spans="2:11" x14ac:dyDescent="0.2">
      <c r="B3090" s="114"/>
      <c r="C3090" s="114">
        <v>311</v>
      </c>
      <c r="D3090" s="119" t="s">
        <v>25</v>
      </c>
      <c r="E3090" s="32" t="s">
        <v>256</v>
      </c>
      <c r="F3090" s="32" t="s">
        <v>124</v>
      </c>
      <c r="G3090" s="90" t="s">
        <v>404</v>
      </c>
      <c r="H3090" s="32" t="s">
        <v>124</v>
      </c>
      <c r="I3090" s="90" t="s">
        <v>1066</v>
      </c>
      <c r="J3090" s="90" t="s">
        <v>256</v>
      </c>
      <c r="K3090" s="27">
        <v>1258</v>
      </c>
    </row>
    <row r="3091" spans="2:11" x14ac:dyDescent="0.2">
      <c r="B3091" s="114"/>
      <c r="C3091" s="114">
        <v>311</v>
      </c>
      <c r="D3091" s="119" t="s">
        <v>25</v>
      </c>
      <c r="E3091" s="32" t="s">
        <v>145</v>
      </c>
      <c r="F3091" s="32" t="s">
        <v>124</v>
      </c>
      <c r="G3091" s="90" t="s">
        <v>404</v>
      </c>
      <c r="H3091" s="32" t="s">
        <v>124</v>
      </c>
      <c r="I3091" s="90" t="s">
        <v>387</v>
      </c>
      <c r="J3091" s="90" t="s">
        <v>145</v>
      </c>
      <c r="K3091" s="27">
        <v>1700</v>
      </c>
    </row>
    <row r="3092" spans="2:11" x14ac:dyDescent="0.2">
      <c r="B3092" s="114"/>
      <c r="C3092" s="114">
        <v>311</v>
      </c>
      <c r="D3092" s="119" t="s">
        <v>25</v>
      </c>
      <c r="E3092" s="32" t="s">
        <v>256</v>
      </c>
      <c r="F3092" s="32" t="s">
        <v>124</v>
      </c>
      <c r="G3092" s="90" t="s">
        <v>404</v>
      </c>
      <c r="H3092" s="32" t="s">
        <v>124</v>
      </c>
      <c r="I3092" s="90" t="s">
        <v>387</v>
      </c>
      <c r="J3092" s="90" t="s">
        <v>256</v>
      </c>
      <c r="K3092" s="27">
        <v>5648.9399823477497</v>
      </c>
    </row>
    <row r="3093" spans="2:11" x14ac:dyDescent="0.2">
      <c r="B3093" s="114"/>
      <c r="C3093" s="114">
        <v>311</v>
      </c>
      <c r="D3093" s="119" t="s">
        <v>25</v>
      </c>
      <c r="E3093" s="32" t="s">
        <v>256</v>
      </c>
      <c r="F3093" s="32" t="s">
        <v>124</v>
      </c>
      <c r="G3093" s="90" t="s">
        <v>404</v>
      </c>
      <c r="H3093" s="32" t="s">
        <v>125</v>
      </c>
      <c r="I3093" s="90" t="s">
        <v>1227</v>
      </c>
      <c r="J3093" s="90" t="s">
        <v>256</v>
      </c>
      <c r="K3093" s="27">
        <v>172</v>
      </c>
    </row>
    <row r="3094" spans="2:11" x14ac:dyDescent="0.2">
      <c r="B3094" s="114"/>
      <c r="C3094" s="114">
        <v>311</v>
      </c>
      <c r="D3094" s="119" t="s">
        <v>25</v>
      </c>
      <c r="E3094" s="32" t="s">
        <v>256</v>
      </c>
      <c r="F3094" s="32" t="s">
        <v>124</v>
      </c>
      <c r="G3094" s="90" t="s">
        <v>404</v>
      </c>
      <c r="H3094" s="32" t="s">
        <v>125</v>
      </c>
      <c r="I3094" s="90" t="s">
        <v>399</v>
      </c>
      <c r="J3094" s="90" t="s">
        <v>256</v>
      </c>
      <c r="K3094" s="27">
        <v>9553</v>
      </c>
    </row>
    <row r="3095" spans="2:11" x14ac:dyDescent="0.2">
      <c r="B3095" s="114"/>
      <c r="C3095" s="114">
        <v>311</v>
      </c>
      <c r="D3095" s="119" t="s">
        <v>25</v>
      </c>
      <c r="E3095" s="32" t="s">
        <v>256</v>
      </c>
      <c r="F3095" s="32" t="s">
        <v>124</v>
      </c>
      <c r="G3095" s="90" t="s">
        <v>404</v>
      </c>
      <c r="H3095" s="32" t="s">
        <v>125</v>
      </c>
      <c r="I3095" s="90" t="s">
        <v>388</v>
      </c>
      <c r="J3095" s="90" t="s">
        <v>256</v>
      </c>
      <c r="K3095" s="27">
        <v>4918.3530450132403</v>
      </c>
    </row>
    <row r="3096" spans="2:11" x14ac:dyDescent="0.2">
      <c r="B3096" s="114"/>
      <c r="C3096" s="114">
        <v>311</v>
      </c>
      <c r="D3096" s="119" t="s">
        <v>25</v>
      </c>
      <c r="E3096" s="32" t="s">
        <v>256</v>
      </c>
      <c r="F3096" s="32" t="s">
        <v>124</v>
      </c>
      <c r="G3096" s="90" t="s">
        <v>404</v>
      </c>
      <c r="H3096" s="32" t="s">
        <v>125</v>
      </c>
      <c r="I3096" s="90" t="s">
        <v>414</v>
      </c>
      <c r="J3096" s="90" t="s">
        <v>256</v>
      </c>
      <c r="K3096" s="27">
        <v>172</v>
      </c>
    </row>
    <row r="3097" spans="2:11" x14ac:dyDescent="0.2">
      <c r="B3097" s="114"/>
      <c r="C3097" s="114">
        <v>311</v>
      </c>
      <c r="D3097" s="119" t="s">
        <v>25</v>
      </c>
      <c r="E3097" s="32" t="s">
        <v>256</v>
      </c>
      <c r="F3097" s="32" t="s">
        <v>124</v>
      </c>
      <c r="G3097" s="90" t="s">
        <v>404</v>
      </c>
      <c r="H3097" s="32" t="s">
        <v>126</v>
      </c>
      <c r="I3097" s="90" t="s">
        <v>1067</v>
      </c>
      <c r="J3097" s="90" t="s">
        <v>256</v>
      </c>
      <c r="K3097" s="27">
        <v>794.37069726390098</v>
      </c>
    </row>
    <row r="3098" spans="2:11" x14ac:dyDescent="0.2">
      <c r="B3098" s="114"/>
      <c r="C3098" s="114">
        <v>311</v>
      </c>
      <c r="D3098" s="119" t="s">
        <v>25</v>
      </c>
      <c r="E3098" s="32" t="s">
        <v>256</v>
      </c>
      <c r="F3098" s="32" t="s">
        <v>124</v>
      </c>
      <c r="G3098" s="90" t="s">
        <v>404</v>
      </c>
      <c r="H3098" s="32" t="s">
        <v>126</v>
      </c>
      <c r="I3098" s="90" t="s">
        <v>1155</v>
      </c>
      <c r="J3098" s="90" t="s">
        <v>256</v>
      </c>
      <c r="K3098" s="27">
        <v>840</v>
      </c>
    </row>
    <row r="3099" spans="2:11" x14ac:dyDescent="0.2">
      <c r="B3099" s="114"/>
      <c r="C3099" s="114">
        <v>311</v>
      </c>
      <c r="D3099" s="119" t="s">
        <v>25</v>
      </c>
      <c r="E3099" s="32" t="s">
        <v>256</v>
      </c>
      <c r="F3099" s="32" t="s">
        <v>124</v>
      </c>
      <c r="G3099" s="90" t="s">
        <v>404</v>
      </c>
      <c r="H3099" s="32" t="s">
        <v>126</v>
      </c>
      <c r="I3099" s="90" t="s">
        <v>384</v>
      </c>
      <c r="J3099" s="90" t="s">
        <v>126</v>
      </c>
      <c r="K3099" s="27">
        <v>1980</v>
      </c>
    </row>
    <row r="3100" spans="2:11" x14ac:dyDescent="0.2">
      <c r="B3100" s="114"/>
      <c r="C3100" s="114">
        <v>311</v>
      </c>
      <c r="D3100" s="119" t="s">
        <v>25</v>
      </c>
      <c r="E3100" s="32" t="s">
        <v>256</v>
      </c>
      <c r="F3100" s="32" t="s">
        <v>124</v>
      </c>
      <c r="G3100" s="90" t="s">
        <v>404</v>
      </c>
      <c r="H3100" s="32" t="s">
        <v>126</v>
      </c>
      <c r="I3100" s="90" t="s">
        <v>384</v>
      </c>
      <c r="J3100" s="90" t="s">
        <v>256</v>
      </c>
      <c r="K3100" s="27">
        <v>5380</v>
      </c>
    </row>
    <row r="3101" spans="2:11" x14ac:dyDescent="0.2">
      <c r="B3101" s="114"/>
      <c r="C3101" s="114">
        <v>311</v>
      </c>
      <c r="D3101" s="119" t="s">
        <v>25</v>
      </c>
      <c r="E3101" s="32" t="s">
        <v>256</v>
      </c>
      <c r="F3101" s="32" t="s">
        <v>124</v>
      </c>
      <c r="G3101" s="90" t="s">
        <v>404</v>
      </c>
      <c r="H3101" s="32" t="s">
        <v>140</v>
      </c>
      <c r="I3101" s="90" t="s">
        <v>1161</v>
      </c>
      <c r="J3101" s="90" t="s">
        <v>256</v>
      </c>
      <c r="K3101" s="27">
        <v>860</v>
      </c>
    </row>
    <row r="3102" spans="2:11" x14ac:dyDescent="0.2">
      <c r="B3102" s="114"/>
      <c r="C3102" s="114">
        <v>311</v>
      </c>
      <c r="D3102" s="119" t="s">
        <v>25</v>
      </c>
      <c r="E3102" s="32" t="s">
        <v>256</v>
      </c>
      <c r="F3102" s="32" t="s">
        <v>124</v>
      </c>
      <c r="G3102" s="90" t="s">
        <v>404</v>
      </c>
      <c r="H3102" s="32" t="s">
        <v>128</v>
      </c>
      <c r="I3102" s="90" t="s">
        <v>1151</v>
      </c>
      <c r="J3102" s="90" t="s">
        <v>256</v>
      </c>
      <c r="K3102" s="27">
        <v>775</v>
      </c>
    </row>
    <row r="3103" spans="2:11" x14ac:dyDescent="0.2">
      <c r="B3103" s="114"/>
      <c r="C3103" s="114">
        <v>311</v>
      </c>
      <c r="D3103" s="119" t="s">
        <v>25</v>
      </c>
      <c r="E3103" s="32" t="s">
        <v>256</v>
      </c>
      <c r="F3103" s="32" t="s">
        <v>124</v>
      </c>
      <c r="G3103" s="90" t="s">
        <v>404</v>
      </c>
      <c r="H3103" s="32" t="s">
        <v>129</v>
      </c>
      <c r="I3103" s="90" t="s">
        <v>1129</v>
      </c>
      <c r="J3103" s="90" t="s">
        <v>256</v>
      </c>
      <c r="K3103" s="27">
        <v>599</v>
      </c>
    </row>
    <row r="3104" spans="2:11" x14ac:dyDescent="0.2">
      <c r="B3104" s="114"/>
      <c r="C3104" s="114">
        <v>311</v>
      </c>
      <c r="D3104" s="119" t="s">
        <v>25</v>
      </c>
      <c r="E3104" s="32" t="s">
        <v>256</v>
      </c>
      <c r="F3104" s="32" t="s">
        <v>124</v>
      </c>
      <c r="G3104" s="90" t="s">
        <v>404</v>
      </c>
      <c r="H3104" s="32" t="s">
        <v>129</v>
      </c>
      <c r="I3104" s="90" t="s">
        <v>1103</v>
      </c>
      <c r="J3104" s="90" t="s">
        <v>256</v>
      </c>
      <c r="K3104" s="27">
        <v>548</v>
      </c>
    </row>
    <row r="3105" spans="2:11" x14ac:dyDescent="0.2">
      <c r="B3105" s="114"/>
      <c r="C3105" s="114">
        <v>311</v>
      </c>
      <c r="D3105" s="119" t="s">
        <v>25</v>
      </c>
      <c r="E3105" s="32" t="s">
        <v>256</v>
      </c>
      <c r="F3105" s="32" t="s">
        <v>124</v>
      </c>
      <c r="G3105" s="90" t="s">
        <v>404</v>
      </c>
      <c r="H3105" s="32" t="s">
        <v>130</v>
      </c>
      <c r="I3105" s="90" t="s">
        <v>439</v>
      </c>
      <c r="J3105" s="90" t="s">
        <v>256</v>
      </c>
      <c r="K3105" s="27">
        <v>480</v>
      </c>
    </row>
    <row r="3106" spans="2:11" x14ac:dyDescent="0.2">
      <c r="B3106" s="114"/>
      <c r="C3106" s="114">
        <v>311</v>
      </c>
      <c r="D3106" s="119" t="s">
        <v>25</v>
      </c>
      <c r="E3106" s="32" t="s">
        <v>256</v>
      </c>
      <c r="F3106" s="32" t="s">
        <v>124</v>
      </c>
      <c r="G3106" s="90" t="s">
        <v>404</v>
      </c>
      <c r="H3106" s="32" t="s">
        <v>130</v>
      </c>
      <c r="I3106" s="90" t="s">
        <v>392</v>
      </c>
      <c r="J3106" s="90" t="s">
        <v>130</v>
      </c>
      <c r="K3106" s="27">
        <v>6000</v>
      </c>
    </row>
    <row r="3107" spans="2:11" x14ac:dyDescent="0.2">
      <c r="B3107" s="114"/>
      <c r="C3107" s="114">
        <v>311</v>
      </c>
      <c r="D3107" s="119" t="s">
        <v>25</v>
      </c>
      <c r="E3107" s="32" t="s">
        <v>256</v>
      </c>
      <c r="F3107" s="32" t="s">
        <v>124</v>
      </c>
      <c r="G3107" s="90" t="s">
        <v>404</v>
      </c>
      <c r="H3107" s="32" t="s">
        <v>130</v>
      </c>
      <c r="I3107" s="90" t="s">
        <v>392</v>
      </c>
      <c r="J3107" s="90" t="s">
        <v>256</v>
      </c>
      <c r="K3107" s="27">
        <v>9708</v>
      </c>
    </row>
    <row r="3108" spans="2:11" x14ac:dyDescent="0.2">
      <c r="B3108" s="114"/>
      <c r="C3108" s="114">
        <v>311</v>
      </c>
      <c r="D3108" s="119" t="s">
        <v>25</v>
      </c>
      <c r="E3108" s="32" t="s">
        <v>256</v>
      </c>
      <c r="F3108" s="32" t="s">
        <v>124</v>
      </c>
      <c r="G3108" s="90" t="s">
        <v>404</v>
      </c>
      <c r="H3108" s="32" t="s">
        <v>131</v>
      </c>
      <c r="I3108" s="90" t="s">
        <v>409</v>
      </c>
      <c r="J3108" s="90" t="s">
        <v>256</v>
      </c>
      <c r="K3108" s="27">
        <v>1896</v>
      </c>
    </row>
    <row r="3109" spans="2:11" x14ac:dyDescent="0.2">
      <c r="B3109" s="114"/>
      <c r="C3109" s="114">
        <v>311</v>
      </c>
      <c r="D3109" s="119" t="s">
        <v>25</v>
      </c>
      <c r="E3109" s="32" t="s">
        <v>256</v>
      </c>
      <c r="F3109" s="32" t="s">
        <v>124</v>
      </c>
      <c r="G3109" s="90" t="s">
        <v>404</v>
      </c>
      <c r="H3109" s="32" t="s">
        <v>131</v>
      </c>
      <c r="I3109" s="90" t="s">
        <v>417</v>
      </c>
      <c r="J3109" s="90" t="s">
        <v>256</v>
      </c>
      <c r="K3109" s="27">
        <v>1229</v>
      </c>
    </row>
    <row r="3110" spans="2:11" x14ac:dyDescent="0.2">
      <c r="B3110" s="114"/>
      <c r="C3110" s="114">
        <v>311</v>
      </c>
      <c r="D3110" s="119" t="s">
        <v>25</v>
      </c>
      <c r="E3110" s="32" t="s">
        <v>256</v>
      </c>
      <c r="F3110" s="32" t="s">
        <v>124</v>
      </c>
      <c r="G3110" s="90" t="s">
        <v>404</v>
      </c>
      <c r="H3110" s="32" t="s">
        <v>132</v>
      </c>
      <c r="I3110" s="90" t="s">
        <v>407</v>
      </c>
      <c r="J3110" s="90" t="s">
        <v>256</v>
      </c>
      <c r="K3110" s="27">
        <v>6590</v>
      </c>
    </row>
    <row r="3111" spans="2:11" x14ac:dyDescent="0.2">
      <c r="B3111" s="116"/>
      <c r="C3111" s="116">
        <v>311</v>
      </c>
      <c r="D3111" s="144" t="s">
        <v>25</v>
      </c>
      <c r="E3111" s="32" t="s">
        <v>256</v>
      </c>
      <c r="F3111" s="32" t="s">
        <v>124</v>
      </c>
      <c r="G3111" s="90" t="s">
        <v>404</v>
      </c>
      <c r="H3111" s="32" t="s">
        <v>132</v>
      </c>
      <c r="I3111" s="90" t="s">
        <v>424</v>
      </c>
      <c r="J3111" s="90" t="s">
        <v>256</v>
      </c>
      <c r="K3111" s="27">
        <v>288</v>
      </c>
    </row>
    <row r="3112" spans="2:11" x14ac:dyDescent="0.2">
      <c r="B3112" s="112">
        <v>10</v>
      </c>
      <c r="C3112" s="112">
        <v>311</v>
      </c>
      <c r="D3112" s="118" t="s">
        <v>25</v>
      </c>
      <c r="E3112" s="32" t="s">
        <v>256</v>
      </c>
      <c r="F3112" s="32" t="s">
        <v>124</v>
      </c>
      <c r="G3112" s="90" t="s">
        <v>404</v>
      </c>
      <c r="H3112" s="32" t="s">
        <v>133</v>
      </c>
      <c r="I3112" s="90" t="s">
        <v>1031</v>
      </c>
      <c r="J3112" s="90" t="s">
        <v>256</v>
      </c>
      <c r="K3112" s="27">
        <v>1362</v>
      </c>
    </row>
    <row r="3113" spans="2:11" x14ac:dyDescent="0.2">
      <c r="B3113" s="114"/>
      <c r="C3113" s="114">
        <v>311</v>
      </c>
      <c r="D3113" s="119" t="s">
        <v>25</v>
      </c>
      <c r="E3113" s="32" t="s">
        <v>256</v>
      </c>
      <c r="F3113" s="32" t="s">
        <v>124</v>
      </c>
      <c r="G3113" s="90" t="s">
        <v>404</v>
      </c>
      <c r="H3113" s="32" t="s">
        <v>133</v>
      </c>
      <c r="I3113" s="90" t="s">
        <v>402</v>
      </c>
      <c r="J3113" s="90" t="s">
        <v>256</v>
      </c>
      <c r="K3113" s="27">
        <v>2775</v>
      </c>
    </row>
    <row r="3114" spans="2:11" x14ac:dyDescent="0.2">
      <c r="B3114" s="114"/>
      <c r="C3114" s="114">
        <v>311</v>
      </c>
      <c r="D3114" s="119" t="s">
        <v>25</v>
      </c>
      <c r="E3114" s="32" t="s">
        <v>256</v>
      </c>
      <c r="F3114" s="32" t="s">
        <v>124</v>
      </c>
      <c r="G3114" s="90" t="s">
        <v>404</v>
      </c>
      <c r="H3114" s="32" t="s">
        <v>134</v>
      </c>
      <c r="I3114" s="90" t="s">
        <v>443</v>
      </c>
      <c r="J3114" s="90" t="s">
        <v>134</v>
      </c>
      <c r="K3114" s="27">
        <v>416</v>
      </c>
    </row>
    <row r="3115" spans="2:11" x14ac:dyDescent="0.2">
      <c r="B3115" s="114"/>
      <c r="C3115" s="114">
        <v>311</v>
      </c>
      <c r="D3115" s="119" t="s">
        <v>25</v>
      </c>
      <c r="E3115" s="32" t="s">
        <v>256</v>
      </c>
      <c r="F3115" s="32" t="s">
        <v>124</v>
      </c>
      <c r="G3115" s="90" t="s">
        <v>404</v>
      </c>
      <c r="H3115" s="32" t="s">
        <v>134</v>
      </c>
      <c r="I3115" s="90" t="s">
        <v>443</v>
      </c>
      <c r="J3115" s="90" t="s">
        <v>256</v>
      </c>
      <c r="K3115" s="27">
        <v>2773.6948384000002</v>
      </c>
    </row>
    <row r="3116" spans="2:11" x14ac:dyDescent="0.2">
      <c r="B3116" s="114"/>
      <c r="C3116" s="114">
        <v>311</v>
      </c>
      <c r="D3116" s="119" t="s">
        <v>25</v>
      </c>
      <c r="E3116" s="32" t="s">
        <v>256</v>
      </c>
      <c r="F3116" s="32" t="s">
        <v>124</v>
      </c>
      <c r="G3116" s="90" t="s">
        <v>404</v>
      </c>
      <c r="H3116" s="32" t="s">
        <v>135</v>
      </c>
      <c r="I3116" s="90" t="s">
        <v>385</v>
      </c>
      <c r="J3116" s="90" t="s">
        <v>256</v>
      </c>
      <c r="K3116" s="27">
        <v>4513</v>
      </c>
    </row>
    <row r="3117" spans="2:11" x14ac:dyDescent="0.2">
      <c r="B3117" s="114"/>
      <c r="C3117" s="114">
        <v>311</v>
      </c>
      <c r="D3117" s="119" t="s">
        <v>25</v>
      </c>
      <c r="E3117" s="32" t="s">
        <v>256</v>
      </c>
      <c r="F3117" s="32" t="s">
        <v>124</v>
      </c>
      <c r="G3117" s="90" t="s">
        <v>404</v>
      </c>
      <c r="H3117" s="32" t="s">
        <v>136</v>
      </c>
      <c r="I3117" s="90" t="s">
        <v>1075</v>
      </c>
      <c r="J3117" s="90" t="s">
        <v>256</v>
      </c>
      <c r="K3117" s="27">
        <v>192</v>
      </c>
    </row>
    <row r="3118" spans="2:11" x14ac:dyDescent="0.2">
      <c r="B3118" s="114"/>
      <c r="C3118" s="114">
        <v>311</v>
      </c>
      <c r="D3118" s="119" t="s">
        <v>25</v>
      </c>
      <c r="E3118" s="32" t="s">
        <v>256</v>
      </c>
      <c r="F3118" s="32" t="s">
        <v>124</v>
      </c>
      <c r="G3118" s="90" t="s">
        <v>404</v>
      </c>
      <c r="H3118" s="32" t="s">
        <v>142</v>
      </c>
      <c r="I3118" s="90" t="s">
        <v>1068</v>
      </c>
      <c r="J3118" s="90" t="s">
        <v>256</v>
      </c>
      <c r="K3118" s="27">
        <v>1955</v>
      </c>
    </row>
    <row r="3119" spans="2:11" x14ac:dyDescent="0.2">
      <c r="B3119" s="114"/>
      <c r="C3119" s="114">
        <v>311</v>
      </c>
      <c r="D3119" s="119" t="s">
        <v>25</v>
      </c>
      <c r="E3119" s="32" t="s">
        <v>256</v>
      </c>
      <c r="F3119" s="32" t="s">
        <v>124</v>
      </c>
      <c r="G3119" s="90" t="s">
        <v>404</v>
      </c>
      <c r="H3119" s="32" t="s">
        <v>137</v>
      </c>
      <c r="I3119" s="90" t="s">
        <v>381</v>
      </c>
      <c r="J3119" s="90" t="s">
        <v>256</v>
      </c>
      <c r="K3119" s="27">
        <v>5427</v>
      </c>
    </row>
    <row r="3120" spans="2:11" x14ac:dyDescent="0.2">
      <c r="B3120" s="114"/>
      <c r="C3120" s="114">
        <v>311</v>
      </c>
      <c r="D3120" s="119" t="s">
        <v>25</v>
      </c>
      <c r="E3120" s="32" t="s">
        <v>256</v>
      </c>
      <c r="F3120" s="32" t="s">
        <v>124</v>
      </c>
      <c r="G3120" s="90" t="s">
        <v>404</v>
      </c>
      <c r="H3120" s="32" t="s">
        <v>143</v>
      </c>
      <c r="I3120" s="90" t="s">
        <v>1140</v>
      </c>
      <c r="J3120" s="90" t="s">
        <v>256</v>
      </c>
      <c r="K3120" s="27">
        <v>1000</v>
      </c>
    </row>
    <row r="3121" spans="2:11" x14ac:dyDescent="0.2">
      <c r="B3121" s="114"/>
      <c r="C3121" s="114">
        <v>311</v>
      </c>
      <c r="D3121" s="119" t="s">
        <v>25</v>
      </c>
      <c r="E3121" s="32" t="s">
        <v>256</v>
      </c>
      <c r="F3121" s="32" t="s">
        <v>124</v>
      </c>
      <c r="G3121" s="90" t="s">
        <v>404</v>
      </c>
      <c r="H3121" s="32" t="s">
        <v>138</v>
      </c>
      <c r="I3121" s="90" t="s">
        <v>410</v>
      </c>
      <c r="J3121" s="90" t="s">
        <v>256</v>
      </c>
      <c r="K3121" s="27">
        <v>8280</v>
      </c>
    </row>
    <row r="3122" spans="2:11" x14ac:dyDescent="0.2">
      <c r="B3122" s="114"/>
      <c r="C3122" s="114">
        <v>311</v>
      </c>
      <c r="D3122" s="119" t="s">
        <v>25</v>
      </c>
      <c r="E3122" s="32" t="s">
        <v>256</v>
      </c>
      <c r="F3122" s="32" t="s">
        <v>124</v>
      </c>
      <c r="G3122" s="90" t="s">
        <v>387</v>
      </c>
      <c r="H3122" s="32" t="s">
        <v>121</v>
      </c>
      <c r="I3122" s="90" t="s">
        <v>451</v>
      </c>
      <c r="J3122" s="90" t="s">
        <v>256</v>
      </c>
      <c r="K3122" s="27">
        <v>882.61253309796996</v>
      </c>
    </row>
    <row r="3123" spans="2:11" x14ac:dyDescent="0.2">
      <c r="B3123" s="114"/>
      <c r="C3123" s="114">
        <v>311</v>
      </c>
      <c r="D3123" s="119" t="s">
        <v>25</v>
      </c>
      <c r="E3123" s="32" t="s">
        <v>256</v>
      </c>
      <c r="F3123" s="32" t="s">
        <v>124</v>
      </c>
      <c r="G3123" s="90" t="s">
        <v>387</v>
      </c>
      <c r="H3123" s="32" t="s">
        <v>124</v>
      </c>
      <c r="I3123" s="90" t="s">
        <v>404</v>
      </c>
      <c r="J3123" s="90" t="s">
        <v>256</v>
      </c>
      <c r="K3123" s="27">
        <v>760.175639894087</v>
      </c>
    </row>
    <row r="3124" spans="2:11" x14ac:dyDescent="0.2">
      <c r="B3124" s="114"/>
      <c r="C3124" s="114">
        <v>311</v>
      </c>
      <c r="D3124" s="119" t="s">
        <v>25</v>
      </c>
      <c r="E3124" s="32" t="s">
        <v>256</v>
      </c>
      <c r="F3124" s="32" t="s">
        <v>124</v>
      </c>
      <c r="G3124" s="90" t="s">
        <v>387</v>
      </c>
      <c r="H3124" s="32" t="s">
        <v>125</v>
      </c>
      <c r="I3124" s="90" t="s">
        <v>399</v>
      </c>
      <c r="J3124" s="90" t="s">
        <v>256</v>
      </c>
      <c r="K3124" s="27">
        <v>190</v>
      </c>
    </row>
    <row r="3125" spans="2:11" x14ac:dyDescent="0.2">
      <c r="B3125" s="114"/>
      <c r="C3125" s="114">
        <v>311</v>
      </c>
      <c r="D3125" s="119" t="s">
        <v>25</v>
      </c>
      <c r="E3125" s="32" t="s">
        <v>256</v>
      </c>
      <c r="F3125" s="32" t="s">
        <v>124</v>
      </c>
      <c r="G3125" s="90" t="s">
        <v>387</v>
      </c>
      <c r="H3125" s="32" t="s">
        <v>125</v>
      </c>
      <c r="I3125" s="90" t="s">
        <v>388</v>
      </c>
      <c r="J3125" s="90" t="s">
        <v>256</v>
      </c>
      <c r="K3125" s="27">
        <v>1108</v>
      </c>
    </row>
    <row r="3126" spans="2:11" x14ac:dyDescent="0.2">
      <c r="B3126" s="114"/>
      <c r="C3126" s="114">
        <v>311</v>
      </c>
      <c r="D3126" s="119" t="s">
        <v>25</v>
      </c>
      <c r="E3126" s="32" t="s">
        <v>256</v>
      </c>
      <c r="F3126" s="32" t="s">
        <v>124</v>
      </c>
      <c r="G3126" s="90" t="s">
        <v>387</v>
      </c>
      <c r="H3126" s="32" t="s">
        <v>128</v>
      </c>
      <c r="I3126" s="90" t="s">
        <v>1151</v>
      </c>
      <c r="J3126" s="90" t="s">
        <v>256</v>
      </c>
      <c r="K3126" s="27">
        <v>2286.6125330979698</v>
      </c>
    </row>
    <row r="3127" spans="2:11" x14ac:dyDescent="0.2">
      <c r="B3127" s="114"/>
      <c r="C3127" s="114">
        <v>311</v>
      </c>
      <c r="D3127" s="119" t="s">
        <v>25</v>
      </c>
      <c r="E3127" s="32" t="s">
        <v>256</v>
      </c>
      <c r="F3127" s="32" t="s">
        <v>124</v>
      </c>
      <c r="G3127" s="90" t="s">
        <v>387</v>
      </c>
      <c r="H3127" s="32" t="s">
        <v>129</v>
      </c>
      <c r="I3127" s="90" t="s">
        <v>427</v>
      </c>
      <c r="J3127" s="90" t="s">
        <v>256</v>
      </c>
      <c r="K3127" s="27">
        <v>1765.2250661959399</v>
      </c>
    </row>
    <row r="3128" spans="2:11" x14ac:dyDescent="0.2">
      <c r="B3128" s="114"/>
      <c r="C3128" s="114">
        <v>311</v>
      </c>
      <c r="D3128" s="119" t="s">
        <v>25</v>
      </c>
      <c r="E3128" s="32" t="s">
        <v>256</v>
      </c>
      <c r="F3128" s="32" t="s">
        <v>124</v>
      </c>
      <c r="G3128" s="90" t="s">
        <v>387</v>
      </c>
      <c r="H3128" s="32" t="s">
        <v>130</v>
      </c>
      <c r="I3128" s="90" t="s">
        <v>392</v>
      </c>
      <c r="J3128" s="90" t="s">
        <v>256</v>
      </c>
      <c r="K3128" s="27">
        <v>2206.5313327449198</v>
      </c>
    </row>
    <row r="3129" spans="2:11" x14ac:dyDescent="0.2">
      <c r="B3129" s="114"/>
      <c r="C3129" s="114">
        <v>311</v>
      </c>
      <c r="D3129" s="119" t="s">
        <v>25</v>
      </c>
      <c r="E3129" s="32" t="s">
        <v>256</v>
      </c>
      <c r="F3129" s="32" t="s">
        <v>125</v>
      </c>
      <c r="G3129" s="90" t="s">
        <v>399</v>
      </c>
      <c r="H3129" s="32" t="s">
        <v>128</v>
      </c>
      <c r="I3129" s="90" t="s">
        <v>1151</v>
      </c>
      <c r="J3129" s="90" t="s">
        <v>256</v>
      </c>
      <c r="K3129" s="27">
        <v>264.78375992939101</v>
      </c>
    </row>
    <row r="3130" spans="2:11" x14ac:dyDescent="0.2">
      <c r="B3130" s="114"/>
      <c r="C3130" s="114">
        <v>311</v>
      </c>
      <c r="D3130" s="119" t="s">
        <v>25</v>
      </c>
      <c r="E3130" s="32" t="s">
        <v>256</v>
      </c>
      <c r="F3130" s="32" t="s">
        <v>125</v>
      </c>
      <c r="G3130" s="90" t="s">
        <v>414</v>
      </c>
      <c r="H3130" s="32" t="s">
        <v>135</v>
      </c>
      <c r="I3130" s="90" t="s">
        <v>385</v>
      </c>
      <c r="J3130" s="90" t="s">
        <v>256</v>
      </c>
      <c r="K3130" s="27">
        <v>96.302999999999997</v>
      </c>
    </row>
    <row r="3131" spans="2:11" x14ac:dyDescent="0.2">
      <c r="B3131" s="114"/>
      <c r="C3131" s="114">
        <v>311</v>
      </c>
      <c r="D3131" s="119" t="s">
        <v>25</v>
      </c>
      <c r="E3131" s="32" t="s">
        <v>256</v>
      </c>
      <c r="F3131" s="32" t="s">
        <v>125</v>
      </c>
      <c r="G3131" s="90" t="s">
        <v>1228</v>
      </c>
      <c r="H3131" s="32" t="s">
        <v>124</v>
      </c>
      <c r="I3131" s="90" t="s">
        <v>387</v>
      </c>
      <c r="J3131" s="90" t="s">
        <v>256</v>
      </c>
      <c r="K3131" s="27">
        <v>230</v>
      </c>
    </row>
    <row r="3132" spans="2:11" x14ac:dyDescent="0.2">
      <c r="B3132" s="114"/>
      <c r="C3132" s="114">
        <v>311</v>
      </c>
      <c r="D3132" s="119" t="s">
        <v>25</v>
      </c>
      <c r="E3132" s="32" t="s">
        <v>256</v>
      </c>
      <c r="F3132" s="32" t="s">
        <v>126</v>
      </c>
      <c r="G3132" s="90" t="s">
        <v>384</v>
      </c>
      <c r="H3132" s="32" t="s">
        <v>106</v>
      </c>
      <c r="I3132" s="90" t="s">
        <v>448</v>
      </c>
      <c r="J3132" s="90" t="s">
        <v>256</v>
      </c>
      <c r="K3132" s="27">
        <v>4851</v>
      </c>
    </row>
    <row r="3133" spans="2:11" x14ac:dyDescent="0.2">
      <c r="B3133" s="114"/>
      <c r="C3133" s="114">
        <v>311</v>
      </c>
      <c r="D3133" s="119" t="s">
        <v>25</v>
      </c>
      <c r="E3133" s="32" t="s">
        <v>256</v>
      </c>
      <c r="F3133" s="32" t="s">
        <v>126</v>
      </c>
      <c r="G3133" s="90" t="s">
        <v>384</v>
      </c>
      <c r="H3133" s="32" t="s">
        <v>113</v>
      </c>
      <c r="I3133" s="90" t="s">
        <v>389</v>
      </c>
      <c r="J3133" s="90" t="s">
        <v>256</v>
      </c>
      <c r="K3133" s="27">
        <v>8924.4740172000002</v>
      </c>
    </row>
    <row r="3134" spans="2:11" x14ac:dyDescent="0.2">
      <c r="B3134" s="114"/>
      <c r="C3134" s="114">
        <v>311</v>
      </c>
      <c r="D3134" s="119" t="s">
        <v>25</v>
      </c>
      <c r="E3134" s="32" t="s">
        <v>256</v>
      </c>
      <c r="F3134" s="32" t="s">
        <v>126</v>
      </c>
      <c r="G3134" s="90" t="s">
        <v>384</v>
      </c>
      <c r="H3134" s="32" t="s">
        <v>115</v>
      </c>
      <c r="I3134" s="90" t="s">
        <v>371</v>
      </c>
      <c r="J3134" s="90" t="s">
        <v>256</v>
      </c>
      <c r="K3134" s="27">
        <v>7895</v>
      </c>
    </row>
    <row r="3135" spans="2:11" x14ac:dyDescent="0.2">
      <c r="B3135" s="114"/>
      <c r="C3135" s="114">
        <v>311</v>
      </c>
      <c r="D3135" s="119" t="s">
        <v>25</v>
      </c>
      <c r="E3135" s="32" t="s">
        <v>256</v>
      </c>
      <c r="F3135" s="32" t="s">
        <v>126</v>
      </c>
      <c r="G3135" s="90" t="s">
        <v>384</v>
      </c>
      <c r="H3135" s="32" t="s">
        <v>124</v>
      </c>
      <c r="I3135" s="90" t="s">
        <v>404</v>
      </c>
      <c r="J3135" s="90" t="s">
        <v>256</v>
      </c>
      <c r="K3135" s="27">
        <v>22101.898315999999</v>
      </c>
    </row>
    <row r="3136" spans="2:11" x14ac:dyDescent="0.2">
      <c r="B3136" s="114"/>
      <c r="C3136" s="114">
        <v>311</v>
      </c>
      <c r="D3136" s="119" t="s">
        <v>25</v>
      </c>
      <c r="E3136" s="32" t="s">
        <v>256</v>
      </c>
      <c r="F3136" s="32" t="s">
        <v>126</v>
      </c>
      <c r="G3136" s="90" t="s">
        <v>384</v>
      </c>
      <c r="H3136" s="32" t="s">
        <v>125</v>
      </c>
      <c r="I3136" s="90" t="s">
        <v>388</v>
      </c>
      <c r="J3136" s="90" t="s">
        <v>256</v>
      </c>
      <c r="K3136" s="27">
        <v>285</v>
      </c>
    </row>
    <row r="3137" spans="2:11" x14ac:dyDescent="0.2">
      <c r="B3137" s="114"/>
      <c r="C3137" s="114">
        <v>311</v>
      </c>
      <c r="D3137" s="119" t="s">
        <v>25</v>
      </c>
      <c r="E3137" s="32" t="s">
        <v>256</v>
      </c>
      <c r="F3137" s="32" t="s">
        <v>126</v>
      </c>
      <c r="G3137" s="90" t="s">
        <v>384</v>
      </c>
      <c r="H3137" s="32" t="s">
        <v>131</v>
      </c>
      <c r="I3137" s="90" t="s">
        <v>409</v>
      </c>
      <c r="J3137" s="90" t="s">
        <v>256</v>
      </c>
      <c r="K3137" s="27">
        <v>570</v>
      </c>
    </row>
    <row r="3138" spans="2:11" x14ac:dyDescent="0.2">
      <c r="B3138" s="114"/>
      <c r="C3138" s="114">
        <v>311</v>
      </c>
      <c r="D3138" s="119" t="s">
        <v>25</v>
      </c>
      <c r="E3138" s="32" t="s">
        <v>256</v>
      </c>
      <c r="F3138" s="32" t="s">
        <v>126</v>
      </c>
      <c r="G3138" s="90" t="s">
        <v>384</v>
      </c>
      <c r="H3138" s="32" t="s">
        <v>137</v>
      </c>
      <c r="I3138" s="90" t="s">
        <v>381</v>
      </c>
      <c r="J3138" s="90" t="s">
        <v>256</v>
      </c>
      <c r="K3138" s="27">
        <v>890</v>
      </c>
    </row>
    <row r="3139" spans="2:11" x14ac:dyDescent="0.2">
      <c r="B3139" s="114"/>
      <c r="C3139" s="114">
        <v>311</v>
      </c>
      <c r="D3139" s="119" t="s">
        <v>25</v>
      </c>
      <c r="E3139" s="32" t="s">
        <v>256</v>
      </c>
      <c r="F3139" s="32" t="s">
        <v>126</v>
      </c>
      <c r="G3139" s="90" t="s">
        <v>384</v>
      </c>
      <c r="H3139" s="32" t="s">
        <v>138</v>
      </c>
      <c r="I3139" s="90" t="s">
        <v>410</v>
      </c>
      <c r="J3139" s="90" t="s">
        <v>256</v>
      </c>
      <c r="K3139" s="27">
        <v>13347</v>
      </c>
    </row>
    <row r="3140" spans="2:11" x14ac:dyDescent="0.2">
      <c r="B3140" s="114"/>
      <c r="C3140" s="114">
        <v>311</v>
      </c>
      <c r="D3140" s="119" t="s">
        <v>25</v>
      </c>
      <c r="E3140" s="32" t="s">
        <v>256</v>
      </c>
      <c r="F3140" s="32" t="s">
        <v>128</v>
      </c>
      <c r="G3140" s="90" t="s">
        <v>1151</v>
      </c>
      <c r="H3140" s="32" t="s">
        <v>134</v>
      </c>
      <c r="I3140" s="90" t="s">
        <v>443</v>
      </c>
      <c r="J3140" s="90" t="s">
        <v>256</v>
      </c>
      <c r="K3140" s="27">
        <v>570</v>
      </c>
    </row>
    <row r="3141" spans="2:11" x14ac:dyDescent="0.2">
      <c r="B3141" s="114"/>
      <c r="C3141" s="114">
        <v>311</v>
      </c>
      <c r="D3141" s="119" t="s">
        <v>25</v>
      </c>
      <c r="E3141" s="32" t="s">
        <v>256</v>
      </c>
      <c r="F3141" s="32" t="s">
        <v>128</v>
      </c>
      <c r="G3141" s="90" t="s">
        <v>382</v>
      </c>
      <c r="H3141" s="32" t="s">
        <v>106</v>
      </c>
      <c r="I3141" s="90" t="s">
        <v>421</v>
      </c>
      <c r="J3141" s="90" t="s">
        <v>256</v>
      </c>
      <c r="K3141" s="27">
        <v>2000</v>
      </c>
    </row>
    <row r="3142" spans="2:11" x14ac:dyDescent="0.2">
      <c r="B3142" s="114"/>
      <c r="C3142" s="114">
        <v>311</v>
      </c>
      <c r="D3142" s="119" t="s">
        <v>25</v>
      </c>
      <c r="E3142" s="32" t="s">
        <v>256</v>
      </c>
      <c r="F3142" s="32" t="s">
        <v>128</v>
      </c>
      <c r="G3142" s="90" t="s">
        <v>382</v>
      </c>
      <c r="H3142" s="32" t="s">
        <v>117</v>
      </c>
      <c r="I3142" s="90" t="s">
        <v>416</v>
      </c>
      <c r="J3142" s="90" t="s">
        <v>256</v>
      </c>
      <c r="K3142" s="27">
        <v>1920</v>
      </c>
    </row>
    <row r="3143" spans="2:11" x14ac:dyDescent="0.2">
      <c r="B3143" s="114"/>
      <c r="C3143" s="114">
        <v>311</v>
      </c>
      <c r="D3143" s="119" t="s">
        <v>25</v>
      </c>
      <c r="E3143" s="32" t="s">
        <v>256</v>
      </c>
      <c r="F3143" s="32" t="s">
        <v>128</v>
      </c>
      <c r="G3143" s="90" t="s">
        <v>382</v>
      </c>
      <c r="H3143" s="32" t="s">
        <v>124</v>
      </c>
      <c r="I3143" s="90" t="s">
        <v>1066</v>
      </c>
      <c r="J3143" s="90" t="s">
        <v>256</v>
      </c>
      <c r="K3143" s="27">
        <v>172</v>
      </c>
    </row>
    <row r="3144" spans="2:11" x14ac:dyDescent="0.2">
      <c r="B3144" s="114"/>
      <c r="C3144" s="114">
        <v>311</v>
      </c>
      <c r="D3144" s="119" t="s">
        <v>25</v>
      </c>
      <c r="E3144" s="32" t="s">
        <v>256</v>
      </c>
      <c r="F3144" s="32" t="s">
        <v>128</v>
      </c>
      <c r="G3144" s="90" t="s">
        <v>382</v>
      </c>
      <c r="H3144" s="32" t="s">
        <v>124</v>
      </c>
      <c r="I3144" s="90" t="s">
        <v>404</v>
      </c>
      <c r="J3144" s="90" t="s">
        <v>124</v>
      </c>
      <c r="K3144" s="27">
        <v>170</v>
      </c>
    </row>
    <row r="3145" spans="2:11" x14ac:dyDescent="0.2">
      <c r="B3145" s="114"/>
      <c r="C3145" s="114">
        <v>311</v>
      </c>
      <c r="D3145" s="119" t="s">
        <v>25</v>
      </c>
      <c r="E3145" s="32" t="s">
        <v>256</v>
      </c>
      <c r="F3145" s="32" t="s">
        <v>128</v>
      </c>
      <c r="G3145" s="90" t="s">
        <v>382</v>
      </c>
      <c r="H3145" s="32" t="s">
        <v>124</v>
      </c>
      <c r="I3145" s="90" t="s">
        <v>404</v>
      </c>
      <c r="J3145" s="90" t="s">
        <v>256</v>
      </c>
      <c r="K3145" s="27">
        <v>489</v>
      </c>
    </row>
    <row r="3146" spans="2:11" x14ac:dyDescent="0.2">
      <c r="B3146" s="114"/>
      <c r="C3146" s="114">
        <v>311</v>
      </c>
      <c r="D3146" s="119" t="s">
        <v>25</v>
      </c>
      <c r="E3146" s="32" t="s">
        <v>256</v>
      </c>
      <c r="F3146" s="32" t="s">
        <v>128</v>
      </c>
      <c r="G3146" s="90" t="s">
        <v>382</v>
      </c>
      <c r="H3146" s="32" t="s">
        <v>124</v>
      </c>
      <c r="I3146" s="90" t="s">
        <v>387</v>
      </c>
      <c r="J3146" s="90" t="s">
        <v>124</v>
      </c>
      <c r="K3146" s="27">
        <v>255</v>
      </c>
    </row>
    <row r="3147" spans="2:11" x14ac:dyDescent="0.2">
      <c r="B3147" s="114"/>
      <c r="C3147" s="114">
        <v>311</v>
      </c>
      <c r="D3147" s="119" t="s">
        <v>25</v>
      </c>
      <c r="E3147" s="32" t="s">
        <v>256</v>
      </c>
      <c r="F3147" s="32" t="s">
        <v>128</v>
      </c>
      <c r="G3147" s="90" t="s">
        <v>382</v>
      </c>
      <c r="H3147" s="32" t="s">
        <v>124</v>
      </c>
      <c r="I3147" s="90" t="s">
        <v>387</v>
      </c>
      <c r="J3147" s="90" t="s">
        <v>256</v>
      </c>
      <c r="K3147" s="27">
        <v>258</v>
      </c>
    </row>
    <row r="3148" spans="2:11" x14ac:dyDescent="0.2">
      <c r="B3148" s="114"/>
      <c r="C3148" s="114">
        <v>311</v>
      </c>
      <c r="D3148" s="119" t="s">
        <v>25</v>
      </c>
      <c r="E3148" s="32" t="s">
        <v>256</v>
      </c>
      <c r="F3148" s="32" t="s">
        <v>128</v>
      </c>
      <c r="G3148" s="90" t="s">
        <v>382</v>
      </c>
      <c r="H3148" s="32" t="s">
        <v>125</v>
      </c>
      <c r="I3148" s="90" t="s">
        <v>1229</v>
      </c>
      <c r="J3148" s="90" t="s">
        <v>256</v>
      </c>
      <c r="K3148" s="27">
        <v>293</v>
      </c>
    </row>
    <row r="3149" spans="2:11" x14ac:dyDescent="0.2">
      <c r="B3149" s="114"/>
      <c r="C3149" s="114">
        <v>311</v>
      </c>
      <c r="D3149" s="119" t="s">
        <v>25</v>
      </c>
      <c r="E3149" s="32" t="s">
        <v>256</v>
      </c>
      <c r="F3149" s="32" t="s">
        <v>128</v>
      </c>
      <c r="G3149" s="90" t="s">
        <v>382</v>
      </c>
      <c r="H3149" s="32" t="s">
        <v>125</v>
      </c>
      <c r="I3149" s="90" t="s">
        <v>1227</v>
      </c>
      <c r="J3149" s="90" t="s">
        <v>256</v>
      </c>
      <c r="K3149" s="27">
        <v>258</v>
      </c>
    </row>
    <row r="3150" spans="2:11" x14ac:dyDescent="0.2">
      <c r="B3150" s="114"/>
      <c r="C3150" s="114">
        <v>311</v>
      </c>
      <c r="D3150" s="119" t="s">
        <v>25</v>
      </c>
      <c r="E3150" s="32" t="s">
        <v>256</v>
      </c>
      <c r="F3150" s="32" t="s">
        <v>128</v>
      </c>
      <c r="G3150" s="90" t="s">
        <v>382</v>
      </c>
      <c r="H3150" s="32" t="s">
        <v>125</v>
      </c>
      <c r="I3150" s="90" t="s">
        <v>1230</v>
      </c>
      <c r="J3150" s="90" t="s">
        <v>256</v>
      </c>
      <c r="K3150" s="27">
        <v>172</v>
      </c>
    </row>
    <row r="3151" spans="2:11" x14ac:dyDescent="0.2">
      <c r="B3151" s="114"/>
      <c r="C3151" s="114">
        <v>311</v>
      </c>
      <c r="D3151" s="119" t="s">
        <v>25</v>
      </c>
      <c r="E3151" s="32" t="s">
        <v>256</v>
      </c>
      <c r="F3151" s="32" t="s">
        <v>128</v>
      </c>
      <c r="G3151" s="90" t="s">
        <v>382</v>
      </c>
      <c r="H3151" s="32" t="s">
        <v>125</v>
      </c>
      <c r="I3151" s="90" t="s">
        <v>399</v>
      </c>
      <c r="J3151" s="90" t="s">
        <v>256</v>
      </c>
      <c r="K3151" s="27">
        <v>2900</v>
      </c>
    </row>
    <row r="3152" spans="2:11" x14ac:dyDescent="0.2">
      <c r="B3152" s="114"/>
      <c r="C3152" s="114">
        <v>311</v>
      </c>
      <c r="D3152" s="119" t="s">
        <v>25</v>
      </c>
      <c r="E3152" s="32" t="s">
        <v>256</v>
      </c>
      <c r="F3152" s="32" t="s">
        <v>128</v>
      </c>
      <c r="G3152" s="90" t="s">
        <v>382</v>
      </c>
      <c r="H3152" s="32" t="s">
        <v>125</v>
      </c>
      <c r="I3152" s="90" t="s">
        <v>388</v>
      </c>
      <c r="J3152" s="90" t="s">
        <v>256</v>
      </c>
      <c r="K3152" s="27">
        <v>350</v>
      </c>
    </row>
    <row r="3153" spans="2:11" x14ac:dyDescent="0.2">
      <c r="B3153" s="114"/>
      <c r="C3153" s="114">
        <v>311</v>
      </c>
      <c r="D3153" s="119" t="s">
        <v>25</v>
      </c>
      <c r="E3153" s="32" t="s">
        <v>256</v>
      </c>
      <c r="F3153" s="32" t="s">
        <v>128</v>
      </c>
      <c r="G3153" s="90" t="s">
        <v>382</v>
      </c>
      <c r="H3153" s="32" t="s">
        <v>125</v>
      </c>
      <c r="I3153" s="90" t="s">
        <v>1087</v>
      </c>
      <c r="J3153" s="90" t="s">
        <v>256</v>
      </c>
      <c r="K3153" s="27">
        <v>155</v>
      </c>
    </row>
    <row r="3154" spans="2:11" x14ac:dyDescent="0.2">
      <c r="B3154" s="114"/>
      <c r="C3154" s="114">
        <v>311</v>
      </c>
      <c r="D3154" s="119" t="s">
        <v>25</v>
      </c>
      <c r="E3154" s="32" t="s">
        <v>256</v>
      </c>
      <c r="F3154" s="32" t="s">
        <v>128</v>
      </c>
      <c r="G3154" s="90" t="s">
        <v>382</v>
      </c>
      <c r="H3154" s="32" t="s">
        <v>125</v>
      </c>
      <c r="I3154" s="90" t="s">
        <v>414</v>
      </c>
      <c r="J3154" s="90" t="s">
        <v>256</v>
      </c>
      <c r="K3154" s="27">
        <v>86</v>
      </c>
    </row>
    <row r="3155" spans="2:11" x14ac:dyDescent="0.2">
      <c r="B3155" s="114"/>
      <c r="C3155" s="114">
        <v>311</v>
      </c>
      <c r="D3155" s="119" t="s">
        <v>25</v>
      </c>
      <c r="E3155" s="32" t="s">
        <v>256</v>
      </c>
      <c r="F3155" s="32" t="s">
        <v>128</v>
      </c>
      <c r="G3155" s="90" t="s">
        <v>382</v>
      </c>
      <c r="H3155" s="32" t="s">
        <v>126</v>
      </c>
      <c r="I3155" s="90" t="s">
        <v>384</v>
      </c>
      <c r="J3155" s="90" t="s">
        <v>256</v>
      </c>
      <c r="K3155" s="27">
        <v>22647</v>
      </c>
    </row>
    <row r="3156" spans="2:11" x14ac:dyDescent="0.2">
      <c r="B3156" s="114"/>
      <c r="C3156" s="114">
        <v>311</v>
      </c>
      <c r="D3156" s="119" t="s">
        <v>25</v>
      </c>
      <c r="E3156" s="32" t="s">
        <v>256</v>
      </c>
      <c r="F3156" s="32" t="s">
        <v>128</v>
      </c>
      <c r="G3156" s="90" t="s">
        <v>382</v>
      </c>
      <c r="H3156" s="32" t="s">
        <v>140</v>
      </c>
      <c r="I3156" s="90" t="s">
        <v>1161</v>
      </c>
      <c r="J3156" s="90" t="s">
        <v>256</v>
      </c>
      <c r="K3156" s="27">
        <v>980</v>
      </c>
    </row>
    <row r="3157" spans="2:11" x14ac:dyDescent="0.2">
      <c r="B3157" s="114"/>
      <c r="C3157" s="114">
        <v>311</v>
      </c>
      <c r="D3157" s="119" t="s">
        <v>25</v>
      </c>
      <c r="E3157" s="32" t="s">
        <v>256</v>
      </c>
      <c r="F3157" s="32" t="s">
        <v>128</v>
      </c>
      <c r="G3157" s="90" t="s">
        <v>382</v>
      </c>
      <c r="H3157" s="32" t="s">
        <v>128</v>
      </c>
      <c r="I3157" s="90" t="s">
        <v>1151</v>
      </c>
      <c r="J3157" s="90" t="s">
        <v>256</v>
      </c>
      <c r="K3157" s="27">
        <v>2547.5728155339798</v>
      </c>
    </row>
    <row r="3158" spans="2:11" x14ac:dyDescent="0.2">
      <c r="B3158" s="114"/>
      <c r="C3158" s="114">
        <v>311</v>
      </c>
      <c r="D3158" s="119" t="s">
        <v>25</v>
      </c>
      <c r="E3158" s="32" t="s">
        <v>256</v>
      </c>
      <c r="F3158" s="32" t="s">
        <v>128</v>
      </c>
      <c r="G3158" s="90" t="s">
        <v>382</v>
      </c>
      <c r="H3158" s="32" t="s">
        <v>129</v>
      </c>
      <c r="I3158" s="90" t="s">
        <v>427</v>
      </c>
      <c r="J3158" s="90" t="s">
        <v>256</v>
      </c>
      <c r="K3158" s="27">
        <v>2288.8667255075002</v>
      </c>
    </row>
    <row r="3159" spans="2:11" x14ac:dyDescent="0.2">
      <c r="B3159" s="114"/>
      <c r="C3159" s="114">
        <v>311</v>
      </c>
      <c r="D3159" s="119" t="s">
        <v>25</v>
      </c>
      <c r="E3159" s="32" t="s">
        <v>256</v>
      </c>
      <c r="F3159" s="32" t="s">
        <v>128</v>
      </c>
      <c r="G3159" s="90" t="s">
        <v>382</v>
      </c>
      <c r="H3159" s="32" t="s">
        <v>129</v>
      </c>
      <c r="I3159" s="90" t="s">
        <v>369</v>
      </c>
      <c r="J3159" s="90" t="s">
        <v>256</v>
      </c>
      <c r="K3159" s="27">
        <v>845</v>
      </c>
    </row>
    <row r="3160" spans="2:11" x14ac:dyDescent="0.2">
      <c r="B3160" s="114"/>
      <c r="C3160" s="114">
        <v>311</v>
      </c>
      <c r="D3160" s="119" t="s">
        <v>25</v>
      </c>
      <c r="E3160" s="32" t="s">
        <v>256</v>
      </c>
      <c r="F3160" s="32" t="s">
        <v>128</v>
      </c>
      <c r="G3160" s="90" t="s">
        <v>382</v>
      </c>
      <c r="H3160" s="32" t="s">
        <v>129</v>
      </c>
      <c r="I3160" s="90" t="s">
        <v>1231</v>
      </c>
      <c r="J3160" s="90" t="s">
        <v>256</v>
      </c>
      <c r="K3160" s="27">
        <v>254</v>
      </c>
    </row>
    <row r="3161" spans="2:11" x14ac:dyDescent="0.2">
      <c r="B3161" s="114"/>
      <c r="C3161" s="114">
        <v>311</v>
      </c>
      <c r="D3161" s="119" t="s">
        <v>25</v>
      </c>
      <c r="E3161" s="32" t="s">
        <v>256</v>
      </c>
      <c r="F3161" s="32" t="s">
        <v>128</v>
      </c>
      <c r="G3161" s="90" t="s">
        <v>382</v>
      </c>
      <c r="H3161" s="32" t="s">
        <v>129</v>
      </c>
      <c r="I3161" s="90" t="s">
        <v>1232</v>
      </c>
      <c r="J3161" s="90" t="s">
        <v>256</v>
      </c>
      <c r="K3161" s="27">
        <v>300</v>
      </c>
    </row>
    <row r="3162" spans="2:11" x14ac:dyDescent="0.2">
      <c r="B3162" s="114"/>
      <c r="C3162" s="114">
        <v>311</v>
      </c>
      <c r="D3162" s="119" t="s">
        <v>25</v>
      </c>
      <c r="E3162" s="32" t="s">
        <v>256</v>
      </c>
      <c r="F3162" s="32" t="s">
        <v>128</v>
      </c>
      <c r="G3162" s="90" t="s">
        <v>382</v>
      </c>
      <c r="H3162" s="32" t="s">
        <v>129</v>
      </c>
      <c r="I3162" s="90" t="s">
        <v>1129</v>
      </c>
      <c r="J3162" s="90" t="s">
        <v>256</v>
      </c>
      <c r="K3162" s="27">
        <v>1367</v>
      </c>
    </row>
    <row r="3163" spans="2:11" x14ac:dyDescent="0.2">
      <c r="B3163" s="114"/>
      <c r="C3163" s="114">
        <v>311</v>
      </c>
      <c r="D3163" s="119" t="s">
        <v>25</v>
      </c>
      <c r="E3163" s="32" t="s">
        <v>256</v>
      </c>
      <c r="F3163" s="32" t="s">
        <v>128</v>
      </c>
      <c r="G3163" s="90" t="s">
        <v>382</v>
      </c>
      <c r="H3163" s="32" t="s">
        <v>129</v>
      </c>
      <c r="I3163" s="90" t="s">
        <v>1103</v>
      </c>
      <c r="J3163" s="90" t="s">
        <v>256</v>
      </c>
      <c r="K3163" s="27">
        <v>1026</v>
      </c>
    </row>
    <row r="3164" spans="2:11" x14ac:dyDescent="0.2">
      <c r="B3164" s="114"/>
      <c r="C3164" s="114">
        <v>311</v>
      </c>
      <c r="D3164" s="119" t="s">
        <v>25</v>
      </c>
      <c r="E3164" s="32" t="s">
        <v>256</v>
      </c>
      <c r="F3164" s="32" t="s">
        <v>128</v>
      </c>
      <c r="G3164" s="90" t="s">
        <v>382</v>
      </c>
      <c r="H3164" s="32" t="s">
        <v>129</v>
      </c>
      <c r="I3164" s="90" t="s">
        <v>380</v>
      </c>
      <c r="J3164" s="90" t="s">
        <v>256</v>
      </c>
      <c r="K3164" s="27">
        <v>12578</v>
      </c>
    </row>
    <row r="3165" spans="2:11" x14ac:dyDescent="0.2">
      <c r="B3165" s="114"/>
      <c r="C3165" s="114">
        <v>311</v>
      </c>
      <c r="D3165" s="119" t="s">
        <v>25</v>
      </c>
      <c r="E3165" s="32" t="s">
        <v>256</v>
      </c>
      <c r="F3165" s="32" t="s">
        <v>128</v>
      </c>
      <c r="G3165" s="90" t="s">
        <v>382</v>
      </c>
      <c r="H3165" s="32" t="s">
        <v>130</v>
      </c>
      <c r="I3165" s="90" t="s">
        <v>439</v>
      </c>
      <c r="J3165" s="90" t="s">
        <v>256</v>
      </c>
      <c r="K3165" s="27">
        <v>1218</v>
      </c>
    </row>
    <row r="3166" spans="2:11" x14ac:dyDescent="0.2">
      <c r="B3166" s="114"/>
      <c r="C3166" s="114">
        <v>311</v>
      </c>
      <c r="D3166" s="119" t="s">
        <v>25</v>
      </c>
      <c r="E3166" s="32" t="s">
        <v>256</v>
      </c>
      <c r="F3166" s="32" t="s">
        <v>128</v>
      </c>
      <c r="G3166" s="90" t="s">
        <v>382</v>
      </c>
      <c r="H3166" s="32" t="s">
        <v>130</v>
      </c>
      <c r="I3166" s="90" t="s">
        <v>392</v>
      </c>
      <c r="J3166" s="90" t="s">
        <v>256</v>
      </c>
      <c r="K3166" s="27">
        <v>3880</v>
      </c>
    </row>
    <row r="3167" spans="2:11" x14ac:dyDescent="0.2">
      <c r="B3167" s="114"/>
      <c r="C3167" s="114">
        <v>311</v>
      </c>
      <c r="D3167" s="119" t="s">
        <v>25</v>
      </c>
      <c r="E3167" s="32" t="s">
        <v>256</v>
      </c>
      <c r="F3167" s="32" t="s">
        <v>128</v>
      </c>
      <c r="G3167" s="90" t="s">
        <v>382</v>
      </c>
      <c r="H3167" s="32" t="s">
        <v>130</v>
      </c>
      <c r="I3167" s="90" t="s">
        <v>372</v>
      </c>
      <c r="J3167" s="90" t="s">
        <v>256</v>
      </c>
      <c r="K3167" s="27">
        <v>671</v>
      </c>
    </row>
    <row r="3168" spans="2:11" x14ac:dyDescent="0.2">
      <c r="B3168" s="114"/>
      <c r="C3168" s="114">
        <v>311</v>
      </c>
      <c r="D3168" s="119" t="s">
        <v>25</v>
      </c>
      <c r="E3168" s="32" t="s">
        <v>256</v>
      </c>
      <c r="F3168" s="32" t="s">
        <v>128</v>
      </c>
      <c r="G3168" s="90" t="s">
        <v>382</v>
      </c>
      <c r="H3168" s="32" t="s">
        <v>130</v>
      </c>
      <c r="I3168" s="90" t="s">
        <v>1094</v>
      </c>
      <c r="J3168" s="90" t="s">
        <v>256</v>
      </c>
      <c r="K3168" s="27">
        <v>480</v>
      </c>
    </row>
    <row r="3169" spans="2:11" x14ac:dyDescent="0.2">
      <c r="B3169" s="114"/>
      <c r="C3169" s="114">
        <v>311</v>
      </c>
      <c r="D3169" s="119" t="s">
        <v>25</v>
      </c>
      <c r="E3169" s="32" t="s">
        <v>256</v>
      </c>
      <c r="F3169" s="32" t="s">
        <v>128</v>
      </c>
      <c r="G3169" s="90" t="s">
        <v>382</v>
      </c>
      <c r="H3169" s="32" t="s">
        <v>130</v>
      </c>
      <c r="I3169" s="90" t="s">
        <v>391</v>
      </c>
      <c r="J3169" s="90" t="s">
        <v>256</v>
      </c>
      <c r="K3169" s="27">
        <v>3754.6804942630201</v>
      </c>
    </row>
    <row r="3170" spans="2:11" x14ac:dyDescent="0.2">
      <c r="B3170" s="114"/>
      <c r="C3170" s="114">
        <v>311</v>
      </c>
      <c r="D3170" s="119" t="s">
        <v>25</v>
      </c>
      <c r="E3170" s="32" t="s">
        <v>256</v>
      </c>
      <c r="F3170" s="32" t="s">
        <v>128</v>
      </c>
      <c r="G3170" s="90" t="s">
        <v>382</v>
      </c>
      <c r="H3170" s="32" t="s">
        <v>131</v>
      </c>
      <c r="I3170" s="90" t="s">
        <v>417</v>
      </c>
      <c r="J3170" s="90" t="s">
        <v>256</v>
      </c>
      <c r="K3170" s="27">
        <v>129</v>
      </c>
    </row>
    <row r="3171" spans="2:11" x14ac:dyDescent="0.2">
      <c r="B3171" s="114"/>
      <c r="C3171" s="114">
        <v>311</v>
      </c>
      <c r="D3171" s="119" t="s">
        <v>25</v>
      </c>
      <c r="E3171" s="32" t="s">
        <v>256</v>
      </c>
      <c r="F3171" s="32" t="s">
        <v>128</v>
      </c>
      <c r="G3171" s="90" t="s">
        <v>382</v>
      </c>
      <c r="H3171" s="32" t="s">
        <v>132</v>
      </c>
      <c r="I3171" s="90" t="s">
        <v>1099</v>
      </c>
      <c r="J3171" s="90" t="s">
        <v>132</v>
      </c>
      <c r="K3171" s="27">
        <v>340</v>
      </c>
    </row>
    <row r="3172" spans="2:11" x14ac:dyDescent="0.2">
      <c r="B3172" s="114"/>
      <c r="C3172" s="114">
        <v>311</v>
      </c>
      <c r="D3172" s="119" t="s">
        <v>25</v>
      </c>
      <c r="E3172" s="32" t="s">
        <v>256</v>
      </c>
      <c r="F3172" s="32" t="s">
        <v>128</v>
      </c>
      <c r="G3172" s="90" t="s">
        <v>382</v>
      </c>
      <c r="H3172" s="32" t="s">
        <v>132</v>
      </c>
      <c r="I3172" s="90" t="s">
        <v>1099</v>
      </c>
      <c r="J3172" s="90" t="s">
        <v>256</v>
      </c>
      <c r="K3172" s="27">
        <v>344</v>
      </c>
    </row>
    <row r="3173" spans="2:11" x14ac:dyDescent="0.2">
      <c r="B3173" s="114"/>
      <c r="C3173" s="114">
        <v>311</v>
      </c>
      <c r="D3173" s="119" t="s">
        <v>25</v>
      </c>
      <c r="E3173" s="32" t="s">
        <v>256</v>
      </c>
      <c r="F3173" s="32" t="s">
        <v>128</v>
      </c>
      <c r="G3173" s="90" t="s">
        <v>382</v>
      </c>
      <c r="H3173" s="32" t="s">
        <v>132</v>
      </c>
      <c r="I3173" s="90" t="s">
        <v>407</v>
      </c>
      <c r="J3173" s="90" t="s">
        <v>256</v>
      </c>
      <c r="K3173" s="27">
        <v>1524</v>
      </c>
    </row>
    <row r="3174" spans="2:11" x14ac:dyDescent="0.2">
      <c r="B3174" s="114"/>
      <c r="C3174" s="114">
        <v>311</v>
      </c>
      <c r="D3174" s="119" t="s">
        <v>25</v>
      </c>
      <c r="E3174" s="32" t="s">
        <v>256</v>
      </c>
      <c r="F3174" s="32" t="s">
        <v>128</v>
      </c>
      <c r="G3174" s="90" t="s">
        <v>382</v>
      </c>
      <c r="H3174" s="32" t="s">
        <v>132</v>
      </c>
      <c r="I3174" s="90" t="s">
        <v>424</v>
      </c>
      <c r="J3174" s="90" t="s">
        <v>256</v>
      </c>
      <c r="K3174" s="27">
        <v>288</v>
      </c>
    </row>
    <row r="3175" spans="2:11" x14ac:dyDescent="0.2">
      <c r="B3175" s="114"/>
      <c r="C3175" s="114">
        <v>311</v>
      </c>
      <c r="D3175" s="119" t="s">
        <v>25</v>
      </c>
      <c r="E3175" s="32" t="s">
        <v>256</v>
      </c>
      <c r="F3175" s="32" t="s">
        <v>128</v>
      </c>
      <c r="G3175" s="90" t="s">
        <v>382</v>
      </c>
      <c r="H3175" s="32" t="s">
        <v>132</v>
      </c>
      <c r="I3175" s="90" t="s">
        <v>1148</v>
      </c>
      <c r="J3175" s="90" t="s">
        <v>132</v>
      </c>
      <c r="K3175" s="27">
        <v>128</v>
      </c>
    </row>
    <row r="3176" spans="2:11" x14ac:dyDescent="0.2">
      <c r="B3176" s="114"/>
      <c r="C3176" s="114">
        <v>311</v>
      </c>
      <c r="D3176" s="119" t="s">
        <v>25</v>
      </c>
      <c r="E3176" s="32" t="s">
        <v>256</v>
      </c>
      <c r="F3176" s="32" t="s">
        <v>128</v>
      </c>
      <c r="G3176" s="90" t="s">
        <v>382</v>
      </c>
      <c r="H3176" s="32" t="s">
        <v>132</v>
      </c>
      <c r="I3176" s="90" t="s">
        <v>1148</v>
      </c>
      <c r="J3176" s="90" t="s">
        <v>256</v>
      </c>
      <c r="K3176" s="27">
        <v>232</v>
      </c>
    </row>
    <row r="3177" spans="2:11" x14ac:dyDescent="0.2">
      <c r="B3177" s="116"/>
      <c r="C3177" s="116">
        <v>311</v>
      </c>
      <c r="D3177" s="144" t="s">
        <v>25</v>
      </c>
      <c r="E3177" s="32" t="s">
        <v>256</v>
      </c>
      <c r="F3177" s="32" t="s">
        <v>128</v>
      </c>
      <c r="G3177" s="90" t="s">
        <v>382</v>
      </c>
      <c r="H3177" s="32" t="s">
        <v>133</v>
      </c>
      <c r="I3177" s="90" t="s">
        <v>1100</v>
      </c>
      <c r="J3177" s="90" t="s">
        <v>256</v>
      </c>
      <c r="K3177" s="27">
        <v>1000</v>
      </c>
    </row>
    <row r="3178" spans="2:11" x14ac:dyDescent="0.2">
      <c r="B3178" s="112">
        <v>10</v>
      </c>
      <c r="C3178" s="112">
        <v>311</v>
      </c>
      <c r="D3178" s="118" t="s">
        <v>25</v>
      </c>
      <c r="E3178" s="32" t="s">
        <v>256</v>
      </c>
      <c r="F3178" s="32" t="s">
        <v>128</v>
      </c>
      <c r="G3178" s="90" t="s">
        <v>382</v>
      </c>
      <c r="H3178" s="32" t="s">
        <v>133</v>
      </c>
      <c r="I3178" s="90" t="s">
        <v>1233</v>
      </c>
      <c r="J3178" s="90" t="s">
        <v>256</v>
      </c>
      <c r="K3178" s="27">
        <v>350</v>
      </c>
    </row>
    <row r="3179" spans="2:11" x14ac:dyDescent="0.2">
      <c r="B3179" s="114"/>
      <c r="C3179" s="114">
        <v>311</v>
      </c>
      <c r="D3179" s="119" t="s">
        <v>25</v>
      </c>
      <c r="E3179" s="32" t="s">
        <v>256</v>
      </c>
      <c r="F3179" s="32" t="s">
        <v>128</v>
      </c>
      <c r="G3179" s="90" t="s">
        <v>382</v>
      </c>
      <c r="H3179" s="32" t="s">
        <v>133</v>
      </c>
      <c r="I3179" s="90" t="s">
        <v>1106</v>
      </c>
      <c r="J3179" s="90" t="s">
        <v>133</v>
      </c>
      <c r="K3179" s="27">
        <v>247</v>
      </c>
    </row>
    <row r="3180" spans="2:11" x14ac:dyDescent="0.2">
      <c r="B3180" s="114"/>
      <c r="C3180" s="114">
        <v>311</v>
      </c>
      <c r="D3180" s="119" t="s">
        <v>25</v>
      </c>
      <c r="E3180" s="32" t="s">
        <v>256</v>
      </c>
      <c r="F3180" s="32" t="s">
        <v>128</v>
      </c>
      <c r="G3180" s="90" t="s">
        <v>382</v>
      </c>
      <c r="H3180" s="32" t="s">
        <v>133</v>
      </c>
      <c r="I3180" s="90" t="s">
        <v>1106</v>
      </c>
      <c r="J3180" s="90" t="s">
        <v>256</v>
      </c>
      <c r="K3180" s="27">
        <v>249</v>
      </c>
    </row>
    <row r="3181" spans="2:11" x14ac:dyDescent="0.2">
      <c r="B3181" s="114"/>
      <c r="C3181" s="114">
        <v>311</v>
      </c>
      <c r="D3181" s="119" t="s">
        <v>25</v>
      </c>
      <c r="E3181" s="32" t="s">
        <v>256</v>
      </c>
      <c r="F3181" s="32" t="s">
        <v>128</v>
      </c>
      <c r="G3181" s="90" t="s">
        <v>382</v>
      </c>
      <c r="H3181" s="32" t="s">
        <v>133</v>
      </c>
      <c r="I3181" s="90" t="s">
        <v>415</v>
      </c>
      <c r="J3181" s="90" t="s">
        <v>256</v>
      </c>
      <c r="K3181" s="27">
        <v>3741</v>
      </c>
    </row>
    <row r="3182" spans="2:11" x14ac:dyDescent="0.2">
      <c r="B3182" s="114"/>
      <c r="C3182" s="114">
        <v>311</v>
      </c>
      <c r="D3182" s="119" t="s">
        <v>25</v>
      </c>
      <c r="E3182" s="32" t="s">
        <v>132</v>
      </c>
      <c r="F3182" s="32" t="s">
        <v>128</v>
      </c>
      <c r="G3182" s="90" t="s">
        <v>382</v>
      </c>
      <c r="H3182" s="32" t="s">
        <v>133</v>
      </c>
      <c r="I3182" s="90" t="s">
        <v>402</v>
      </c>
      <c r="J3182" s="90" t="s">
        <v>133</v>
      </c>
      <c r="K3182" s="27">
        <v>1002</v>
      </c>
    </row>
    <row r="3183" spans="2:11" x14ac:dyDescent="0.2">
      <c r="B3183" s="114"/>
      <c r="C3183" s="114">
        <v>311</v>
      </c>
      <c r="D3183" s="119" t="s">
        <v>25</v>
      </c>
      <c r="E3183" s="32" t="s">
        <v>256</v>
      </c>
      <c r="F3183" s="32" t="s">
        <v>128</v>
      </c>
      <c r="G3183" s="90" t="s">
        <v>382</v>
      </c>
      <c r="H3183" s="32" t="s">
        <v>133</v>
      </c>
      <c r="I3183" s="90" t="s">
        <v>402</v>
      </c>
      <c r="J3183" s="90" t="s">
        <v>133</v>
      </c>
      <c r="K3183" s="27">
        <v>817</v>
      </c>
    </row>
    <row r="3184" spans="2:11" x14ac:dyDescent="0.2">
      <c r="B3184" s="114"/>
      <c r="C3184" s="114">
        <v>311</v>
      </c>
      <c r="D3184" s="119" t="s">
        <v>25</v>
      </c>
      <c r="E3184" s="32" t="s">
        <v>256</v>
      </c>
      <c r="F3184" s="32" t="s">
        <v>128</v>
      </c>
      <c r="G3184" s="90" t="s">
        <v>382</v>
      </c>
      <c r="H3184" s="32" t="s">
        <v>133</v>
      </c>
      <c r="I3184" s="90" t="s">
        <v>402</v>
      </c>
      <c r="J3184" s="90" t="s">
        <v>256</v>
      </c>
      <c r="K3184" s="27">
        <v>1747.3548102383099</v>
      </c>
    </row>
    <row r="3185" spans="2:11" x14ac:dyDescent="0.2">
      <c r="B3185" s="114"/>
      <c r="C3185" s="114">
        <v>311</v>
      </c>
      <c r="D3185" s="119" t="s">
        <v>25</v>
      </c>
      <c r="E3185" s="32" t="s">
        <v>256</v>
      </c>
      <c r="F3185" s="32" t="s">
        <v>128</v>
      </c>
      <c r="G3185" s="90" t="s">
        <v>382</v>
      </c>
      <c r="H3185" s="32" t="s">
        <v>133</v>
      </c>
      <c r="I3185" s="90" t="s">
        <v>452</v>
      </c>
      <c r="J3185" s="90" t="s">
        <v>133</v>
      </c>
      <c r="K3185" s="27">
        <v>350</v>
      </c>
    </row>
    <row r="3186" spans="2:11" x14ac:dyDescent="0.2">
      <c r="B3186" s="114"/>
      <c r="C3186" s="114">
        <v>311</v>
      </c>
      <c r="D3186" s="119" t="s">
        <v>25</v>
      </c>
      <c r="E3186" s="32" t="s">
        <v>256</v>
      </c>
      <c r="F3186" s="32" t="s">
        <v>128</v>
      </c>
      <c r="G3186" s="90" t="s">
        <v>382</v>
      </c>
      <c r="H3186" s="32" t="s">
        <v>133</v>
      </c>
      <c r="I3186" s="90" t="s">
        <v>452</v>
      </c>
      <c r="J3186" s="90" t="s">
        <v>256</v>
      </c>
      <c r="K3186" s="27">
        <v>300</v>
      </c>
    </row>
    <row r="3187" spans="2:11" x14ac:dyDescent="0.2">
      <c r="B3187" s="114"/>
      <c r="C3187" s="114">
        <v>311</v>
      </c>
      <c r="D3187" s="119" t="s">
        <v>25</v>
      </c>
      <c r="E3187" s="32" t="s">
        <v>256</v>
      </c>
      <c r="F3187" s="32" t="s">
        <v>128</v>
      </c>
      <c r="G3187" s="90" t="s">
        <v>382</v>
      </c>
      <c r="H3187" s="32" t="s">
        <v>134</v>
      </c>
      <c r="I3187" s="90" t="s">
        <v>443</v>
      </c>
      <c r="J3187" s="90" t="s">
        <v>134</v>
      </c>
      <c r="K3187" s="27">
        <v>255</v>
      </c>
    </row>
    <row r="3188" spans="2:11" x14ac:dyDescent="0.2">
      <c r="B3188" s="114"/>
      <c r="C3188" s="114">
        <v>311</v>
      </c>
      <c r="D3188" s="119" t="s">
        <v>25</v>
      </c>
      <c r="E3188" s="32" t="s">
        <v>256</v>
      </c>
      <c r="F3188" s="32" t="s">
        <v>128</v>
      </c>
      <c r="G3188" s="90" t="s">
        <v>382</v>
      </c>
      <c r="H3188" s="32" t="s">
        <v>134</v>
      </c>
      <c r="I3188" s="90" t="s">
        <v>443</v>
      </c>
      <c r="J3188" s="90" t="s">
        <v>256</v>
      </c>
      <c r="K3188" s="27">
        <v>1303</v>
      </c>
    </row>
    <row r="3189" spans="2:11" x14ac:dyDescent="0.2">
      <c r="B3189" s="114"/>
      <c r="C3189" s="114">
        <v>311</v>
      </c>
      <c r="D3189" s="119" t="s">
        <v>25</v>
      </c>
      <c r="E3189" s="32" t="s">
        <v>256</v>
      </c>
      <c r="F3189" s="32" t="s">
        <v>128</v>
      </c>
      <c r="G3189" s="90" t="s">
        <v>382</v>
      </c>
      <c r="H3189" s="32" t="s">
        <v>134</v>
      </c>
      <c r="I3189" s="90" t="s">
        <v>1145</v>
      </c>
      <c r="J3189" s="90" t="s">
        <v>256</v>
      </c>
      <c r="K3189" s="27">
        <v>155</v>
      </c>
    </row>
    <row r="3190" spans="2:11" x14ac:dyDescent="0.2">
      <c r="B3190" s="114"/>
      <c r="C3190" s="114">
        <v>311</v>
      </c>
      <c r="D3190" s="119" t="s">
        <v>25</v>
      </c>
      <c r="E3190" s="32" t="s">
        <v>256</v>
      </c>
      <c r="F3190" s="32" t="s">
        <v>128</v>
      </c>
      <c r="G3190" s="90" t="s">
        <v>382</v>
      </c>
      <c r="H3190" s="32" t="s">
        <v>135</v>
      </c>
      <c r="I3190" s="90" t="s">
        <v>374</v>
      </c>
      <c r="J3190" s="90" t="s">
        <v>256</v>
      </c>
      <c r="K3190" s="27">
        <v>1173</v>
      </c>
    </row>
    <row r="3191" spans="2:11" x14ac:dyDescent="0.2">
      <c r="B3191" s="114"/>
      <c r="C3191" s="114">
        <v>311</v>
      </c>
      <c r="D3191" s="119" t="s">
        <v>25</v>
      </c>
      <c r="E3191" s="32" t="s">
        <v>256</v>
      </c>
      <c r="F3191" s="32" t="s">
        <v>128</v>
      </c>
      <c r="G3191" s="90" t="s">
        <v>382</v>
      </c>
      <c r="H3191" s="32" t="s">
        <v>136</v>
      </c>
      <c r="I3191" s="90" t="s">
        <v>1075</v>
      </c>
      <c r="J3191" s="90" t="s">
        <v>256</v>
      </c>
      <c r="K3191" s="27">
        <v>1926.8314210061801</v>
      </c>
    </row>
    <row r="3192" spans="2:11" x14ac:dyDescent="0.2">
      <c r="B3192" s="114"/>
      <c r="C3192" s="114">
        <v>311</v>
      </c>
      <c r="D3192" s="119" t="s">
        <v>25</v>
      </c>
      <c r="E3192" s="32" t="s">
        <v>256</v>
      </c>
      <c r="F3192" s="32" t="s">
        <v>128</v>
      </c>
      <c r="G3192" s="90" t="s">
        <v>382</v>
      </c>
      <c r="H3192" s="32" t="s">
        <v>142</v>
      </c>
      <c r="I3192" s="90" t="s">
        <v>1068</v>
      </c>
      <c r="J3192" s="90" t="s">
        <v>256</v>
      </c>
      <c r="K3192" s="27">
        <v>3480.2144748455398</v>
      </c>
    </row>
    <row r="3193" spans="2:11" x14ac:dyDescent="0.2">
      <c r="B3193" s="114"/>
      <c r="C3193" s="114">
        <v>311</v>
      </c>
      <c r="D3193" s="119" t="s">
        <v>25</v>
      </c>
      <c r="E3193" s="32" t="s">
        <v>256</v>
      </c>
      <c r="F3193" s="32" t="s">
        <v>128</v>
      </c>
      <c r="G3193" s="90" t="s">
        <v>382</v>
      </c>
      <c r="H3193" s="32" t="s">
        <v>137</v>
      </c>
      <c r="I3193" s="90" t="s">
        <v>381</v>
      </c>
      <c r="J3193" s="90" t="s">
        <v>256</v>
      </c>
      <c r="K3193" s="27">
        <v>960</v>
      </c>
    </row>
    <row r="3194" spans="2:11" x14ac:dyDescent="0.2">
      <c r="B3194" s="114"/>
      <c r="C3194" s="114">
        <v>311</v>
      </c>
      <c r="D3194" s="119" t="s">
        <v>25</v>
      </c>
      <c r="E3194" s="32" t="s">
        <v>256</v>
      </c>
      <c r="F3194" s="32" t="s">
        <v>128</v>
      </c>
      <c r="G3194" s="90" t="s">
        <v>382</v>
      </c>
      <c r="H3194" s="32" t="s">
        <v>143</v>
      </c>
      <c r="I3194" s="90" t="s">
        <v>1140</v>
      </c>
      <c r="J3194" s="90" t="s">
        <v>256</v>
      </c>
      <c r="K3194" s="27">
        <v>441.39805825242701</v>
      </c>
    </row>
    <row r="3195" spans="2:11" x14ac:dyDescent="0.2">
      <c r="B3195" s="114"/>
      <c r="C3195" s="114">
        <v>311</v>
      </c>
      <c r="D3195" s="119" t="s">
        <v>25</v>
      </c>
      <c r="E3195" s="32" t="s">
        <v>256</v>
      </c>
      <c r="F3195" s="32" t="s">
        <v>128</v>
      </c>
      <c r="G3195" s="90" t="s">
        <v>382</v>
      </c>
      <c r="H3195" s="32" t="s">
        <v>138</v>
      </c>
      <c r="I3195" s="90" t="s">
        <v>1149</v>
      </c>
      <c r="J3195" s="90" t="s">
        <v>256</v>
      </c>
      <c r="K3195" s="27">
        <v>26</v>
      </c>
    </row>
    <row r="3196" spans="2:11" x14ac:dyDescent="0.2">
      <c r="B3196" s="114"/>
      <c r="C3196" s="114">
        <v>311</v>
      </c>
      <c r="D3196" s="119" t="s">
        <v>25</v>
      </c>
      <c r="E3196" s="32" t="s">
        <v>256</v>
      </c>
      <c r="F3196" s="32" t="s">
        <v>128</v>
      </c>
      <c r="G3196" s="90" t="s">
        <v>382</v>
      </c>
      <c r="H3196" s="32" t="s">
        <v>138</v>
      </c>
      <c r="I3196" s="90" t="s">
        <v>410</v>
      </c>
      <c r="J3196" s="90" t="s">
        <v>256</v>
      </c>
      <c r="K3196" s="27">
        <v>9350</v>
      </c>
    </row>
    <row r="3197" spans="2:11" x14ac:dyDescent="0.2">
      <c r="B3197" s="114"/>
      <c r="C3197" s="114">
        <v>311</v>
      </c>
      <c r="D3197" s="119" t="s">
        <v>25</v>
      </c>
      <c r="E3197" s="32" t="s">
        <v>256</v>
      </c>
      <c r="F3197" s="32" t="s">
        <v>128</v>
      </c>
      <c r="G3197" s="90" t="s">
        <v>382</v>
      </c>
      <c r="H3197" s="32" t="s">
        <v>138</v>
      </c>
      <c r="I3197" s="90" t="s">
        <v>1197</v>
      </c>
      <c r="J3197" s="90" t="s">
        <v>256</v>
      </c>
      <c r="K3197" s="27">
        <v>86</v>
      </c>
    </row>
    <row r="3198" spans="2:11" x14ac:dyDescent="0.2">
      <c r="B3198" s="114"/>
      <c r="C3198" s="114">
        <v>311</v>
      </c>
      <c r="D3198" s="119" t="s">
        <v>25</v>
      </c>
      <c r="E3198" s="32" t="s">
        <v>256</v>
      </c>
      <c r="F3198" s="32" t="s">
        <v>128</v>
      </c>
      <c r="G3198" s="90" t="s">
        <v>382</v>
      </c>
      <c r="H3198" s="32" t="s">
        <v>138</v>
      </c>
      <c r="I3198" s="90" t="s">
        <v>434</v>
      </c>
      <c r="J3198" s="90" t="s">
        <v>256</v>
      </c>
      <c r="K3198" s="27">
        <v>920</v>
      </c>
    </row>
    <row r="3199" spans="2:11" x14ac:dyDescent="0.2">
      <c r="B3199" s="114"/>
      <c r="C3199" s="114">
        <v>311</v>
      </c>
      <c r="D3199" s="119" t="s">
        <v>25</v>
      </c>
      <c r="E3199" s="32" t="s">
        <v>256</v>
      </c>
      <c r="F3199" s="32" t="s">
        <v>128</v>
      </c>
      <c r="G3199" s="90" t="s">
        <v>382</v>
      </c>
      <c r="H3199" s="32" t="s">
        <v>138</v>
      </c>
      <c r="I3199" s="90" t="s">
        <v>1157</v>
      </c>
      <c r="J3199" s="90" t="s">
        <v>256</v>
      </c>
      <c r="K3199" s="27">
        <v>34</v>
      </c>
    </row>
    <row r="3200" spans="2:11" x14ac:dyDescent="0.2">
      <c r="B3200" s="114"/>
      <c r="C3200" s="114">
        <v>311</v>
      </c>
      <c r="D3200" s="119" t="s">
        <v>25</v>
      </c>
      <c r="E3200" s="32" t="s">
        <v>256</v>
      </c>
      <c r="F3200" s="32" t="s">
        <v>128</v>
      </c>
      <c r="G3200" s="90" t="s">
        <v>382</v>
      </c>
      <c r="H3200" s="32" t="s">
        <v>138</v>
      </c>
      <c r="I3200" s="90" t="s">
        <v>1150</v>
      </c>
      <c r="J3200" s="90" t="s">
        <v>256</v>
      </c>
      <c r="K3200" s="27">
        <v>189</v>
      </c>
    </row>
    <row r="3201" spans="2:11" x14ac:dyDescent="0.2">
      <c r="B3201" s="114"/>
      <c r="C3201" s="114">
        <v>311</v>
      </c>
      <c r="D3201" s="119" t="s">
        <v>25</v>
      </c>
      <c r="E3201" s="32" t="s">
        <v>256</v>
      </c>
      <c r="F3201" s="32" t="s">
        <v>129</v>
      </c>
      <c r="G3201" s="90" t="s">
        <v>1234</v>
      </c>
      <c r="H3201" s="32" t="s">
        <v>111</v>
      </c>
      <c r="I3201" s="90" t="s">
        <v>405</v>
      </c>
      <c r="J3201" s="90" t="s">
        <v>256</v>
      </c>
      <c r="K3201" s="27">
        <v>6750.3062591999997</v>
      </c>
    </row>
    <row r="3202" spans="2:11" x14ac:dyDescent="0.2">
      <c r="B3202" s="114"/>
      <c r="C3202" s="114">
        <v>311</v>
      </c>
      <c r="D3202" s="119" t="s">
        <v>25</v>
      </c>
      <c r="E3202" s="32" t="s">
        <v>256</v>
      </c>
      <c r="F3202" s="32" t="s">
        <v>129</v>
      </c>
      <c r="G3202" s="90" t="s">
        <v>1234</v>
      </c>
      <c r="H3202" s="32" t="s">
        <v>126</v>
      </c>
      <c r="I3202" s="90" t="s">
        <v>1155</v>
      </c>
      <c r="J3202" s="90" t="s">
        <v>256</v>
      </c>
      <c r="K3202" s="27">
        <v>4558</v>
      </c>
    </row>
    <row r="3203" spans="2:11" x14ac:dyDescent="0.2">
      <c r="B3203" s="114"/>
      <c r="C3203" s="114">
        <v>311</v>
      </c>
      <c r="D3203" s="119" t="s">
        <v>25</v>
      </c>
      <c r="E3203" s="32" t="s">
        <v>256</v>
      </c>
      <c r="F3203" s="32" t="s">
        <v>129</v>
      </c>
      <c r="G3203" s="90" t="s">
        <v>1234</v>
      </c>
      <c r="H3203" s="32" t="s">
        <v>128</v>
      </c>
      <c r="I3203" s="90" t="s">
        <v>382</v>
      </c>
      <c r="J3203" s="90" t="s">
        <v>256</v>
      </c>
      <c r="K3203" s="27">
        <v>7470.0692362999998</v>
      </c>
    </row>
    <row r="3204" spans="2:11" x14ac:dyDescent="0.2">
      <c r="B3204" s="114"/>
      <c r="C3204" s="114">
        <v>311</v>
      </c>
      <c r="D3204" s="119" t="s">
        <v>25</v>
      </c>
      <c r="E3204" s="32" t="s">
        <v>256</v>
      </c>
      <c r="F3204" s="32" t="s">
        <v>129</v>
      </c>
      <c r="G3204" s="90" t="s">
        <v>1234</v>
      </c>
      <c r="H3204" s="32" t="s">
        <v>129</v>
      </c>
      <c r="I3204" s="90" t="s">
        <v>427</v>
      </c>
      <c r="J3204" s="90" t="s">
        <v>256</v>
      </c>
      <c r="K3204" s="27">
        <v>3910.8737448000002</v>
      </c>
    </row>
    <row r="3205" spans="2:11" x14ac:dyDescent="0.2">
      <c r="B3205" s="114"/>
      <c r="C3205" s="114">
        <v>311</v>
      </c>
      <c r="D3205" s="119" t="s">
        <v>25</v>
      </c>
      <c r="E3205" s="32" t="s">
        <v>256</v>
      </c>
      <c r="F3205" s="32" t="s">
        <v>129</v>
      </c>
      <c r="G3205" s="90" t="s">
        <v>1234</v>
      </c>
      <c r="H3205" s="32" t="s">
        <v>133</v>
      </c>
      <c r="I3205" s="90" t="s">
        <v>415</v>
      </c>
      <c r="J3205" s="90" t="s">
        <v>256</v>
      </c>
      <c r="K3205" s="27">
        <v>491</v>
      </c>
    </row>
    <row r="3206" spans="2:11" x14ac:dyDescent="0.2">
      <c r="B3206" s="114"/>
      <c r="C3206" s="114">
        <v>311</v>
      </c>
      <c r="D3206" s="119" t="s">
        <v>25</v>
      </c>
      <c r="E3206" s="32" t="s">
        <v>256</v>
      </c>
      <c r="F3206" s="32" t="s">
        <v>129</v>
      </c>
      <c r="G3206" s="90" t="s">
        <v>1234</v>
      </c>
      <c r="H3206" s="32" t="s">
        <v>133</v>
      </c>
      <c r="I3206" s="90" t="s">
        <v>402</v>
      </c>
      <c r="J3206" s="90" t="s">
        <v>256</v>
      </c>
      <c r="K3206" s="27">
        <v>884.25595763459796</v>
      </c>
    </row>
    <row r="3207" spans="2:11" x14ac:dyDescent="0.2">
      <c r="B3207" s="114"/>
      <c r="C3207" s="114">
        <v>311</v>
      </c>
      <c r="D3207" s="119" t="s">
        <v>25</v>
      </c>
      <c r="E3207" s="32" t="s">
        <v>256</v>
      </c>
      <c r="F3207" s="32" t="s">
        <v>130</v>
      </c>
      <c r="G3207" s="90" t="s">
        <v>439</v>
      </c>
      <c r="H3207" s="32" t="s">
        <v>116</v>
      </c>
      <c r="I3207" s="90" t="s">
        <v>413</v>
      </c>
      <c r="J3207" s="90" t="s">
        <v>256</v>
      </c>
      <c r="K3207" s="27">
        <v>2146.3901242000002</v>
      </c>
    </row>
    <row r="3208" spans="2:11" x14ac:dyDescent="0.2">
      <c r="B3208" s="114"/>
      <c r="C3208" s="114">
        <v>311</v>
      </c>
      <c r="D3208" s="119" t="s">
        <v>25</v>
      </c>
      <c r="E3208" s="32" t="s">
        <v>256</v>
      </c>
      <c r="F3208" s="32" t="s">
        <v>130</v>
      </c>
      <c r="G3208" s="90" t="s">
        <v>439</v>
      </c>
      <c r="H3208" s="32" t="s">
        <v>116</v>
      </c>
      <c r="I3208" s="90" t="s">
        <v>1235</v>
      </c>
      <c r="J3208" s="90" t="s">
        <v>256</v>
      </c>
      <c r="K3208" s="27">
        <v>1663.4058748</v>
      </c>
    </row>
    <row r="3209" spans="2:11" x14ac:dyDescent="0.2">
      <c r="B3209" s="114"/>
      <c r="C3209" s="114">
        <v>311</v>
      </c>
      <c r="D3209" s="119" t="s">
        <v>25</v>
      </c>
      <c r="E3209" s="32" t="s">
        <v>256</v>
      </c>
      <c r="F3209" s="32" t="s">
        <v>130</v>
      </c>
      <c r="G3209" s="90" t="s">
        <v>439</v>
      </c>
      <c r="H3209" s="32" t="s">
        <v>118</v>
      </c>
      <c r="I3209" s="90" t="s">
        <v>1048</v>
      </c>
      <c r="J3209" s="90" t="s">
        <v>256</v>
      </c>
      <c r="K3209" s="27">
        <v>3497.9678444000001</v>
      </c>
    </row>
    <row r="3210" spans="2:11" x14ac:dyDescent="0.2">
      <c r="B3210" s="114"/>
      <c r="C3210" s="114">
        <v>311</v>
      </c>
      <c r="D3210" s="119" t="s">
        <v>25</v>
      </c>
      <c r="E3210" s="32" t="s">
        <v>256</v>
      </c>
      <c r="F3210" s="32" t="s">
        <v>130</v>
      </c>
      <c r="G3210" s="90" t="s">
        <v>439</v>
      </c>
      <c r="H3210" s="32" t="s">
        <v>119</v>
      </c>
      <c r="I3210" s="90" t="s">
        <v>1049</v>
      </c>
      <c r="J3210" s="90" t="s">
        <v>256</v>
      </c>
      <c r="K3210" s="27">
        <v>490</v>
      </c>
    </row>
    <row r="3211" spans="2:11" x14ac:dyDescent="0.2">
      <c r="B3211" s="114"/>
      <c r="C3211" s="114">
        <v>311</v>
      </c>
      <c r="D3211" s="119" t="s">
        <v>25</v>
      </c>
      <c r="E3211" s="32" t="s">
        <v>256</v>
      </c>
      <c r="F3211" s="32" t="s">
        <v>130</v>
      </c>
      <c r="G3211" s="90" t="s">
        <v>439</v>
      </c>
      <c r="H3211" s="32" t="s">
        <v>119</v>
      </c>
      <c r="I3211" s="90" t="s">
        <v>1125</v>
      </c>
      <c r="J3211" s="90" t="s">
        <v>256</v>
      </c>
      <c r="K3211" s="27">
        <v>1654.54446421183</v>
      </c>
    </row>
    <row r="3212" spans="2:11" x14ac:dyDescent="0.2">
      <c r="B3212" s="114"/>
      <c r="C3212" s="114">
        <v>311</v>
      </c>
      <c r="D3212" s="119" t="s">
        <v>25</v>
      </c>
      <c r="E3212" s="32" t="s">
        <v>145</v>
      </c>
      <c r="F3212" s="32" t="s">
        <v>130</v>
      </c>
      <c r="G3212" s="90" t="s">
        <v>439</v>
      </c>
      <c r="H3212" s="32" t="s">
        <v>121</v>
      </c>
      <c r="I3212" s="90" t="s">
        <v>367</v>
      </c>
      <c r="J3212" s="90" t="s">
        <v>145</v>
      </c>
      <c r="K3212" s="27">
        <v>9730</v>
      </c>
    </row>
    <row r="3213" spans="2:11" x14ac:dyDescent="0.2">
      <c r="B3213" s="114"/>
      <c r="C3213" s="114">
        <v>311</v>
      </c>
      <c r="D3213" s="119" t="s">
        <v>25</v>
      </c>
      <c r="E3213" s="32" t="s">
        <v>256</v>
      </c>
      <c r="F3213" s="32" t="s">
        <v>130</v>
      </c>
      <c r="G3213" s="90" t="s">
        <v>439</v>
      </c>
      <c r="H3213" s="32" t="s">
        <v>121</v>
      </c>
      <c r="I3213" s="90" t="s">
        <v>367</v>
      </c>
      <c r="J3213" s="90" t="s">
        <v>256</v>
      </c>
      <c r="K3213" s="27">
        <v>60697.225577138699</v>
      </c>
    </row>
    <row r="3214" spans="2:11" x14ac:dyDescent="0.2">
      <c r="B3214" s="114"/>
      <c r="C3214" s="114">
        <v>311</v>
      </c>
      <c r="D3214" s="119" t="s">
        <v>25</v>
      </c>
      <c r="E3214" s="32" t="s">
        <v>256</v>
      </c>
      <c r="F3214" s="32" t="s">
        <v>130</v>
      </c>
      <c r="G3214" s="90" t="s">
        <v>439</v>
      </c>
      <c r="H3214" s="32" t="s">
        <v>123</v>
      </c>
      <c r="I3214" s="90" t="s">
        <v>396</v>
      </c>
      <c r="J3214" s="90" t="s">
        <v>256</v>
      </c>
      <c r="K3214" s="27">
        <v>5035.3752913708704</v>
      </c>
    </row>
    <row r="3215" spans="2:11" x14ac:dyDescent="0.2">
      <c r="B3215" s="114"/>
      <c r="C3215" s="114">
        <v>311</v>
      </c>
      <c r="D3215" s="119" t="s">
        <v>25</v>
      </c>
      <c r="E3215" s="32" t="s">
        <v>256</v>
      </c>
      <c r="F3215" s="32" t="s">
        <v>130</v>
      </c>
      <c r="G3215" s="90" t="s">
        <v>439</v>
      </c>
      <c r="H3215" s="32" t="s">
        <v>126</v>
      </c>
      <c r="I3215" s="90" t="s">
        <v>1155</v>
      </c>
      <c r="J3215" s="90" t="s">
        <v>256</v>
      </c>
      <c r="K3215" s="27">
        <v>422.54056000000003</v>
      </c>
    </row>
    <row r="3216" spans="2:11" x14ac:dyDescent="0.2">
      <c r="B3216" s="114"/>
      <c r="C3216" s="114">
        <v>311</v>
      </c>
      <c r="D3216" s="119" t="s">
        <v>25</v>
      </c>
      <c r="E3216" s="32" t="s">
        <v>256</v>
      </c>
      <c r="F3216" s="32" t="s">
        <v>130</v>
      </c>
      <c r="G3216" s="90" t="s">
        <v>439</v>
      </c>
      <c r="H3216" s="32" t="s">
        <v>127</v>
      </c>
      <c r="I3216" s="90" t="s">
        <v>420</v>
      </c>
      <c r="J3216" s="90" t="s">
        <v>256</v>
      </c>
      <c r="K3216" s="27">
        <v>926.78993821712299</v>
      </c>
    </row>
    <row r="3217" spans="2:11" x14ac:dyDescent="0.2">
      <c r="B3217" s="114"/>
      <c r="C3217" s="114">
        <v>311</v>
      </c>
      <c r="D3217" s="119" t="s">
        <v>25</v>
      </c>
      <c r="E3217" s="32" t="s">
        <v>256</v>
      </c>
      <c r="F3217" s="32" t="s">
        <v>130</v>
      </c>
      <c r="G3217" s="90" t="s">
        <v>439</v>
      </c>
      <c r="H3217" s="32" t="s">
        <v>128</v>
      </c>
      <c r="I3217" s="90" t="s">
        <v>1236</v>
      </c>
      <c r="J3217" s="90" t="s">
        <v>256</v>
      </c>
      <c r="K3217" s="27">
        <v>944.93496130000005</v>
      </c>
    </row>
    <row r="3218" spans="2:11" x14ac:dyDescent="0.2">
      <c r="B3218" s="114"/>
      <c r="C3218" s="114">
        <v>311</v>
      </c>
      <c r="D3218" s="119" t="s">
        <v>25</v>
      </c>
      <c r="E3218" s="32" t="s">
        <v>256</v>
      </c>
      <c r="F3218" s="32" t="s">
        <v>130</v>
      </c>
      <c r="G3218" s="90" t="s">
        <v>439</v>
      </c>
      <c r="H3218" s="32" t="s">
        <v>129</v>
      </c>
      <c r="I3218" s="90" t="s">
        <v>369</v>
      </c>
      <c r="J3218" s="90" t="s">
        <v>256</v>
      </c>
      <c r="K3218" s="27">
        <v>426.76057459999998</v>
      </c>
    </row>
    <row r="3219" spans="2:11" x14ac:dyDescent="0.2">
      <c r="B3219" s="114"/>
      <c r="C3219" s="114">
        <v>311</v>
      </c>
      <c r="D3219" s="119" t="s">
        <v>25</v>
      </c>
      <c r="E3219" s="32" t="s">
        <v>256</v>
      </c>
      <c r="F3219" s="32" t="s">
        <v>130</v>
      </c>
      <c r="G3219" s="90" t="s">
        <v>439</v>
      </c>
      <c r="H3219" s="32" t="s">
        <v>129</v>
      </c>
      <c r="I3219" s="90" t="s">
        <v>380</v>
      </c>
      <c r="J3219" s="90" t="s">
        <v>256</v>
      </c>
      <c r="K3219" s="27">
        <v>882.63195057369796</v>
      </c>
    </row>
    <row r="3220" spans="2:11" x14ac:dyDescent="0.2">
      <c r="B3220" s="114"/>
      <c r="C3220" s="114">
        <v>311</v>
      </c>
      <c r="D3220" s="119" t="s">
        <v>25</v>
      </c>
      <c r="E3220" s="32" t="s">
        <v>256</v>
      </c>
      <c r="F3220" s="32" t="s">
        <v>130</v>
      </c>
      <c r="G3220" s="90" t="s">
        <v>439</v>
      </c>
      <c r="H3220" s="32" t="s">
        <v>130</v>
      </c>
      <c r="I3220" s="90" t="s">
        <v>1094</v>
      </c>
      <c r="J3220" s="90" t="s">
        <v>256</v>
      </c>
      <c r="K3220" s="27">
        <v>529.64872021182703</v>
      </c>
    </row>
    <row r="3221" spans="2:11" x14ac:dyDescent="0.2">
      <c r="B3221" s="114"/>
      <c r="C3221" s="114">
        <v>311</v>
      </c>
      <c r="D3221" s="119" t="s">
        <v>25</v>
      </c>
      <c r="E3221" s="32" t="s">
        <v>145</v>
      </c>
      <c r="F3221" s="32" t="s">
        <v>130</v>
      </c>
      <c r="G3221" s="90" t="s">
        <v>439</v>
      </c>
      <c r="H3221" s="32" t="s">
        <v>130</v>
      </c>
      <c r="I3221" s="90" t="s">
        <v>391</v>
      </c>
      <c r="J3221" s="90" t="s">
        <v>145</v>
      </c>
      <c r="K3221" s="27">
        <v>4500</v>
      </c>
    </row>
    <row r="3222" spans="2:11" x14ac:dyDescent="0.2">
      <c r="B3222" s="114"/>
      <c r="C3222" s="114">
        <v>311</v>
      </c>
      <c r="D3222" s="119" t="s">
        <v>25</v>
      </c>
      <c r="E3222" s="32" t="s">
        <v>256</v>
      </c>
      <c r="F3222" s="32" t="s">
        <v>130</v>
      </c>
      <c r="G3222" s="90" t="s">
        <v>439</v>
      </c>
      <c r="H3222" s="32" t="s">
        <v>130</v>
      </c>
      <c r="I3222" s="90" t="s">
        <v>391</v>
      </c>
      <c r="J3222" s="90" t="s">
        <v>256</v>
      </c>
      <c r="K3222" s="27">
        <v>1147.4492497793501</v>
      </c>
    </row>
    <row r="3223" spans="2:11" x14ac:dyDescent="0.2">
      <c r="B3223" s="114"/>
      <c r="C3223" s="114">
        <v>311</v>
      </c>
      <c r="D3223" s="119" t="s">
        <v>25</v>
      </c>
      <c r="E3223" s="32" t="s">
        <v>256</v>
      </c>
      <c r="F3223" s="32" t="s">
        <v>130</v>
      </c>
      <c r="G3223" s="90" t="s">
        <v>439</v>
      </c>
      <c r="H3223" s="32" t="s">
        <v>134</v>
      </c>
      <c r="I3223" s="90" t="s">
        <v>443</v>
      </c>
      <c r="J3223" s="90" t="s">
        <v>256</v>
      </c>
      <c r="K3223" s="27">
        <v>1872.1610807</v>
      </c>
    </row>
    <row r="3224" spans="2:11" x14ac:dyDescent="0.2">
      <c r="B3224" s="114"/>
      <c r="C3224" s="114">
        <v>311</v>
      </c>
      <c r="D3224" s="119" t="s">
        <v>25</v>
      </c>
      <c r="E3224" s="32" t="s">
        <v>256</v>
      </c>
      <c r="F3224" s="32" t="s">
        <v>130</v>
      </c>
      <c r="G3224" s="90" t="s">
        <v>439</v>
      </c>
      <c r="H3224" s="32" t="s">
        <v>135</v>
      </c>
      <c r="I3224" s="90" t="s">
        <v>374</v>
      </c>
      <c r="J3224" s="90" t="s">
        <v>256</v>
      </c>
      <c r="K3224" s="27">
        <v>4611.1902005060902</v>
      </c>
    </row>
    <row r="3225" spans="2:11" x14ac:dyDescent="0.2">
      <c r="B3225" s="114"/>
      <c r="C3225" s="114">
        <v>311</v>
      </c>
      <c r="D3225" s="119" t="s">
        <v>25</v>
      </c>
      <c r="E3225" s="32" t="s">
        <v>256</v>
      </c>
      <c r="F3225" s="32" t="s">
        <v>130</v>
      </c>
      <c r="G3225" s="90" t="s">
        <v>439</v>
      </c>
      <c r="H3225" s="32" t="s">
        <v>135</v>
      </c>
      <c r="I3225" s="90" t="s">
        <v>385</v>
      </c>
      <c r="J3225" s="90" t="s">
        <v>256</v>
      </c>
      <c r="K3225" s="27">
        <v>5478.3814726999999</v>
      </c>
    </row>
    <row r="3226" spans="2:11" x14ac:dyDescent="0.2">
      <c r="B3226" s="114"/>
      <c r="C3226" s="114">
        <v>311</v>
      </c>
      <c r="D3226" s="119" t="s">
        <v>25</v>
      </c>
      <c r="E3226" s="32" t="s">
        <v>256</v>
      </c>
      <c r="F3226" s="32" t="s">
        <v>130</v>
      </c>
      <c r="G3226" s="90" t="s">
        <v>439</v>
      </c>
      <c r="H3226" s="32" t="s">
        <v>141</v>
      </c>
      <c r="I3226" s="90" t="s">
        <v>1136</v>
      </c>
      <c r="J3226" s="90" t="s">
        <v>256</v>
      </c>
      <c r="K3226" s="27">
        <v>1754.8298530603699</v>
      </c>
    </row>
    <row r="3227" spans="2:11" x14ac:dyDescent="0.2">
      <c r="B3227" s="114"/>
      <c r="C3227" s="114">
        <v>311</v>
      </c>
      <c r="D3227" s="119" t="s">
        <v>25</v>
      </c>
      <c r="E3227" s="32" t="s">
        <v>256</v>
      </c>
      <c r="F3227" s="32" t="s">
        <v>130</v>
      </c>
      <c r="G3227" s="90" t="s">
        <v>439</v>
      </c>
      <c r="H3227" s="32" t="s">
        <v>136</v>
      </c>
      <c r="I3227" s="90" t="s">
        <v>429</v>
      </c>
      <c r="J3227" s="90" t="s">
        <v>256</v>
      </c>
      <c r="K3227" s="27">
        <v>170</v>
      </c>
    </row>
    <row r="3228" spans="2:11" x14ac:dyDescent="0.2">
      <c r="B3228" s="114"/>
      <c r="C3228" s="114">
        <v>311</v>
      </c>
      <c r="D3228" s="119" t="s">
        <v>25</v>
      </c>
      <c r="E3228" s="32" t="s">
        <v>256</v>
      </c>
      <c r="F3228" s="32" t="s">
        <v>130</v>
      </c>
      <c r="G3228" s="90" t="s">
        <v>439</v>
      </c>
      <c r="H3228" s="32" t="s">
        <v>136</v>
      </c>
      <c r="I3228" s="90" t="s">
        <v>1237</v>
      </c>
      <c r="J3228" s="90" t="s">
        <v>256</v>
      </c>
      <c r="K3228" s="27">
        <v>2647.9655781112101</v>
      </c>
    </row>
    <row r="3229" spans="2:11" x14ac:dyDescent="0.2">
      <c r="B3229" s="114"/>
      <c r="C3229" s="114">
        <v>311</v>
      </c>
      <c r="D3229" s="119" t="s">
        <v>25</v>
      </c>
      <c r="E3229" s="32" t="s">
        <v>256</v>
      </c>
      <c r="F3229" s="32" t="s">
        <v>130</v>
      </c>
      <c r="G3229" s="90" t="s">
        <v>439</v>
      </c>
      <c r="H3229" s="32" t="s">
        <v>142</v>
      </c>
      <c r="I3229" s="90" t="s">
        <v>1068</v>
      </c>
      <c r="J3229" s="90" t="s">
        <v>256</v>
      </c>
      <c r="K3229" s="27">
        <v>7981.5943559724601</v>
      </c>
    </row>
    <row r="3230" spans="2:11" x14ac:dyDescent="0.2">
      <c r="B3230" s="114"/>
      <c r="C3230" s="114">
        <v>311</v>
      </c>
      <c r="D3230" s="119" t="s">
        <v>25</v>
      </c>
      <c r="E3230" s="32" t="s">
        <v>256</v>
      </c>
      <c r="F3230" s="32" t="s">
        <v>130</v>
      </c>
      <c r="G3230" s="90" t="s">
        <v>439</v>
      </c>
      <c r="H3230" s="32" t="s">
        <v>143</v>
      </c>
      <c r="I3230" s="90" t="s">
        <v>1140</v>
      </c>
      <c r="J3230" s="90" t="s">
        <v>256</v>
      </c>
      <c r="K3230" s="27">
        <v>428.08758139999998</v>
      </c>
    </row>
    <row r="3231" spans="2:11" x14ac:dyDescent="0.2">
      <c r="B3231" s="114"/>
      <c r="C3231" s="114">
        <v>311</v>
      </c>
      <c r="D3231" s="119" t="s">
        <v>25</v>
      </c>
      <c r="E3231" s="32" t="s">
        <v>256</v>
      </c>
      <c r="F3231" s="32" t="s">
        <v>130</v>
      </c>
      <c r="G3231" s="90" t="s">
        <v>392</v>
      </c>
      <c r="H3231" s="32" t="s">
        <v>115</v>
      </c>
      <c r="I3231" s="90" t="s">
        <v>371</v>
      </c>
      <c r="J3231" s="90" t="s">
        <v>256</v>
      </c>
      <c r="K3231" s="27">
        <v>9254</v>
      </c>
    </row>
    <row r="3232" spans="2:11" x14ac:dyDescent="0.2">
      <c r="B3232" s="114"/>
      <c r="C3232" s="114">
        <v>311</v>
      </c>
      <c r="D3232" s="119" t="s">
        <v>25</v>
      </c>
      <c r="E3232" s="32" t="s">
        <v>256</v>
      </c>
      <c r="F3232" s="32" t="s">
        <v>130</v>
      </c>
      <c r="G3232" s="90" t="s">
        <v>392</v>
      </c>
      <c r="H3232" s="32" t="s">
        <v>118</v>
      </c>
      <c r="I3232" s="90" t="s">
        <v>1048</v>
      </c>
      <c r="J3232" s="90" t="s">
        <v>256</v>
      </c>
      <c r="K3232" s="27">
        <v>1680</v>
      </c>
    </row>
    <row r="3233" spans="2:11" x14ac:dyDescent="0.2">
      <c r="B3233" s="114"/>
      <c r="C3233" s="114">
        <v>311</v>
      </c>
      <c r="D3233" s="119" t="s">
        <v>25</v>
      </c>
      <c r="E3233" s="32" t="s">
        <v>256</v>
      </c>
      <c r="F3233" s="32" t="s">
        <v>130</v>
      </c>
      <c r="G3233" s="90" t="s">
        <v>392</v>
      </c>
      <c r="H3233" s="32" t="s">
        <v>125</v>
      </c>
      <c r="I3233" s="90" t="s">
        <v>399</v>
      </c>
      <c r="J3233" s="90" t="s">
        <v>256</v>
      </c>
      <c r="K3233" s="27">
        <v>580</v>
      </c>
    </row>
    <row r="3234" spans="2:11" x14ac:dyDescent="0.2">
      <c r="B3234" s="114"/>
      <c r="C3234" s="114">
        <v>311</v>
      </c>
      <c r="D3234" s="119" t="s">
        <v>25</v>
      </c>
      <c r="E3234" s="32" t="s">
        <v>256</v>
      </c>
      <c r="F3234" s="32" t="s">
        <v>130</v>
      </c>
      <c r="G3234" s="90" t="s">
        <v>392</v>
      </c>
      <c r="H3234" s="32" t="s">
        <v>125</v>
      </c>
      <c r="I3234" s="90" t="s">
        <v>414</v>
      </c>
      <c r="J3234" s="90" t="s">
        <v>256</v>
      </c>
      <c r="K3234" s="27">
        <v>344</v>
      </c>
    </row>
    <row r="3235" spans="2:11" x14ac:dyDescent="0.2">
      <c r="B3235" s="114"/>
      <c r="C3235" s="114">
        <v>311</v>
      </c>
      <c r="D3235" s="119" t="s">
        <v>25</v>
      </c>
      <c r="E3235" s="32" t="s">
        <v>256</v>
      </c>
      <c r="F3235" s="32" t="s">
        <v>130</v>
      </c>
      <c r="G3235" s="90" t="s">
        <v>392</v>
      </c>
      <c r="H3235" s="32" t="s">
        <v>127</v>
      </c>
      <c r="I3235" s="90" t="s">
        <v>420</v>
      </c>
      <c r="J3235" s="90" t="s">
        <v>256</v>
      </c>
      <c r="K3235" s="27">
        <v>3528</v>
      </c>
    </row>
    <row r="3236" spans="2:11" x14ac:dyDescent="0.2">
      <c r="B3236" s="114"/>
      <c r="C3236" s="114">
        <v>311</v>
      </c>
      <c r="D3236" s="119" t="s">
        <v>25</v>
      </c>
      <c r="E3236" s="32" t="s">
        <v>256</v>
      </c>
      <c r="F3236" s="32" t="s">
        <v>130</v>
      </c>
      <c r="G3236" s="90" t="s">
        <v>392</v>
      </c>
      <c r="H3236" s="32" t="s">
        <v>140</v>
      </c>
      <c r="I3236" s="90" t="s">
        <v>1133</v>
      </c>
      <c r="J3236" s="90" t="s">
        <v>256</v>
      </c>
      <c r="K3236" s="27">
        <v>1019</v>
      </c>
    </row>
    <row r="3237" spans="2:11" x14ac:dyDescent="0.2">
      <c r="B3237" s="114"/>
      <c r="C3237" s="114">
        <v>311</v>
      </c>
      <c r="D3237" s="119" t="s">
        <v>25</v>
      </c>
      <c r="E3237" s="32" t="s">
        <v>256</v>
      </c>
      <c r="F3237" s="32" t="s">
        <v>130</v>
      </c>
      <c r="G3237" s="90" t="s">
        <v>392</v>
      </c>
      <c r="H3237" s="32" t="s">
        <v>128</v>
      </c>
      <c r="I3237" s="90" t="s">
        <v>422</v>
      </c>
      <c r="J3237" s="90" t="s">
        <v>256</v>
      </c>
      <c r="K3237" s="27">
        <v>353.168578993822</v>
      </c>
    </row>
    <row r="3238" spans="2:11" x14ac:dyDescent="0.2">
      <c r="B3238" s="114"/>
      <c r="C3238" s="114">
        <v>311</v>
      </c>
      <c r="D3238" s="119" t="s">
        <v>25</v>
      </c>
      <c r="E3238" s="32" t="s">
        <v>256</v>
      </c>
      <c r="F3238" s="32" t="s">
        <v>130</v>
      </c>
      <c r="G3238" s="90" t="s">
        <v>392</v>
      </c>
      <c r="H3238" s="32" t="s">
        <v>129</v>
      </c>
      <c r="I3238" s="90" t="s">
        <v>427</v>
      </c>
      <c r="J3238" s="90" t="s">
        <v>256</v>
      </c>
      <c r="K3238" s="27">
        <v>860</v>
      </c>
    </row>
    <row r="3239" spans="2:11" x14ac:dyDescent="0.2">
      <c r="B3239" s="114"/>
      <c r="C3239" s="114">
        <v>311</v>
      </c>
      <c r="D3239" s="119" t="s">
        <v>25</v>
      </c>
      <c r="E3239" s="32" t="s">
        <v>256</v>
      </c>
      <c r="F3239" s="32" t="s">
        <v>130</v>
      </c>
      <c r="G3239" s="90" t="s">
        <v>392</v>
      </c>
      <c r="H3239" s="32" t="s">
        <v>129</v>
      </c>
      <c r="I3239" s="90" t="s">
        <v>1129</v>
      </c>
      <c r="J3239" s="90" t="s">
        <v>256</v>
      </c>
      <c r="K3239" s="27">
        <v>1659</v>
      </c>
    </row>
    <row r="3240" spans="2:11" x14ac:dyDescent="0.2">
      <c r="B3240" s="114"/>
      <c r="C3240" s="114">
        <v>311</v>
      </c>
      <c r="D3240" s="119" t="s">
        <v>25</v>
      </c>
      <c r="E3240" s="32" t="s">
        <v>256</v>
      </c>
      <c r="F3240" s="32" t="s">
        <v>130</v>
      </c>
      <c r="G3240" s="90" t="s">
        <v>392</v>
      </c>
      <c r="H3240" s="32" t="s">
        <v>129</v>
      </c>
      <c r="I3240" s="90" t="s">
        <v>380</v>
      </c>
      <c r="J3240" s="90" t="s">
        <v>256</v>
      </c>
      <c r="K3240" s="27">
        <v>960</v>
      </c>
    </row>
    <row r="3241" spans="2:11" x14ac:dyDescent="0.2">
      <c r="B3241" s="114"/>
      <c r="C3241" s="114">
        <v>311</v>
      </c>
      <c r="D3241" s="119" t="s">
        <v>25</v>
      </c>
      <c r="E3241" s="32" t="s">
        <v>256</v>
      </c>
      <c r="F3241" s="32" t="s">
        <v>130</v>
      </c>
      <c r="G3241" s="90" t="s">
        <v>392</v>
      </c>
      <c r="H3241" s="32" t="s">
        <v>130</v>
      </c>
      <c r="I3241" s="90" t="s">
        <v>439</v>
      </c>
      <c r="J3241" s="90" t="s">
        <v>256</v>
      </c>
      <c r="K3241" s="27">
        <v>301</v>
      </c>
    </row>
    <row r="3242" spans="2:11" x14ac:dyDescent="0.2">
      <c r="B3242" s="114"/>
      <c r="C3242" s="114">
        <v>311</v>
      </c>
      <c r="D3242" s="119" t="s">
        <v>25</v>
      </c>
      <c r="E3242" s="32" t="s">
        <v>256</v>
      </c>
      <c r="F3242" s="32" t="s">
        <v>130</v>
      </c>
      <c r="G3242" s="90" t="s">
        <v>392</v>
      </c>
      <c r="H3242" s="32" t="s">
        <v>130</v>
      </c>
      <c r="I3242" s="90" t="s">
        <v>391</v>
      </c>
      <c r="J3242" s="90" t="s">
        <v>256</v>
      </c>
      <c r="K3242" s="27">
        <v>2382.6372462488998</v>
      </c>
    </row>
    <row r="3243" spans="2:11" x14ac:dyDescent="0.2">
      <c r="B3243" s="116"/>
      <c r="C3243" s="116">
        <v>311</v>
      </c>
      <c r="D3243" s="144" t="s">
        <v>25</v>
      </c>
      <c r="E3243" s="32" t="s">
        <v>256</v>
      </c>
      <c r="F3243" s="32" t="s">
        <v>130</v>
      </c>
      <c r="G3243" s="90" t="s">
        <v>392</v>
      </c>
      <c r="H3243" s="32" t="s">
        <v>131</v>
      </c>
      <c r="I3243" s="90" t="s">
        <v>1152</v>
      </c>
      <c r="J3243" s="90" t="s">
        <v>256</v>
      </c>
      <c r="K3243" s="27">
        <v>1960</v>
      </c>
    </row>
    <row r="3244" spans="2:11" x14ac:dyDescent="0.2">
      <c r="B3244" s="112">
        <v>10</v>
      </c>
      <c r="C3244" s="112">
        <v>311</v>
      </c>
      <c r="D3244" s="118" t="s">
        <v>25</v>
      </c>
      <c r="E3244" s="32" t="s">
        <v>256</v>
      </c>
      <c r="F3244" s="32" t="s">
        <v>130</v>
      </c>
      <c r="G3244" s="90" t="s">
        <v>392</v>
      </c>
      <c r="H3244" s="32" t="s">
        <v>133</v>
      </c>
      <c r="I3244" s="90" t="s">
        <v>1107</v>
      </c>
      <c r="J3244" s="90" t="s">
        <v>256</v>
      </c>
      <c r="K3244" s="27">
        <v>1488</v>
      </c>
    </row>
    <row r="3245" spans="2:11" x14ac:dyDescent="0.2">
      <c r="B3245" s="114"/>
      <c r="C3245" s="114">
        <v>311</v>
      </c>
      <c r="D3245" s="119" t="s">
        <v>25</v>
      </c>
      <c r="E3245" s="32" t="s">
        <v>256</v>
      </c>
      <c r="F3245" s="32" t="s">
        <v>130</v>
      </c>
      <c r="G3245" s="90" t="s">
        <v>392</v>
      </c>
      <c r="H3245" s="32" t="s">
        <v>134</v>
      </c>
      <c r="I3245" s="90" t="s">
        <v>443</v>
      </c>
      <c r="J3245" s="90" t="s">
        <v>256</v>
      </c>
      <c r="K3245" s="27">
        <v>1178</v>
      </c>
    </row>
    <row r="3246" spans="2:11" x14ac:dyDescent="0.2">
      <c r="B3246" s="114"/>
      <c r="C3246" s="114">
        <v>311</v>
      </c>
      <c r="D3246" s="119" t="s">
        <v>25</v>
      </c>
      <c r="E3246" s="32" t="s">
        <v>256</v>
      </c>
      <c r="F3246" s="32" t="s">
        <v>130</v>
      </c>
      <c r="G3246" s="90" t="s">
        <v>392</v>
      </c>
      <c r="H3246" s="32" t="s">
        <v>135</v>
      </c>
      <c r="I3246" s="90" t="s">
        <v>374</v>
      </c>
      <c r="J3246" s="90" t="s">
        <v>256</v>
      </c>
      <c r="K3246" s="27">
        <v>6903.8958517210904</v>
      </c>
    </row>
    <row r="3247" spans="2:11" x14ac:dyDescent="0.2">
      <c r="B3247" s="114"/>
      <c r="C3247" s="114">
        <v>311</v>
      </c>
      <c r="D3247" s="119" t="s">
        <v>25</v>
      </c>
      <c r="E3247" s="32" t="s">
        <v>256</v>
      </c>
      <c r="F3247" s="32" t="s">
        <v>130</v>
      </c>
      <c r="G3247" s="90" t="s">
        <v>392</v>
      </c>
      <c r="H3247" s="32" t="s">
        <v>135</v>
      </c>
      <c r="I3247" s="90" t="s">
        <v>385</v>
      </c>
      <c r="J3247" s="90" t="s">
        <v>256</v>
      </c>
      <c r="K3247" s="27">
        <v>3157</v>
      </c>
    </row>
    <row r="3248" spans="2:11" x14ac:dyDescent="0.2">
      <c r="B3248" s="114"/>
      <c r="C3248" s="114">
        <v>311</v>
      </c>
      <c r="D3248" s="119" t="s">
        <v>25</v>
      </c>
      <c r="E3248" s="32" t="s">
        <v>256</v>
      </c>
      <c r="F3248" s="32" t="s">
        <v>130</v>
      </c>
      <c r="G3248" s="90" t="s">
        <v>392</v>
      </c>
      <c r="H3248" s="32" t="s">
        <v>141</v>
      </c>
      <c r="I3248" s="90" t="s">
        <v>1136</v>
      </c>
      <c r="J3248" s="90" t="s">
        <v>256</v>
      </c>
      <c r="K3248" s="27">
        <v>617.88702559576302</v>
      </c>
    </row>
    <row r="3249" spans="2:11" x14ac:dyDescent="0.2">
      <c r="B3249" s="114"/>
      <c r="C3249" s="114">
        <v>311</v>
      </c>
      <c r="D3249" s="119" t="s">
        <v>25</v>
      </c>
      <c r="E3249" s="32" t="s">
        <v>256</v>
      </c>
      <c r="F3249" s="32" t="s">
        <v>130</v>
      </c>
      <c r="G3249" s="90" t="s">
        <v>392</v>
      </c>
      <c r="H3249" s="32" t="s">
        <v>136</v>
      </c>
      <c r="I3249" s="90" t="s">
        <v>1200</v>
      </c>
      <c r="J3249" s="90" t="s">
        <v>256</v>
      </c>
      <c r="K3249" s="27">
        <v>86</v>
      </c>
    </row>
    <row r="3250" spans="2:11" x14ac:dyDescent="0.2">
      <c r="B3250" s="114"/>
      <c r="C3250" s="114">
        <v>311</v>
      </c>
      <c r="D3250" s="119" t="s">
        <v>25</v>
      </c>
      <c r="E3250" s="32" t="s">
        <v>256</v>
      </c>
      <c r="F3250" s="32" t="s">
        <v>130</v>
      </c>
      <c r="G3250" s="90" t="s">
        <v>392</v>
      </c>
      <c r="H3250" s="32" t="s">
        <v>136</v>
      </c>
      <c r="I3250" s="90" t="s">
        <v>1075</v>
      </c>
      <c r="J3250" s="90" t="s">
        <v>256</v>
      </c>
      <c r="K3250" s="27">
        <v>4746</v>
      </c>
    </row>
    <row r="3251" spans="2:11" x14ac:dyDescent="0.2">
      <c r="B3251" s="114"/>
      <c r="C3251" s="114">
        <v>311</v>
      </c>
      <c r="D3251" s="119" t="s">
        <v>25</v>
      </c>
      <c r="E3251" s="32" t="s">
        <v>256</v>
      </c>
      <c r="F3251" s="32" t="s">
        <v>130</v>
      </c>
      <c r="G3251" s="90" t="s">
        <v>392</v>
      </c>
      <c r="H3251" s="32" t="s">
        <v>142</v>
      </c>
      <c r="I3251" s="90" t="s">
        <v>1068</v>
      </c>
      <c r="J3251" s="90" t="s">
        <v>256</v>
      </c>
      <c r="K3251" s="27">
        <v>886</v>
      </c>
    </row>
    <row r="3252" spans="2:11" x14ac:dyDescent="0.2">
      <c r="B3252" s="114"/>
      <c r="C3252" s="114">
        <v>311</v>
      </c>
      <c r="D3252" s="119" t="s">
        <v>25</v>
      </c>
      <c r="E3252" s="32" t="s">
        <v>256</v>
      </c>
      <c r="F3252" s="32" t="s">
        <v>130</v>
      </c>
      <c r="G3252" s="90" t="s">
        <v>392</v>
      </c>
      <c r="H3252" s="32" t="s">
        <v>137</v>
      </c>
      <c r="I3252" s="90" t="s">
        <v>381</v>
      </c>
      <c r="J3252" s="90" t="s">
        <v>256</v>
      </c>
      <c r="K3252" s="27">
        <v>5630</v>
      </c>
    </row>
    <row r="3253" spans="2:11" x14ac:dyDescent="0.2">
      <c r="B3253" s="114"/>
      <c r="C3253" s="114">
        <v>311</v>
      </c>
      <c r="D3253" s="119" t="s">
        <v>25</v>
      </c>
      <c r="E3253" s="32" t="s">
        <v>256</v>
      </c>
      <c r="F3253" s="32" t="s">
        <v>130</v>
      </c>
      <c r="G3253" s="90" t="s">
        <v>392</v>
      </c>
      <c r="H3253" s="32" t="s">
        <v>143</v>
      </c>
      <c r="I3253" s="90" t="s">
        <v>419</v>
      </c>
      <c r="J3253" s="90" t="s">
        <v>256</v>
      </c>
      <c r="K3253" s="27">
        <v>882.66372462489005</v>
      </c>
    </row>
    <row r="3254" spans="2:11" x14ac:dyDescent="0.2">
      <c r="B3254" s="114"/>
      <c r="C3254" s="114">
        <v>311</v>
      </c>
      <c r="D3254" s="119" t="s">
        <v>25</v>
      </c>
      <c r="E3254" s="32" t="s">
        <v>256</v>
      </c>
      <c r="F3254" s="32" t="s">
        <v>130</v>
      </c>
      <c r="G3254" s="90" t="s">
        <v>392</v>
      </c>
      <c r="H3254" s="32" t="s">
        <v>138</v>
      </c>
      <c r="I3254" s="90" t="s">
        <v>1196</v>
      </c>
      <c r="J3254" s="90" t="s">
        <v>256</v>
      </c>
      <c r="K3254" s="27">
        <v>17</v>
      </c>
    </row>
    <row r="3255" spans="2:11" x14ac:dyDescent="0.2">
      <c r="B3255" s="114"/>
      <c r="C3255" s="114">
        <v>311</v>
      </c>
      <c r="D3255" s="119" t="s">
        <v>25</v>
      </c>
      <c r="E3255" s="32" t="s">
        <v>256</v>
      </c>
      <c r="F3255" s="32" t="s">
        <v>130</v>
      </c>
      <c r="G3255" s="90" t="s">
        <v>392</v>
      </c>
      <c r="H3255" s="32" t="s">
        <v>138</v>
      </c>
      <c r="I3255" s="90" t="s">
        <v>434</v>
      </c>
      <c r="J3255" s="90" t="s">
        <v>138</v>
      </c>
      <c r="K3255" s="27">
        <v>1782</v>
      </c>
    </row>
    <row r="3256" spans="2:11" x14ac:dyDescent="0.2">
      <c r="B3256" s="114"/>
      <c r="C3256" s="114">
        <v>311</v>
      </c>
      <c r="D3256" s="119" t="s">
        <v>25</v>
      </c>
      <c r="E3256" s="32" t="s">
        <v>256</v>
      </c>
      <c r="F3256" s="32" t="s">
        <v>130</v>
      </c>
      <c r="G3256" s="90" t="s">
        <v>392</v>
      </c>
      <c r="H3256" s="32" t="s">
        <v>138</v>
      </c>
      <c r="I3256" s="90" t="s">
        <v>434</v>
      </c>
      <c r="J3256" s="90" t="s">
        <v>256</v>
      </c>
      <c r="K3256" s="27">
        <v>12106.5887025596</v>
      </c>
    </row>
    <row r="3257" spans="2:11" x14ac:dyDescent="0.2">
      <c r="B3257" s="114"/>
      <c r="C3257" s="114">
        <v>311</v>
      </c>
      <c r="D3257" s="119" t="s">
        <v>25</v>
      </c>
      <c r="E3257" s="32" t="s">
        <v>256</v>
      </c>
      <c r="F3257" s="32" t="s">
        <v>130</v>
      </c>
      <c r="G3257" s="90" t="s">
        <v>392</v>
      </c>
      <c r="H3257" s="32" t="s">
        <v>138</v>
      </c>
      <c r="I3257" s="90" t="s">
        <v>1238</v>
      </c>
      <c r="J3257" s="90" t="s">
        <v>256</v>
      </c>
      <c r="K3257" s="27">
        <v>539</v>
      </c>
    </row>
    <row r="3258" spans="2:11" x14ac:dyDescent="0.2">
      <c r="B3258" s="114"/>
      <c r="C3258" s="114">
        <v>311</v>
      </c>
      <c r="D3258" s="119" t="s">
        <v>25</v>
      </c>
      <c r="E3258" s="32" t="s">
        <v>256</v>
      </c>
      <c r="F3258" s="32" t="s">
        <v>130</v>
      </c>
      <c r="G3258" s="90" t="s">
        <v>392</v>
      </c>
      <c r="H3258" s="32" t="s">
        <v>138</v>
      </c>
      <c r="I3258" s="90" t="s">
        <v>1117</v>
      </c>
      <c r="J3258" s="90" t="s">
        <v>256</v>
      </c>
      <c r="K3258" s="27">
        <v>2497</v>
      </c>
    </row>
    <row r="3259" spans="2:11" x14ac:dyDescent="0.2">
      <c r="B3259" s="114"/>
      <c r="C3259" s="114">
        <v>311</v>
      </c>
      <c r="D3259" s="119" t="s">
        <v>25</v>
      </c>
      <c r="E3259" s="32" t="s">
        <v>256</v>
      </c>
      <c r="F3259" s="32" t="s">
        <v>130</v>
      </c>
      <c r="G3259" s="90" t="s">
        <v>392</v>
      </c>
      <c r="H3259" s="32" t="s">
        <v>138</v>
      </c>
      <c r="I3259" s="90" t="s">
        <v>1239</v>
      </c>
      <c r="J3259" s="90" t="s">
        <v>256</v>
      </c>
      <c r="K3259" s="27">
        <v>34</v>
      </c>
    </row>
    <row r="3260" spans="2:11" x14ac:dyDescent="0.2">
      <c r="B3260" s="114"/>
      <c r="C3260" s="114">
        <v>311</v>
      </c>
      <c r="D3260" s="119" t="s">
        <v>25</v>
      </c>
      <c r="E3260" s="32" t="s">
        <v>256</v>
      </c>
      <c r="F3260" s="32" t="s">
        <v>130</v>
      </c>
      <c r="G3260" s="90" t="s">
        <v>392</v>
      </c>
      <c r="H3260" s="32" t="s">
        <v>138</v>
      </c>
      <c r="I3260" s="90" t="s">
        <v>1240</v>
      </c>
      <c r="J3260" s="90" t="s">
        <v>256</v>
      </c>
      <c r="K3260" s="27">
        <v>34</v>
      </c>
    </row>
    <row r="3261" spans="2:11" x14ac:dyDescent="0.2">
      <c r="B3261" s="114"/>
      <c r="C3261" s="114">
        <v>311</v>
      </c>
      <c r="D3261" s="119" t="s">
        <v>25</v>
      </c>
      <c r="E3261" s="32" t="s">
        <v>256</v>
      </c>
      <c r="F3261" s="32" t="s">
        <v>130</v>
      </c>
      <c r="G3261" s="90" t="s">
        <v>392</v>
      </c>
      <c r="H3261" s="32" t="s">
        <v>138</v>
      </c>
      <c r="I3261" s="90" t="s">
        <v>1241</v>
      </c>
      <c r="J3261" s="90" t="s">
        <v>138</v>
      </c>
      <c r="K3261" s="27">
        <v>421</v>
      </c>
    </row>
    <row r="3262" spans="2:11" x14ac:dyDescent="0.2">
      <c r="B3262" s="114"/>
      <c r="C3262" s="114">
        <v>311</v>
      </c>
      <c r="D3262" s="119" t="s">
        <v>25</v>
      </c>
      <c r="E3262" s="32" t="s">
        <v>256</v>
      </c>
      <c r="F3262" s="32" t="s">
        <v>130</v>
      </c>
      <c r="G3262" s="90" t="s">
        <v>392</v>
      </c>
      <c r="H3262" s="32" t="s">
        <v>138</v>
      </c>
      <c r="I3262" s="90" t="s">
        <v>1241</v>
      </c>
      <c r="J3262" s="90" t="s">
        <v>256</v>
      </c>
      <c r="K3262" s="27">
        <v>1960</v>
      </c>
    </row>
    <row r="3263" spans="2:11" x14ac:dyDescent="0.2">
      <c r="B3263" s="114"/>
      <c r="C3263" s="114">
        <v>311</v>
      </c>
      <c r="D3263" s="119" t="s">
        <v>25</v>
      </c>
      <c r="E3263" s="32" t="s">
        <v>256</v>
      </c>
      <c r="F3263" s="32" t="s">
        <v>130</v>
      </c>
      <c r="G3263" s="90" t="s">
        <v>392</v>
      </c>
      <c r="H3263" s="32" t="s">
        <v>138</v>
      </c>
      <c r="I3263" s="90" t="s">
        <v>1150</v>
      </c>
      <c r="J3263" s="90" t="s">
        <v>256</v>
      </c>
      <c r="K3263" s="27">
        <v>3902</v>
      </c>
    </row>
    <row r="3264" spans="2:11" x14ac:dyDescent="0.2">
      <c r="B3264" s="114"/>
      <c r="C3264" s="114">
        <v>311</v>
      </c>
      <c r="D3264" s="119" t="s">
        <v>25</v>
      </c>
      <c r="E3264" s="32" t="s">
        <v>256</v>
      </c>
      <c r="F3264" s="32" t="s">
        <v>130</v>
      </c>
      <c r="G3264" s="90" t="s">
        <v>392</v>
      </c>
      <c r="H3264" s="32" t="s">
        <v>138</v>
      </c>
      <c r="I3264" s="90" t="s">
        <v>1198</v>
      </c>
      <c r="J3264" s="90" t="s">
        <v>256</v>
      </c>
      <c r="K3264" s="27">
        <v>528</v>
      </c>
    </row>
    <row r="3265" spans="2:11" x14ac:dyDescent="0.2">
      <c r="B3265" s="114"/>
      <c r="C3265" s="114">
        <v>311</v>
      </c>
      <c r="D3265" s="119" t="s">
        <v>25</v>
      </c>
      <c r="E3265" s="32" t="s">
        <v>256</v>
      </c>
      <c r="F3265" s="32" t="s">
        <v>130</v>
      </c>
      <c r="G3265" s="90" t="s">
        <v>1094</v>
      </c>
      <c r="H3265" s="32" t="s">
        <v>135</v>
      </c>
      <c r="I3265" s="90" t="s">
        <v>385</v>
      </c>
      <c r="J3265" s="90" t="s">
        <v>256</v>
      </c>
      <c r="K3265" s="27">
        <v>960</v>
      </c>
    </row>
    <row r="3266" spans="2:11" x14ac:dyDescent="0.2">
      <c r="B3266" s="114"/>
      <c r="C3266" s="114">
        <v>311</v>
      </c>
      <c r="D3266" s="119" t="s">
        <v>25</v>
      </c>
      <c r="E3266" s="32" t="s">
        <v>256</v>
      </c>
      <c r="F3266" s="32" t="s">
        <v>130</v>
      </c>
      <c r="G3266" s="90" t="s">
        <v>1094</v>
      </c>
      <c r="H3266" s="32" t="s">
        <v>143</v>
      </c>
      <c r="I3266" s="90" t="s">
        <v>423</v>
      </c>
      <c r="J3266" s="90" t="s">
        <v>256</v>
      </c>
      <c r="K3266" s="27">
        <v>363</v>
      </c>
    </row>
    <row r="3267" spans="2:11" x14ac:dyDescent="0.2">
      <c r="B3267" s="114"/>
      <c r="C3267" s="114">
        <v>311</v>
      </c>
      <c r="D3267" s="119" t="s">
        <v>25</v>
      </c>
      <c r="E3267" s="32" t="s">
        <v>145</v>
      </c>
      <c r="F3267" s="32" t="s">
        <v>130</v>
      </c>
      <c r="G3267" s="90" t="s">
        <v>391</v>
      </c>
      <c r="H3267" s="32" t="s">
        <v>113</v>
      </c>
      <c r="I3267" s="90" t="s">
        <v>389</v>
      </c>
      <c r="J3267" s="90" t="s">
        <v>145</v>
      </c>
      <c r="K3267" s="27">
        <v>5000</v>
      </c>
    </row>
    <row r="3268" spans="2:11" x14ac:dyDescent="0.2">
      <c r="B3268" s="114"/>
      <c r="C3268" s="114">
        <v>311</v>
      </c>
      <c r="D3268" s="119" t="s">
        <v>25</v>
      </c>
      <c r="E3268" s="32" t="s">
        <v>256</v>
      </c>
      <c r="F3268" s="32" t="s">
        <v>130</v>
      </c>
      <c r="G3268" s="90" t="s">
        <v>391</v>
      </c>
      <c r="H3268" s="32" t="s">
        <v>113</v>
      </c>
      <c r="I3268" s="90" t="s">
        <v>389</v>
      </c>
      <c r="J3268" s="90" t="s">
        <v>256</v>
      </c>
      <c r="K3268" s="27">
        <v>8942.9170344218892</v>
      </c>
    </row>
    <row r="3269" spans="2:11" x14ac:dyDescent="0.2">
      <c r="B3269" s="114"/>
      <c r="C3269" s="114">
        <v>311</v>
      </c>
      <c r="D3269" s="119" t="s">
        <v>25</v>
      </c>
      <c r="E3269" s="32" t="s">
        <v>256</v>
      </c>
      <c r="F3269" s="32" t="s">
        <v>130</v>
      </c>
      <c r="G3269" s="90" t="s">
        <v>391</v>
      </c>
      <c r="H3269" s="32" t="s">
        <v>117</v>
      </c>
      <c r="I3269" s="90" t="s">
        <v>416</v>
      </c>
      <c r="J3269" s="90" t="s">
        <v>256</v>
      </c>
      <c r="K3269" s="27">
        <v>379.65666372462499</v>
      </c>
    </row>
    <row r="3270" spans="2:11" x14ac:dyDescent="0.2">
      <c r="B3270" s="114"/>
      <c r="C3270" s="114">
        <v>311</v>
      </c>
      <c r="D3270" s="119" t="s">
        <v>25</v>
      </c>
      <c r="E3270" s="32" t="s">
        <v>145</v>
      </c>
      <c r="F3270" s="32" t="s">
        <v>130</v>
      </c>
      <c r="G3270" s="90" t="s">
        <v>391</v>
      </c>
      <c r="H3270" s="32" t="s">
        <v>121</v>
      </c>
      <c r="I3270" s="90" t="s">
        <v>367</v>
      </c>
      <c r="J3270" s="90" t="s">
        <v>145</v>
      </c>
      <c r="K3270" s="27">
        <v>4900</v>
      </c>
    </row>
    <row r="3271" spans="2:11" x14ac:dyDescent="0.2">
      <c r="B3271" s="114"/>
      <c r="C3271" s="114">
        <v>311</v>
      </c>
      <c r="D3271" s="119" t="s">
        <v>25</v>
      </c>
      <c r="E3271" s="32" t="s">
        <v>256</v>
      </c>
      <c r="F3271" s="32" t="s">
        <v>130</v>
      </c>
      <c r="G3271" s="90" t="s">
        <v>391</v>
      </c>
      <c r="H3271" s="32" t="s">
        <v>124</v>
      </c>
      <c r="I3271" s="90" t="s">
        <v>387</v>
      </c>
      <c r="J3271" s="90" t="s">
        <v>256</v>
      </c>
      <c r="K3271" s="27">
        <v>882.70079435128002</v>
      </c>
    </row>
    <row r="3272" spans="2:11" x14ac:dyDescent="0.2">
      <c r="B3272" s="114"/>
      <c r="C3272" s="114">
        <v>311</v>
      </c>
      <c r="D3272" s="119" t="s">
        <v>25</v>
      </c>
      <c r="E3272" s="32" t="s">
        <v>256</v>
      </c>
      <c r="F3272" s="32" t="s">
        <v>130</v>
      </c>
      <c r="G3272" s="90" t="s">
        <v>391</v>
      </c>
      <c r="H3272" s="32" t="s">
        <v>125</v>
      </c>
      <c r="I3272" s="90" t="s">
        <v>388</v>
      </c>
      <c r="J3272" s="90" t="s">
        <v>256</v>
      </c>
      <c r="K3272" s="27">
        <v>1815</v>
      </c>
    </row>
    <row r="3273" spans="2:11" x14ac:dyDescent="0.2">
      <c r="B3273" s="114"/>
      <c r="C3273" s="114">
        <v>311</v>
      </c>
      <c r="D3273" s="119" t="s">
        <v>25</v>
      </c>
      <c r="E3273" s="32" t="s">
        <v>256</v>
      </c>
      <c r="F3273" s="32" t="s">
        <v>130</v>
      </c>
      <c r="G3273" s="90" t="s">
        <v>391</v>
      </c>
      <c r="H3273" s="32" t="s">
        <v>128</v>
      </c>
      <c r="I3273" s="90" t="s">
        <v>1236</v>
      </c>
      <c r="J3273" s="90" t="s">
        <v>256</v>
      </c>
      <c r="K3273" s="27">
        <v>892.6</v>
      </c>
    </row>
    <row r="3274" spans="2:11" x14ac:dyDescent="0.2">
      <c r="B3274" s="114"/>
      <c r="C3274" s="114">
        <v>311</v>
      </c>
      <c r="D3274" s="119" t="s">
        <v>25</v>
      </c>
      <c r="E3274" s="32" t="s">
        <v>130</v>
      </c>
      <c r="F3274" s="32" t="s">
        <v>130</v>
      </c>
      <c r="G3274" s="90" t="s">
        <v>391</v>
      </c>
      <c r="H3274" s="32" t="s">
        <v>128</v>
      </c>
      <c r="I3274" s="90" t="s">
        <v>382</v>
      </c>
      <c r="J3274" s="90" t="s">
        <v>128</v>
      </c>
      <c r="K3274" s="27">
        <v>2000</v>
      </c>
    </row>
    <row r="3275" spans="2:11" x14ac:dyDescent="0.2">
      <c r="B3275" s="114"/>
      <c r="C3275" s="114">
        <v>311</v>
      </c>
      <c r="D3275" s="119" t="s">
        <v>25</v>
      </c>
      <c r="E3275" s="32" t="s">
        <v>256</v>
      </c>
      <c r="F3275" s="32" t="s">
        <v>130</v>
      </c>
      <c r="G3275" s="90" t="s">
        <v>391</v>
      </c>
      <c r="H3275" s="32" t="s">
        <v>128</v>
      </c>
      <c r="I3275" s="90" t="s">
        <v>382</v>
      </c>
      <c r="J3275" s="90" t="s">
        <v>256</v>
      </c>
      <c r="K3275" s="27">
        <v>3920</v>
      </c>
    </row>
    <row r="3276" spans="2:11" x14ac:dyDescent="0.2">
      <c r="B3276" s="114"/>
      <c r="C3276" s="114">
        <v>311</v>
      </c>
      <c r="D3276" s="119" t="s">
        <v>25</v>
      </c>
      <c r="E3276" s="32" t="s">
        <v>256</v>
      </c>
      <c r="F3276" s="32" t="s">
        <v>130</v>
      </c>
      <c r="G3276" s="90" t="s">
        <v>391</v>
      </c>
      <c r="H3276" s="32" t="s">
        <v>129</v>
      </c>
      <c r="I3276" s="90" t="s">
        <v>427</v>
      </c>
      <c r="J3276" s="90" t="s">
        <v>256</v>
      </c>
      <c r="K3276" s="27">
        <v>282.70873786407799</v>
      </c>
    </row>
    <row r="3277" spans="2:11" x14ac:dyDescent="0.2">
      <c r="B3277" s="114"/>
      <c r="C3277" s="114">
        <v>311</v>
      </c>
      <c r="D3277" s="119" t="s">
        <v>25</v>
      </c>
      <c r="E3277" s="32" t="s">
        <v>256</v>
      </c>
      <c r="F3277" s="32" t="s">
        <v>130</v>
      </c>
      <c r="G3277" s="90" t="s">
        <v>391</v>
      </c>
      <c r="H3277" s="32" t="s">
        <v>129</v>
      </c>
      <c r="I3277" s="90" t="s">
        <v>1234</v>
      </c>
      <c r="J3277" s="90" t="s">
        <v>256</v>
      </c>
      <c r="K3277" s="27">
        <v>1840</v>
      </c>
    </row>
    <row r="3278" spans="2:11" x14ac:dyDescent="0.2">
      <c r="B3278" s="114"/>
      <c r="C3278" s="114">
        <v>311</v>
      </c>
      <c r="D3278" s="119" t="s">
        <v>25</v>
      </c>
      <c r="E3278" s="32" t="s">
        <v>256</v>
      </c>
      <c r="F3278" s="32" t="s">
        <v>130</v>
      </c>
      <c r="G3278" s="90" t="s">
        <v>391</v>
      </c>
      <c r="H3278" s="32" t="s">
        <v>129</v>
      </c>
      <c r="I3278" s="90" t="s">
        <v>1129</v>
      </c>
      <c r="J3278" s="90" t="s">
        <v>256</v>
      </c>
      <c r="K3278" s="27">
        <v>933</v>
      </c>
    </row>
    <row r="3279" spans="2:11" x14ac:dyDescent="0.2">
      <c r="B3279" s="114"/>
      <c r="C3279" s="114">
        <v>311</v>
      </c>
      <c r="D3279" s="119" t="s">
        <v>25</v>
      </c>
      <c r="E3279" s="32" t="s">
        <v>256</v>
      </c>
      <c r="F3279" s="32" t="s">
        <v>130</v>
      </c>
      <c r="G3279" s="90" t="s">
        <v>391</v>
      </c>
      <c r="H3279" s="32" t="s">
        <v>129</v>
      </c>
      <c r="I3279" s="90" t="s">
        <v>380</v>
      </c>
      <c r="J3279" s="90" t="s">
        <v>256</v>
      </c>
      <c r="K3279" s="27">
        <v>882.70079435128002</v>
      </c>
    </row>
    <row r="3280" spans="2:11" x14ac:dyDescent="0.2">
      <c r="B3280" s="114"/>
      <c r="C3280" s="114">
        <v>311</v>
      </c>
      <c r="D3280" s="119" t="s">
        <v>25</v>
      </c>
      <c r="E3280" s="32" t="s">
        <v>256</v>
      </c>
      <c r="F3280" s="32" t="s">
        <v>130</v>
      </c>
      <c r="G3280" s="90" t="s">
        <v>391</v>
      </c>
      <c r="H3280" s="32" t="s">
        <v>133</v>
      </c>
      <c r="I3280" s="90" t="s">
        <v>1106</v>
      </c>
      <c r="J3280" s="90" t="s">
        <v>256</v>
      </c>
      <c r="K3280" s="27">
        <v>353.29567519858801</v>
      </c>
    </row>
    <row r="3281" spans="2:11" x14ac:dyDescent="0.2">
      <c r="B3281" s="114"/>
      <c r="C3281" s="114">
        <v>311</v>
      </c>
      <c r="D3281" s="119" t="s">
        <v>25</v>
      </c>
      <c r="E3281" s="32" t="s">
        <v>256</v>
      </c>
      <c r="F3281" s="32" t="s">
        <v>130</v>
      </c>
      <c r="G3281" s="90" t="s">
        <v>391</v>
      </c>
      <c r="H3281" s="32" t="s">
        <v>133</v>
      </c>
      <c r="I3281" s="90" t="s">
        <v>415</v>
      </c>
      <c r="J3281" s="90" t="s">
        <v>256</v>
      </c>
      <c r="K3281" s="27">
        <v>3972.2418358340701</v>
      </c>
    </row>
    <row r="3282" spans="2:11" x14ac:dyDescent="0.2">
      <c r="B3282" s="114"/>
      <c r="C3282" s="114">
        <v>311</v>
      </c>
      <c r="D3282" s="119" t="s">
        <v>25</v>
      </c>
      <c r="E3282" s="32" t="s">
        <v>256</v>
      </c>
      <c r="F3282" s="32" t="s">
        <v>130</v>
      </c>
      <c r="G3282" s="90" t="s">
        <v>391</v>
      </c>
      <c r="H3282" s="32" t="s">
        <v>133</v>
      </c>
      <c r="I3282" s="90" t="s">
        <v>1097</v>
      </c>
      <c r="J3282" s="90" t="s">
        <v>256</v>
      </c>
      <c r="K3282" s="27">
        <v>353.04501323918799</v>
      </c>
    </row>
    <row r="3283" spans="2:11" x14ac:dyDescent="0.2">
      <c r="B3283" s="114"/>
      <c r="C3283" s="114">
        <v>311</v>
      </c>
      <c r="D3283" s="119" t="s">
        <v>25</v>
      </c>
      <c r="E3283" s="32" t="s">
        <v>256</v>
      </c>
      <c r="F3283" s="32" t="s">
        <v>130</v>
      </c>
      <c r="G3283" s="90" t="s">
        <v>391</v>
      </c>
      <c r="H3283" s="32" t="s">
        <v>133</v>
      </c>
      <c r="I3283" s="90" t="s">
        <v>402</v>
      </c>
      <c r="J3283" s="90" t="s">
        <v>256</v>
      </c>
      <c r="K3283" s="27">
        <v>397.22683142100601</v>
      </c>
    </row>
    <row r="3284" spans="2:11" x14ac:dyDescent="0.2">
      <c r="B3284" s="114"/>
      <c r="C3284" s="114">
        <v>311</v>
      </c>
      <c r="D3284" s="119" t="s">
        <v>25</v>
      </c>
      <c r="E3284" s="32" t="s">
        <v>130</v>
      </c>
      <c r="F3284" s="32" t="s">
        <v>130</v>
      </c>
      <c r="G3284" s="90" t="s">
        <v>391</v>
      </c>
      <c r="H3284" s="32" t="s">
        <v>133</v>
      </c>
      <c r="I3284" s="90" t="s">
        <v>452</v>
      </c>
      <c r="J3284" s="90" t="s">
        <v>133</v>
      </c>
      <c r="K3284" s="27">
        <v>902</v>
      </c>
    </row>
    <row r="3285" spans="2:11" x14ac:dyDescent="0.2">
      <c r="B3285" s="114"/>
      <c r="C3285" s="114">
        <v>311</v>
      </c>
      <c r="D3285" s="119" t="s">
        <v>25</v>
      </c>
      <c r="E3285" s="32" t="s">
        <v>256</v>
      </c>
      <c r="F3285" s="32" t="s">
        <v>130</v>
      </c>
      <c r="G3285" s="90" t="s">
        <v>391</v>
      </c>
      <c r="H3285" s="32" t="s">
        <v>133</v>
      </c>
      <c r="I3285" s="90" t="s">
        <v>452</v>
      </c>
      <c r="J3285" s="90" t="s">
        <v>256</v>
      </c>
      <c r="K3285" s="27">
        <v>378.67122860000001</v>
      </c>
    </row>
    <row r="3286" spans="2:11" x14ac:dyDescent="0.2">
      <c r="B3286" s="114"/>
      <c r="C3286" s="114">
        <v>311</v>
      </c>
      <c r="D3286" s="119" t="s">
        <v>25</v>
      </c>
      <c r="E3286" s="32" t="s">
        <v>130</v>
      </c>
      <c r="F3286" s="32" t="s">
        <v>130</v>
      </c>
      <c r="G3286" s="90" t="s">
        <v>391</v>
      </c>
      <c r="H3286" s="32" t="s">
        <v>133</v>
      </c>
      <c r="I3286" s="90" t="s">
        <v>1037</v>
      </c>
      <c r="J3286" s="90" t="s">
        <v>133</v>
      </c>
      <c r="K3286" s="27">
        <v>4000</v>
      </c>
    </row>
    <row r="3287" spans="2:11" x14ac:dyDescent="0.2">
      <c r="B3287" s="114"/>
      <c r="C3287" s="114">
        <v>311</v>
      </c>
      <c r="D3287" s="119" t="s">
        <v>25</v>
      </c>
      <c r="E3287" s="32" t="s">
        <v>256</v>
      </c>
      <c r="F3287" s="32" t="s">
        <v>130</v>
      </c>
      <c r="G3287" s="90" t="s">
        <v>391</v>
      </c>
      <c r="H3287" s="32" t="s">
        <v>133</v>
      </c>
      <c r="I3287" s="90" t="s">
        <v>1037</v>
      </c>
      <c r="J3287" s="90" t="s">
        <v>256</v>
      </c>
      <c r="K3287" s="27">
        <v>3530.4501323918798</v>
      </c>
    </row>
    <row r="3288" spans="2:11" x14ac:dyDescent="0.2">
      <c r="B3288" s="114"/>
      <c r="C3288" s="114">
        <v>311</v>
      </c>
      <c r="D3288" s="119" t="s">
        <v>25</v>
      </c>
      <c r="E3288" s="32" t="s">
        <v>256</v>
      </c>
      <c r="F3288" s="32" t="s">
        <v>130</v>
      </c>
      <c r="G3288" s="90" t="s">
        <v>391</v>
      </c>
      <c r="H3288" s="32" t="s">
        <v>136</v>
      </c>
      <c r="I3288" s="90" t="s">
        <v>1075</v>
      </c>
      <c r="J3288" s="90" t="s">
        <v>256</v>
      </c>
      <c r="K3288" s="27">
        <v>88.453662842012406</v>
      </c>
    </row>
    <row r="3289" spans="2:11" x14ac:dyDescent="0.2">
      <c r="B3289" s="114"/>
      <c r="C3289" s="114">
        <v>311</v>
      </c>
      <c r="D3289" s="119" t="s">
        <v>25</v>
      </c>
      <c r="E3289" s="32" t="s">
        <v>256</v>
      </c>
      <c r="F3289" s="32" t="s">
        <v>130</v>
      </c>
      <c r="G3289" s="90" t="s">
        <v>391</v>
      </c>
      <c r="H3289" s="32" t="s">
        <v>143</v>
      </c>
      <c r="I3289" s="90" t="s">
        <v>423</v>
      </c>
      <c r="J3289" s="90" t="s">
        <v>256</v>
      </c>
      <c r="K3289" s="27">
        <v>882.77405119152695</v>
      </c>
    </row>
    <row r="3290" spans="2:11" x14ac:dyDescent="0.2">
      <c r="B3290" s="114"/>
      <c r="C3290" s="114">
        <v>311</v>
      </c>
      <c r="D3290" s="119" t="s">
        <v>25</v>
      </c>
      <c r="E3290" s="32" t="s">
        <v>256</v>
      </c>
      <c r="F3290" s="32" t="s">
        <v>132</v>
      </c>
      <c r="G3290" s="90" t="s">
        <v>407</v>
      </c>
      <c r="H3290" s="32" t="s">
        <v>128</v>
      </c>
      <c r="I3290" s="90" t="s">
        <v>382</v>
      </c>
      <c r="J3290" s="90" t="s">
        <v>256</v>
      </c>
      <c r="K3290" s="27">
        <v>550</v>
      </c>
    </row>
    <row r="3291" spans="2:11" x14ac:dyDescent="0.2">
      <c r="B3291" s="114"/>
      <c r="C3291" s="114">
        <v>311</v>
      </c>
      <c r="D3291" s="119" t="s">
        <v>25</v>
      </c>
      <c r="E3291" s="32" t="s">
        <v>256</v>
      </c>
      <c r="F3291" s="32" t="s">
        <v>132</v>
      </c>
      <c r="G3291" s="90" t="s">
        <v>407</v>
      </c>
      <c r="H3291" s="32" t="s">
        <v>128</v>
      </c>
      <c r="I3291" s="90" t="s">
        <v>1218</v>
      </c>
      <c r="J3291" s="90" t="s">
        <v>256</v>
      </c>
      <c r="K3291" s="27">
        <v>513</v>
      </c>
    </row>
    <row r="3292" spans="2:11" x14ac:dyDescent="0.2">
      <c r="B3292" s="114"/>
      <c r="C3292" s="114">
        <v>311</v>
      </c>
      <c r="D3292" s="119" t="s">
        <v>25</v>
      </c>
      <c r="E3292" s="32" t="s">
        <v>256</v>
      </c>
      <c r="F3292" s="32" t="s">
        <v>132</v>
      </c>
      <c r="G3292" s="90" t="s">
        <v>407</v>
      </c>
      <c r="H3292" s="32" t="s">
        <v>130</v>
      </c>
      <c r="I3292" s="90" t="s">
        <v>439</v>
      </c>
      <c r="J3292" s="90" t="s">
        <v>256</v>
      </c>
      <c r="K3292" s="27">
        <v>300</v>
      </c>
    </row>
    <row r="3293" spans="2:11" x14ac:dyDescent="0.2">
      <c r="B3293" s="114"/>
      <c r="C3293" s="114">
        <v>311</v>
      </c>
      <c r="D3293" s="119" t="s">
        <v>25</v>
      </c>
      <c r="E3293" s="32" t="s">
        <v>256</v>
      </c>
      <c r="F3293" s="32" t="s">
        <v>132</v>
      </c>
      <c r="G3293" s="90" t="s">
        <v>407</v>
      </c>
      <c r="H3293" s="32" t="s">
        <v>142</v>
      </c>
      <c r="I3293" s="90" t="s">
        <v>1182</v>
      </c>
      <c r="J3293" s="90" t="s">
        <v>256</v>
      </c>
      <c r="K3293" s="27">
        <v>1719</v>
      </c>
    </row>
    <row r="3294" spans="2:11" x14ac:dyDescent="0.2">
      <c r="B3294" s="114"/>
      <c r="C3294" s="114">
        <v>311</v>
      </c>
      <c r="D3294" s="119" t="s">
        <v>25</v>
      </c>
      <c r="E3294" s="32" t="s">
        <v>256</v>
      </c>
      <c r="F3294" s="32" t="s">
        <v>133</v>
      </c>
      <c r="G3294" s="90" t="s">
        <v>438</v>
      </c>
      <c r="H3294" s="32" t="s">
        <v>124</v>
      </c>
      <c r="I3294" s="90" t="s">
        <v>404</v>
      </c>
      <c r="J3294" s="90" t="s">
        <v>256</v>
      </c>
      <c r="K3294" s="27">
        <v>1251.8879082082999</v>
      </c>
    </row>
    <row r="3295" spans="2:11" x14ac:dyDescent="0.2">
      <c r="B3295" s="114"/>
      <c r="C3295" s="114">
        <v>311</v>
      </c>
      <c r="D3295" s="119" t="s">
        <v>25</v>
      </c>
      <c r="E3295" s="32" t="s">
        <v>256</v>
      </c>
      <c r="F3295" s="32" t="s">
        <v>133</v>
      </c>
      <c r="G3295" s="90" t="s">
        <v>438</v>
      </c>
      <c r="H3295" s="32" t="s">
        <v>124</v>
      </c>
      <c r="I3295" s="90" t="s">
        <v>387</v>
      </c>
      <c r="J3295" s="90" t="s">
        <v>256</v>
      </c>
      <c r="K3295" s="27">
        <v>2030.15445719329</v>
      </c>
    </row>
    <row r="3296" spans="2:11" x14ac:dyDescent="0.2">
      <c r="B3296" s="114"/>
      <c r="C3296" s="114">
        <v>311</v>
      </c>
      <c r="D3296" s="119" t="s">
        <v>25</v>
      </c>
      <c r="E3296" s="32" t="s">
        <v>256</v>
      </c>
      <c r="F3296" s="32" t="s">
        <v>133</v>
      </c>
      <c r="G3296" s="90" t="s">
        <v>438</v>
      </c>
      <c r="H3296" s="32" t="s">
        <v>125</v>
      </c>
      <c r="I3296" s="90" t="s">
        <v>388</v>
      </c>
      <c r="J3296" s="90" t="s">
        <v>256</v>
      </c>
      <c r="K3296" s="27">
        <v>345</v>
      </c>
    </row>
    <row r="3297" spans="2:11" x14ac:dyDescent="0.2">
      <c r="B3297" s="114"/>
      <c r="C3297" s="114">
        <v>311</v>
      </c>
      <c r="D3297" s="119" t="s">
        <v>25</v>
      </c>
      <c r="E3297" s="32" t="s">
        <v>256</v>
      </c>
      <c r="F3297" s="32" t="s">
        <v>133</v>
      </c>
      <c r="G3297" s="90" t="s">
        <v>438</v>
      </c>
      <c r="H3297" s="32" t="s">
        <v>127</v>
      </c>
      <c r="I3297" s="90" t="s">
        <v>1124</v>
      </c>
      <c r="J3297" s="90" t="s">
        <v>256</v>
      </c>
      <c r="K3297" s="27">
        <v>3688</v>
      </c>
    </row>
    <row r="3298" spans="2:11" x14ac:dyDescent="0.2">
      <c r="B3298" s="114"/>
      <c r="C3298" s="114">
        <v>311</v>
      </c>
      <c r="D3298" s="119" t="s">
        <v>25</v>
      </c>
      <c r="E3298" s="32" t="s">
        <v>256</v>
      </c>
      <c r="F3298" s="32" t="s">
        <v>133</v>
      </c>
      <c r="G3298" s="90" t="s">
        <v>438</v>
      </c>
      <c r="H3298" s="32" t="s">
        <v>129</v>
      </c>
      <c r="I3298" s="90" t="s">
        <v>427</v>
      </c>
      <c r="J3298" s="90" t="s">
        <v>256</v>
      </c>
      <c r="K3298" s="27">
        <v>882.64518976169495</v>
      </c>
    </row>
    <row r="3299" spans="2:11" x14ac:dyDescent="0.2">
      <c r="B3299" s="114"/>
      <c r="C3299" s="114">
        <v>311</v>
      </c>
      <c r="D3299" s="119" t="s">
        <v>25</v>
      </c>
      <c r="E3299" s="32" t="s">
        <v>256</v>
      </c>
      <c r="F3299" s="32" t="s">
        <v>133</v>
      </c>
      <c r="G3299" s="90" t="s">
        <v>438</v>
      </c>
      <c r="H3299" s="32" t="s">
        <v>129</v>
      </c>
      <c r="I3299" s="90" t="s">
        <v>1234</v>
      </c>
      <c r="J3299" s="90" t="s">
        <v>256</v>
      </c>
      <c r="K3299" s="27">
        <v>2043.7056116000001</v>
      </c>
    </row>
    <row r="3300" spans="2:11" x14ac:dyDescent="0.2">
      <c r="B3300" s="114"/>
      <c r="C3300" s="114">
        <v>311</v>
      </c>
      <c r="D3300" s="119" t="s">
        <v>25</v>
      </c>
      <c r="E3300" s="32" t="s">
        <v>256</v>
      </c>
      <c r="F3300" s="32" t="s">
        <v>133</v>
      </c>
      <c r="G3300" s="90" t="s">
        <v>438</v>
      </c>
      <c r="H3300" s="32" t="s">
        <v>135</v>
      </c>
      <c r="I3300" s="90" t="s">
        <v>374</v>
      </c>
      <c r="J3300" s="90" t="s">
        <v>256</v>
      </c>
      <c r="K3300" s="27">
        <v>860</v>
      </c>
    </row>
    <row r="3301" spans="2:11" x14ac:dyDescent="0.2">
      <c r="B3301" s="114"/>
      <c r="C3301" s="114">
        <v>311</v>
      </c>
      <c r="D3301" s="119" t="s">
        <v>25</v>
      </c>
      <c r="E3301" s="32" t="s">
        <v>256</v>
      </c>
      <c r="F3301" s="32" t="s">
        <v>133</v>
      </c>
      <c r="G3301" s="90" t="s">
        <v>438</v>
      </c>
      <c r="H3301" s="32" t="s">
        <v>135</v>
      </c>
      <c r="I3301" s="90" t="s">
        <v>385</v>
      </c>
      <c r="J3301" s="90" t="s">
        <v>256</v>
      </c>
      <c r="K3301" s="27">
        <v>2160</v>
      </c>
    </row>
    <row r="3302" spans="2:11" x14ac:dyDescent="0.2">
      <c r="B3302" s="114"/>
      <c r="C3302" s="114">
        <v>311</v>
      </c>
      <c r="D3302" s="119" t="s">
        <v>25</v>
      </c>
      <c r="E3302" s="32" t="s">
        <v>256</v>
      </c>
      <c r="F3302" s="32" t="s">
        <v>133</v>
      </c>
      <c r="G3302" s="90" t="s">
        <v>438</v>
      </c>
      <c r="H3302" s="32" t="s">
        <v>137</v>
      </c>
      <c r="I3302" s="90" t="s">
        <v>381</v>
      </c>
      <c r="J3302" s="90" t="s">
        <v>256</v>
      </c>
      <c r="K3302" s="27">
        <v>215</v>
      </c>
    </row>
    <row r="3303" spans="2:11" x14ac:dyDescent="0.2">
      <c r="B3303" s="114"/>
      <c r="C3303" s="114">
        <v>311</v>
      </c>
      <c r="D3303" s="119" t="s">
        <v>25</v>
      </c>
      <c r="E3303" s="32" t="s">
        <v>256</v>
      </c>
      <c r="F3303" s="32" t="s">
        <v>133</v>
      </c>
      <c r="G3303" s="90" t="s">
        <v>438</v>
      </c>
      <c r="H3303" s="32" t="s">
        <v>143</v>
      </c>
      <c r="I3303" s="90" t="s">
        <v>1140</v>
      </c>
      <c r="J3303" s="90" t="s">
        <v>256</v>
      </c>
      <c r="K3303" s="27">
        <v>1809.3627537510999</v>
      </c>
    </row>
    <row r="3304" spans="2:11" x14ac:dyDescent="0.2">
      <c r="B3304" s="114"/>
      <c r="C3304" s="114">
        <v>311</v>
      </c>
      <c r="D3304" s="119" t="s">
        <v>25</v>
      </c>
      <c r="E3304" s="32" t="s">
        <v>256</v>
      </c>
      <c r="F3304" s="32" t="s">
        <v>133</v>
      </c>
      <c r="G3304" s="90" t="s">
        <v>438</v>
      </c>
      <c r="H3304" s="32" t="s">
        <v>138</v>
      </c>
      <c r="I3304" s="90" t="s">
        <v>434</v>
      </c>
      <c r="J3304" s="90" t="s">
        <v>256</v>
      </c>
      <c r="K3304" s="27">
        <v>1000</v>
      </c>
    </row>
    <row r="3305" spans="2:11" x14ac:dyDescent="0.2">
      <c r="B3305" s="114"/>
      <c r="C3305" s="114">
        <v>311</v>
      </c>
      <c r="D3305" s="119" t="s">
        <v>25</v>
      </c>
      <c r="E3305" s="32" t="s">
        <v>256</v>
      </c>
      <c r="F3305" s="32" t="s">
        <v>133</v>
      </c>
      <c r="G3305" s="90" t="s">
        <v>1106</v>
      </c>
      <c r="H3305" s="32" t="s">
        <v>133</v>
      </c>
      <c r="I3305" s="90" t="s">
        <v>438</v>
      </c>
      <c r="J3305" s="90" t="s">
        <v>256</v>
      </c>
      <c r="K3305" s="27">
        <v>3920</v>
      </c>
    </row>
    <row r="3306" spans="2:11" x14ac:dyDescent="0.2">
      <c r="B3306" s="114"/>
      <c r="C3306" s="114">
        <v>311</v>
      </c>
      <c r="D3306" s="119" t="s">
        <v>25</v>
      </c>
      <c r="E3306" s="32" t="s">
        <v>133</v>
      </c>
      <c r="F3306" s="32" t="s">
        <v>133</v>
      </c>
      <c r="G3306" s="90" t="s">
        <v>1037</v>
      </c>
      <c r="H3306" s="32" t="s">
        <v>133</v>
      </c>
      <c r="I3306" s="90" t="s">
        <v>438</v>
      </c>
      <c r="J3306" s="90" t="s">
        <v>133</v>
      </c>
      <c r="K3306" s="27">
        <v>5600</v>
      </c>
    </row>
    <row r="3307" spans="2:11" x14ac:dyDescent="0.2">
      <c r="B3307" s="114"/>
      <c r="C3307" s="114">
        <v>311</v>
      </c>
      <c r="D3307" s="119" t="s">
        <v>25</v>
      </c>
      <c r="E3307" s="32" t="s">
        <v>256</v>
      </c>
      <c r="F3307" s="32" t="s">
        <v>133</v>
      </c>
      <c r="G3307" s="90" t="s">
        <v>1037</v>
      </c>
      <c r="H3307" s="32" t="s">
        <v>133</v>
      </c>
      <c r="I3307" s="90" t="s">
        <v>438</v>
      </c>
      <c r="J3307" s="90" t="s">
        <v>256</v>
      </c>
      <c r="K3307" s="27">
        <v>10370.2899040348</v>
      </c>
    </row>
    <row r="3308" spans="2:11" x14ac:dyDescent="0.2">
      <c r="B3308" s="114"/>
      <c r="C3308" s="114">
        <v>311</v>
      </c>
      <c r="D3308" s="119" t="s">
        <v>25</v>
      </c>
      <c r="E3308" s="32" t="s">
        <v>256</v>
      </c>
      <c r="F3308" s="32" t="s">
        <v>135</v>
      </c>
      <c r="G3308" s="90" t="s">
        <v>385</v>
      </c>
      <c r="H3308" s="32" t="s">
        <v>128</v>
      </c>
      <c r="I3308" s="90" t="s">
        <v>1151</v>
      </c>
      <c r="J3308" s="90" t="s">
        <v>256</v>
      </c>
      <c r="K3308" s="27">
        <v>264.78375992939101</v>
      </c>
    </row>
    <row r="3309" spans="2:11" x14ac:dyDescent="0.2">
      <c r="B3309" s="116"/>
      <c r="C3309" s="116">
        <v>311</v>
      </c>
      <c r="D3309" s="144" t="s">
        <v>25</v>
      </c>
      <c r="E3309" s="32" t="s">
        <v>256</v>
      </c>
      <c r="F3309" s="32" t="s">
        <v>135</v>
      </c>
      <c r="G3309" s="90" t="s">
        <v>385</v>
      </c>
      <c r="H3309" s="32" t="s">
        <v>130</v>
      </c>
      <c r="I3309" s="90" t="s">
        <v>439</v>
      </c>
      <c r="J3309" s="90" t="s">
        <v>256</v>
      </c>
      <c r="K3309" s="27">
        <v>441.30626654898498</v>
      </c>
    </row>
    <row r="3310" spans="2:11" x14ac:dyDescent="0.2">
      <c r="B3310" s="112">
        <v>10</v>
      </c>
      <c r="C3310" s="112">
        <v>311</v>
      </c>
      <c r="D3310" s="118" t="s">
        <v>25</v>
      </c>
      <c r="E3310" s="32" t="s">
        <v>256</v>
      </c>
      <c r="F3310" s="32" t="s">
        <v>135</v>
      </c>
      <c r="G3310" s="90" t="s">
        <v>385</v>
      </c>
      <c r="H3310" s="32" t="s">
        <v>133</v>
      </c>
      <c r="I3310" s="90" t="s">
        <v>402</v>
      </c>
      <c r="J3310" s="90" t="s">
        <v>256</v>
      </c>
      <c r="K3310" s="27">
        <v>960</v>
      </c>
    </row>
    <row r="3311" spans="2:11" x14ac:dyDescent="0.2">
      <c r="B3311" s="114"/>
      <c r="C3311" s="114">
        <v>311</v>
      </c>
      <c r="D3311" s="119" t="s">
        <v>25</v>
      </c>
      <c r="E3311" s="32" t="s">
        <v>256</v>
      </c>
      <c r="F3311" s="32" t="s">
        <v>135</v>
      </c>
      <c r="G3311" s="90" t="s">
        <v>385</v>
      </c>
      <c r="H3311" s="32" t="s">
        <v>134</v>
      </c>
      <c r="I3311" s="90" t="s">
        <v>440</v>
      </c>
      <c r="J3311" s="90" t="s">
        <v>256</v>
      </c>
      <c r="K3311" s="27">
        <v>480</v>
      </c>
    </row>
    <row r="3312" spans="2:11" x14ac:dyDescent="0.2">
      <c r="B3312" s="114"/>
      <c r="C3312" s="114">
        <v>311</v>
      </c>
      <c r="D3312" s="119" t="s">
        <v>25</v>
      </c>
      <c r="E3312" s="32" t="s">
        <v>256</v>
      </c>
      <c r="F3312" s="32" t="s">
        <v>135</v>
      </c>
      <c r="G3312" s="90" t="s">
        <v>385</v>
      </c>
      <c r="H3312" s="32" t="s">
        <v>143</v>
      </c>
      <c r="I3312" s="90" t="s">
        <v>423</v>
      </c>
      <c r="J3312" s="90" t="s">
        <v>256</v>
      </c>
      <c r="K3312" s="27">
        <v>960</v>
      </c>
    </row>
    <row r="3313" spans="2:11" x14ac:dyDescent="0.2">
      <c r="B3313" s="114"/>
      <c r="C3313" s="114">
        <v>311</v>
      </c>
      <c r="D3313" s="119" t="s">
        <v>25</v>
      </c>
      <c r="E3313" s="32" t="s">
        <v>136</v>
      </c>
      <c r="F3313" s="32" t="s">
        <v>136</v>
      </c>
      <c r="G3313" s="90" t="s">
        <v>1075</v>
      </c>
      <c r="H3313" s="32" t="s">
        <v>136</v>
      </c>
      <c r="I3313" s="90" t="s">
        <v>1201</v>
      </c>
      <c r="J3313" s="90" t="s">
        <v>136</v>
      </c>
      <c r="K3313" s="27">
        <v>138</v>
      </c>
    </row>
    <row r="3314" spans="2:11" x14ac:dyDescent="0.2">
      <c r="B3314" s="114"/>
      <c r="C3314" s="114">
        <v>311</v>
      </c>
      <c r="D3314" s="119" t="s">
        <v>25</v>
      </c>
      <c r="E3314" s="32" t="s">
        <v>136</v>
      </c>
      <c r="F3314" s="32" t="s">
        <v>136</v>
      </c>
      <c r="G3314" s="90" t="s">
        <v>1075</v>
      </c>
      <c r="H3314" s="32" t="s">
        <v>136</v>
      </c>
      <c r="I3314" s="90" t="s">
        <v>429</v>
      </c>
      <c r="J3314" s="90" t="s">
        <v>136</v>
      </c>
      <c r="K3314" s="27">
        <v>2456</v>
      </c>
    </row>
    <row r="3315" spans="2:11" x14ac:dyDescent="0.2">
      <c r="B3315" s="114"/>
      <c r="C3315" s="114">
        <v>311</v>
      </c>
      <c r="D3315" s="119" t="s">
        <v>25</v>
      </c>
      <c r="E3315" s="32" t="s">
        <v>136</v>
      </c>
      <c r="F3315" s="32" t="s">
        <v>136</v>
      </c>
      <c r="G3315" s="90" t="s">
        <v>1075</v>
      </c>
      <c r="H3315" s="32" t="s">
        <v>136</v>
      </c>
      <c r="I3315" s="90" t="s">
        <v>1242</v>
      </c>
      <c r="J3315" s="90" t="s">
        <v>136</v>
      </c>
      <c r="K3315" s="27">
        <v>68</v>
      </c>
    </row>
    <row r="3316" spans="2:11" x14ac:dyDescent="0.2">
      <c r="B3316" s="114"/>
      <c r="C3316" s="114">
        <v>311</v>
      </c>
      <c r="D3316" s="119" t="s">
        <v>25</v>
      </c>
      <c r="E3316" s="32" t="s">
        <v>136</v>
      </c>
      <c r="F3316" s="32" t="s">
        <v>136</v>
      </c>
      <c r="G3316" s="90" t="s">
        <v>1075</v>
      </c>
      <c r="H3316" s="32" t="s">
        <v>136</v>
      </c>
      <c r="I3316" s="90" t="s">
        <v>1243</v>
      </c>
      <c r="J3316" s="90" t="s">
        <v>136</v>
      </c>
      <c r="K3316" s="27">
        <v>894</v>
      </c>
    </row>
    <row r="3317" spans="2:11" x14ac:dyDescent="0.2">
      <c r="B3317" s="114"/>
      <c r="C3317" s="114">
        <v>311</v>
      </c>
      <c r="D3317" s="119" t="s">
        <v>25</v>
      </c>
      <c r="E3317" s="32" t="s">
        <v>136</v>
      </c>
      <c r="F3317" s="32" t="s">
        <v>136</v>
      </c>
      <c r="G3317" s="90" t="s">
        <v>1075</v>
      </c>
      <c r="H3317" s="32" t="s">
        <v>136</v>
      </c>
      <c r="I3317" s="90" t="s">
        <v>1244</v>
      </c>
      <c r="J3317" s="90" t="s">
        <v>136</v>
      </c>
      <c r="K3317" s="27">
        <v>172</v>
      </c>
    </row>
    <row r="3318" spans="2:11" x14ac:dyDescent="0.2">
      <c r="B3318" s="114"/>
      <c r="C3318" s="114">
        <v>311</v>
      </c>
      <c r="D3318" s="119" t="s">
        <v>25</v>
      </c>
      <c r="E3318" s="32" t="s">
        <v>136</v>
      </c>
      <c r="F3318" s="32" t="s">
        <v>136</v>
      </c>
      <c r="G3318" s="90" t="s">
        <v>1075</v>
      </c>
      <c r="H3318" s="32" t="s">
        <v>136</v>
      </c>
      <c r="I3318" s="90" t="s">
        <v>1139</v>
      </c>
      <c r="J3318" s="90" t="s">
        <v>136</v>
      </c>
      <c r="K3318" s="27">
        <v>43</v>
      </c>
    </row>
    <row r="3319" spans="2:11" x14ac:dyDescent="0.2">
      <c r="B3319" s="114"/>
      <c r="C3319" s="114">
        <v>311</v>
      </c>
      <c r="D3319" s="119" t="s">
        <v>25</v>
      </c>
      <c r="E3319" s="32" t="s">
        <v>256</v>
      </c>
      <c r="F3319" s="32" t="s">
        <v>137</v>
      </c>
      <c r="G3319" s="90" t="s">
        <v>381</v>
      </c>
      <c r="H3319" s="32" t="s">
        <v>116</v>
      </c>
      <c r="I3319" s="90" t="s">
        <v>413</v>
      </c>
      <c r="J3319" s="90" t="s">
        <v>256</v>
      </c>
      <c r="K3319" s="27">
        <v>1470</v>
      </c>
    </row>
    <row r="3320" spans="2:11" x14ac:dyDescent="0.2">
      <c r="B3320" s="114"/>
      <c r="C3320" s="114">
        <v>311</v>
      </c>
      <c r="D3320" s="119" t="s">
        <v>25</v>
      </c>
      <c r="E3320" s="32" t="s">
        <v>256</v>
      </c>
      <c r="F3320" s="32" t="s">
        <v>137</v>
      </c>
      <c r="G3320" s="90" t="s">
        <v>381</v>
      </c>
      <c r="H3320" s="32" t="s">
        <v>116</v>
      </c>
      <c r="I3320" s="90" t="s">
        <v>1060</v>
      </c>
      <c r="J3320" s="90" t="s">
        <v>256</v>
      </c>
      <c r="K3320" s="27">
        <v>430</v>
      </c>
    </row>
    <row r="3321" spans="2:11" x14ac:dyDescent="0.2">
      <c r="B3321" s="114"/>
      <c r="C3321" s="114">
        <v>311</v>
      </c>
      <c r="D3321" s="119" t="s">
        <v>25</v>
      </c>
      <c r="E3321" s="32" t="s">
        <v>256</v>
      </c>
      <c r="F3321" s="32" t="s">
        <v>137</v>
      </c>
      <c r="G3321" s="90" t="s">
        <v>381</v>
      </c>
      <c r="H3321" s="32" t="s">
        <v>118</v>
      </c>
      <c r="I3321" s="90" t="s">
        <v>1048</v>
      </c>
      <c r="J3321" s="90" t="s">
        <v>256</v>
      </c>
      <c r="K3321" s="27">
        <v>2252.1359223301001</v>
      </c>
    </row>
    <row r="3322" spans="2:11" x14ac:dyDescent="0.2">
      <c r="B3322" s="114"/>
      <c r="C3322" s="114">
        <v>311</v>
      </c>
      <c r="D3322" s="119" t="s">
        <v>25</v>
      </c>
      <c r="E3322" s="32" t="s">
        <v>256</v>
      </c>
      <c r="F3322" s="32" t="s">
        <v>137</v>
      </c>
      <c r="G3322" s="90" t="s">
        <v>381</v>
      </c>
      <c r="H3322" s="32" t="s">
        <v>124</v>
      </c>
      <c r="I3322" s="90" t="s">
        <v>1066</v>
      </c>
      <c r="J3322" s="90" t="s">
        <v>256</v>
      </c>
      <c r="K3322" s="27">
        <v>441.42983230361898</v>
      </c>
    </row>
    <row r="3323" spans="2:11" x14ac:dyDescent="0.2">
      <c r="B3323" s="114"/>
      <c r="C3323" s="114">
        <v>311</v>
      </c>
      <c r="D3323" s="119" t="s">
        <v>25</v>
      </c>
      <c r="E3323" s="32" t="s">
        <v>256</v>
      </c>
      <c r="F3323" s="32" t="s">
        <v>137</v>
      </c>
      <c r="G3323" s="90" t="s">
        <v>381</v>
      </c>
      <c r="H3323" s="32" t="s">
        <v>124</v>
      </c>
      <c r="I3323" s="90" t="s">
        <v>404</v>
      </c>
      <c r="J3323" s="90" t="s">
        <v>256</v>
      </c>
      <c r="K3323" s="27">
        <v>9254</v>
      </c>
    </row>
    <row r="3324" spans="2:11" x14ac:dyDescent="0.2">
      <c r="B3324" s="114"/>
      <c r="C3324" s="114">
        <v>311</v>
      </c>
      <c r="D3324" s="119" t="s">
        <v>25</v>
      </c>
      <c r="E3324" s="32" t="s">
        <v>256</v>
      </c>
      <c r="F3324" s="32" t="s">
        <v>137</v>
      </c>
      <c r="G3324" s="90" t="s">
        <v>381</v>
      </c>
      <c r="H3324" s="32" t="s">
        <v>126</v>
      </c>
      <c r="I3324" s="90" t="s">
        <v>384</v>
      </c>
      <c r="J3324" s="90" t="s">
        <v>256</v>
      </c>
      <c r="K3324" s="27">
        <v>4594</v>
      </c>
    </row>
    <row r="3325" spans="2:11" x14ac:dyDescent="0.2">
      <c r="B3325" s="114"/>
      <c r="C3325" s="114">
        <v>311</v>
      </c>
      <c r="D3325" s="119" t="s">
        <v>25</v>
      </c>
      <c r="E3325" s="32" t="s">
        <v>256</v>
      </c>
      <c r="F3325" s="32" t="s">
        <v>137</v>
      </c>
      <c r="G3325" s="90" t="s">
        <v>381</v>
      </c>
      <c r="H3325" s="32" t="s">
        <v>127</v>
      </c>
      <c r="I3325" s="90" t="s">
        <v>420</v>
      </c>
      <c r="J3325" s="90" t="s">
        <v>256</v>
      </c>
      <c r="K3325" s="27">
        <v>1712.41835834069</v>
      </c>
    </row>
    <row r="3326" spans="2:11" x14ac:dyDescent="0.2">
      <c r="B3326" s="114"/>
      <c r="C3326" s="114">
        <v>311</v>
      </c>
      <c r="D3326" s="119" t="s">
        <v>25</v>
      </c>
      <c r="E3326" s="32" t="s">
        <v>256</v>
      </c>
      <c r="F3326" s="32" t="s">
        <v>137</v>
      </c>
      <c r="G3326" s="90" t="s">
        <v>381</v>
      </c>
      <c r="H3326" s="32" t="s">
        <v>140</v>
      </c>
      <c r="I3326" s="90" t="s">
        <v>1133</v>
      </c>
      <c r="J3326" s="90" t="s">
        <v>256</v>
      </c>
      <c r="K3326" s="27">
        <v>882.68314210061806</v>
      </c>
    </row>
    <row r="3327" spans="2:11" x14ac:dyDescent="0.2">
      <c r="B3327" s="114"/>
      <c r="C3327" s="114">
        <v>311</v>
      </c>
      <c r="D3327" s="119" t="s">
        <v>25</v>
      </c>
      <c r="E3327" s="32" t="s">
        <v>256</v>
      </c>
      <c r="F3327" s="32" t="s">
        <v>137</v>
      </c>
      <c r="G3327" s="90" t="s">
        <v>381</v>
      </c>
      <c r="H3327" s="32" t="s">
        <v>128</v>
      </c>
      <c r="I3327" s="90" t="s">
        <v>1143</v>
      </c>
      <c r="J3327" s="90" t="s">
        <v>256</v>
      </c>
      <c r="K3327" s="27">
        <v>480</v>
      </c>
    </row>
    <row r="3328" spans="2:11" x14ac:dyDescent="0.2">
      <c r="B3328" s="114"/>
      <c r="C3328" s="114">
        <v>311</v>
      </c>
      <c r="D3328" s="119" t="s">
        <v>25</v>
      </c>
      <c r="E3328" s="32" t="s">
        <v>256</v>
      </c>
      <c r="F3328" s="32" t="s">
        <v>137</v>
      </c>
      <c r="G3328" s="90" t="s">
        <v>381</v>
      </c>
      <c r="H3328" s="32" t="s">
        <v>128</v>
      </c>
      <c r="I3328" s="90" t="s">
        <v>382</v>
      </c>
      <c r="J3328" s="90" t="s">
        <v>256</v>
      </c>
      <c r="K3328" s="27">
        <v>30380</v>
      </c>
    </row>
    <row r="3329" spans="2:11" x14ac:dyDescent="0.2">
      <c r="B3329" s="114"/>
      <c r="C3329" s="114">
        <v>311</v>
      </c>
      <c r="D3329" s="119" t="s">
        <v>25</v>
      </c>
      <c r="E3329" s="32" t="s">
        <v>256</v>
      </c>
      <c r="F3329" s="32" t="s">
        <v>137</v>
      </c>
      <c r="G3329" s="90" t="s">
        <v>381</v>
      </c>
      <c r="H3329" s="32" t="s">
        <v>129</v>
      </c>
      <c r="I3329" s="90" t="s">
        <v>369</v>
      </c>
      <c r="J3329" s="90" t="s">
        <v>256</v>
      </c>
      <c r="K3329" s="27">
        <v>2648.3759929390999</v>
      </c>
    </row>
    <row r="3330" spans="2:11" x14ac:dyDescent="0.2">
      <c r="B3330" s="114"/>
      <c r="C3330" s="114">
        <v>311</v>
      </c>
      <c r="D3330" s="119" t="s">
        <v>25</v>
      </c>
      <c r="E3330" s="32" t="s">
        <v>256</v>
      </c>
      <c r="F3330" s="32" t="s">
        <v>137</v>
      </c>
      <c r="G3330" s="90" t="s">
        <v>381</v>
      </c>
      <c r="H3330" s="32" t="s">
        <v>130</v>
      </c>
      <c r="I3330" s="90" t="s">
        <v>439</v>
      </c>
      <c r="J3330" s="90" t="s">
        <v>256</v>
      </c>
      <c r="K3330" s="27">
        <v>2668.7714033539301</v>
      </c>
    </row>
    <row r="3331" spans="2:11" x14ac:dyDescent="0.2">
      <c r="B3331" s="114"/>
      <c r="C3331" s="114">
        <v>311</v>
      </c>
      <c r="D3331" s="119" t="s">
        <v>25</v>
      </c>
      <c r="E3331" s="32" t="s">
        <v>256</v>
      </c>
      <c r="F3331" s="32" t="s">
        <v>137</v>
      </c>
      <c r="G3331" s="90" t="s">
        <v>381</v>
      </c>
      <c r="H3331" s="32" t="s">
        <v>130</v>
      </c>
      <c r="I3331" s="90" t="s">
        <v>372</v>
      </c>
      <c r="J3331" s="90" t="s">
        <v>256</v>
      </c>
      <c r="K3331" s="27">
        <v>822</v>
      </c>
    </row>
    <row r="3332" spans="2:11" x14ac:dyDescent="0.2">
      <c r="B3332" s="114"/>
      <c r="C3332" s="114">
        <v>311</v>
      </c>
      <c r="D3332" s="119" t="s">
        <v>25</v>
      </c>
      <c r="E3332" s="32" t="s">
        <v>256</v>
      </c>
      <c r="F3332" s="32" t="s">
        <v>137</v>
      </c>
      <c r="G3332" s="90" t="s">
        <v>381</v>
      </c>
      <c r="H3332" s="32" t="s">
        <v>130</v>
      </c>
      <c r="I3332" s="90" t="s">
        <v>1094</v>
      </c>
      <c r="J3332" s="90" t="s">
        <v>256</v>
      </c>
      <c r="K3332" s="27">
        <v>480</v>
      </c>
    </row>
    <row r="3333" spans="2:11" x14ac:dyDescent="0.2">
      <c r="B3333" s="114"/>
      <c r="C3333" s="114">
        <v>311</v>
      </c>
      <c r="D3333" s="119" t="s">
        <v>25</v>
      </c>
      <c r="E3333" s="32" t="s">
        <v>256</v>
      </c>
      <c r="F3333" s="32" t="s">
        <v>137</v>
      </c>
      <c r="G3333" s="90" t="s">
        <v>381</v>
      </c>
      <c r="H3333" s="32" t="s">
        <v>130</v>
      </c>
      <c r="I3333" s="90" t="s">
        <v>391</v>
      </c>
      <c r="J3333" s="90" t="s">
        <v>256</v>
      </c>
      <c r="K3333" s="27">
        <v>2187.4457193292101</v>
      </c>
    </row>
    <row r="3334" spans="2:11" x14ac:dyDescent="0.2">
      <c r="B3334" s="114"/>
      <c r="C3334" s="114">
        <v>311</v>
      </c>
      <c r="D3334" s="119" t="s">
        <v>25</v>
      </c>
      <c r="E3334" s="32" t="s">
        <v>256</v>
      </c>
      <c r="F3334" s="32" t="s">
        <v>137</v>
      </c>
      <c r="G3334" s="90" t="s">
        <v>381</v>
      </c>
      <c r="H3334" s="32" t="s">
        <v>132</v>
      </c>
      <c r="I3334" s="90" t="s">
        <v>1099</v>
      </c>
      <c r="J3334" s="90" t="s">
        <v>256</v>
      </c>
      <c r="K3334" s="27">
        <v>926.84024713150905</v>
      </c>
    </row>
    <row r="3335" spans="2:11" x14ac:dyDescent="0.2">
      <c r="B3335" s="114"/>
      <c r="C3335" s="114">
        <v>311</v>
      </c>
      <c r="D3335" s="119" t="s">
        <v>25</v>
      </c>
      <c r="E3335" s="32" t="s">
        <v>256</v>
      </c>
      <c r="F3335" s="32" t="s">
        <v>137</v>
      </c>
      <c r="G3335" s="90" t="s">
        <v>381</v>
      </c>
      <c r="H3335" s="32" t="s">
        <v>133</v>
      </c>
      <c r="I3335" s="90" t="s">
        <v>1245</v>
      </c>
      <c r="J3335" s="90" t="s">
        <v>256</v>
      </c>
      <c r="K3335" s="27">
        <v>203.089143865843</v>
      </c>
    </row>
    <row r="3336" spans="2:11" x14ac:dyDescent="0.2">
      <c r="B3336" s="114"/>
      <c r="C3336" s="114">
        <v>311</v>
      </c>
      <c r="D3336" s="119" t="s">
        <v>25</v>
      </c>
      <c r="E3336" s="32" t="s">
        <v>256</v>
      </c>
      <c r="F3336" s="32" t="s">
        <v>137</v>
      </c>
      <c r="G3336" s="90" t="s">
        <v>381</v>
      </c>
      <c r="H3336" s="32" t="s">
        <v>133</v>
      </c>
      <c r="I3336" s="90" t="s">
        <v>1107</v>
      </c>
      <c r="J3336" s="90" t="s">
        <v>256</v>
      </c>
      <c r="K3336" s="27">
        <v>260</v>
      </c>
    </row>
    <row r="3337" spans="2:11" x14ac:dyDescent="0.2">
      <c r="B3337" s="114"/>
      <c r="C3337" s="114">
        <v>311</v>
      </c>
      <c r="D3337" s="119" t="s">
        <v>25</v>
      </c>
      <c r="E3337" s="32" t="s">
        <v>256</v>
      </c>
      <c r="F3337" s="32" t="s">
        <v>137</v>
      </c>
      <c r="G3337" s="90" t="s">
        <v>381</v>
      </c>
      <c r="H3337" s="32" t="s">
        <v>135</v>
      </c>
      <c r="I3337" s="90" t="s">
        <v>370</v>
      </c>
      <c r="J3337" s="90" t="s">
        <v>256</v>
      </c>
      <c r="K3337" s="27">
        <v>480</v>
      </c>
    </row>
    <row r="3338" spans="2:11" x14ac:dyDescent="0.2">
      <c r="B3338" s="114"/>
      <c r="C3338" s="114">
        <v>311</v>
      </c>
      <c r="D3338" s="119" t="s">
        <v>25</v>
      </c>
      <c r="E3338" s="32" t="s">
        <v>256</v>
      </c>
      <c r="F3338" s="32" t="s">
        <v>137</v>
      </c>
      <c r="G3338" s="90" t="s">
        <v>381</v>
      </c>
      <c r="H3338" s="32" t="s">
        <v>135</v>
      </c>
      <c r="I3338" s="90" t="s">
        <v>1185</v>
      </c>
      <c r="J3338" s="90" t="s">
        <v>256</v>
      </c>
      <c r="K3338" s="27">
        <v>1765.3486319505701</v>
      </c>
    </row>
    <row r="3339" spans="2:11" x14ac:dyDescent="0.2">
      <c r="B3339" s="114"/>
      <c r="C3339" s="114">
        <v>311</v>
      </c>
      <c r="D3339" s="119" t="s">
        <v>25</v>
      </c>
      <c r="E3339" s="32" t="s">
        <v>256</v>
      </c>
      <c r="F3339" s="32" t="s">
        <v>137</v>
      </c>
      <c r="G3339" s="90" t="s">
        <v>381</v>
      </c>
      <c r="H3339" s="32" t="s">
        <v>135</v>
      </c>
      <c r="I3339" s="90" t="s">
        <v>374</v>
      </c>
      <c r="J3339" s="90" t="s">
        <v>256</v>
      </c>
      <c r="K3339" s="27">
        <v>7347.7034421888802</v>
      </c>
    </row>
    <row r="3340" spans="2:11" x14ac:dyDescent="0.2">
      <c r="B3340" s="114"/>
      <c r="C3340" s="114">
        <v>311</v>
      </c>
      <c r="D3340" s="119" t="s">
        <v>25</v>
      </c>
      <c r="E3340" s="32" t="s">
        <v>256</v>
      </c>
      <c r="F3340" s="32" t="s">
        <v>137</v>
      </c>
      <c r="G3340" s="90" t="s">
        <v>381</v>
      </c>
      <c r="H3340" s="32" t="s">
        <v>135</v>
      </c>
      <c r="I3340" s="90" t="s">
        <v>385</v>
      </c>
      <c r="J3340" s="90" t="s">
        <v>256</v>
      </c>
      <c r="K3340" s="27">
        <v>1206</v>
      </c>
    </row>
    <row r="3341" spans="2:11" x14ac:dyDescent="0.2">
      <c r="B3341" s="114"/>
      <c r="C3341" s="114">
        <v>311</v>
      </c>
      <c r="D3341" s="119" t="s">
        <v>25</v>
      </c>
      <c r="E3341" s="32" t="s">
        <v>256</v>
      </c>
      <c r="F3341" s="32" t="s">
        <v>137</v>
      </c>
      <c r="G3341" s="90" t="s">
        <v>381</v>
      </c>
      <c r="H3341" s="32" t="s">
        <v>141</v>
      </c>
      <c r="I3341" s="90" t="s">
        <v>1136</v>
      </c>
      <c r="J3341" s="90" t="s">
        <v>256</v>
      </c>
      <c r="K3341" s="27">
        <v>1147.67872903795</v>
      </c>
    </row>
    <row r="3342" spans="2:11" x14ac:dyDescent="0.2">
      <c r="B3342" s="114"/>
      <c r="C3342" s="114">
        <v>311</v>
      </c>
      <c r="D3342" s="119" t="s">
        <v>25</v>
      </c>
      <c r="E3342" s="32" t="s">
        <v>256</v>
      </c>
      <c r="F3342" s="32" t="s">
        <v>137</v>
      </c>
      <c r="G3342" s="90" t="s">
        <v>381</v>
      </c>
      <c r="H3342" s="32" t="s">
        <v>136</v>
      </c>
      <c r="I3342" s="90" t="s">
        <v>1200</v>
      </c>
      <c r="J3342" s="90" t="s">
        <v>256</v>
      </c>
      <c r="K3342" s="27">
        <v>1453</v>
      </c>
    </row>
    <row r="3343" spans="2:11" x14ac:dyDescent="0.2">
      <c r="B3343" s="114"/>
      <c r="C3343" s="114">
        <v>311</v>
      </c>
      <c r="D3343" s="119" t="s">
        <v>25</v>
      </c>
      <c r="E3343" s="32" t="s">
        <v>256</v>
      </c>
      <c r="F3343" s="32" t="s">
        <v>137</v>
      </c>
      <c r="G3343" s="90" t="s">
        <v>381</v>
      </c>
      <c r="H3343" s="32" t="s">
        <v>136</v>
      </c>
      <c r="I3343" s="90" t="s">
        <v>1138</v>
      </c>
      <c r="J3343" s="90" t="s">
        <v>136</v>
      </c>
      <c r="K3343" s="27">
        <v>297</v>
      </c>
    </row>
    <row r="3344" spans="2:11" x14ac:dyDescent="0.2">
      <c r="B3344" s="114"/>
      <c r="C3344" s="114">
        <v>311</v>
      </c>
      <c r="D3344" s="119" t="s">
        <v>25</v>
      </c>
      <c r="E3344" s="32" t="s">
        <v>256</v>
      </c>
      <c r="F3344" s="32" t="s">
        <v>137</v>
      </c>
      <c r="G3344" s="90" t="s">
        <v>381</v>
      </c>
      <c r="H3344" s="32" t="s">
        <v>136</v>
      </c>
      <c r="I3344" s="90" t="s">
        <v>429</v>
      </c>
      <c r="J3344" s="90" t="s">
        <v>256</v>
      </c>
      <c r="K3344" s="27">
        <v>1920.7502206531301</v>
      </c>
    </row>
    <row r="3345" spans="2:11" x14ac:dyDescent="0.2">
      <c r="B3345" s="114"/>
      <c r="C3345" s="114">
        <v>311</v>
      </c>
      <c r="D3345" s="119" t="s">
        <v>25</v>
      </c>
      <c r="E3345" s="32" t="s">
        <v>256</v>
      </c>
      <c r="F3345" s="32" t="s">
        <v>137</v>
      </c>
      <c r="G3345" s="90" t="s">
        <v>381</v>
      </c>
      <c r="H3345" s="32" t="s">
        <v>136</v>
      </c>
      <c r="I3345" s="90" t="s">
        <v>1109</v>
      </c>
      <c r="J3345" s="90" t="s">
        <v>256</v>
      </c>
      <c r="K3345" s="27">
        <v>602</v>
      </c>
    </row>
    <row r="3346" spans="2:11" x14ac:dyDescent="0.2">
      <c r="B3346" s="114"/>
      <c r="C3346" s="114">
        <v>311</v>
      </c>
      <c r="D3346" s="119" t="s">
        <v>25</v>
      </c>
      <c r="E3346" s="32" t="s">
        <v>256</v>
      </c>
      <c r="F3346" s="32" t="s">
        <v>137</v>
      </c>
      <c r="G3346" s="90" t="s">
        <v>381</v>
      </c>
      <c r="H3346" s="32" t="s">
        <v>136</v>
      </c>
      <c r="I3346" s="90" t="s">
        <v>395</v>
      </c>
      <c r="J3346" s="90" t="s">
        <v>256</v>
      </c>
      <c r="K3346" s="27">
        <v>2253</v>
      </c>
    </row>
    <row r="3347" spans="2:11" x14ac:dyDescent="0.2">
      <c r="B3347" s="114"/>
      <c r="C3347" s="114">
        <v>311</v>
      </c>
      <c r="D3347" s="119" t="s">
        <v>25</v>
      </c>
      <c r="E3347" s="32" t="s">
        <v>256</v>
      </c>
      <c r="F3347" s="32" t="s">
        <v>137</v>
      </c>
      <c r="G3347" s="90" t="s">
        <v>381</v>
      </c>
      <c r="H3347" s="32" t="s">
        <v>136</v>
      </c>
      <c r="I3347" s="90" t="s">
        <v>1193</v>
      </c>
      <c r="J3347" s="90" t="s">
        <v>256</v>
      </c>
      <c r="K3347" s="27">
        <v>353.14210061782899</v>
      </c>
    </row>
    <row r="3348" spans="2:11" x14ac:dyDescent="0.2">
      <c r="B3348" s="114"/>
      <c r="C3348" s="114">
        <v>311</v>
      </c>
      <c r="D3348" s="119" t="s">
        <v>25</v>
      </c>
      <c r="E3348" s="32" t="s">
        <v>256</v>
      </c>
      <c r="F3348" s="32" t="s">
        <v>137</v>
      </c>
      <c r="G3348" s="90" t="s">
        <v>381</v>
      </c>
      <c r="H3348" s="32" t="s">
        <v>136</v>
      </c>
      <c r="I3348" s="90" t="s">
        <v>1075</v>
      </c>
      <c r="J3348" s="90" t="s">
        <v>256</v>
      </c>
      <c r="K3348" s="27">
        <v>3802.7007943512799</v>
      </c>
    </row>
    <row r="3349" spans="2:11" x14ac:dyDescent="0.2">
      <c r="B3349" s="114"/>
      <c r="C3349" s="114">
        <v>311</v>
      </c>
      <c r="D3349" s="119" t="s">
        <v>25</v>
      </c>
      <c r="E3349" s="32" t="s">
        <v>256</v>
      </c>
      <c r="F3349" s="32" t="s">
        <v>137</v>
      </c>
      <c r="G3349" s="90" t="s">
        <v>381</v>
      </c>
      <c r="H3349" s="32" t="s">
        <v>142</v>
      </c>
      <c r="I3349" s="90" t="s">
        <v>1068</v>
      </c>
      <c r="J3349" s="90" t="s">
        <v>142</v>
      </c>
      <c r="K3349" s="27">
        <v>686</v>
      </c>
    </row>
    <row r="3350" spans="2:11" x14ac:dyDescent="0.2">
      <c r="B3350" s="114"/>
      <c r="C3350" s="114">
        <v>311</v>
      </c>
      <c r="D3350" s="119" t="s">
        <v>25</v>
      </c>
      <c r="E3350" s="32" t="s">
        <v>256</v>
      </c>
      <c r="F3350" s="32" t="s">
        <v>137</v>
      </c>
      <c r="G3350" s="90" t="s">
        <v>381</v>
      </c>
      <c r="H3350" s="32" t="s">
        <v>142</v>
      </c>
      <c r="I3350" s="90" t="s">
        <v>1068</v>
      </c>
      <c r="J3350" s="90" t="s">
        <v>256</v>
      </c>
      <c r="K3350" s="27">
        <v>1666</v>
      </c>
    </row>
    <row r="3351" spans="2:11" x14ac:dyDescent="0.2">
      <c r="B3351" s="114"/>
      <c r="C3351" s="114">
        <v>311</v>
      </c>
      <c r="D3351" s="119" t="s">
        <v>25</v>
      </c>
      <c r="E3351" s="32" t="s">
        <v>256</v>
      </c>
      <c r="F3351" s="32" t="s">
        <v>137</v>
      </c>
      <c r="G3351" s="90" t="s">
        <v>381</v>
      </c>
      <c r="H3351" s="32" t="s">
        <v>137</v>
      </c>
      <c r="I3351" s="90" t="s">
        <v>401</v>
      </c>
      <c r="J3351" s="90" t="s">
        <v>256</v>
      </c>
      <c r="K3351" s="27">
        <v>768</v>
      </c>
    </row>
    <row r="3352" spans="2:11" x14ac:dyDescent="0.2">
      <c r="B3352" s="114"/>
      <c r="C3352" s="114">
        <v>311</v>
      </c>
      <c r="D3352" s="119" t="s">
        <v>25</v>
      </c>
      <c r="E3352" s="32" t="s">
        <v>256</v>
      </c>
      <c r="F3352" s="32" t="s">
        <v>137</v>
      </c>
      <c r="G3352" s="90" t="s">
        <v>381</v>
      </c>
      <c r="H3352" s="32" t="s">
        <v>137</v>
      </c>
      <c r="I3352" s="90" t="s">
        <v>1168</v>
      </c>
      <c r="J3352" s="90" t="s">
        <v>256</v>
      </c>
      <c r="K3352" s="27">
        <v>441.41218005295701</v>
      </c>
    </row>
    <row r="3353" spans="2:11" x14ac:dyDescent="0.2">
      <c r="B3353" s="114"/>
      <c r="C3353" s="114">
        <v>311</v>
      </c>
      <c r="D3353" s="119" t="s">
        <v>25</v>
      </c>
      <c r="E3353" s="32" t="s">
        <v>256</v>
      </c>
      <c r="F3353" s="32" t="s">
        <v>137</v>
      </c>
      <c r="G3353" s="90" t="s">
        <v>381</v>
      </c>
      <c r="H3353" s="32" t="s">
        <v>137</v>
      </c>
      <c r="I3353" s="90" t="s">
        <v>394</v>
      </c>
      <c r="J3353" s="90" t="s">
        <v>256</v>
      </c>
      <c r="K3353" s="27">
        <v>480</v>
      </c>
    </row>
    <row r="3354" spans="2:11" x14ac:dyDescent="0.2">
      <c r="B3354" s="114"/>
      <c r="C3354" s="114">
        <v>311</v>
      </c>
      <c r="D3354" s="119" t="s">
        <v>25</v>
      </c>
      <c r="E3354" s="32" t="s">
        <v>256</v>
      </c>
      <c r="F3354" s="32" t="s">
        <v>137</v>
      </c>
      <c r="G3354" s="90" t="s">
        <v>381</v>
      </c>
      <c r="H3354" s="32" t="s">
        <v>143</v>
      </c>
      <c r="I3354" s="90" t="s">
        <v>1140</v>
      </c>
      <c r="J3354" s="90" t="s">
        <v>256</v>
      </c>
      <c r="K3354" s="27">
        <v>2056.81376875552</v>
      </c>
    </row>
    <row r="3355" spans="2:11" x14ac:dyDescent="0.2">
      <c r="B3355" s="114"/>
      <c r="C3355" s="114">
        <v>311</v>
      </c>
      <c r="D3355" s="119" t="s">
        <v>25</v>
      </c>
      <c r="E3355" s="32" t="s">
        <v>256</v>
      </c>
      <c r="F3355" s="32" t="s">
        <v>137</v>
      </c>
      <c r="G3355" s="90" t="s">
        <v>381</v>
      </c>
      <c r="H3355" s="32" t="s">
        <v>143</v>
      </c>
      <c r="I3355" s="90" t="s">
        <v>423</v>
      </c>
      <c r="J3355" s="90" t="s">
        <v>256</v>
      </c>
      <c r="K3355" s="27">
        <v>875</v>
      </c>
    </row>
    <row r="3356" spans="2:11" x14ac:dyDescent="0.2">
      <c r="B3356" s="114"/>
      <c r="C3356" s="114">
        <v>311</v>
      </c>
      <c r="D3356" s="119" t="s">
        <v>25</v>
      </c>
      <c r="E3356" s="32" t="s">
        <v>256</v>
      </c>
      <c r="F3356" s="32" t="s">
        <v>137</v>
      </c>
      <c r="G3356" s="90" t="s">
        <v>381</v>
      </c>
      <c r="H3356" s="32" t="s">
        <v>138</v>
      </c>
      <c r="I3356" s="90" t="s">
        <v>1246</v>
      </c>
      <c r="J3356" s="90" t="s">
        <v>138</v>
      </c>
      <c r="K3356" s="27">
        <v>238</v>
      </c>
    </row>
    <row r="3357" spans="2:11" x14ac:dyDescent="0.2">
      <c r="B3357" s="114"/>
      <c r="C3357" s="114">
        <v>311</v>
      </c>
      <c r="D3357" s="119" t="s">
        <v>25</v>
      </c>
      <c r="E3357" s="32" t="s">
        <v>256</v>
      </c>
      <c r="F3357" s="32" t="s">
        <v>137</v>
      </c>
      <c r="G3357" s="90" t="s">
        <v>381</v>
      </c>
      <c r="H3357" s="32" t="s">
        <v>138</v>
      </c>
      <c r="I3357" s="90" t="s">
        <v>1196</v>
      </c>
      <c r="J3357" s="90" t="s">
        <v>256</v>
      </c>
      <c r="K3357" s="27">
        <v>155</v>
      </c>
    </row>
    <row r="3358" spans="2:11" x14ac:dyDescent="0.2">
      <c r="B3358" s="114"/>
      <c r="C3358" s="114">
        <v>311</v>
      </c>
      <c r="D3358" s="119" t="s">
        <v>25</v>
      </c>
      <c r="E3358" s="32" t="s">
        <v>256</v>
      </c>
      <c r="F3358" s="32" t="s">
        <v>137</v>
      </c>
      <c r="G3358" s="90" t="s">
        <v>381</v>
      </c>
      <c r="H3358" s="32" t="s">
        <v>138</v>
      </c>
      <c r="I3358" s="90" t="s">
        <v>434</v>
      </c>
      <c r="J3358" s="90" t="s">
        <v>256</v>
      </c>
      <c r="K3358" s="27">
        <v>8052.47925860547</v>
      </c>
    </row>
    <row r="3359" spans="2:11" x14ac:dyDescent="0.2">
      <c r="B3359" s="114"/>
      <c r="C3359" s="114">
        <v>311</v>
      </c>
      <c r="D3359" s="119" t="s">
        <v>25</v>
      </c>
      <c r="E3359" s="32" t="s">
        <v>256</v>
      </c>
      <c r="F3359" s="32" t="s">
        <v>137</v>
      </c>
      <c r="G3359" s="90" t="s">
        <v>381</v>
      </c>
      <c r="H3359" s="32" t="s">
        <v>138</v>
      </c>
      <c r="I3359" s="90" t="s">
        <v>1117</v>
      </c>
      <c r="J3359" s="90" t="s">
        <v>256</v>
      </c>
      <c r="K3359" s="27">
        <v>1178.53309796999</v>
      </c>
    </row>
    <row r="3360" spans="2:11" x14ac:dyDescent="0.2">
      <c r="B3360" s="114"/>
      <c r="C3360" s="114">
        <v>311</v>
      </c>
      <c r="D3360" s="119" t="s">
        <v>25</v>
      </c>
      <c r="E3360" s="32" t="s">
        <v>256</v>
      </c>
      <c r="F3360" s="32" t="s">
        <v>137</v>
      </c>
      <c r="G3360" s="90" t="s">
        <v>381</v>
      </c>
      <c r="H3360" s="32" t="s">
        <v>138</v>
      </c>
      <c r="I3360" s="90" t="s">
        <v>1069</v>
      </c>
      <c r="J3360" s="90" t="s">
        <v>256</v>
      </c>
      <c r="K3360" s="27">
        <v>1552</v>
      </c>
    </row>
    <row r="3361" spans="2:11" x14ac:dyDescent="0.2">
      <c r="B3361" s="114"/>
      <c r="C3361" s="114">
        <v>311</v>
      </c>
      <c r="D3361" s="119" t="s">
        <v>25</v>
      </c>
      <c r="E3361" s="32" t="s">
        <v>256</v>
      </c>
      <c r="F3361" s="32" t="s">
        <v>137</v>
      </c>
      <c r="G3361" s="90" t="s">
        <v>381</v>
      </c>
      <c r="H3361" s="32" t="s">
        <v>138</v>
      </c>
      <c r="I3361" s="90" t="s">
        <v>1157</v>
      </c>
      <c r="J3361" s="90" t="s">
        <v>256</v>
      </c>
      <c r="K3361" s="27">
        <v>1584</v>
      </c>
    </row>
    <row r="3362" spans="2:11" x14ac:dyDescent="0.2">
      <c r="B3362" s="114"/>
      <c r="C3362" s="114">
        <v>311</v>
      </c>
      <c r="D3362" s="119" t="s">
        <v>25</v>
      </c>
      <c r="E3362" s="32" t="s">
        <v>256</v>
      </c>
      <c r="F3362" s="32" t="s">
        <v>137</v>
      </c>
      <c r="G3362" s="90" t="s">
        <v>381</v>
      </c>
      <c r="H3362" s="32" t="s">
        <v>138</v>
      </c>
      <c r="I3362" s="90" t="s">
        <v>1223</v>
      </c>
      <c r="J3362" s="90" t="s">
        <v>256</v>
      </c>
      <c r="K3362" s="27">
        <v>264.880847308032</v>
      </c>
    </row>
    <row r="3363" spans="2:11" x14ac:dyDescent="0.2">
      <c r="B3363" s="114"/>
      <c r="C3363" s="114">
        <v>311</v>
      </c>
      <c r="D3363" s="119" t="s">
        <v>25</v>
      </c>
      <c r="E3363" s="32" t="s">
        <v>256</v>
      </c>
      <c r="F3363" s="32" t="s">
        <v>137</v>
      </c>
      <c r="G3363" s="90" t="s">
        <v>381</v>
      </c>
      <c r="H3363" s="32" t="s">
        <v>138</v>
      </c>
      <c r="I3363" s="90" t="s">
        <v>1150</v>
      </c>
      <c r="J3363" s="90" t="s">
        <v>256</v>
      </c>
      <c r="K3363" s="27">
        <v>1824</v>
      </c>
    </row>
    <row r="3364" spans="2:11" x14ac:dyDescent="0.2">
      <c r="B3364" s="114"/>
      <c r="C3364" s="114">
        <v>311</v>
      </c>
      <c r="D3364" s="119" t="s">
        <v>25</v>
      </c>
      <c r="E3364" s="32" t="s">
        <v>256</v>
      </c>
      <c r="F3364" s="32" t="s">
        <v>137</v>
      </c>
      <c r="G3364" s="90" t="s">
        <v>381</v>
      </c>
      <c r="H3364" s="32" t="s">
        <v>138</v>
      </c>
      <c r="I3364" s="90" t="s">
        <v>1198</v>
      </c>
      <c r="J3364" s="90" t="s">
        <v>256</v>
      </c>
      <c r="K3364" s="27">
        <v>432</v>
      </c>
    </row>
    <row r="3365" spans="2:11" x14ac:dyDescent="0.2">
      <c r="B3365" s="114"/>
      <c r="C3365" s="114">
        <v>311</v>
      </c>
      <c r="D3365" s="119" t="s">
        <v>25</v>
      </c>
      <c r="E3365" s="32" t="s">
        <v>256</v>
      </c>
      <c r="F3365" s="32" t="s">
        <v>137</v>
      </c>
      <c r="G3365" s="90" t="s">
        <v>381</v>
      </c>
      <c r="H3365" s="32" t="s">
        <v>144</v>
      </c>
      <c r="I3365" s="90" t="s">
        <v>1054</v>
      </c>
      <c r="J3365" s="90" t="s">
        <v>256</v>
      </c>
      <c r="K3365" s="27">
        <v>5331.23565754634</v>
      </c>
    </row>
    <row r="3366" spans="2:11" x14ac:dyDescent="0.2">
      <c r="B3366" s="114"/>
      <c r="C3366" s="114">
        <v>311</v>
      </c>
      <c r="D3366" s="119" t="s">
        <v>25</v>
      </c>
      <c r="E3366" s="32" t="s">
        <v>256</v>
      </c>
      <c r="F3366" s="32" t="s">
        <v>137</v>
      </c>
      <c r="G3366" s="90" t="s">
        <v>381</v>
      </c>
      <c r="H3366" s="32" t="s">
        <v>144</v>
      </c>
      <c r="I3366" s="90" t="s">
        <v>1055</v>
      </c>
      <c r="J3366" s="90" t="s">
        <v>256</v>
      </c>
      <c r="K3366" s="27">
        <v>4462</v>
      </c>
    </row>
    <row r="3367" spans="2:11" x14ac:dyDescent="0.2">
      <c r="B3367" s="114"/>
      <c r="C3367" s="114"/>
      <c r="D3367" s="119"/>
      <c r="E3367" s="70" t="s">
        <v>928</v>
      </c>
      <c r="F3367" s="120" t="s">
        <v>936</v>
      </c>
      <c r="G3367" s="120"/>
      <c r="H3367" s="120"/>
      <c r="I3367" s="121" t="s">
        <v>1088</v>
      </c>
      <c r="J3367" s="122"/>
      <c r="K3367" s="123">
        <v>22225</v>
      </c>
    </row>
    <row r="3368" spans="2:11" x14ac:dyDescent="0.2">
      <c r="B3368" s="114"/>
      <c r="C3368" s="114"/>
      <c r="D3368" s="119"/>
      <c r="E3368" s="70"/>
      <c r="F3368" s="120"/>
      <c r="G3368" s="120"/>
      <c r="H3368" s="120"/>
      <c r="I3368" s="124" t="s">
        <v>1089</v>
      </c>
      <c r="J3368" s="125"/>
      <c r="K3368" s="126">
        <v>0</v>
      </c>
    </row>
    <row r="3369" spans="2:11" x14ac:dyDescent="0.2">
      <c r="B3369" s="114"/>
      <c r="C3369" s="114"/>
      <c r="D3369" s="119"/>
      <c r="E3369" s="70"/>
      <c r="F3369" s="120"/>
      <c r="G3369" s="120"/>
      <c r="H3369" s="120"/>
      <c r="I3369" s="124" t="s">
        <v>1090</v>
      </c>
      <c r="J3369" s="125"/>
      <c r="K3369" s="126">
        <v>42187</v>
      </c>
    </row>
    <row r="3370" spans="2:11" x14ac:dyDescent="0.2">
      <c r="B3370" s="114"/>
      <c r="C3370" s="114"/>
      <c r="D3370" s="119"/>
      <c r="E3370" s="70"/>
      <c r="F3370" s="120"/>
      <c r="G3370" s="120"/>
      <c r="H3370" s="120"/>
      <c r="I3370" s="127" t="s">
        <v>1091</v>
      </c>
      <c r="J3370" s="128"/>
      <c r="K3370" s="129">
        <v>75380</v>
      </c>
    </row>
    <row r="3371" spans="2:11" x14ac:dyDescent="0.2">
      <c r="B3371" s="114"/>
      <c r="C3371" s="114"/>
      <c r="D3371" s="119"/>
      <c r="E3371" s="70"/>
      <c r="F3371" s="120"/>
      <c r="G3371" s="120"/>
      <c r="H3371" s="120"/>
      <c r="I3371" s="130" t="s">
        <v>1025</v>
      </c>
      <c r="J3371" s="130"/>
      <c r="K3371" s="40">
        <v>139792</v>
      </c>
    </row>
    <row r="3372" spans="2:11" x14ac:dyDescent="0.2">
      <c r="B3372" s="114"/>
      <c r="C3372" s="114"/>
      <c r="D3372" s="119"/>
      <c r="E3372" s="70"/>
      <c r="F3372" s="131" t="s">
        <v>1092</v>
      </c>
      <c r="G3372" s="132"/>
      <c r="H3372" s="132"/>
      <c r="I3372" s="132"/>
      <c r="J3372" s="133"/>
      <c r="K3372" s="27">
        <v>1701001.1490955099</v>
      </c>
    </row>
    <row r="3373" spans="2:11" x14ac:dyDescent="0.2">
      <c r="B3373" s="116"/>
      <c r="C3373" s="116"/>
      <c r="D3373" s="144"/>
      <c r="E3373" s="70"/>
      <c r="F3373" s="147" t="s">
        <v>1247</v>
      </c>
      <c r="G3373" s="148"/>
      <c r="H3373" s="148"/>
      <c r="I3373" s="148"/>
      <c r="J3373" s="149"/>
      <c r="K3373" s="29">
        <v>1840793.1490955099</v>
      </c>
    </row>
  </sheetData>
  <mergeCells count="271">
    <mergeCell ref="B139:B204"/>
    <mergeCell ref="C139:C204"/>
    <mergeCell ref="D139:D204"/>
    <mergeCell ref="B205:B252"/>
    <mergeCell ref="C205:C252"/>
    <mergeCell ref="D205:D252"/>
    <mergeCell ref="K5:K6"/>
    <mergeCell ref="B7:B72"/>
    <mergeCell ref="C7:C72"/>
    <mergeCell ref="D7:D72"/>
    <mergeCell ref="B73:B138"/>
    <mergeCell ref="C73:C138"/>
    <mergeCell ref="D73:D138"/>
    <mergeCell ref="B5:B6"/>
    <mergeCell ref="C5:D5"/>
    <mergeCell ref="E5:E6"/>
    <mergeCell ref="F5:G5"/>
    <mergeCell ref="H5:I5"/>
    <mergeCell ref="J5:J6"/>
    <mergeCell ref="E246:E252"/>
    <mergeCell ref="F246:H250"/>
    <mergeCell ref="I246:J246"/>
    <mergeCell ref="I247:J247"/>
    <mergeCell ref="I248:J248"/>
    <mergeCell ref="I249:J249"/>
    <mergeCell ref="I250:J250"/>
    <mergeCell ref="F251:J251"/>
    <mergeCell ref="F252:J252"/>
    <mergeCell ref="B338:B403"/>
    <mergeCell ref="C338:C403"/>
    <mergeCell ref="D338:D403"/>
    <mergeCell ref="B404:B416"/>
    <mergeCell ref="C404:C416"/>
    <mergeCell ref="D404:D416"/>
    <mergeCell ref="B253:B271"/>
    <mergeCell ref="C253:C271"/>
    <mergeCell ref="D253:D271"/>
    <mergeCell ref="B272:B337"/>
    <mergeCell ref="C272:C337"/>
    <mergeCell ref="D272:D337"/>
    <mergeCell ref="B417:B470"/>
    <mergeCell ref="C417:C470"/>
    <mergeCell ref="D417:D470"/>
    <mergeCell ref="B471:B536"/>
    <mergeCell ref="C471:C536"/>
    <mergeCell ref="D471:D536"/>
    <mergeCell ref="E410:E416"/>
    <mergeCell ref="F410:H414"/>
    <mergeCell ref="I410:J410"/>
    <mergeCell ref="I411:J411"/>
    <mergeCell ref="I412:J412"/>
    <mergeCell ref="I413:J413"/>
    <mergeCell ref="I414:J414"/>
    <mergeCell ref="F415:J415"/>
    <mergeCell ref="F416:J416"/>
    <mergeCell ref="B669:B734"/>
    <mergeCell ref="C669:C734"/>
    <mergeCell ref="D669:D734"/>
    <mergeCell ref="B735:B800"/>
    <mergeCell ref="C735:C800"/>
    <mergeCell ref="D735:D800"/>
    <mergeCell ref="B537:B602"/>
    <mergeCell ref="C537:C602"/>
    <mergeCell ref="D537:D602"/>
    <mergeCell ref="B603:B668"/>
    <mergeCell ref="C603:C668"/>
    <mergeCell ref="D603:D668"/>
    <mergeCell ref="F854:J854"/>
    <mergeCell ref="F855:J855"/>
    <mergeCell ref="B856:B867"/>
    <mergeCell ref="C856:C867"/>
    <mergeCell ref="D856:D867"/>
    <mergeCell ref="B868:B934"/>
    <mergeCell ref="C868:C934"/>
    <mergeCell ref="D868:D934"/>
    <mergeCell ref="E928:E934"/>
    <mergeCell ref="F928:H932"/>
    <mergeCell ref="B801:B855"/>
    <mergeCell ref="C801:C855"/>
    <mergeCell ref="D801:D855"/>
    <mergeCell ref="E849:E855"/>
    <mergeCell ref="F849:H853"/>
    <mergeCell ref="I849:J849"/>
    <mergeCell ref="I850:J850"/>
    <mergeCell ref="I851:J851"/>
    <mergeCell ref="I852:J852"/>
    <mergeCell ref="I853:J853"/>
    <mergeCell ref="F934:J934"/>
    <mergeCell ref="B935:B1000"/>
    <mergeCell ref="C935:C1000"/>
    <mergeCell ref="D935:D1000"/>
    <mergeCell ref="B1001:B1066"/>
    <mergeCell ref="C1001:C1066"/>
    <mergeCell ref="D1001:D1066"/>
    <mergeCell ref="I928:J928"/>
    <mergeCell ref="I929:J929"/>
    <mergeCell ref="I930:J930"/>
    <mergeCell ref="I931:J931"/>
    <mergeCell ref="I932:J932"/>
    <mergeCell ref="F933:J933"/>
    <mergeCell ref="B1199:B1264"/>
    <mergeCell ref="C1199:C1264"/>
    <mergeCell ref="D1199:D1264"/>
    <mergeCell ref="B1265:B1330"/>
    <mergeCell ref="C1265:C1330"/>
    <mergeCell ref="D1265:D1330"/>
    <mergeCell ref="B1067:B1132"/>
    <mergeCell ref="C1067:C1132"/>
    <mergeCell ref="D1067:D1132"/>
    <mergeCell ref="B1133:B1198"/>
    <mergeCell ref="C1133:C1198"/>
    <mergeCell ref="D1133:D1198"/>
    <mergeCell ref="B1463:B1528"/>
    <mergeCell ref="C1463:C1528"/>
    <mergeCell ref="D1463:D1528"/>
    <mergeCell ref="B1529:B1594"/>
    <mergeCell ref="C1529:C1594"/>
    <mergeCell ref="D1529:D1594"/>
    <mergeCell ref="B1331:B1396"/>
    <mergeCell ref="C1331:C1396"/>
    <mergeCell ref="D1331:D1396"/>
    <mergeCell ref="B1397:B1462"/>
    <mergeCell ref="C1397:C1462"/>
    <mergeCell ref="D1397:D1462"/>
    <mergeCell ref="B1728:B1793"/>
    <mergeCell ref="C1728:C1793"/>
    <mergeCell ref="D1728:D1793"/>
    <mergeCell ref="B1794:B1859"/>
    <mergeCell ref="C1794:C1859"/>
    <mergeCell ref="D1794:D1859"/>
    <mergeCell ref="F1633:J1633"/>
    <mergeCell ref="F1634:J1634"/>
    <mergeCell ref="B1635:B1661"/>
    <mergeCell ref="C1635:C1661"/>
    <mergeCell ref="D1635:D1661"/>
    <mergeCell ref="B1662:B1727"/>
    <mergeCell ref="C1662:C1727"/>
    <mergeCell ref="D1662:D1727"/>
    <mergeCell ref="B1595:B1634"/>
    <mergeCell ref="C1595:C1634"/>
    <mergeCell ref="D1595:D1634"/>
    <mergeCell ref="E1628:E1634"/>
    <mergeCell ref="F1628:H1632"/>
    <mergeCell ref="I1628:J1628"/>
    <mergeCell ref="I1629:J1629"/>
    <mergeCell ref="I1630:J1630"/>
    <mergeCell ref="I1631:J1631"/>
    <mergeCell ref="I1632:J1632"/>
    <mergeCell ref="B1992:B2057"/>
    <mergeCell ref="C1992:C2057"/>
    <mergeCell ref="D1992:D2057"/>
    <mergeCell ref="B2058:B2123"/>
    <mergeCell ref="C2058:C2123"/>
    <mergeCell ref="D2058:D2123"/>
    <mergeCell ref="B1860:B1925"/>
    <mergeCell ref="C1860:C1925"/>
    <mergeCell ref="D1860:D1925"/>
    <mergeCell ref="B1926:B1991"/>
    <mergeCell ref="C1926:C1991"/>
    <mergeCell ref="D1926:D1991"/>
    <mergeCell ref="F2174:J2174"/>
    <mergeCell ref="F2175:J2175"/>
    <mergeCell ref="B2176:B2190"/>
    <mergeCell ref="C2176:C2190"/>
    <mergeCell ref="D2176:D2190"/>
    <mergeCell ref="B2191:B2256"/>
    <mergeCell ref="C2191:C2256"/>
    <mergeCell ref="D2191:D2256"/>
    <mergeCell ref="B2124:B2175"/>
    <mergeCell ref="C2124:C2175"/>
    <mergeCell ref="D2124:D2175"/>
    <mergeCell ref="E2169:E2175"/>
    <mergeCell ref="F2169:H2173"/>
    <mergeCell ref="I2169:J2169"/>
    <mergeCell ref="I2170:J2170"/>
    <mergeCell ref="I2171:J2171"/>
    <mergeCell ref="I2172:J2172"/>
    <mergeCell ref="I2173:J2173"/>
    <mergeCell ref="B2389:B2454"/>
    <mergeCell ref="C2389:C2454"/>
    <mergeCell ref="D2389:D2454"/>
    <mergeCell ref="B2455:B2520"/>
    <mergeCell ref="C2455:C2520"/>
    <mergeCell ref="D2455:D2520"/>
    <mergeCell ref="B2257:B2322"/>
    <mergeCell ref="C2257:C2322"/>
    <mergeCell ref="D2257:D2322"/>
    <mergeCell ref="B2323:B2388"/>
    <mergeCell ref="C2323:C2388"/>
    <mergeCell ref="D2323:D2388"/>
    <mergeCell ref="F2585:J2585"/>
    <mergeCell ref="F2586:J2586"/>
    <mergeCell ref="B2587:B2652"/>
    <mergeCell ref="C2587:C2652"/>
    <mergeCell ref="D2587:D2652"/>
    <mergeCell ref="B2653:B2713"/>
    <mergeCell ref="C2653:C2713"/>
    <mergeCell ref="D2653:D2713"/>
    <mergeCell ref="B2521:B2586"/>
    <mergeCell ref="C2521:C2586"/>
    <mergeCell ref="D2521:D2586"/>
    <mergeCell ref="E2580:E2586"/>
    <mergeCell ref="F2580:H2584"/>
    <mergeCell ref="I2580:J2580"/>
    <mergeCell ref="I2581:J2581"/>
    <mergeCell ref="I2582:J2582"/>
    <mergeCell ref="I2583:J2583"/>
    <mergeCell ref="I2584:J2584"/>
    <mergeCell ref="F2719:J2719"/>
    <mergeCell ref="F2720:J2720"/>
    <mergeCell ref="B2721:B2780"/>
    <mergeCell ref="C2721:C2780"/>
    <mergeCell ref="D2721:D2780"/>
    <mergeCell ref="B2781:B2846"/>
    <mergeCell ref="C2781:C2846"/>
    <mergeCell ref="D2781:D2846"/>
    <mergeCell ref="B2714:B2720"/>
    <mergeCell ref="C2714:C2720"/>
    <mergeCell ref="D2714:D2720"/>
    <mergeCell ref="E2714:E2720"/>
    <mergeCell ref="F2714:H2718"/>
    <mergeCell ref="I2714:J2714"/>
    <mergeCell ref="I2715:J2715"/>
    <mergeCell ref="I2716:J2716"/>
    <mergeCell ref="I2717:J2717"/>
    <mergeCell ref="I2718:J2718"/>
    <mergeCell ref="B2980:B3045"/>
    <mergeCell ref="C2980:C3045"/>
    <mergeCell ref="D2980:D3045"/>
    <mergeCell ref="B3046:B3111"/>
    <mergeCell ref="C3046:C3111"/>
    <mergeCell ref="D3046:D3111"/>
    <mergeCell ref="F2908:J2908"/>
    <mergeCell ref="F2909:J2909"/>
    <mergeCell ref="B2910:B2913"/>
    <mergeCell ref="C2910:C2913"/>
    <mergeCell ref="D2910:D2913"/>
    <mergeCell ref="B2914:B2979"/>
    <mergeCell ref="C2914:C2979"/>
    <mergeCell ref="D2914:D2979"/>
    <mergeCell ref="B2847:B2909"/>
    <mergeCell ref="C2847:C2909"/>
    <mergeCell ref="D2847:D2909"/>
    <mergeCell ref="E2903:E2909"/>
    <mergeCell ref="F2903:H2907"/>
    <mergeCell ref="I2903:J2903"/>
    <mergeCell ref="I2904:J2904"/>
    <mergeCell ref="I2905:J2905"/>
    <mergeCell ref="I2906:J2906"/>
    <mergeCell ref="I2907:J2907"/>
    <mergeCell ref="B3244:B3309"/>
    <mergeCell ref="C3244:C3309"/>
    <mergeCell ref="D3244:D3309"/>
    <mergeCell ref="B3310:B3373"/>
    <mergeCell ref="C3310:C3373"/>
    <mergeCell ref="D3310:D3373"/>
    <mergeCell ref="B3112:B3177"/>
    <mergeCell ref="C3112:C3177"/>
    <mergeCell ref="D3112:D3177"/>
    <mergeCell ref="B3178:B3243"/>
    <mergeCell ref="C3178:C3243"/>
    <mergeCell ref="D3178:D3243"/>
    <mergeCell ref="E3367:E3373"/>
    <mergeCell ref="F3367:H3371"/>
    <mergeCell ref="I3367:J3367"/>
    <mergeCell ref="I3368:J3368"/>
    <mergeCell ref="I3369:J3369"/>
    <mergeCell ref="I3370:J3370"/>
    <mergeCell ref="I3371:J3371"/>
    <mergeCell ref="F3372:J3372"/>
    <mergeCell ref="F3373:J3373"/>
  </mergeCells>
  <phoneticPr fontId="26"/>
  <pageMargins left="0.51181102362204722" right="0.51181102362204722" top="0.55118110236220474" bottom="0.55118110236220474" header="0.31496062992125984" footer="0.31496062992125984"/>
  <pageSetup paperSize="9" scale="84" orientation="portrait" r:id="rId1"/>
  <rowBreaks count="50" manualBreakCount="50">
    <brk id="72" min="1" max="10" man="1"/>
    <brk id="138" min="1" max="10" man="1"/>
    <brk id="204" min="1" max="10" man="1"/>
    <brk id="271" min="1" max="10" man="1"/>
    <brk id="337" min="1" max="10" man="1"/>
    <brk id="403" min="1" max="10" man="1"/>
    <brk id="470" min="1" max="10" man="1"/>
    <brk id="536" min="1" max="10" man="1"/>
    <brk id="602" min="1" max="10" man="1"/>
    <brk id="668" min="1" max="10" man="1"/>
    <brk id="734" min="1" max="10" man="1"/>
    <brk id="800" min="1" max="10" man="1"/>
    <brk id="867" min="1" max="10" man="1"/>
    <brk id="934" min="1" max="10" man="1"/>
    <brk id="1000" min="1" max="10" man="1"/>
    <brk id="1066" min="1" max="10" man="1"/>
    <brk id="1132" min="1" max="10" man="1"/>
    <brk id="1198" min="1" max="10" man="1"/>
    <brk id="1264" min="1" max="10" man="1"/>
    <brk id="1330" min="1" max="10" man="1"/>
    <brk id="1396" min="1" max="10" man="1"/>
    <brk id="1462" min="1" max="10" man="1"/>
    <brk id="1528" min="1" max="10" man="1"/>
    <brk id="1594" min="1" max="10" man="1"/>
    <brk id="1661" min="1" max="10" man="1"/>
    <brk id="1727" min="1" max="10" man="1"/>
    <brk id="1793" min="1" max="10" man="1"/>
    <brk id="1859" min="1" max="10" man="1"/>
    <brk id="1925" min="1" max="10" man="1"/>
    <brk id="1991" min="1" max="10" man="1"/>
    <brk id="2057" min="1" max="10" man="1"/>
    <brk id="2123" min="1" max="10" man="1"/>
    <brk id="2190" min="1" max="10" man="1"/>
    <brk id="2256" min="1" max="10" man="1"/>
    <brk id="2322" min="1" max="10" man="1"/>
    <brk id="2388" min="1" max="10" man="1"/>
    <brk id="2454" min="1" max="10" man="1"/>
    <brk id="2520" min="1" max="10" man="1"/>
    <brk id="2586" min="1" max="10" man="1"/>
    <brk id="2652" min="1" max="10" man="1"/>
    <brk id="2713" min="1" max="10" man="1"/>
    <brk id="2780" min="1" max="10" man="1"/>
    <brk id="2846" min="1" max="10" man="1"/>
    <brk id="2913" min="1" max="10" man="1"/>
    <brk id="2979" min="1" max="10" man="1"/>
    <brk id="3045" min="1" max="10" man="1"/>
    <brk id="3111" min="1" max="10" man="1"/>
    <brk id="3177" min="1" max="10" man="1"/>
    <brk id="3243" min="1" max="10" man="1"/>
    <brk id="3309" min="1" max="10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A0284-99E5-46CD-A985-6B5D8E502295}">
  <dimension ref="B1:P209"/>
  <sheetViews>
    <sheetView view="pageBreakPreview" zoomScale="40" zoomScaleNormal="85" zoomScaleSheetLayoutView="40" workbookViewId="0">
      <selection activeCell="A12" sqref="A1:XFD1048576"/>
    </sheetView>
  </sheetViews>
  <sheetFormatPr defaultRowHeight="13.2" x14ac:dyDescent="0.2"/>
  <cols>
    <col min="1" max="1" width="8.88671875" style="12"/>
    <col min="2" max="2" width="4.109375" style="12" customWidth="1"/>
    <col min="3" max="3" width="4.44140625" style="12" customWidth="1"/>
    <col min="4" max="4" width="22.6640625" style="81" customWidth="1"/>
    <col min="5" max="6" width="9.21875" style="80" bestFit="1" customWidth="1"/>
    <col min="7" max="7" width="10" style="80" customWidth="1"/>
    <col min="8" max="9" width="9.21875" style="80" bestFit="1" customWidth="1"/>
    <col min="10" max="10" width="9.21875" style="12" bestFit="1" customWidth="1"/>
    <col min="11" max="16" width="7.44140625" style="12" customWidth="1"/>
    <col min="17" max="18" width="8.88671875" style="12"/>
    <col min="19" max="19" width="4.44140625" style="12" bestFit="1" customWidth="1"/>
    <col min="20" max="20" width="22.6640625" style="12" customWidth="1"/>
    <col min="21" max="16384" width="8.88671875" style="12"/>
  </cols>
  <sheetData>
    <row r="1" spans="2:16" ht="26.25" customHeight="1" x14ac:dyDescent="0.2">
      <c r="D1" s="78"/>
      <c r="E1" s="79" t="s">
        <v>1248</v>
      </c>
    </row>
    <row r="2" spans="2:16" ht="21.75" customHeight="1" x14ac:dyDescent="0.2">
      <c r="E2" s="74" t="s">
        <v>325</v>
      </c>
      <c r="J2" s="82"/>
    </row>
    <row r="3" spans="2:16" x14ac:dyDescent="0.2">
      <c r="B3" s="70" t="s">
        <v>1249</v>
      </c>
      <c r="C3" s="83" t="s">
        <v>2</v>
      </c>
      <c r="D3" s="84"/>
      <c r="E3" s="70" t="s">
        <v>1250</v>
      </c>
      <c r="F3" s="70"/>
      <c r="G3" s="70"/>
      <c r="H3" s="70"/>
      <c r="I3" s="70"/>
      <c r="J3" s="70"/>
      <c r="K3" s="70" t="s">
        <v>1251</v>
      </c>
      <c r="L3" s="70"/>
      <c r="M3" s="70"/>
      <c r="N3" s="70"/>
      <c r="O3" s="70"/>
      <c r="P3" s="70"/>
    </row>
    <row r="4" spans="2:16" x14ac:dyDescent="0.2">
      <c r="B4" s="70"/>
      <c r="C4" s="85"/>
      <c r="D4" s="86"/>
      <c r="E4" s="87" t="s">
        <v>1252</v>
      </c>
      <c r="F4" s="88" t="s">
        <v>1253</v>
      </c>
      <c r="G4" s="88" t="s">
        <v>1254</v>
      </c>
      <c r="H4" s="88" t="s">
        <v>1267</v>
      </c>
      <c r="I4" s="88" t="s">
        <v>903</v>
      </c>
      <c r="J4" s="89" t="s">
        <v>360</v>
      </c>
      <c r="K4" s="87" t="s">
        <v>1252</v>
      </c>
      <c r="L4" s="88" t="s">
        <v>1253</v>
      </c>
      <c r="M4" s="88" t="s">
        <v>1254</v>
      </c>
      <c r="N4" s="88" t="s">
        <v>1267</v>
      </c>
      <c r="O4" s="88" t="s">
        <v>903</v>
      </c>
      <c r="P4" s="89" t="s">
        <v>360</v>
      </c>
    </row>
    <row r="5" spans="2:16" x14ac:dyDescent="0.2">
      <c r="B5" s="48">
        <v>1</v>
      </c>
      <c r="C5" s="32">
        <v>252</v>
      </c>
      <c r="D5" s="90" t="s">
        <v>5</v>
      </c>
      <c r="E5" s="91">
        <v>1750300</v>
      </c>
      <c r="F5" s="92">
        <v>330520</v>
      </c>
      <c r="G5" s="92">
        <v>373200</v>
      </c>
      <c r="H5" s="92">
        <f>SUM(E5:G5)</f>
        <v>2454020</v>
      </c>
      <c r="I5" s="92">
        <v>2154461</v>
      </c>
      <c r="J5" s="93">
        <f>SUM(H5:I5)</f>
        <v>4608481</v>
      </c>
      <c r="K5" s="94">
        <v>0.37979976482489569</v>
      </c>
      <c r="L5" s="95">
        <v>7.1719944163814497E-2</v>
      </c>
      <c r="M5" s="95">
        <v>8.0981130224904913E-2</v>
      </c>
      <c r="N5" s="95">
        <f>SUM(K5:M5)</f>
        <v>0.53250083921361513</v>
      </c>
      <c r="O5" s="95">
        <v>0.46749916078638493</v>
      </c>
      <c r="P5" s="96">
        <f>SUM(N5:O5)</f>
        <v>1</v>
      </c>
    </row>
    <row r="6" spans="2:16" x14ac:dyDescent="0.2">
      <c r="B6" s="48">
        <v>2</v>
      </c>
      <c r="C6" s="32">
        <v>222</v>
      </c>
      <c r="D6" s="90" t="s">
        <v>6</v>
      </c>
      <c r="E6" s="91">
        <v>326225</v>
      </c>
      <c r="F6" s="92">
        <v>33711</v>
      </c>
      <c r="G6" s="92">
        <v>33425</v>
      </c>
      <c r="H6" s="92">
        <f t="shared" ref="H6:H38" si="0">SUM(E6:G6)</f>
        <v>393361</v>
      </c>
      <c r="I6" s="92">
        <v>18888</v>
      </c>
      <c r="J6" s="93">
        <f t="shared" ref="J6:J38" si="1">SUM(H6:I6)</f>
        <v>412249</v>
      </c>
      <c r="K6" s="94">
        <v>0.79132999716190944</v>
      </c>
      <c r="L6" s="95">
        <v>8.1773394235037558E-2</v>
      </c>
      <c r="M6" s="95">
        <v>8.1079638762010339E-2</v>
      </c>
      <c r="N6" s="95">
        <f t="shared" ref="N6:N38" si="2">SUM(K6:M6)</f>
        <v>0.95418303015895733</v>
      </c>
      <c r="O6" s="95">
        <v>4.5816969841042672E-2</v>
      </c>
      <c r="P6" s="96">
        <f t="shared" ref="P6:P38" si="3">SUM(N6:O6)</f>
        <v>1</v>
      </c>
    </row>
    <row r="7" spans="2:16" x14ac:dyDescent="0.2">
      <c r="B7" s="48">
        <v>3</v>
      </c>
      <c r="C7" s="32">
        <v>221</v>
      </c>
      <c r="D7" s="90" t="s">
        <v>8</v>
      </c>
      <c r="E7" s="91">
        <v>138638</v>
      </c>
      <c r="F7" s="92"/>
      <c r="G7" s="92"/>
      <c r="H7" s="92">
        <f t="shared" si="0"/>
        <v>138638</v>
      </c>
      <c r="I7" s="92"/>
      <c r="J7" s="93">
        <f t="shared" si="1"/>
        <v>138638</v>
      </c>
      <c r="K7" s="94">
        <v>1</v>
      </c>
      <c r="L7" s="95">
        <v>0</v>
      </c>
      <c r="M7" s="95">
        <v>0</v>
      </c>
      <c r="N7" s="95">
        <f t="shared" si="2"/>
        <v>1</v>
      </c>
      <c r="O7" s="95">
        <v>0</v>
      </c>
      <c r="P7" s="96">
        <f t="shared" si="3"/>
        <v>1</v>
      </c>
    </row>
    <row r="8" spans="2:16" x14ac:dyDescent="0.2">
      <c r="B8" s="48">
        <v>4</v>
      </c>
      <c r="C8" s="32">
        <v>320</v>
      </c>
      <c r="D8" s="90" t="s">
        <v>358</v>
      </c>
      <c r="E8" s="91">
        <v>127500</v>
      </c>
      <c r="F8" s="92"/>
      <c r="G8" s="92"/>
      <c r="H8" s="92">
        <f t="shared" si="0"/>
        <v>127500</v>
      </c>
      <c r="I8" s="92"/>
      <c r="J8" s="93">
        <f t="shared" si="1"/>
        <v>127500</v>
      </c>
      <c r="K8" s="94">
        <v>1</v>
      </c>
      <c r="L8" s="95">
        <v>0</v>
      </c>
      <c r="M8" s="95">
        <v>0</v>
      </c>
      <c r="N8" s="95">
        <f t="shared" si="2"/>
        <v>1</v>
      </c>
      <c r="O8" s="95">
        <v>0</v>
      </c>
      <c r="P8" s="96">
        <f t="shared" si="3"/>
        <v>1</v>
      </c>
    </row>
    <row r="9" spans="2:16" x14ac:dyDescent="0.2">
      <c r="B9" s="48">
        <v>5</v>
      </c>
      <c r="C9" s="32">
        <v>324</v>
      </c>
      <c r="D9" s="90" t="s">
        <v>9</v>
      </c>
      <c r="E9" s="91">
        <v>85812</v>
      </c>
      <c r="F9" s="92"/>
      <c r="G9" s="92"/>
      <c r="H9" s="92">
        <f t="shared" si="0"/>
        <v>85812</v>
      </c>
      <c r="I9" s="92"/>
      <c r="J9" s="93">
        <f t="shared" si="1"/>
        <v>85812</v>
      </c>
      <c r="K9" s="94">
        <v>1</v>
      </c>
      <c r="L9" s="95">
        <v>0</v>
      </c>
      <c r="M9" s="95">
        <v>0</v>
      </c>
      <c r="N9" s="95">
        <f t="shared" si="2"/>
        <v>1</v>
      </c>
      <c r="O9" s="95">
        <v>0</v>
      </c>
      <c r="P9" s="96">
        <f t="shared" si="3"/>
        <v>1</v>
      </c>
    </row>
    <row r="10" spans="2:16" x14ac:dyDescent="0.2">
      <c r="B10" s="48">
        <v>6</v>
      </c>
      <c r="C10" s="32">
        <v>351</v>
      </c>
      <c r="D10" s="90" t="s">
        <v>11</v>
      </c>
      <c r="E10" s="91">
        <v>71121</v>
      </c>
      <c r="F10" s="92"/>
      <c r="G10" s="92">
        <v>4199</v>
      </c>
      <c r="H10" s="92">
        <f t="shared" si="0"/>
        <v>75320</v>
      </c>
      <c r="I10" s="92"/>
      <c r="J10" s="93">
        <f t="shared" si="1"/>
        <v>75320</v>
      </c>
      <c r="K10" s="94">
        <v>0.94425119490175258</v>
      </c>
      <c r="L10" s="95">
        <v>0</v>
      </c>
      <c r="M10" s="95">
        <v>5.5748805098247478E-2</v>
      </c>
      <c r="N10" s="95">
        <f t="shared" si="2"/>
        <v>1</v>
      </c>
      <c r="O10" s="95">
        <v>0</v>
      </c>
      <c r="P10" s="96">
        <f t="shared" si="3"/>
        <v>1</v>
      </c>
    </row>
    <row r="11" spans="2:16" x14ac:dyDescent="0.2">
      <c r="B11" s="48">
        <v>7</v>
      </c>
      <c r="C11" s="32">
        <v>211</v>
      </c>
      <c r="D11" s="90" t="s">
        <v>12</v>
      </c>
      <c r="E11" s="91">
        <v>34000</v>
      </c>
      <c r="F11" s="92"/>
      <c r="G11" s="92"/>
      <c r="H11" s="92">
        <f t="shared" si="0"/>
        <v>34000</v>
      </c>
      <c r="I11" s="92">
        <v>40000</v>
      </c>
      <c r="J11" s="93">
        <f t="shared" si="1"/>
        <v>74000</v>
      </c>
      <c r="K11" s="94">
        <v>0.45945945945945948</v>
      </c>
      <c r="L11" s="95">
        <v>0</v>
      </c>
      <c r="M11" s="95">
        <v>0</v>
      </c>
      <c r="N11" s="95">
        <f t="shared" si="2"/>
        <v>0.45945945945945948</v>
      </c>
      <c r="O11" s="95">
        <v>0.54054054054054057</v>
      </c>
      <c r="P11" s="96">
        <f t="shared" si="3"/>
        <v>1</v>
      </c>
    </row>
    <row r="12" spans="2:16" x14ac:dyDescent="0.2">
      <c r="B12" s="48">
        <v>8</v>
      </c>
      <c r="C12" s="32">
        <v>191</v>
      </c>
      <c r="D12" s="90" t="s">
        <v>10</v>
      </c>
      <c r="E12" s="91">
        <v>52800</v>
      </c>
      <c r="F12" s="92"/>
      <c r="G12" s="92"/>
      <c r="H12" s="92">
        <f t="shared" si="0"/>
        <v>52800</v>
      </c>
      <c r="I12" s="92"/>
      <c r="J12" s="93">
        <f t="shared" si="1"/>
        <v>52800</v>
      </c>
      <c r="K12" s="94">
        <v>1</v>
      </c>
      <c r="L12" s="95">
        <v>0</v>
      </c>
      <c r="M12" s="95">
        <v>0</v>
      </c>
      <c r="N12" s="95">
        <f t="shared" si="2"/>
        <v>1</v>
      </c>
      <c r="O12" s="95">
        <v>0</v>
      </c>
      <c r="P12" s="96">
        <f t="shared" si="3"/>
        <v>1</v>
      </c>
    </row>
    <row r="13" spans="2:16" x14ac:dyDescent="0.2">
      <c r="B13" s="48">
        <v>9</v>
      </c>
      <c r="C13" s="32">
        <v>323</v>
      </c>
      <c r="D13" s="90" t="s">
        <v>68</v>
      </c>
      <c r="E13" s="91">
        <v>37227</v>
      </c>
      <c r="F13" s="92"/>
      <c r="G13" s="92"/>
      <c r="H13" s="92">
        <f t="shared" si="0"/>
        <v>37227</v>
      </c>
      <c r="I13" s="92"/>
      <c r="J13" s="93">
        <f t="shared" si="1"/>
        <v>37227</v>
      </c>
      <c r="K13" s="94">
        <v>1</v>
      </c>
      <c r="L13" s="95">
        <v>0</v>
      </c>
      <c r="M13" s="95">
        <v>0</v>
      </c>
      <c r="N13" s="95">
        <f t="shared" si="2"/>
        <v>1</v>
      </c>
      <c r="O13" s="95">
        <v>0</v>
      </c>
      <c r="P13" s="96">
        <f t="shared" si="3"/>
        <v>1</v>
      </c>
    </row>
    <row r="14" spans="2:16" x14ac:dyDescent="0.2">
      <c r="B14" s="48">
        <v>10</v>
      </c>
      <c r="C14" s="32">
        <v>331</v>
      </c>
      <c r="D14" s="90" t="s">
        <v>69</v>
      </c>
      <c r="E14" s="91">
        <v>35200</v>
      </c>
      <c r="F14" s="92"/>
      <c r="G14" s="92"/>
      <c r="H14" s="92">
        <f t="shared" si="0"/>
        <v>35200</v>
      </c>
      <c r="I14" s="92"/>
      <c r="J14" s="93">
        <f t="shared" si="1"/>
        <v>35200</v>
      </c>
      <c r="K14" s="94">
        <v>1</v>
      </c>
      <c r="L14" s="95">
        <v>0</v>
      </c>
      <c r="M14" s="95">
        <v>0</v>
      </c>
      <c r="N14" s="95">
        <f t="shared" si="2"/>
        <v>1</v>
      </c>
      <c r="O14" s="95">
        <v>0</v>
      </c>
      <c r="P14" s="96">
        <f t="shared" si="3"/>
        <v>1</v>
      </c>
    </row>
    <row r="15" spans="2:16" x14ac:dyDescent="0.2">
      <c r="B15" s="97" t="s">
        <v>1255</v>
      </c>
      <c r="C15" s="32">
        <v>481</v>
      </c>
      <c r="D15" s="90" t="s">
        <v>13</v>
      </c>
      <c r="E15" s="91">
        <v>13396</v>
      </c>
      <c r="F15" s="92">
        <v>2541</v>
      </c>
      <c r="G15" s="92">
        <v>4964</v>
      </c>
      <c r="H15" s="92">
        <f t="shared" si="0"/>
        <v>20901</v>
      </c>
      <c r="I15" s="92">
        <v>8094</v>
      </c>
      <c r="J15" s="93">
        <f t="shared" si="1"/>
        <v>28995</v>
      </c>
      <c r="K15" s="94">
        <v>0.46201069149853424</v>
      </c>
      <c r="L15" s="95">
        <v>8.7635799275737197E-2</v>
      </c>
      <c r="M15" s="95">
        <v>0.17120193136747716</v>
      </c>
      <c r="N15" s="95">
        <f t="shared" si="2"/>
        <v>0.7208484221417486</v>
      </c>
      <c r="O15" s="95">
        <v>0.2791515778582514</v>
      </c>
      <c r="P15" s="96">
        <f t="shared" si="3"/>
        <v>1</v>
      </c>
    </row>
    <row r="16" spans="2:16" x14ac:dyDescent="0.2">
      <c r="B16" s="98"/>
      <c r="C16" s="32">
        <v>151</v>
      </c>
      <c r="D16" s="90" t="s">
        <v>21</v>
      </c>
      <c r="E16" s="91">
        <v>27500</v>
      </c>
      <c r="F16" s="92"/>
      <c r="G16" s="92"/>
      <c r="H16" s="92">
        <f t="shared" si="0"/>
        <v>27500</v>
      </c>
      <c r="I16" s="92"/>
      <c r="J16" s="93">
        <f t="shared" si="1"/>
        <v>27500</v>
      </c>
      <c r="K16" s="94">
        <v>1</v>
      </c>
      <c r="L16" s="95">
        <v>0</v>
      </c>
      <c r="M16" s="95">
        <v>0</v>
      </c>
      <c r="N16" s="95">
        <f t="shared" si="2"/>
        <v>1</v>
      </c>
      <c r="O16" s="95">
        <v>0</v>
      </c>
      <c r="P16" s="96">
        <f t="shared" si="3"/>
        <v>1</v>
      </c>
    </row>
    <row r="17" spans="2:16" x14ac:dyDescent="0.2">
      <c r="B17" s="98"/>
      <c r="C17" s="32">
        <v>131</v>
      </c>
      <c r="D17" s="90" t="s">
        <v>17</v>
      </c>
      <c r="E17" s="91"/>
      <c r="F17" s="92">
        <v>25350</v>
      </c>
      <c r="G17" s="92"/>
      <c r="H17" s="92">
        <f t="shared" si="0"/>
        <v>25350</v>
      </c>
      <c r="I17" s="92"/>
      <c r="J17" s="93">
        <f t="shared" si="1"/>
        <v>25350</v>
      </c>
      <c r="K17" s="94">
        <v>0</v>
      </c>
      <c r="L17" s="95">
        <v>1</v>
      </c>
      <c r="M17" s="95">
        <v>0</v>
      </c>
      <c r="N17" s="95">
        <f t="shared" si="2"/>
        <v>1</v>
      </c>
      <c r="O17" s="95">
        <v>0</v>
      </c>
      <c r="P17" s="96">
        <f t="shared" si="3"/>
        <v>1</v>
      </c>
    </row>
    <row r="18" spans="2:16" x14ac:dyDescent="0.2">
      <c r="B18" s="98"/>
      <c r="C18" s="32">
        <v>281</v>
      </c>
      <c r="D18" s="90" t="s">
        <v>24</v>
      </c>
      <c r="E18" s="91">
        <v>23370</v>
      </c>
      <c r="F18" s="92"/>
      <c r="G18" s="92"/>
      <c r="H18" s="92">
        <f t="shared" si="0"/>
        <v>23370</v>
      </c>
      <c r="I18" s="92"/>
      <c r="J18" s="93">
        <f t="shared" si="1"/>
        <v>23370</v>
      </c>
      <c r="K18" s="94">
        <v>1</v>
      </c>
      <c r="L18" s="95">
        <v>0</v>
      </c>
      <c r="M18" s="95">
        <v>0</v>
      </c>
      <c r="N18" s="95">
        <f t="shared" si="2"/>
        <v>1</v>
      </c>
      <c r="O18" s="95">
        <v>0</v>
      </c>
      <c r="P18" s="96">
        <f t="shared" si="3"/>
        <v>1</v>
      </c>
    </row>
    <row r="19" spans="2:16" x14ac:dyDescent="0.2">
      <c r="B19" s="98"/>
      <c r="C19" s="32">
        <v>301</v>
      </c>
      <c r="D19" s="90" t="s">
        <v>67</v>
      </c>
      <c r="E19" s="91">
        <v>22000</v>
      </c>
      <c r="F19" s="92"/>
      <c r="G19" s="92"/>
      <c r="H19" s="92">
        <f t="shared" si="0"/>
        <v>22000</v>
      </c>
      <c r="I19" s="92"/>
      <c r="J19" s="93">
        <f t="shared" si="1"/>
        <v>22000</v>
      </c>
      <c r="K19" s="94">
        <v>1</v>
      </c>
      <c r="L19" s="95">
        <v>0</v>
      </c>
      <c r="M19" s="95">
        <v>0</v>
      </c>
      <c r="N19" s="95">
        <f t="shared" si="2"/>
        <v>1</v>
      </c>
      <c r="O19" s="95">
        <v>0</v>
      </c>
      <c r="P19" s="96">
        <f t="shared" si="3"/>
        <v>1</v>
      </c>
    </row>
    <row r="20" spans="2:16" x14ac:dyDescent="0.2">
      <c r="B20" s="98"/>
      <c r="C20" s="32">
        <v>261</v>
      </c>
      <c r="D20" s="90" t="s">
        <v>60</v>
      </c>
      <c r="E20" s="91">
        <v>16966</v>
      </c>
      <c r="F20" s="92">
        <v>1154</v>
      </c>
      <c r="G20" s="92">
        <v>940</v>
      </c>
      <c r="H20" s="92">
        <f t="shared" si="0"/>
        <v>19060</v>
      </c>
      <c r="I20" s="92">
        <v>1174</v>
      </c>
      <c r="J20" s="93">
        <f t="shared" si="1"/>
        <v>20234</v>
      </c>
      <c r="K20" s="94">
        <v>0.83848967085104276</v>
      </c>
      <c r="L20" s="95">
        <v>5.7032717208658691E-2</v>
      </c>
      <c r="M20" s="95">
        <v>4.6456459424730652E-2</v>
      </c>
      <c r="N20" s="95">
        <f t="shared" si="2"/>
        <v>0.94197884748443206</v>
      </c>
      <c r="O20" s="95">
        <v>5.8021152515567859E-2</v>
      </c>
      <c r="P20" s="96">
        <f t="shared" si="3"/>
        <v>0.99999999999999989</v>
      </c>
    </row>
    <row r="21" spans="2:16" x14ac:dyDescent="0.2">
      <c r="B21" s="98"/>
      <c r="C21" s="32">
        <v>265</v>
      </c>
      <c r="D21" s="90" t="s">
        <v>64</v>
      </c>
      <c r="E21" s="91">
        <v>1779</v>
      </c>
      <c r="F21" s="92"/>
      <c r="G21" s="92">
        <v>1</v>
      </c>
      <c r="H21" s="92">
        <f t="shared" si="0"/>
        <v>1780</v>
      </c>
      <c r="I21" s="92">
        <v>15677</v>
      </c>
      <c r="J21" s="93">
        <f t="shared" si="1"/>
        <v>17457</v>
      </c>
      <c r="K21" s="94">
        <v>0.10190754425158963</v>
      </c>
      <c r="L21" s="95">
        <v>0</v>
      </c>
      <c r="M21" s="95">
        <v>5.7283611158847455E-5</v>
      </c>
      <c r="N21" s="95">
        <f t="shared" si="2"/>
        <v>0.10196482786274848</v>
      </c>
      <c r="O21" s="95">
        <v>0.89803517213725148</v>
      </c>
      <c r="P21" s="96">
        <f t="shared" si="3"/>
        <v>1</v>
      </c>
    </row>
    <row r="22" spans="2:16" x14ac:dyDescent="0.2">
      <c r="B22" s="98"/>
      <c r="C22" s="32">
        <v>361</v>
      </c>
      <c r="D22" s="90" t="s">
        <v>71</v>
      </c>
      <c r="E22" s="91">
        <v>11400</v>
      </c>
      <c r="F22" s="92"/>
      <c r="G22" s="92"/>
      <c r="H22" s="92">
        <f t="shared" si="0"/>
        <v>11400</v>
      </c>
      <c r="I22" s="92">
        <v>5200</v>
      </c>
      <c r="J22" s="93">
        <f t="shared" si="1"/>
        <v>16600</v>
      </c>
      <c r="K22" s="94">
        <v>0.68674698795180722</v>
      </c>
      <c r="L22" s="95">
        <v>0</v>
      </c>
      <c r="M22" s="95">
        <v>0</v>
      </c>
      <c r="N22" s="95">
        <f t="shared" si="2"/>
        <v>0.68674698795180722</v>
      </c>
      <c r="O22" s="95">
        <v>0.31325301204819278</v>
      </c>
      <c r="P22" s="96">
        <f t="shared" si="3"/>
        <v>1</v>
      </c>
    </row>
    <row r="23" spans="2:16" x14ac:dyDescent="0.2">
      <c r="B23" s="98"/>
      <c r="C23" s="32">
        <v>231</v>
      </c>
      <c r="D23" s="90" t="s">
        <v>53</v>
      </c>
      <c r="E23" s="91">
        <v>11845</v>
      </c>
      <c r="F23" s="92"/>
      <c r="G23" s="92"/>
      <c r="H23" s="92">
        <f t="shared" si="0"/>
        <v>11845</v>
      </c>
      <c r="I23" s="92"/>
      <c r="J23" s="93">
        <f t="shared" si="1"/>
        <v>11845</v>
      </c>
      <c r="K23" s="94">
        <v>1</v>
      </c>
      <c r="L23" s="95">
        <v>0</v>
      </c>
      <c r="M23" s="95">
        <v>0</v>
      </c>
      <c r="N23" s="95">
        <f t="shared" si="2"/>
        <v>1</v>
      </c>
      <c r="O23" s="95">
        <v>0</v>
      </c>
      <c r="P23" s="96">
        <f t="shared" si="3"/>
        <v>1</v>
      </c>
    </row>
    <row r="24" spans="2:16" x14ac:dyDescent="0.2">
      <c r="B24" s="98"/>
      <c r="C24" s="32">
        <v>321</v>
      </c>
      <c r="D24" s="90" t="s">
        <v>359</v>
      </c>
      <c r="E24" s="91">
        <v>9862</v>
      </c>
      <c r="F24" s="92"/>
      <c r="G24" s="92"/>
      <c r="H24" s="92">
        <f t="shared" si="0"/>
        <v>9862</v>
      </c>
      <c r="I24" s="92"/>
      <c r="J24" s="93">
        <f t="shared" si="1"/>
        <v>9862</v>
      </c>
      <c r="K24" s="94">
        <v>1</v>
      </c>
      <c r="L24" s="95">
        <v>0</v>
      </c>
      <c r="M24" s="95">
        <v>0</v>
      </c>
      <c r="N24" s="95">
        <f t="shared" si="2"/>
        <v>1</v>
      </c>
      <c r="O24" s="95">
        <v>0</v>
      </c>
      <c r="P24" s="96">
        <f t="shared" si="3"/>
        <v>1</v>
      </c>
    </row>
    <row r="25" spans="2:16" x14ac:dyDescent="0.2">
      <c r="B25" s="98"/>
      <c r="C25" s="32">
        <v>511</v>
      </c>
      <c r="D25" s="90" t="s">
        <v>91</v>
      </c>
      <c r="E25" s="91">
        <v>1700</v>
      </c>
      <c r="F25" s="92">
        <v>500</v>
      </c>
      <c r="G25" s="92">
        <v>5010</v>
      </c>
      <c r="H25" s="92">
        <f t="shared" si="0"/>
        <v>7210</v>
      </c>
      <c r="I25" s="92"/>
      <c r="J25" s="93">
        <f t="shared" si="1"/>
        <v>7210</v>
      </c>
      <c r="K25" s="94">
        <v>0.23578363384188628</v>
      </c>
      <c r="L25" s="95">
        <v>6.9348127600554782E-2</v>
      </c>
      <c r="M25" s="95">
        <v>0.69486823855755897</v>
      </c>
      <c r="N25" s="95">
        <f t="shared" si="2"/>
        <v>1</v>
      </c>
      <c r="O25" s="95">
        <v>0</v>
      </c>
      <c r="P25" s="96">
        <f t="shared" si="3"/>
        <v>1</v>
      </c>
    </row>
    <row r="26" spans="2:16" x14ac:dyDescent="0.2">
      <c r="B26" s="98"/>
      <c r="C26" s="32">
        <v>161</v>
      </c>
      <c r="D26" s="90" t="s">
        <v>50</v>
      </c>
      <c r="E26" s="91"/>
      <c r="F26" s="92"/>
      <c r="G26" s="92"/>
      <c r="H26" s="92">
        <f t="shared" si="0"/>
        <v>0</v>
      </c>
      <c r="I26" s="92">
        <v>6000</v>
      </c>
      <c r="J26" s="93">
        <f t="shared" si="1"/>
        <v>6000</v>
      </c>
      <c r="K26" s="94">
        <v>0</v>
      </c>
      <c r="L26" s="95">
        <v>0</v>
      </c>
      <c r="M26" s="95">
        <v>0</v>
      </c>
      <c r="N26" s="95">
        <f t="shared" si="2"/>
        <v>0</v>
      </c>
      <c r="O26" s="95">
        <v>1</v>
      </c>
      <c r="P26" s="96">
        <f t="shared" si="3"/>
        <v>1</v>
      </c>
    </row>
    <row r="27" spans="2:16" x14ac:dyDescent="0.2">
      <c r="B27" s="98"/>
      <c r="C27" s="32">
        <v>451</v>
      </c>
      <c r="D27" s="90" t="s">
        <v>86</v>
      </c>
      <c r="E27" s="91"/>
      <c r="F27" s="92"/>
      <c r="G27" s="92"/>
      <c r="H27" s="92">
        <f t="shared" si="0"/>
        <v>0</v>
      </c>
      <c r="I27" s="92">
        <v>3976</v>
      </c>
      <c r="J27" s="93">
        <f t="shared" si="1"/>
        <v>3976</v>
      </c>
      <c r="K27" s="94">
        <v>0</v>
      </c>
      <c r="L27" s="95">
        <v>0</v>
      </c>
      <c r="M27" s="95">
        <v>0</v>
      </c>
      <c r="N27" s="95">
        <f t="shared" si="2"/>
        <v>0</v>
      </c>
      <c r="O27" s="95">
        <v>1</v>
      </c>
      <c r="P27" s="96">
        <f t="shared" si="3"/>
        <v>1</v>
      </c>
    </row>
    <row r="28" spans="2:16" x14ac:dyDescent="0.2">
      <c r="B28" s="98"/>
      <c r="C28" s="32">
        <v>371</v>
      </c>
      <c r="D28" s="90" t="s">
        <v>7</v>
      </c>
      <c r="E28" s="91">
        <v>2497</v>
      </c>
      <c r="F28" s="92"/>
      <c r="G28" s="92"/>
      <c r="H28" s="92">
        <f t="shared" si="0"/>
        <v>2497</v>
      </c>
      <c r="I28" s="92">
        <v>969</v>
      </c>
      <c r="J28" s="93">
        <f t="shared" si="1"/>
        <v>3466</v>
      </c>
      <c r="K28" s="94">
        <v>0.72042700519330638</v>
      </c>
      <c r="L28" s="95">
        <v>0</v>
      </c>
      <c r="M28" s="95">
        <v>0</v>
      </c>
      <c r="N28" s="95">
        <f t="shared" si="2"/>
        <v>0.72042700519330638</v>
      </c>
      <c r="O28" s="95">
        <v>0.27957299480669362</v>
      </c>
      <c r="P28" s="96">
        <f t="shared" si="3"/>
        <v>1</v>
      </c>
    </row>
    <row r="29" spans="2:16" x14ac:dyDescent="0.2">
      <c r="B29" s="98"/>
      <c r="C29" s="32">
        <v>256</v>
      </c>
      <c r="D29" s="90" t="s">
        <v>59</v>
      </c>
      <c r="E29" s="91">
        <v>968</v>
      </c>
      <c r="F29" s="92">
        <v>80</v>
      </c>
      <c r="G29" s="92"/>
      <c r="H29" s="92">
        <f t="shared" si="0"/>
        <v>1048</v>
      </c>
      <c r="I29" s="92">
        <v>141</v>
      </c>
      <c r="J29" s="93">
        <f t="shared" si="1"/>
        <v>1189</v>
      </c>
      <c r="K29" s="94">
        <v>0.81412952060555088</v>
      </c>
      <c r="L29" s="95">
        <v>6.7283431455004206E-2</v>
      </c>
      <c r="M29" s="95">
        <v>0</v>
      </c>
      <c r="N29" s="95">
        <f t="shared" si="2"/>
        <v>0.88141295206055514</v>
      </c>
      <c r="O29" s="95">
        <v>0.11858704793944491</v>
      </c>
      <c r="P29" s="96">
        <f t="shared" si="3"/>
        <v>1</v>
      </c>
    </row>
    <row r="30" spans="2:16" x14ac:dyDescent="0.2">
      <c r="B30" s="98"/>
      <c r="C30" s="32">
        <v>241</v>
      </c>
      <c r="D30" s="90" t="s">
        <v>54</v>
      </c>
      <c r="E30" s="91">
        <v>546</v>
      </c>
      <c r="F30" s="92">
        <v>246</v>
      </c>
      <c r="G30" s="92"/>
      <c r="H30" s="92">
        <f t="shared" si="0"/>
        <v>792</v>
      </c>
      <c r="I30" s="92">
        <v>15</v>
      </c>
      <c r="J30" s="93">
        <f t="shared" si="1"/>
        <v>807</v>
      </c>
      <c r="K30" s="94">
        <v>0.67657992565055758</v>
      </c>
      <c r="L30" s="95">
        <v>0.30483271375464682</v>
      </c>
      <c r="M30" s="95">
        <v>0</v>
      </c>
      <c r="N30" s="95">
        <f t="shared" si="2"/>
        <v>0.9814126394052044</v>
      </c>
      <c r="O30" s="95">
        <v>1.858736059479554E-2</v>
      </c>
      <c r="P30" s="96">
        <f t="shared" si="3"/>
        <v>0.99999999999999989</v>
      </c>
    </row>
    <row r="31" spans="2:16" x14ac:dyDescent="0.2">
      <c r="B31" s="98"/>
      <c r="C31" s="32">
        <v>262</v>
      </c>
      <c r="D31" s="90" t="s">
        <v>61</v>
      </c>
      <c r="E31" s="91">
        <v>765</v>
      </c>
      <c r="F31" s="92"/>
      <c r="G31" s="92"/>
      <c r="H31" s="92">
        <f t="shared" si="0"/>
        <v>765</v>
      </c>
      <c r="I31" s="92">
        <v>10</v>
      </c>
      <c r="J31" s="93">
        <f t="shared" si="1"/>
        <v>775</v>
      </c>
      <c r="K31" s="94">
        <v>0.98709677419354835</v>
      </c>
      <c r="L31" s="95">
        <v>0</v>
      </c>
      <c r="M31" s="95">
        <v>0</v>
      </c>
      <c r="N31" s="95">
        <f t="shared" si="2"/>
        <v>0.98709677419354835</v>
      </c>
      <c r="O31" s="95">
        <v>1.2903225806451613E-2</v>
      </c>
      <c r="P31" s="96">
        <f t="shared" si="3"/>
        <v>1</v>
      </c>
    </row>
    <row r="32" spans="2:16" x14ac:dyDescent="0.2">
      <c r="B32" s="98"/>
      <c r="C32" s="32">
        <v>255</v>
      </c>
      <c r="D32" s="90" t="s">
        <v>58</v>
      </c>
      <c r="E32" s="91"/>
      <c r="F32" s="92"/>
      <c r="G32" s="92"/>
      <c r="H32" s="92">
        <f t="shared" si="0"/>
        <v>0</v>
      </c>
      <c r="I32" s="92">
        <v>624</v>
      </c>
      <c r="J32" s="93">
        <f t="shared" si="1"/>
        <v>624</v>
      </c>
      <c r="K32" s="94">
        <v>0</v>
      </c>
      <c r="L32" s="95">
        <v>0</v>
      </c>
      <c r="M32" s="95">
        <v>0</v>
      </c>
      <c r="N32" s="95">
        <f t="shared" si="2"/>
        <v>0</v>
      </c>
      <c r="O32" s="95">
        <v>1</v>
      </c>
      <c r="P32" s="96">
        <f t="shared" si="3"/>
        <v>1</v>
      </c>
    </row>
    <row r="33" spans="2:16" x14ac:dyDescent="0.2">
      <c r="B33" s="98"/>
      <c r="C33" s="32">
        <v>253</v>
      </c>
      <c r="D33" s="90" t="s">
        <v>56</v>
      </c>
      <c r="E33" s="91"/>
      <c r="F33" s="92"/>
      <c r="G33" s="92">
        <v>50</v>
      </c>
      <c r="H33" s="92">
        <f t="shared" si="0"/>
        <v>50</v>
      </c>
      <c r="I33" s="92">
        <v>150</v>
      </c>
      <c r="J33" s="93">
        <f t="shared" si="1"/>
        <v>200</v>
      </c>
      <c r="K33" s="94">
        <v>0</v>
      </c>
      <c r="L33" s="95">
        <v>0</v>
      </c>
      <c r="M33" s="95">
        <v>0.25</v>
      </c>
      <c r="N33" s="95">
        <f t="shared" si="2"/>
        <v>0.25</v>
      </c>
      <c r="O33" s="95">
        <v>0.75</v>
      </c>
      <c r="P33" s="96">
        <f t="shared" si="3"/>
        <v>1</v>
      </c>
    </row>
    <row r="34" spans="2:16" x14ac:dyDescent="0.2">
      <c r="B34" s="98"/>
      <c r="C34" s="32">
        <v>442</v>
      </c>
      <c r="D34" s="90" t="s">
        <v>83</v>
      </c>
      <c r="E34" s="91"/>
      <c r="F34" s="92"/>
      <c r="G34" s="92"/>
      <c r="H34" s="92">
        <f t="shared" si="0"/>
        <v>0</v>
      </c>
      <c r="I34" s="92">
        <v>11</v>
      </c>
      <c r="J34" s="93">
        <f t="shared" si="1"/>
        <v>11</v>
      </c>
      <c r="K34" s="94">
        <v>0</v>
      </c>
      <c r="L34" s="95">
        <v>0</v>
      </c>
      <c r="M34" s="95">
        <v>0</v>
      </c>
      <c r="N34" s="95">
        <f t="shared" si="2"/>
        <v>0</v>
      </c>
      <c r="O34" s="95">
        <v>1</v>
      </c>
      <c r="P34" s="96">
        <f t="shared" si="3"/>
        <v>1</v>
      </c>
    </row>
    <row r="35" spans="2:16" x14ac:dyDescent="0.2">
      <c r="B35" s="98"/>
      <c r="C35" s="32">
        <v>421</v>
      </c>
      <c r="D35" s="90" t="s">
        <v>76</v>
      </c>
      <c r="E35" s="91"/>
      <c r="F35" s="92"/>
      <c r="G35" s="92"/>
      <c r="H35" s="92">
        <f t="shared" si="0"/>
        <v>0</v>
      </c>
      <c r="I35" s="92">
        <v>10</v>
      </c>
      <c r="J35" s="93">
        <f t="shared" si="1"/>
        <v>10</v>
      </c>
      <c r="K35" s="94">
        <v>0</v>
      </c>
      <c r="L35" s="95">
        <v>0</v>
      </c>
      <c r="M35" s="95">
        <v>0</v>
      </c>
      <c r="N35" s="95">
        <f t="shared" si="2"/>
        <v>0</v>
      </c>
      <c r="O35" s="95">
        <v>1</v>
      </c>
      <c r="P35" s="96">
        <f t="shared" si="3"/>
        <v>1</v>
      </c>
    </row>
    <row r="36" spans="2:16" x14ac:dyDescent="0.2">
      <c r="B36" s="98"/>
      <c r="C36" s="32">
        <v>531</v>
      </c>
      <c r="D36" s="90" t="s">
        <v>94</v>
      </c>
      <c r="E36" s="91"/>
      <c r="F36" s="92"/>
      <c r="G36" s="92"/>
      <c r="H36" s="92">
        <f t="shared" si="0"/>
        <v>0</v>
      </c>
      <c r="I36" s="92">
        <v>7</v>
      </c>
      <c r="J36" s="93">
        <f t="shared" si="1"/>
        <v>7</v>
      </c>
      <c r="K36" s="94">
        <v>0</v>
      </c>
      <c r="L36" s="95">
        <v>0</v>
      </c>
      <c r="M36" s="95">
        <v>0</v>
      </c>
      <c r="N36" s="95">
        <f t="shared" si="2"/>
        <v>0</v>
      </c>
      <c r="O36" s="95">
        <v>1</v>
      </c>
      <c r="P36" s="96">
        <f t="shared" si="3"/>
        <v>1</v>
      </c>
    </row>
    <row r="37" spans="2:16" x14ac:dyDescent="0.2">
      <c r="B37" s="99"/>
      <c r="C37" s="32">
        <v>263</v>
      </c>
      <c r="D37" s="90" t="s">
        <v>62</v>
      </c>
      <c r="E37" s="91"/>
      <c r="F37" s="92"/>
      <c r="G37" s="92"/>
      <c r="H37" s="92">
        <f t="shared" si="0"/>
        <v>0</v>
      </c>
      <c r="I37" s="92">
        <v>1</v>
      </c>
      <c r="J37" s="93">
        <f t="shared" si="1"/>
        <v>1</v>
      </c>
      <c r="K37" s="94">
        <v>0</v>
      </c>
      <c r="L37" s="95">
        <v>0</v>
      </c>
      <c r="M37" s="95">
        <v>0</v>
      </c>
      <c r="N37" s="95">
        <f t="shared" si="2"/>
        <v>0</v>
      </c>
      <c r="O37" s="95">
        <v>1</v>
      </c>
      <c r="P37" s="96">
        <f t="shared" si="3"/>
        <v>1</v>
      </c>
    </row>
    <row r="38" spans="2:16" x14ac:dyDescent="0.2">
      <c r="B38" s="48"/>
      <c r="C38" s="32"/>
      <c r="D38" s="100" t="s">
        <v>360</v>
      </c>
      <c r="E38" s="91">
        <v>2803417</v>
      </c>
      <c r="F38" s="92">
        <v>394102</v>
      </c>
      <c r="G38" s="92">
        <v>421789</v>
      </c>
      <c r="H38" s="92">
        <f t="shared" si="0"/>
        <v>3619308</v>
      </c>
      <c r="I38" s="92">
        <v>2255408</v>
      </c>
      <c r="J38" s="93">
        <f t="shared" si="1"/>
        <v>5874716</v>
      </c>
      <c r="K38" s="94">
        <v>0.47720042977396693</v>
      </c>
      <c r="L38" s="95">
        <v>6.7084434379466179E-2</v>
      </c>
      <c r="M38" s="95">
        <v>7.1797343054540844E-2</v>
      </c>
      <c r="N38" s="95">
        <f t="shared" si="2"/>
        <v>0.61608220720797402</v>
      </c>
      <c r="O38" s="95">
        <v>0.38391779279202604</v>
      </c>
      <c r="P38" s="96">
        <f t="shared" si="3"/>
        <v>1</v>
      </c>
    </row>
    <row r="39" spans="2:16" x14ac:dyDescent="0.2">
      <c r="E39" s="74"/>
      <c r="J39" s="12" t="s">
        <v>938</v>
      </c>
      <c r="K39" s="101"/>
      <c r="L39" s="101"/>
    </row>
    <row r="40" spans="2:16" x14ac:dyDescent="0.2">
      <c r="E40" s="74"/>
      <c r="J40" s="82"/>
    </row>
    <row r="41" spans="2:16" x14ac:dyDescent="0.2">
      <c r="E41" s="74"/>
      <c r="J41" s="82"/>
    </row>
    <row r="42" spans="2:16" x14ac:dyDescent="0.2">
      <c r="D42" s="78"/>
      <c r="E42" s="74" t="s">
        <v>326</v>
      </c>
      <c r="J42" s="21"/>
    </row>
    <row r="43" spans="2:16" x14ac:dyDescent="0.2">
      <c r="J43" s="82"/>
    </row>
    <row r="44" spans="2:16" x14ac:dyDescent="0.2">
      <c r="B44" s="70" t="s">
        <v>1249</v>
      </c>
      <c r="C44" s="83" t="s">
        <v>2</v>
      </c>
      <c r="D44" s="84"/>
      <c r="E44" s="70" t="s">
        <v>1250</v>
      </c>
      <c r="F44" s="70"/>
      <c r="G44" s="70"/>
      <c r="H44" s="70"/>
      <c r="I44" s="70"/>
      <c r="J44" s="70"/>
      <c r="K44" s="70" t="s">
        <v>1251</v>
      </c>
      <c r="L44" s="70"/>
      <c r="M44" s="70"/>
      <c r="N44" s="70"/>
      <c r="O44" s="70"/>
      <c r="P44" s="70"/>
    </row>
    <row r="45" spans="2:16" ht="14.25" customHeight="1" x14ac:dyDescent="0.2">
      <c r="B45" s="70"/>
      <c r="C45" s="85"/>
      <c r="D45" s="86"/>
      <c r="E45" s="87" t="s">
        <v>1252</v>
      </c>
      <c r="F45" s="88" t="s">
        <v>1253</v>
      </c>
      <c r="G45" s="88" t="s">
        <v>1254</v>
      </c>
      <c r="H45" s="88" t="s">
        <v>1267</v>
      </c>
      <c r="I45" s="88" t="s">
        <v>903</v>
      </c>
      <c r="J45" s="89" t="s">
        <v>360</v>
      </c>
      <c r="K45" s="87" t="s">
        <v>1252</v>
      </c>
      <c r="L45" s="88" t="s">
        <v>1253</v>
      </c>
      <c r="M45" s="88" t="s">
        <v>1254</v>
      </c>
      <c r="N45" s="88" t="s">
        <v>1267</v>
      </c>
      <c r="O45" s="88" t="s">
        <v>903</v>
      </c>
      <c r="P45" s="89" t="s">
        <v>360</v>
      </c>
    </row>
    <row r="46" spans="2:16" x14ac:dyDescent="0.2">
      <c r="B46" s="48">
        <v>1</v>
      </c>
      <c r="C46" s="27">
        <v>131</v>
      </c>
      <c r="D46" s="102" t="s">
        <v>17</v>
      </c>
      <c r="E46" s="91">
        <v>1870716</v>
      </c>
      <c r="F46" s="92">
        <v>143162</v>
      </c>
      <c r="G46" s="92">
        <v>31000</v>
      </c>
      <c r="H46" s="92">
        <f>SUM(E46:G46)</f>
        <v>2044878</v>
      </c>
      <c r="I46" s="92">
        <v>252437</v>
      </c>
      <c r="J46" s="103">
        <f>SUM(H46:I46)</f>
        <v>2297315</v>
      </c>
      <c r="K46" s="94">
        <v>0.81430539564665705</v>
      </c>
      <c r="L46" s="95">
        <v>6.231709626237586E-2</v>
      </c>
      <c r="M46" s="95">
        <v>1.3494013663777062E-2</v>
      </c>
      <c r="N46" s="95">
        <f>SUM(K46:M46)</f>
        <v>0.89011650557280997</v>
      </c>
      <c r="O46" s="95">
        <v>0.10988349442719</v>
      </c>
      <c r="P46" s="96">
        <f>SUM(N46:O46)</f>
        <v>1</v>
      </c>
    </row>
    <row r="47" spans="2:16" x14ac:dyDescent="0.2">
      <c r="B47" s="48">
        <v>2</v>
      </c>
      <c r="C47" s="27">
        <v>141</v>
      </c>
      <c r="D47" s="102" t="s">
        <v>16</v>
      </c>
      <c r="E47" s="91">
        <v>1868729</v>
      </c>
      <c r="F47" s="92"/>
      <c r="G47" s="92">
        <v>76352</v>
      </c>
      <c r="H47" s="92">
        <f t="shared" ref="H47:H85" si="4">SUM(E47:G47)</f>
        <v>1945081</v>
      </c>
      <c r="I47" s="92"/>
      <c r="J47" s="103">
        <f t="shared" ref="J47:J85" si="5">SUM(H47:I47)</f>
        <v>1945081</v>
      </c>
      <c r="K47" s="94">
        <v>0.9607461077456414</v>
      </c>
      <c r="L47" s="95">
        <v>0</v>
      </c>
      <c r="M47" s="95">
        <v>3.9253892254358561E-2</v>
      </c>
      <c r="N47" s="95">
        <f t="shared" ref="N47:N84" si="6">SUM(K47:M47)</f>
        <v>1</v>
      </c>
      <c r="O47" s="95">
        <v>0</v>
      </c>
      <c r="P47" s="96">
        <f t="shared" ref="P47:P84" si="7">SUM(N47:O47)</f>
        <v>1</v>
      </c>
    </row>
    <row r="48" spans="2:16" x14ac:dyDescent="0.2">
      <c r="B48" s="48">
        <v>3</v>
      </c>
      <c r="C48" s="27">
        <v>252</v>
      </c>
      <c r="D48" s="102" t="s">
        <v>5</v>
      </c>
      <c r="E48" s="91">
        <v>125810</v>
      </c>
      <c r="F48" s="92">
        <v>51340</v>
      </c>
      <c r="G48" s="92">
        <v>55890</v>
      </c>
      <c r="H48" s="92">
        <f t="shared" si="4"/>
        <v>233040</v>
      </c>
      <c r="I48" s="92">
        <v>51754</v>
      </c>
      <c r="J48" s="103">
        <f t="shared" si="5"/>
        <v>284794</v>
      </c>
      <c r="K48" s="94">
        <v>0.44175790220299582</v>
      </c>
      <c r="L48" s="95">
        <v>0.18027065176934906</v>
      </c>
      <c r="M48" s="95">
        <v>0.19624711194758315</v>
      </c>
      <c r="N48" s="95">
        <f t="shared" si="6"/>
        <v>0.81827566591992806</v>
      </c>
      <c r="O48" s="95">
        <v>0.18172433408007191</v>
      </c>
      <c r="P48" s="96">
        <f t="shared" si="7"/>
        <v>1</v>
      </c>
    </row>
    <row r="49" spans="2:16" x14ac:dyDescent="0.2">
      <c r="B49" s="48">
        <v>4</v>
      </c>
      <c r="C49" s="27">
        <v>211</v>
      </c>
      <c r="D49" s="102" t="s">
        <v>12</v>
      </c>
      <c r="E49" s="91">
        <v>28500</v>
      </c>
      <c r="F49" s="92"/>
      <c r="G49" s="92">
        <v>4000</v>
      </c>
      <c r="H49" s="92">
        <f t="shared" si="4"/>
        <v>32500</v>
      </c>
      <c r="I49" s="92">
        <v>173923</v>
      </c>
      <c r="J49" s="103">
        <f t="shared" si="5"/>
        <v>206423</v>
      </c>
      <c r="K49" s="94">
        <v>0.13806601008608538</v>
      </c>
      <c r="L49" s="95">
        <v>0</v>
      </c>
      <c r="M49" s="95">
        <v>1.9377685626117244E-2</v>
      </c>
      <c r="N49" s="95">
        <f t="shared" si="6"/>
        <v>0.15744369571220262</v>
      </c>
      <c r="O49" s="95">
        <v>0.84255630428779738</v>
      </c>
      <c r="P49" s="96">
        <f t="shared" si="7"/>
        <v>1</v>
      </c>
    </row>
    <row r="50" spans="2:16" x14ac:dyDescent="0.2">
      <c r="B50" s="48">
        <v>5</v>
      </c>
      <c r="C50" s="27">
        <v>151</v>
      </c>
      <c r="D50" s="102" t="s">
        <v>21</v>
      </c>
      <c r="E50" s="91">
        <v>139861</v>
      </c>
      <c r="F50" s="92"/>
      <c r="G50" s="92"/>
      <c r="H50" s="92">
        <f t="shared" si="4"/>
        <v>139861</v>
      </c>
      <c r="I50" s="92">
        <v>38244</v>
      </c>
      <c r="J50" s="103">
        <f t="shared" si="5"/>
        <v>178105</v>
      </c>
      <c r="K50" s="94">
        <v>0.7852727323769686</v>
      </c>
      <c r="L50" s="95">
        <v>0</v>
      </c>
      <c r="M50" s="95">
        <v>0</v>
      </c>
      <c r="N50" s="95">
        <f t="shared" si="6"/>
        <v>0.7852727323769686</v>
      </c>
      <c r="O50" s="95">
        <v>0.21472726762303135</v>
      </c>
      <c r="P50" s="96">
        <f t="shared" si="7"/>
        <v>1</v>
      </c>
    </row>
    <row r="51" spans="2:16" x14ac:dyDescent="0.2">
      <c r="B51" s="48">
        <v>6</v>
      </c>
      <c r="C51" s="27">
        <v>111</v>
      </c>
      <c r="D51" s="102" t="s">
        <v>19</v>
      </c>
      <c r="E51" s="91">
        <v>72031</v>
      </c>
      <c r="F51" s="92">
        <v>50277</v>
      </c>
      <c r="G51" s="92"/>
      <c r="H51" s="92">
        <f t="shared" si="4"/>
        <v>122308</v>
      </c>
      <c r="I51" s="92">
        <v>9309</v>
      </c>
      <c r="J51" s="103">
        <f t="shared" si="5"/>
        <v>131617</v>
      </c>
      <c r="K51" s="94">
        <v>0.54727732739691681</v>
      </c>
      <c r="L51" s="95">
        <v>0.3819947271249155</v>
      </c>
      <c r="M51" s="95">
        <v>0</v>
      </c>
      <c r="N51" s="95">
        <f t="shared" si="6"/>
        <v>0.92927205452183226</v>
      </c>
      <c r="O51" s="95">
        <v>7.0727945478167714E-2</v>
      </c>
      <c r="P51" s="96">
        <f t="shared" si="7"/>
        <v>1</v>
      </c>
    </row>
    <row r="52" spans="2:16" x14ac:dyDescent="0.2">
      <c r="B52" s="48">
        <v>7</v>
      </c>
      <c r="C52" s="27">
        <v>11</v>
      </c>
      <c r="D52" s="102" t="s">
        <v>22</v>
      </c>
      <c r="E52" s="91">
        <v>25055</v>
      </c>
      <c r="F52" s="92"/>
      <c r="G52" s="92">
        <v>2445</v>
      </c>
      <c r="H52" s="92">
        <f t="shared" si="4"/>
        <v>27500</v>
      </c>
      <c r="I52" s="92">
        <v>86800</v>
      </c>
      <c r="J52" s="103">
        <f t="shared" si="5"/>
        <v>114300</v>
      </c>
      <c r="K52" s="94">
        <v>0.21920384951881014</v>
      </c>
      <c r="L52" s="95">
        <v>0</v>
      </c>
      <c r="M52" s="95">
        <v>2.1391076115485564E-2</v>
      </c>
      <c r="N52" s="95">
        <f t="shared" si="6"/>
        <v>0.24059492563429571</v>
      </c>
      <c r="O52" s="95">
        <v>0.75940507436570426</v>
      </c>
      <c r="P52" s="96">
        <f t="shared" si="7"/>
        <v>1</v>
      </c>
    </row>
    <row r="53" spans="2:16" x14ac:dyDescent="0.2">
      <c r="B53" s="48">
        <v>8</v>
      </c>
      <c r="C53" s="27">
        <v>22</v>
      </c>
      <c r="D53" s="102" t="s">
        <v>20</v>
      </c>
      <c r="E53" s="91">
        <v>98915</v>
      </c>
      <c r="F53" s="92"/>
      <c r="G53" s="92">
        <v>7500</v>
      </c>
      <c r="H53" s="92">
        <f t="shared" si="4"/>
        <v>106415</v>
      </c>
      <c r="I53" s="92"/>
      <c r="J53" s="103">
        <f t="shared" si="5"/>
        <v>106415</v>
      </c>
      <c r="K53" s="94">
        <v>0.92952121411455157</v>
      </c>
      <c r="L53" s="95">
        <v>0</v>
      </c>
      <c r="M53" s="95">
        <v>7.0478785885448481E-2</v>
      </c>
      <c r="N53" s="95">
        <f t="shared" si="6"/>
        <v>1</v>
      </c>
      <c r="O53" s="95">
        <v>0</v>
      </c>
      <c r="P53" s="96">
        <f t="shared" si="7"/>
        <v>1</v>
      </c>
    </row>
    <row r="54" spans="2:16" x14ac:dyDescent="0.2">
      <c r="B54" s="48">
        <v>9</v>
      </c>
      <c r="C54" s="27">
        <v>324</v>
      </c>
      <c r="D54" s="102" t="s">
        <v>9</v>
      </c>
      <c r="E54" s="91">
        <v>50798</v>
      </c>
      <c r="F54" s="92">
        <v>1749</v>
      </c>
      <c r="G54" s="92">
        <v>43417</v>
      </c>
      <c r="H54" s="92">
        <f t="shared" si="4"/>
        <v>95964</v>
      </c>
      <c r="I54" s="92"/>
      <c r="J54" s="103">
        <f t="shared" si="5"/>
        <v>95964</v>
      </c>
      <c r="K54" s="94">
        <v>0.52934433745988074</v>
      </c>
      <c r="L54" s="95">
        <v>1.8225584594222834E-2</v>
      </c>
      <c r="M54" s="95">
        <v>0.4524300779458964</v>
      </c>
      <c r="N54" s="95">
        <f t="shared" si="6"/>
        <v>1</v>
      </c>
      <c r="O54" s="95">
        <v>0</v>
      </c>
      <c r="P54" s="96">
        <f t="shared" si="7"/>
        <v>1</v>
      </c>
    </row>
    <row r="55" spans="2:16" x14ac:dyDescent="0.2">
      <c r="B55" s="48">
        <v>10</v>
      </c>
      <c r="C55" s="27">
        <v>201</v>
      </c>
      <c r="D55" s="102" t="s">
        <v>23</v>
      </c>
      <c r="E55" s="91">
        <v>76800</v>
      </c>
      <c r="F55" s="92"/>
      <c r="G55" s="92">
        <v>1805</v>
      </c>
      <c r="H55" s="92">
        <f t="shared" si="4"/>
        <v>78605</v>
      </c>
      <c r="I55" s="92"/>
      <c r="J55" s="103">
        <f t="shared" si="5"/>
        <v>78605</v>
      </c>
      <c r="K55" s="94">
        <v>0.97703708415495194</v>
      </c>
      <c r="L55" s="95">
        <v>0</v>
      </c>
      <c r="M55" s="95">
        <v>2.2962915845048025E-2</v>
      </c>
      <c r="N55" s="95">
        <f t="shared" si="6"/>
        <v>1</v>
      </c>
      <c r="O55" s="95">
        <v>0</v>
      </c>
      <c r="P55" s="96">
        <f t="shared" si="7"/>
        <v>1</v>
      </c>
    </row>
    <row r="56" spans="2:16" x14ac:dyDescent="0.2">
      <c r="B56" s="104" t="s">
        <v>1255</v>
      </c>
      <c r="C56" s="27">
        <v>322</v>
      </c>
      <c r="D56" s="102" t="s">
        <v>18</v>
      </c>
      <c r="E56" s="91">
        <v>71920</v>
      </c>
      <c r="F56" s="92"/>
      <c r="G56" s="92"/>
      <c r="H56" s="92">
        <f t="shared" si="4"/>
        <v>71920</v>
      </c>
      <c r="I56" s="92"/>
      <c r="J56" s="103">
        <f t="shared" si="5"/>
        <v>71920</v>
      </c>
      <c r="K56" s="94">
        <v>1</v>
      </c>
      <c r="L56" s="95">
        <v>0</v>
      </c>
      <c r="M56" s="95">
        <v>0</v>
      </c>
      <c r="N56" s="95">
        <f t="shared" si="6"/>
        <v>1</v>
      </c>
      <c r="O56" s="95">
        <v>0</v>
      </c>
      <c r="P56" s="96">
        <f t="shared" si="7"/>
        <v>1</v>
      </c>
    </row>
    <row r="57" spans="2:16" x14ac:dyDescent="0.2">
      <c r="B57" s="104"/>
      <c r="C57" s="27">
        <v>23</v>
      </c>
      <c r="D57" s="102" t="s">
        <v>37</v>
      </c>
      <c r="E57" s="91">
        <v>18011</v>
      </c>
      <c r="F57" s="92"/>
      <c r="G57" s="92"/>
      <c r="H57" s="92">
        <f t="shared" si="4"/>
        <v>18011</v>
      </c>
      <c r="I57" s="92">
        <v>49297</v>
      </c>
      <c r="J57" s="103">
        <f t="shared" si="5"/>
        <v>67308</v>
      </c>
      <c r="K57" s="94">
        <v>0.26759077672787779</v>
      </c>
      <c r="L57" s="95">
        <v>0</v>
      </c>
      <c r="M57" s="95">
        <v>0</v>
      </c>
      <c r="N57" s="95">
        <f t="shared" si="6"/>
        <v>0.26759077672787779</v>
      </c>
      <c r="O57" s="95">
        <v>0.73240922327212221</v>
      </c>
      <c r="P57" s="96">
        <f t="shared" si="7"/>
        <v>1</v>
      </c>
    </row>
    <row r="58" spans="2:16" x14ac:dyDescent="0.2">
      <c r="B58" s="104"/>
      <c r="C58" s="27">
        <v>541</v>
      </c>
      <c r="D58" s="102" t="s">
        <v>95</v>
      </c>
      <c r="E58" s="91">
        <v>51964</v>
      </c>
      <c r="F58" s="92">
        <v>10200</v>
      </c>
      <c r="G58" s="92"/>
      <c r="H58" s="92">
        <f t="shared" si="4"/>
        <v>62164</v>
      </c>
      <c r="I58" s="92"/>
      <c r="J58" s="103">
        <f t="shared" si="5"/>
        <v>62164</v>
      </c>
      <c r="K58" s="94">
        <v>0.835917894601377</v>
      </c>
      <c r="L58" s="95">
        <v>0.164082105398623</v>
      </c>
      <c r="M58" s="95">
        <v>0</v>
      </c>
      <c r="N58" s="95">
        <f t="shared" si="6"/>
        <v>1</v>
      </c>
      <c r="O58" s="95">
        <v>0</v>
      </c>
      <c r="P58" s="96">
        <f t="shared" si="7"/>
        <v>1</v>
      </c>
    </row>
    <row r="59" spans="2:16" x14ac:dyDescent="0.2">
      <c r="B59" s="104"/>
      <c r="C59" s="27">
        <v>320</v>
      </c>
      <c r="D59" s="102" t="s">
        <v>358</v>
      </c>
      <c r="E59" s="91">
        <v>54997</v>
      </c>
      <c r="F59" s="92"/>
      <c r="G59" s="92">
        <v>1891</v>
      </c>
      <c r="H59" s="92">
        <f t="shared" si="4"/>
        <v>56888</v>
      </c>
      <c r="I59" s="92"/>
      <c r="J59" s="103">
        <f t="shared" si="5"/>
        <v>56888</v>
      </c>
      <c r="K59" s="94">
        <v>0.96675924623822251</v>
      </c>
      <c r="L59" s="95">
        <v>0</v>
      </c>
      <c r="M59" s="95">
        <v>3.3240753761777528E-2</v>
      </c>
      <c r="N59" s="95">
        <f t="shared" si="6"/>
        <v>1</v>
      </c>
      <c r="O59" s="95">
        <v>0</v>
      </c>
      <c r="P59" s="96">
        <f t="shared" si="7"/>
        <v>1</v>
      </c>
    </row>
    <row r="60" spans="2:16" x14ac:dyDescent="0.2">
      <c r="B60" s="104"/>
      <c r="C60" s="27">
        <v>331</v>
      </c>
      <c r="D60" s="102" t="s">
        <v>69</v>
      </c>
      <c r="E60" s="91">
        <v>10400</v>
      </c>
      <c r="F60" s="92">
        <v>42736</v>
      </c>
      <c r="G60" s="92"/>
      <c r="H60" s="92">
        <f t="shared" si="4"/>
        <v>53136</v>
      </c>
      <c r="I60" s="92">
        <v>2500</v>
      </c>
      <c r="J60" s="103">
        <f t="shared" si="5"/>
        <v>55636</v>
      </c>
      <c r="K60" s="94">
        <v>0.18692932633546624</v>
      </c>
      <c r="L60" s="95">
        <v>0.76813573944927749</v>
      </c>
      <c r="M60" s="95">
        <v>0</v>
      </c>
      <c r="N60" s="95">
        <f t="shared" si="6"/>
        <v>0.95506506578474371</v>
      </c>
      <c r="O60" s="95">
        <v>4.4934934215256309E-2</v>
      </c>
      <c r="P60" s="96">
        <f t="shared" si="7"/>
        <v>1</v>
      </c>
    </row>
    <row r="61" spans="2:16" x14ac:dyDescent="0.2">
      <c r="B61" s="104"/>
      <c r="C61" s="27">
        <v>371</v>
      </c>
      <c r="D61" s="102" t="s">
        <v>7</v>
      </c>
      <c r="E61" s="91">
        <v>46024</v>
      </c>
      <c r="F61" s="92"/>
      <c r="G61" s="92">
        <v>2200</v>
      </c>
      <c r="H61" s="92">
        <f t="shared" si="4"/>
        <v>48224</v>
      </c>
      <c r="I61" s="92"/>
      <c r="J61" s="103">
        <f t="shared" si="5"/>
        <v>48224</v>
      </c>
      <c r="K61" s="94">
        <v>0.95437956204379559</v>
      </c>
      <c r="L61" s="95">
        <v>0</v>
      </c>
      <c r="M61" s="95">
        <v>4.5620437956204379E-2</v>
      </c>
      <c r="N61" s="95">
        <f t="shared" si="6"/>
        <v>1</v>
      </c>
      <c r="O61" s="95">
        <v>0</v>
      </c>
      <c r="P61" s="96">
        <f t="shared" si="7"/>
        <v>1</v>
      </c>
    </row>
    <row r="62" spans="2:16" x14ac:dyDescent="0.2">
      <c r="B62" s="104"/>
      <c r="C62" s="27">
        <v>222</v>
      </c>
      <c r="D62" s="102" t="s">
        <v>6</v>
      </c>
      <c r="E62" s="91">
        <v>29015.4698055271</v>
      </c>
      <c r="F62" s="92">
        <v>7962.5301944728799</v>
      </c>
      <c r="G62" s="92">
        <v>1254</v>
      </c>
      <c r="H62" s="92">
        <f t="shared" si="4"/>
        <v>38231.999999999978</v>
      </c>
      <c r="I62" s="92">
        <v>7311</v>
      </c>
      <c r="J62" s="103">
        <f t="shared" si="5"/>
        <v>45542.999999999978</v>
      </c>
      <c r="K62" s="94">
        <v>0.63710053807450351</v>
      </c>
      <c r="L62" s="95">
        <v>0.17483543452282202</v>
      </c>
      <c r="M62" s="95">
        <v>2.7534418022528172E-2</v>
      </c>
      <c r="N62" s="95">
        <f t="shared" si="6"/>
        <v>0.83947039061985373</v>
      </c>
      <c r="O62" s="95">
        <v>0.16052960938014632</v>
      </c>
      <c r="P62" s="96">
        <f t="shared" si="7"/>
        <v>1</v>
      </c>
    </row>
    <row r="63" spans="2:16" x14ac:dyDescent="0.2">
      <c r="B63" s="104"/>
      <c r="C63" s="27">
        <v>112</v>
      </c>
      <c r="D63" s="102" t="s">
        <v>48</v>
      </c>
      <c r="E63" s="91">
        <v>38778</v>
      </c>
      <c r="F63" s="92"/>
      <c r="G63" s="92"/>
      <c r="H63" s="92">
        <f t="shared" si="4"/>
        <v>38778</v>
      </c>
      <c r="I63" s="92"/>
      <c r="J63" s="103">
        <f t="shared" si="5"/>
        <v>38778</v>
      </c>
      <c r="K63" s="94">
        <v>1</v>
      </c>
      <c r="L63" s="95">
        <v>0</v>
      </c>
      <c r="M63" s="95">
        <v>0</v>
      </c>
      <c r="N63" s="95">
        <f t="shared" si="6"/>
        <v>1</v>
      </c>
      <c r="O63" s="95">
        <v>0</v>
      </c>
      <c r="P63" s="96">
        <f t="shared" si="7"/>
        <v>1</v>
      </c>
    </row>
    <row r="64" spans="2:16" x14ac:dyDescent="0.2">
      <c r="B64" s="104"/>
      <c r="C64" s="27">
        <v>92</v>
      </c>
      <c r="D64" s="102" t="s">
        <v>46</v>
      </c>
      <c r="E64" s="91">
        <v>25172</v>
      </c>
      <c r="F64" s="92">
        <v>6572</v>
      </c>
      <c r="G64" s="92"/>
      <c r="H64" s="92">
        <f t="shared" si="4"/>
        <v>31744</v>
      </c>
      <c r="I64" s="92"/>
      <c r="J64" s="103">
        <f t="shared" si="5"/>
        <v>31744</v>
      </c>
      <c r="K64" s="94">
        <v>0.79296875</v>
      </c>
      <c r="L64" s="95">
        <v>0.20703125</v>
      </c>
      <c r="M64" s="95">
        <v>0</v>
      </c>
      <c r="N64" s="95">
        <f t="shared" si="6"/>
        <v>1</v>
      </c>
      <c r="O64" s="95">
        <v>0</v>
      </c>
      <c r="P64" s="96">
        <f t="shared" si="7"/>
        <v>1</v>
      </c>
    </row>
    <row r="65" spans="2:16" x14ac:dyDescent="0.2">
      <c r="B65" s="104"/>
      <c r="C65" s="27">
        <v>91</v>
      </c>
      <c r="D65" s="102" t="s">
        <v>45</v>
      </c>
      <c r="E65" s="91">
        <v>31700</v>
      </c>
      <c r="F65" s="92"/>
      <c r="G65" s="92"/>
      <c r="H65" s="92">
        <f t="shared" si="4"/>
        <v>31700</v>
      </c>
      <c r="I65" s="92"/>
      <c r="J65" s="103">
        <f t="shared" si="5"/>
        <v>31700</v>
      </c>
      <c r="K65" s="94">
        <v>1</v>
      </c>
      <c r="L65" s="95">
        <v>0</v>
      </c>
      <c r="M65" s="95">
        <v>0</v>
      </c>
      <c r="N65" s="95">
        <f t="shared" si="6"/>
        <v>1</v>
      </c>
      <c r="O65" s="95">
        <v>0</v>
      </c>
      <c r="P65" s="96">
        <f t="shared" si="7"/>
        <v>1</v>
      </c>
    </row>
    <row r="66" spans="2:16" x14ac:dyDescent="0.2">
      <c r="B66" s="104"/>
      <c r="C66" s="27">
        <v>323</v>
      </c>
      <c r="D66" s="102" t="s">
        <v>68</v>
      </c>
      <c r="E66" s="91">
        <v>19664</v>
      </c>
      <c r="F66" s="92"/>
      <c r="G66" s="92"/>
      <c r="H66" s="92">
        <f t="shared" si="4"/>
        <v>19664</v>
      </c>
      <c r="I66" s="92"/>
      <c r="J66" s="103">
        <f t="shared" si="5"/>
        <v>19664</v>
      </c>
      <c r="K66" s="94">
        <v>1</v>
      </c>
      <c r="L66" s="95">
        <v>0</v>
      </c>
      <c r="M66" s="95">
        <v>0</v>
      </c>
      <c r="N66" s="95">
        <f t="shared" si="6"/>
        <v>1</v>
      </c>
      <c r="O66" s="95">
        <v>0</v>
      </c>
      <c r="P66" s="96">
        <f t="shared" si="7"/>
        <v>1</v>
      </c>
    </row>
    <row r="67" spans="2:16" x14ac:dyDescent="0.2">
      <c r="B67" s="104"/>
      <c r="C67" s="27">
        <v>221</v>
      </c>
      <c r="D67" s="102" t="s">
        <v>8</v>
      </c>
      <c r="E67" s="91">
        <v>7409</v>
      </c>
      <c r="F67" s="92"/>
      <c r="G67" s="92"/>
      <c r="H67" s="92">
        <f t="shared" si="4"/>
        <v>7409</v>
      </c>
      <c r="I67" s="92">
        <v>7540</v>
      </c>
      <c r="J67" s="103">
        <f t="shared" si="5"/>
        <v>14949</v>
      </c>
      <c r="K67" s="94">
        <v>0.49561843601578703</v>
      </c>
      <c r="L67" s="95">
        <v>0</v>
      </c>
      <c r="M67" s="95">
        <v>0</v>
      </c>
      <c r="N67" s="95">
        <f t="shared" si="6"/>
        <v>0.49561843601578703</v>
      </c>
      <c r="O67" s="95">
        <v>0.50438156398421297</v>
      </c>
      <c r="P67" s="96">
        <f t="shared" si="7"/>
        <v>1</v>
      </c>
    </row>
    <row r="68" spans="2:16" x14ac:dyDescent="0.2">
      <c r="B68" s="104"/>
      <c r="C68" s="27">
        <v>21</v>
      </c>
      <c r="D68" s="102" t="s">
        <v>36</v>
      </c>
      <c r="E68" s="91"/>
      <c r="F68" s="92"/>
      <c r="G68" s="92"/>
      <c r="H68" s="92">
        <f t="shared" si="4"/>
        <v>0</v>
      </c>
      <c r="I68" s="92">
        <v>13000</v>
      </c>
      <c r="J68" s="103">
        <f t="shared" si="5"/>
        <v>13000</v>
      </c>
      <c r="K68" s="94">
        <v>0</v>
      </c>
      <c r="L68" s="95">
        <v>0</v>
      </c>
      <c r="M68" s="95">
        <v>0</v>
      </c>
      <c r="N68" s="95">
        <f t="shared" si="6"/>
        <v>0</v>
      </c>
      <c r="O68" s="95">
        <v>1</v>
      </c>
      <c r="P68" s="96">
        <f t="shared" si="7"/>
        <v>1</v>
      </c>
    </row>
    <row r="69" spans="2:16" x14ac:dyDescent="0.2">
      <c r="B69" s="104"/>
      <c r="C69" s="27">
        <v>351</v>
      </c>
      <c r="D69" s="102" t="s">
        <v>11</v>
      </c>
      <c r="E69" s="91">
        <v>11137</v>
      </c>
      <c r="F69" s="92"/>
      <c r="G69" s="92"/>
      <c r="H69" s="92">
        <f t="shared" si="4"/>
        <v>11137</v>
      </c>
      <c r="I69" s="92"/>
      <c r="J69" s="103">
        <f t="shared" si="5"/>
        <v>11137</v>
      </c>
      <c r="K69" s="94">
        <v>1</v>
      </c>
      <c r="L69" s="95">
        <v>0</v>
      </c>
      <c r="M69" s="95">
        <v>0</v>
      </c>
      <c r="N69" s="95">
        <f t="shared" si="6"/>
        <v>1</v>
      </c>
      <c r="O69" s="95">
        <v>0</v>
      </c>
      <c r="P69" s="96">
        <f t="shared" si="7"/>
        <v>1</v>
      </c>
    </row>
    <row r="70" spans="2:16" x14ac:dyDescent="0.2">
      <c r="B70" s="104"/>
      <c r="C70" s="27">
        <v>321</v>
      </c>
      <c r="D70" s="102" t="s">
        <v>359</v>
      </c>
      <c r="E70" s="91">
        <v>9150</v>
      </c>
      <c r="F70" s="92"/>
      <c r="G70" s="92"/>
      <c r="H70" s="92">
        <f t="shared" si="4"/>
        <v>9150</v>
      </c>
      <c r="I70" s="92"/>
      <c r="J70" s="103">
        <f t="shared" si="5"/>
        <v>9150</v>
      </c>
      <c r="K70" s="94">
        <v>1</v>
      </c>
      <c r="L70" s="95">
        <v>0</v>
      </c>
      <c r="M70" s="95">
        <v>0</v>
      </c>
      <c r="N70" s="95">
        <f t="shared" si="6"/>
        <v>1</v>
      </c>
      <c r="O70" s="95">
        <v>0</v>
      </c>
      <c r="P70" s="96">
        <f t="shared" si="7"/>
        <v>1</v>
      </c>
    </row>
    <row r="71" spans="2:16" x14ac:dyDescent="0.2">
      <c r="B71" s="104"/>
      <c r="C71" s="27">
        <v>361</v>
      </c>
      <c r="D71" s="102" t="s">
        <v>71</v>
      </c>
      <c r="E71" s="91">
        <v>6108</v>
      </c>
      <c r="F71" s="92">
        <v>2024</v>
      </c>
      <c r="G71" s="92"/>
      <c r="H71" s="92">
        <f t="shared" si="4"/>
        <v>8132</v>
      </c>
      <c r="I71" s="92"/>
      <c r="J71" s="103">
        <f t="shared" si="5"/>
        <v>8132</v>
      </c>
      <c r="K71" s="94">
        <v>0.75110673880964096</v>
      </c>
      <c r="L71" s="95">
        <v>0.24889326119035907</v>
      </c>
      <c r="M71" s="95">
        <v>0</v>
      </c>
      <c r="N71" s="95">
        <f t="shared" si="6"/>
        <v>1</v>
      </c>
      <c r="O71" s="95">
        <v>0</v>
      </c>
      <c r="P71" s="96">
        <f t="shared" si="7"/>
        <v>1</v>
      </c>
    </row>
    <row r="72" spans="2:16" x14ac:dyDescent="0.2">
      <c r="B72" s="104"/>
      <c r="C72" s="27">
        <v>261</v>
      </c>
      <c r="D72" s="102" t="s">
        <v>60</v>
      </c>
      <c r="E72" s="91">
        <v>40</v>
      </c>
      <c r="F72" s="92">
        <v>210</v>
      </c>
      <c r="G72" s="92">
        <v>1510</v>
      </c>
      <c r="H72" s="92">
        <f t="shared" si="4"/>
        <v>1760</v>
      </c>
      <c r="I72" s="92">
        <v>5683</v>
      </c>
      <c r="J72" s="103">
        <f t="shared" si="5"/>
        <v>7443</v>
      </c>
      <c r="K72" s="94">
        <v>5.3741770791347577E-3</v>
      </c>
      <c r="L72" s="95">
        <v>2.8214429665457477E-2</v>
      </c>
      <c r="M72" s="95">
        <v>0.20287518473733709</v>
      </c>
      <c r="N72" s="95">
        <f t="shared" si="6"/>
        <v>0.23646379148192934</v>
      </c>
      <c r="O72" s="95">
        <v>0.76353620851807069</v>
      </c>
      <c r="P72" s="96">
        <f t="shared" si="7"/>
        <v>1</v>
      </c>
    </row>
    <row r="73" spans="2:16" x14ac:dyDescent="0.2">
      <c r="B73" s="104"/>
      <c r="C73" s="27">
        <v>191</v>
      </c>
      <c r="D73" s="102" t="s">
        <v>10</v>
      </c>
      <c r="E73" s="91"/>
      <c r="F73" s="92"/>
      <c r="G73" s="92"/>
      <c r="H73" s="92">
        <f t="shared" si="4"/>
        <v>0</v>
      </c>
      <c r="I73" s="92">
        <v>6658</v>
      </c>
      <c r="J73" s="103">
        <f t="shared" si="5"/>
        <v>6658</v>
      </c>
      <c r="K73" s="94">
        <v>0</v>
      </c>
      <c r="L73" s="95">
        <v>0</v>
      </c>
      <c r="M73" s="95">
        <v>0</v>
      </c>
      <c r="N73" s="95">
        <f t="shared" si="6"/>
        <v>0</v>
      </c>
      <c r="O73" s="95">
        <v>1</v>
      </c>
      <c r="P73" s="96">
        <f t="shared" si="7"/>
        <v>1</v>
      </c>
    </row>
    <row r="74" spans="2:16" x14ac:dyDescent="0.2">
      <c r="B74" s="104"/>
      <c r="C74" s="27">
        <v>51</v>
      </c>
      <c r="D74" s="102" t="s">
        <v>41</v>
      </c>
      <c r="E74" s="91"/>
      <c r="F74" s="92"/>
      <c r="G74" s="92"/>
      <c r="H74" s="92">
        <f t="shared" si="4"/>
        <v>0</v>
      </c>
      <c r="I74" s="92">
        <v>6518</v>
      </c>
      <c r="J74" s="103">
        <f t="shared" si="5"/>
        <v>6518</v>
      </c>
      <c r="K74" s="94">
        <v>0</v>
      </c>
      <c r="L74" s="95">
        <v>0</v>
      </c>
      <c r="M74" s="95">
        <v>0</v>
      </c>
      <c r="N74" s="95">
        <f t="shared" si="6"/>
        <v>0</v>
      </c>
      <c r="O74" s="95">
        <v>1</v>
      </c>
      <c r="P74" s="96">
        <f t="shared" si="7"/>
        <v>1</v>
      </c>
    </row>
    <row r="75" spans="2:16" x14ac:dyDescent="0.2">
      <c r="B75" s="104"/>
      <c r="C75" s="27">
        <v>501</v>
      </c>
      <c r="D75" s="102" t="s">
        <v>90</v>
      </c>
      <c r="E75" s="91">
        <v>5500</v>
      </c>
      <c r="F75" s="92"/>
      <c r="G75" s="92"/>
      <c r="H75" s="92">
        <f t="shared" si="4"/>
        <v>5500</v>
      </c>
      <c r="I75" s="92"/>
      <c r="J75" s="103">
        <f t="shared" si="5"/>
        <v>5500</v>
      </c>
      <c r="K75" s="94">
        <v>1</v>
      </c>
      <c r="L75" s="95">
        <v>0</v>
      </c>
      <c r="M75" s="95">
        <v>0</v>
      </c>
      <c r="N75" s="95">
        <f t="shared" si="6"/>
        <v>1</v>
      </c>
      <c r="O75" s="95">
        <v>0</v>
      </c>
      <c r="P75" s="96">
        <f t="shared" si="7"/>
        <v>1</v>
      </c>
    </row>
    <row r="76" spans="2:16" x14ac:dyDescent="0.2">
      <c r="B76" s="104"/>
      <c r="C76" s="27">
        <v>71</v>
      </c>
      <c r="D76" s="102" t="s">
        <v>43</v>
      </c>
      <c r="E76" s="91"/>
      <c r="F76" s="92"/>
      <c r="G76" s="92"/>
      <c r="H76" s="92">
        <f t="shared" si="4"/>
        <v>0</v>
      </c>
      <c r="I76" s="92">
        <v>3046</v>
      </c>
      <c r="J76" s="103">
        <f t="shared" si="5"/>
        <v>3046</v>
      </c>
      <c r="K76" s="94">
        <v>0</v>
      </c>
      <c r="L76" s="95">
        <v>0</v>
      </c>
      <c r="M76" s="95">
        <v>0</v>
      </c>
      <c r="N76" s="95">
        <f t="shared" si="6"/>
        <v>0</v>
      </c>
      <c r="O76" s="95">
        <v>1</v>
      </c>
      <c r="P76" s="96">
        <f t="shared" si="7"/>
        <v>1</v>
      </c>
    </row>
    <row r="77" spans="2:16" x14ac:dyDescent="0.2">
      <c r="B77" s="104"/>
      <c r="C77" s="27">
        <v>301</v>
      </c>
      <c r="D77" s="102" t="s">
        <v>67</v>
      </c>
      <c r="E77" s="91"/>
      <c r="F77" s="92"/>
      <c r="G77" s="92"/>
      <c r="H77" s="92">
        <f t="shared" si="4"/>
        <v>0</v>
      </c>
      <c r="I77" s="92">
        <v>2691</v>
      </c>
      <c r="J77" s="103">
        <f t="shared" si="5"/>
        <v>2691</v>
      </c>
      <c r="K77" s="94">
        <v>0</v>
      </c>
      <c r="L77" s="95">
        <v>0</v>
      </c>
      <c r="M77" s="95">
        <v>0</v>
      </c>
      <c r="N77" s="95">
        <f t="shared" si="6"/>
        <v>0</v>
      </c>
      <c r="O77" s="95">
        <v>1</v>
      </c>
      <c r="P77" s="96">
        <f t="shared" si="7"/>
        <v>1</v>
      </c>
    </row>
    <row r="78" spans="2:16" x14ac:dyDescent="0.2">
      <c r="B78" s="104"/>
      <c r="C78" s="27">
        <v>231</v>
      </c>
      <c r="D78" s="102" t="s">
        <v>53</v>
      </c>
      <c r="E78" s="91"/>
      <c r="F78" s="92"/>
      <c r="G78" s="92">
        <v>2000</v>
      </c>
      <c r="H78" s="92">
        <f t="shared" si="4"/>
        <v>2000</v>
      </c>
      <c r="I78" s="92"/>
      <c r="J78" s="103">
        <f t="shared" si="5"/>
        <v>2000</v>
      </c>
      <c r="K78" s="94">
        <v>0</v>
      </c>
      <c r="L78" s="95">
        <v>0</v>
      </c>
      <c r="M78" s="95">
        <v>1</v>
      </c>
      <c r="N78" s="95">
        <f t="shared" si="6"/>
        <v>1</v>
      </c>
      <c r="O78" s="95">
        <v>0</v>
      </c>
      <c r="P78" s="96">
        <f t="shared" si="7"/>
        <v>1</v>
      </c>
    </row>
    <row r="79" spans="2:16" x14ac:dyDescent="0.2">
      <c r="B79" s="104"/>
      <c r="C79" s="27">
        <v>81</v>
      </c>
      <c r="D79" s="102" t="s">
        <v>44</v>
      </c>
      <c r="E79" s="91">
        <v>1348</v>
      </c>
      <c r="F79" s="92">
        <v>290</v>
      </c>
      <c r="G79" s="92">
        <v>78</v>
      </c>
      <c r="H79" s="92">
        <f t="shared" si="4"/>
        <v>1716</v>
      </c>
      <c r="I79" s="92"/>
      <c r="J79" s="103">
        <f t="shared" si="5"/>
        <v>1716</v>
      </c>
      <c r="K79" s="94">
        <v>0.78554778554778559</v>
      </c>
      <c r="L79" s="95">
        <v>0.16899766899766899</v>
      </c>
      <c r="M79" s="95">
        <v>4.5454545454545456E-2</v>
      </c>
      <c r="N79" s="95">
        <f t="shared" si="6"/>
        <v>1</v>
      </c>
      <c r="O79" s="95">
        <v>0</v>
      </c>
      <c r="P79" s="96">
        <f t="shared" si="7"/>
        <v>1</v>
      </c>
    </row>
    <row r="80" spans="2:16" x14ac:dyDescent="0.2">
      <c r="B80" s="104"/>
      <c r="C80" s="27">
        <v>411</v>
      </c>
      <c r="D80" s="102" t="s">
        <v>75</v>
      </c>
      <c r="E80" s="91"/>
      <c r="F80" s="92"/>
      <c r="G80" s="92"/>
      <c r="H80" s="92">
        <f t="shared" si="4"/>
        <v>0</v>
      </c>
      <c r="I80" s="92">
        <v>700</v>
      </c>
      <c r="J80" s="103">
        <f t="shared" si="5"/>
        <v>700</v>
      </c>
      <c r="K80" s="94">
        <v>0</v>
      </c>
      <c r="L80" s="95">
        <v>0</v>
      </c>
      <c r="M80" s="95">
        <v>0</v>
      </c>
      <c r="N80" s="95">
        <f t="shared" si="6"/>
        <v>0</v>
      </c>
      <c r="O80" s="95">
        <v>1</v>
      </c>
      <c r="P80" s="96">
        <f t="shared" si="7"/>
        <v>1</v>
      </c>
    </row>
    <row r="81" spans="2:16" x14ac:dyDescent="0.2">
      <c r="B81" s="104"/>
      <c r="C81" s="27">
        <v>381</v>
      </c>
      <c r="D81" s="102" t="s">
        <v>72</v>
      </c>
      <c r="E81" s="91"/>
      <c r="F81" s="92"/>
      <c r="G81" s="92">
        <v>202</v>
      </c>
      <c r="H81" s="92">
        <f t="shared" si="4"/>
        <v>202</v>
      </c>
      <c r="I81" s="92"/>
      <c r="J81" s="103">
        <f t="shared" si="5"/>
        <v>202</v>
      </c>
      <c r="K81" s="94">
        <v>0</v>
      </c>
      <c r="L81" s="95">
        <v>0</v>
      </c>
      <c r="M81" s="95">
        <v>1</v>
      </c>
      <c r="N81" s="95">
        <f t="shared" si="6"/>
        <v>1</v>
      </c>
      <c r="O81" s="95">
        <v>0</v>
      </c>
      <c r="P81" s="96">
        <f t="shared" si="7"/>
        <v>1</v>
      </c>
    </row>
    <row r="82" spans="2:16" x14ac:dyDescent="0.2">
      <c r="B82" s="104"/>
      <c r="C82" s="27">
        <v>256</v>
      </c>
      <c r="D82" s="102" t="s">
        <v>59</v>
      </c>
      <c r="E82" s="91"/>
      <c r="F82" s="92"/>
      <c r="G82" s="92"/>
      <c r="H82" s="92">
        <f t="shared" si="4"/>
        <v>0</v>
      </c>
      <c r="I82" s="92">
        <v>10</v>
      </c>
      <c r="J82" s="103">
        <f t="shared" si="5"/>
        <v>10</v>
      </c>
      <c r="K82" s="94">
        <v>0</v>
      </c>
      <c r="L82" s="95">
        <v>0</v>
      </c>
      <c r="M82" s="95">
        <v>0</v>
      </c>
      <c r="N82" s="95">
        <f t="shared" si="6"/>
        <v>0</v>
      </c>
      <c r="O82" s="95">
        <v>1</v>
      </c>
      <c r="P82" s="96">
        <f t="shared" si="7"/>
        <v>1</v>
      </c>
    </row>
    <row r="83" spans="2:16" x14ac:dyDescent="0.2">
      <c r="B83" s="104"/>
      <c r="C83" s="27">
        <v>262</v>
      </c>
      <c r="D83" s="102" t="s">
        <v>61</v>
      </c>
      <c r="E83" s="91"/>
      <c r="F83" s="92"/>
      <c r="G83" s="92"/>
      <c r="H83" s="92">
        <f t="shared" si="4"/>
        <v>0</v>
      </c>
      <c r="I83" s="92">
        <v>5</v>
      </c>
      <c r="J83" s="103">
        <f t="shared" si="5"/>
        <v>5</v>
      </c>
      <c r="K83" s="94">
        <v>0</v>
      </c>
      <c r="L83" s="95">
        <v>0</v>
      </c>
      <c r="M83" s="95">
        <v>0</v>
      </c>
      <c r="N83" s="95">
        <f t="shared" si="6"/>
        <v>0</v>
      </c>
      <c r="O83" s="95">
        <v>1</v>
      </c>
      <c r="P83" s="96">
        <f t="shared" si="7"/>
        <v>1</v>
      </c>
    </row>
    <row r="84" spans="2:16" x14ac:dyDescent="0.2">
      <c r="B84" s="104"/>
      <c r="C84" s="27">
        <v>444</v>
      </c>
      <c r="D84" s="102" t="s">
        <v>85</v>
      </c>
      <c r="E84" s="91"/>
      <c r="F84" s="92"/>
      <c r="G84" s="92"/>
      <c r="H84" s="92">
        <f t="shared" si="4"/>
        <v>0</v>
      </c>
      <c r="I84" s="92">
        <v>1</v>
      </c>
      <c r="J84" s="103">
        <f t="shared" si="5"/>
        <v>1</v>
      </c>
      <c r="K84" s="94">
        <v>0</v>
      </c>
      <c r="L84" s="95">
        <v>0</v>
      </c>
      <c r="M84" s="95">
        <v>0</v>
      </c>
      <c r="N84" s="95">
        <f t="shared" si="6"/>
        <v>0</v>
      </c>
      <c r="O84" s="95">
        <v>1</v>
      </c>
      <c r="P84" s="96">
        <f t="shared" si="7"/>
        <v>1</v>
      </c>
    </row>
    <row r="85" spans="2:16" x14ac:dyDescent="0.2">
      <c r="B85" s="48"/>
      <c r="C85" s="32"/>
      <c r="D85" s="100" t="s">
        <v>360</v>
      </c>
      <c r="E85" s="105">
        <v>4795552.4698055275</v>
      </c>
      <c r="F85" s="106">
        <v>316522.53019447287</v>
      </c>
      <c r="G85" s="106">
        <v>231544</v>
      </c>
      <c r="H85" s="106">
        <f t="shared" si="4"/>
        <v>5343619</v>
      </c>
      <c r="I85" s="106">
        <v>717427</v>
      </c>
      <c r="J85" s="103">
        <f t="shared" si="5"/>
        <v>6061046</v>
      </c>
      <c r="K85" s="94">
        <v>0.7912087236766604</v>
      </c>
      <c r="L85" s="95">
        <v>5.2222426656137057E-2</v>
      </c>
      <c r="M85" s="95">
        <v>3.8201986917769597E-2</v>
      </c>
      <c r="N85" s="95">
        <f>SUM(K85:M85)</f>
        <v>0.88163313725056702</v>
      </c>
      <c r="O85" s="95">
        <v>0.11836686274943302</v>
      </c>
      <c r="P85" s="96">
        <f>SUM(N85:O85)</f>
        <v>1</v>
      </c>
    </row>
    <row r="86" spans="2:16" x14ac:dyDescent="0.2">
      <c r="J86" s="12" t="s">
        <v>938</v>
      </c>
    </row>
    <row r="87" spans="2:16" x14ac:dyDescent="0.2">
      <c r="B87" s="107"/>
      <c r="C87" s="108"/>
      <c r="D87" s="13"/>
      <c r="E87" s="108"/>
      <c r="F87" s="108"/>
      <c r="G87" s="108"/>
      <c r="H87" s="108"/>
      <c r="I87" s="108"/>
      <c r="K87" s="101"/>
      <c r="L87" s="101"/>
      <c r="M87" s="101"/>
      <c r="N87" s="101"/>
      <c r="O87" s="101"/>
      <c r="P87" s="109"/>
    </row>
    <row r="88" spans="2:16" x14ac:dyDescent="0.2">
      <c r="D88" s="78"/>
      <c r="E88" s="74" t="s">
        <v>327</v>
      </c>
    </row>
    <row r="89" spans="2:16" x14ac:dyDescent="0.2">
      <c r="J89" s="82"/>
    </row>
    <row r="90" spans="2:16" x14ac:dyDescent="0.2">
      <c r="B90" s="70" t="s">
        <v>1249</v>
      </c>
      <c r="C90" s="83" t="s">
        <v>2</v>
      </c>
      <c r="D90" s="84"/>
      <c r="E90" s="70" t="s">
        <v>1250</v>
      </c>
      <c r="F90" s="70"/>
      <c r="G90" s="70"/>
      <c r="H90" s="70"/>
      <c r="I90" s="70"/>
      <c r="J90" s="70"/>
      <c r="K90" s="70" t="s">
        <v>1251</v>
      </c>
      <c r="L90" s="70"/>
      <c r="M90" s="70"/>
      <c r="N90" s="70"/>
      <c r="O90" s="70"/>
      <c r="P90" s="70"/>
    </row>
    <row r="91" spans="2:16" x14ac:dyDescent="0.2">
      <c r="B91" s="70"/>
      <c r="C91" s="85"/>
      <c r="D91" s="86"/>
      <c r="E91" s="87" t="s">
        <v>1252</v>
      </c>
      <c r="F91" s="88" t="s">
        <v>1253</v>
      </c>
      <c r="G91" s="88" t="s">
        <v>1254</v>
      </c>
      <c r="H91" s="88" t="s">
        <v>1267</v>
      </c>
      <c r="I91" s="88" t="s">
        <v>903</v>
      </c>
      <c r="J91" s="89" t="s">
        <v>360</v>
      </c>
      <c r="K91" s="87" t="s">
        <v>1252</v>
      </c>
      <c r="L91" s="88" t="s">
        <v>1253</v>
      </c>
      <c r="M91" s="88" t="s">
        <v>1254</v>
      </c>
      <c r="N91" s="88" t="s">
        <v>1267</v>
      </c>
      <c r="O91" s="88" t="s">
        <v>903</v>
      </c>
      <c r="P91" s="89" t="s">
        <v>360</v>
      </c>
    </row>
    <row r="92" spans="2:16" x14ac:dyDescent="0.2">
      <c r="B92" s="48">
        <v>1</v>
      </c>
      <c r="C92" s="27">
        <v>252</v>
      </c>
      <c r="D92" s="102" t="s">
        <v>5</v>
      </c>
      <c r="E92" s="91">
        <v>486610</v>
      </c>
      <c r="F92" s="92">
        <v>16880</v>
      </c>
      <c r="G92" s="92">
        <v>29590</v>
      </c>
      <c r="H92" s="92">
        <f>SUM(E92:G92)</f>
        <v>533080</v>
      </c>
      <c r="I92" s="92">
        <v>2379750</v>
      </c>
      <c r="J92" s="103">
        <f>SUM(H92:I92)</f>
        <v>2912830</v>
      </c>
      <c r="K92" s="94">
        <v>0.16705746645015329</v>
      </c>
      <c r="L92" s="95">
        <v>5.795051547807459E-3</v>
      </c>
      <c r="M92" s="95">
        <v>1.0158505645712246E-2</v>
      </c>
      <c r="N92" s="95">
        <f>SUM(K92:M92)</f>
        <v>0.183011023643673</v>
      </c>
      <c r="O92" s="95">
        <v>0.81698897635632706</v>
      </c>
      <c r="P92" s="96">
        <f>SUM(N92:O92)</f>
        <v>1</v>
      </c>
    </row>
    <row r="93" spans="2:16" x14ac:dyDescent="0.2">
      <c r="B93" s="48">
        <v>2</v>
      </c>
      <c r="C93" s="27">
        <v>191</v>
      </c>
      <c r="D93" s="102" t="s">
        <v>10</v>
      </c>
      <c r="E93" s="91">
        <v>651907</v>
      </c>
      <c r="F93" s="92">
        <v>63852</v>
      </c>
      <c r="G93" s="92">
        <v>87250</v>
      </c>
      <c r="H93" s="92">
        <f t="shared" ref="H93:H146" si="8">SUM(E93:G93)</f>
        <v>803009</v>
      </c>
      <c r="I93" s="92">
        <v>42450</v>
      </c>
      <c r="J93" s="103">
        <f t="shared" ref="J93:J146" si="9">SUM(H93:I93)</f>
        <v>845459</v>
      </c>
      <c r="K93" s="94">
        <v>0.77106873307871815</v>
      </c>
      <c r="L93" s="95">
        <v>7.5523473048367804E-2</v>
      </c>
      <c r="M93" s="95">
        <v>0.10319838099777753</v>
      </c>
      <c r="N93" s="95">
        <f t="shared" ref="N93:N146" si="10">SUM(K93:M93)</f>
        <v>0.94979058712486353</v>
      </c>
      <c r="O93" s="95">
        <v>5.0209412875136465E-2</v>
      </c>
      <c r="P93" s="96">
        <f t="shared" ref="P93:P146" si="11">SUM(N93:O93)</f>
        <v>1</v>
      </c>
    </row>
    <row r="94" spans="2:16" x14ac:dyDescent="0.2">
      <c r="B94" s="48">
        <v>3</v>
      </c>
      <c r="C94" s="27">
        <v>281</v>
      </c>
      <c r="D94" s="102" t="s">
        <v>24</v>
      </c>
      <c r="E94" s="91">
        <v>537054</v>
      </c>
      <c r="F94" s="92">
        <v>11029</v>
      </c>
      <c r="G94" s="92"/>
      <c r="H94" s="92">
        <f t="shared" si="8"/>
        <v>548083</v>
      </c>
      <c r="I94" s="92">
        <v>71833</v>
      </c>
      <c r="J94" s="103">
        <f t="shared" si="9"/>
        <v>619916</v>
      </c>
      <c r="K94" s="94">
        <v>0.8663335032488273</v>
      </c>
      <c r="L94" s="95">
        <v>1.7791120087237627E-2</v>
      </c>
      <c r="M94" s="95">
        <v>0</v>
      </c>
      <c r="N94" s="95">
        <f t="shared" si="10"/>
        <v>0.8841246233360649</v>
      </c>
      <c r="O94" s="95">
        <v>0.11587537666393512</v>
      </c>
      <c r="P94" s="96">
        <f t="shared" si="11"/>
        <v>1</v>
      </c>
    </row>
    <row r="95" spans="2:16" x14ac:dyDescent="0.2">
      <c r="B95" s="48">
        <v>4</v>
      </c>
      <c r="C95" s="27">
        <v>131</v>
      </c>
      <c r="D95" s="102" t="s">
        <v>17</v>
      </c>
      <c r="E95" s="91">
        <v>305022</v>
      </c>
      <c r="F95" s="92"/>
      <c r="G95" s="92"/>
      <c r="H95" s="92">
        <f t="shared" si="8"/>
        <v>305022</v>
      </c>
      <c r="I95" s="92">
        <v>234597</v>
      </c>
      <c r="J95" s="103">
        <f t="shared" si="9"/>
        <v>539619</v>
      </c>
      <c r="K95" s="94">
        <v>0.5652543739193765</v>
      </c>
      <c r="L95" s="95">
        <v>0</v>
      </c>
      <c r="M95" s="95">
        <v>0</v>
      </c>
      <c r="N95" s="95">
        <f t="shared" si="10"/>
        <v>0.5652543739193765</v>
      </c>
      <c r="O95" s="95">
        <v>0.43474562608062356</v>
      </c>
      <c r="P95" s="96">
        <f t="shared" si="11"/>
        <v>1</v>
      </c>
    </row>
    <row r="96" spans="2:16" x14ac:dyDescent="0.2">
      <c r="B96" s="48">
        <v>5</v>
      </c>
      <c r="C96" s="27">
        <v>222</v>
      </c>
      <c r="D96" s="102" t="s">
        <v>6</v>
      </c>
      <c r="E96" s="91">
        <v>242083</v>
      </c>
      <c r="F96" s="92">
        <v>984</v>
      </c>
      <c r="G96" s="92">
        <v>1725</v>
      </c>
      <c r="H96" s="92">
        <f t="shared" si="8"/>
        <v>244792</v>
      </c>
      <c r="I96" s="92">
        <v>287254</v>
      </c>
      <c r="J96" s="103">
        <f t="shared" si="9"/>
        <v>532046</v>
      </c>
      <c r="K96" s="94">
        <v>0.4550038906410348</v>
      </c>
      <c r="L96" s="95">
        <v>1.8494641440777676E-3</v>
      </c>
      <c r="M96" s="95">
        <v>3.2422008623314525E-3</v>
      </c>
      <c r="N96" s="95">
        <f t="shared" si="10"/>
        <v>0.46009555564744403</v>
      </c>
      <c r="O96" s="95">
        <v>0.53990444435255602</v>
      </c>
      <c r="P96" s="96">
        <f t="shared" si="11"/>
        <v>1</v>
      </c>
    </row>
    <row r="97" spans="2:16" x14ac:dyDescent="0.2">
      <c r="B97" s="48">
        <v>6</v>
      </c>
      <c r="C97" s="27">
        <v>351</v>
      </c>
      <c r="D97" s="102" t="s">
        <v>11</v>
      </c>
      <c r="E97" s="91">
        <v>211254</v>
      </c>
      <c r="F97" s="92">
        <v>6011</v>
      </c>
      <c r="G97" s="92"/>
      <c r="H97" s="92">
        <f t="shared" si="8"/>
        <v>217265</v>
      </c>
      <c r="I97" s="92">
        <v>13929</v>
      </c>
      <c r="J97" s="103">
        <f t="shared" si="9"/>
        <v>231194</v>
      </c>
      <c r="K97" s="94">
        <v>0.91375208699187693</v>
      </c>
      <c r="L97" s="95">
        <v>2.5999809683642308E-2</v>
      </c>
      <c r="M97" s="95">
        <v>0</v>
      </c>
      <c r="N97" s="95">
        <f t="shared" si="10"/>
        <v>0.93975189667551928</v>
      </c>
      <c r="O97" s="95">
        <v>6.0248103324480738E-2</v>
      </c>
      <c r="P97" s="96">
        <f t="shared" si="11"/>
        <v>1</v>
      </c>
    </row>
    <row r="98" spans="2:16" x14ac:dyDescent="0.2">
      <c r="B98" s="48">
        <v>7</v>
      </c>
      <c r="C98" s="27">
        <v>320</v>
      </c>
      <c r="D98" s="102" t="s">
        <v>358</v>
      </c>
      <c r="E98" s="91">
        <v>27870</v>
      </c>
      <c r="F98" s="92"/>
      <c r="G98" s="92"/>
      <c r="H98" s="92">
        <f t="shared" si="8"/>
        <v>27870</v>
      </c>
      <c r="I98" s="92">
        <v>112112</v>
      </c>
      <c r="J98" s="103">
        <f t="shared" si="9"/>
        <v>139982</v>
      </c>
      <c r="K98" s="94">
        <v>0.1990970267605835</v>
      </c>
      <c r="L98" s="95">
        <v>0</v>
      </c>
      <c r="M98" s="95">
        <v>0</v>
      </c>
      <c r="N98" s="95">
        <f t="shared" si="10"/>
        <v>0.1990970267605835</v>
      </c>
      <c r="O98" s="95">
        <v>0.8009029732394165</v>
      </c>
      <c r="P98" s="96">
        <f t="shared" si="11"/>
        <v>1</v>
      </c>
    </row>
    <row r="99" spans="2:16" x14ac:dyDescent="0.2">
      <c r="B99" s="48">
        <v>8</v>
      </c>
      <c r="C99" s="27">
        <v>161</v>
      </c>
      <c r="D99" s="102" t="s">
        <v>50</v>
      </c>
      <c r="E99" s="91">
        <v>77646</v>
      </c>
      <c r="F99" s="92">
        <v>7135</v>
      </c>
      <c r="G99" s="92">
        <v>11400</v>
      </c>
      <c r="H99" s="92">
        <f t="shared" si="8"/>
        <v>96181</v>
      </c>
      <c r="I99" s="92">
        <v>42880</v>
      </c>
      <c r="J99" s="103">
        <f t="shared" si="9"/>
        <v>139061</v>
      </c>
      <c r="K99" s="94">
        <v>0.55835928117876332</v>
      </c>
      <c r="L99" s="95">
        <v>5.1308418607661388E-2</v>
      </c>
      <c r="M99" s="95">
        <v>8.1978412351414134E-2</v>
      </c>
      <c r="N99" s="95">
        <f t="shared" si="10"/>
        <v>0.69164611213783889</v>
      </c>
      <c r="O99" s="95">
        <v>0.30835388786216122</v>
      </c>
      <c r="P99" s="96">
        <f t="shared" si="11"/>
        <v>1</v>
      </c>
    </row>
    <row r="100" spans="2:16" x14ac:dyDescent="0.2">
      <c r="B100" s="48">
        <v>9</v>
      </c>
      <c r="C100" s="27">
        <v>211</v>
      </c>
      <c r="D100" s="102" t="s">
        <v>12</v>
      </c>
      <c r="E100" s="91">
        <v>117161</v>
      </c>
      <c r="F100" s="92">
        <v>3150</v>
      </c>
      <c r="G100" s="92"/>
      <c r="H100" s="92">
        <f t="shared" si="8"/>
        <v>120311</v>
      </c>
      <c r="I100" s="92">
        <v>9326</v>
      </c>
      <c r="J100" s="103">
        <f t="shared" si="9"/>
        <v>129637</v>
      </c>
      <c r="K100" s="94">
        <v>0.90376204324382703</v>
      </c>
      <c r="L100" s="95">
        <v>2.4298618449979558E-2</v>
      </c>
      <c r="M100" s="95">
        <v>0</v>
      </c>
      <c r="N100" s="95">
        <f t="shared" si="10"/>
        <v>0.92806066169380663</v>
      </c>
      <c r="O100" s="95">
        <v>7.1939338306193451E-2</v>
      </c>
      <c r="P100" s="96">
        <f t="shared" si="11"/>
        <v>1</v>
      </c>
    </row>
    <row r="101" spans="2:16" x14ac:dyDescent="0.2">
      <c r="B101" s="48">
        <v>10</v>
      </c>
      <c r="C101" s="27">
        <v>311</v>
      </c>
      <c r="D101" s="102" t="s">
        <v>25</v>
      </c>
      <c r="E101" s="91">
        <v>21223</v>
      </c>
      <c r="F101" s="92"/>
      <c r="G101" s="92">
        <v>1002</v>
      </c>
      <c r="H101" s="92">
        <f t="shared" si="8"/>
        <v>22225</v>
      </c>
      <c r="I101" s="92">
        <v>71600</v>
      </c>
      <c r="J101" s="103">
        <f t="shared" si="9"/>
        <v>93825</v>
      </c>
      <c r="K101" s="94">
        <v>0.22619770849986678</v>
      </c>
      <c r="L101" s="95">
        <v>0</v>
      </c>
      <c r="M101" s="95">
        <v>1.0679456434852118E-2</v>
      </c>
      <c r="N101" s="95">
        <f t="shared" si="10"/>
        <v>0.23687716493471891</v>
      </c>
      <c r="O101" s="95">
        <v>0.76312283506528111</v>
      </c>
      <c r="P101" s="96">
        <f t="shared" si="11"/>
        <v>1</v>
      </c>
    </row>
    <row r="102" spans="2:16" x14ac:dyDescent="0.2">
      <c r="B102" s="104" t="s">
        <v>1255</v>
      </c>
      <c r="C102" s="27">
        <v>331</v>
      </c>
      <c r="D102" s="102" t="s">
        <v>69</v>
      </c>
      <c r="E102" s="91">
        <v>39218</v>
      </c>
      <c r="F102" s="92">
        <v>24600</v>
      </c>
      <c r="G102" s="92"/>
      <c r="H102" s="92">
        <f t="shared" si="8"/>
        <v>63818</v>
      </c>
      <c r="I102" s="92">
        <v>3136</v>
      </c>
      <c r="J102" s="103">
        <f t="shared" si="9"/>
        <v>66954</v>
      </c>
      <c r="K102" s="94">
        <v>0.58574543716581529</v>
      </c>
      <c r="L102" s="95">
        <v>0.36741643516444128</v>
      </c>
      <c r="M102" s="95">
        <v>0</v>
      </c>
      <c r="N102" s="95">
        <f t="shared" si="10"/>
        <v>0.95316187233025662</v>
      </c>
      <c r="O102" s="95">
        <v>4.6838127669743407E-2</v>
      </c>
      <c r="P102" s="96">
        <f t="shared" si="11"/>
        <v>1</v>
      </c>
    </row>
    <row r="103" spans="2:16" x14ac:dyDescent="0.2">
      <c r="B103" s="104"/>
      <c r="C103" s="27">
        <v>201</v>
      </c>
      <c r="D103" s="102" t="s">
        <v>23</v>
      </c>
      <c r="E103" s="91">
        <v>50508</v>
      </c>
      <c r="F103" s="92"/>
      <c r="G103" s="92"/>
      <c r="H103" s="92">
        <f t="shared" si="8"/>
        <v>50508</v>
      </c>
      <c r="I103" s="92"/>
      <c r="J103" s="103">
        <f t="shared" si="9"/>
        <v>50508</v>
      </c>
      <c r="K103" s="94">
        <v>1</v>
      </c>
      <c r="L103" s="95">
        <v>0</v>
      </c>
      <c r="M103" s="95">
        <v>0</v>
      </c>
      <c r="N103" s="95">
        <f t="shared" si="10"/>
        <v>1</v>
      </c>
      <c r="O103" s="95">
        <v>0</v>
      </c>
      <c r="P103" s="96">
        <f t="shared" si="11"/>
        <v>1</v>
      </c>
    </row>
    <row r="104" spans="2:16" x14ac:dyDescent="0.2">
      <c r="B104" s="104"/>
      <c r="C104" s="27">
        <v>321</v>
      </c>
      <c r="D104" s="102" t="s">
        <v>359</v>
      </c>
      <c r="E104" s="91">
        <v>36794</v>
      </c>
      <c r="F104" s="92"/>
      <c r="G104" s="92"/>
      <c r="H104" s="92">
        <f t="shared" si="8"/>
        <v>36794</v>
      </c>
      <c r="I104" s="92">
        <v>2630</v>
      </c>
      <c r="J104" s="103">
        <f t="shared" si="9"/>
        <v>39424</v>
      </c>
      <c r="K104" s="94">
        <v>0.93328936688311692</v>
      </c>
      <c r="L104" s="95">
        <v>0</v>
      </c>
      <c r="M104" s="95">
        <v>0</v>
      </c>
      <c r="N104" s="95">
        <f t="shared" si="10"/>
        <v>0.93328936688311692</v>
      </c>
      <c r="O104" s="95">
        <v>6.671063311688312E-2</v>
      </c>
      <c r="P104" s="96">
        <f t="shared" si="11"/>
        <v>1</v>
      </c>
    </row>
    <row r="105" spans="2:16" x14ac:dyDescent="0.2">
      <c r="B105" s="104"/>
      <c r="C105" s="27">
        <v>381</v>
      </c>
      <c r="D105" s="102" t="s">
        <v>72</v>
      </c>
      <c r="E105" s="91">
        <v>17565</v>
      </c>
      <c r="F105" s="92"/>
      <c r="G105" s="92">
        <v>4012</v>
      </c>
      <c r="H105" s="92">
        <f t="shared" si="8"/>
        <v>21577</v>
      </c>
      <c r="I105" s="92">
        <v>14410</v>
      </c>
      <c r="J105" s="103">
        <f t="shared" si="9"/>
        <v>35987</v>
      </c>
      <c r="K105" s="94">
        <v>0.48809292244421598</v>
      </c>
      <c r="L105" s="95">
        <v>0</v>
      </c>
      <c r="M105" s="95">
        <v>0.11148470280934782</v>
      </c>
      <c r="N105" s="95">
        <f t="shared" si="10"/>
        <v>0.59957762525356384</v>
      </c>
      <c r="O105" s="95">
        <v>0.40042237474643622</v>
      </c>
      <c r="P105" s="96">
        <f t="shared" si="11"/>
        <v>1</v>
      </c>
    </row>
    <row r="106" spans="2:16" x14ac:dyDescent="0.2">
      <c r="B106" s="104"/>
      <c r="C106" s="27">
        <v>324</v>
      </c>
      <c r="D106" s="102" t="s">
        <v>9</v>
      </c>
      <c r="E106" s="91">
        <v>31700</v>
      </c>
      <c r="F106" s="92">
        <v>1501</v>
      </c>
      <c r="G106" s="92"/>
      <c r="H106" s="92">
        <f t="shared" si="8"/>
        <v>33201</v>
      </c>
      <c r="I106" s="92"/>
      <c r="J106" s="103">
        <f t="shared" si="9"/>
        <v>33201</v>
      </c>
      <c r="K106" s="94">
        <v>0.95479051835788076</v>
      </c>
      <c r="L106" s="95">
        <v>4.5209481642119215E-2</v>
      </c>
      <c r="M106" s="95">
        <v>0</v>
      </c>
      <c r="N106" s="95">
        <f t="shared" si="10"/>
        <v>1</v>
      </c>
      <c r="O106" s="95">
        <v>0</v>
      </c>
      <c r="P106" s="96">
        <f t="shared" si="11"/>
        <v>1</v>
      </c>
    </row>
    <row r="107" spans="2:16" x14ac:dyDescent="0.2">
      <c r="B107" s="104"/>
      <c r="C107" s="27">
        <v>491</v>
      </c>
      <c r="D107" s="102" t="s">
        <v>89</v>
      </c>
      <c r="E107" s="91">
        <v>21603</v>
      </c>
      <c r="F107" s="92">
        <v>2403</v>
      </c>
      <c r="G107" s="92"/>
      <c r="H107" s="92">
        <f t="shared" si="8"/>
        <v>24006</v>
      </c>
      <c r="I107" s="92">
        <v>8551</v>
      </c>
      <c r="J107" s="103">
        <f t="shared" si="9"/>
        <v>32557</v>
      </c>
      <c r="K107" s="94">
        <v>0.66354393832355563</v>
      </c>
      <c r="L107" s="95">
        <v>7.3809011886844605E-2</v>
      </c>
      <c r="M107" s="95">
        <v>0</v>
      </c>
      <c r="N107" s="95">
        <f t="shared" si="10"/>
        <v>0.73735295021040026</v>
      </c>
      <c r="O107" s="95">
        <v>0.2626470497895998</v>
      </c>
      <c r="P107" s="96">
        <f t="shared" si="11"/>
        <v>1</v>
      </c>
    </row>
    <row r="108" spans="2:16" x14ac:dyDescent="0.2">
      <c r="B108" s="104"/>
      <c r="C108" s="27">
        <v>11</v>
      </c>
      <c r="D108" s="102" t="s">
        <v>22</v>
      </c>
      <c r="E108" s="91">
        <v>6750</v>
      </c>
      <c r="F108" s="92">
        <v>5560</v>
      </c>
      <c r="G108" s="92"/>
      <c r="H108" s="92">
        <f t="shared" si="8"/>
        <v>12310</v>
      </c>
      <c r="I108" s="92">
        <v>19646</v>
      </c>
      <c r="J108" s="103">
        <f t="shared" si="9"/>
        <v>31956</v>
      </c>
      <c r="K108" s="94">
        <v>0.21122793841532106</v>
      </c>
      <c r="L108" s="95">
        <v>0.17398923519839779</v>
      </c>
      <c r="M108" s="95">
        <v>0</v>
      </c>
      <c r="N108" s="95">
        <f t="shared" si="10"/>
        <v>0.38521717361371888</v>
      </c>
      <c r="O108" s="95">
        <v>0.61478282638628112</v>
      </c>
      <c r="P108" s="96">
        <f t="shared" si="11"/>
        <v>1</v>
      </c>
    </row>
    <row r="109" spans="2:16" x14ac:dyDescent="0.2">
      <c r="B109" s="104"/>
      <c r="C109" s="27">
        <v>481</v>
      </c>
      <c r="D109" s="102" t="s">
        <v>13</v>
      </c>
      <c r="E109" s="91">
        <v>27210</v>
      </c>
      <c r="F109" s="92">
        <v>1300</v>
      </c>
      <c r="G109" s="92"/>
      <c r="H109" s="92">
        <f t="shared" si="8"/>
        <v>28510</v>
      </c>
      <c r="I109" s="92"/>
      <c r="J109" s="103">
        <f t="shared" si="9"/>
        <v>28510</v>
      </c>
      <c r="K109" s="94">
        <v>0.95440196422307966</v>
      </c>
      <c r="L109" s="95">
        <v>4.5598035776920377E-2</v>
      </c>
      <c r="M109" s="95">
        <v>0</v>
      </c>
      <c r="N109" s="95">
        <f t="shared" si="10"/>
        <v>1</v>
      </c>
      <c r="O109" s="95">
        <v>0</v>
      </c>
      <c r="P109" s="96">
        <f t="shared" si="11"/>
        <v>1</v>
      </c>
    </row>
    <row r="110" spans="2:16" x14ac:dyDescent="0.2">
      <c r="B110" s="104"/>
      <c r="C110" s="27">
        <v>221</v>
      </c>
      <c r="D110" s="102" t="s">
        <v>8</v>
      </c>
      <c r="E110" s="91">
        <v>27717</v>
      </c>
      <c r="F110" s="92"/>
      <c r="G110" s="92"/>
      <c r="H110" s="92">
        <f t="shared" si="8"/>
        <v>27717</v>
      </c>
      <c r="I110" s="92">
        <v>503</v>
      </c>
      <c r="J110" s="103">
        <f t="shared" si="9"/>
        <v>28220</v>
      </c>
      <c r="K110" s="94">
        <v>0.98217576187101352</v>
      </c>
      <c r="L110" s="95">
        <v>0</v>
      </c>
      <c r="M110" s="95">
        <v>0</v>
      </c>
      <c r="N110" s="95">
        <f t="shared" si="10"/>
        <v>0.98217576187101352</v>
      </c>
      <c r="O110" s="95">
        <v>1.7824238128986536E-2</v>
      </c>
      <c r="P110" s="96">
        <f t="shared" si="11"/>
        <v>1</v>
      </c>
    </row>
    <row r="111" spans="2:16" x14ac:dyDescent="0.2">
      <c r="B111" s="104"/>
      <c r="C111" s="27">
        <v>162</v>
      </c>
      <c r="D111" s="102" t="s">
        <v>51</v>
      </c>
      <c r="E111" s="91">
        <v>26540</v>
      </c>
      <c r="F111" s="92"/>
      <c r="G111" s="92"/>
      <c r="H111" s="92">
        <f t="shared" si="8"/>
        <v>26540</v>
      </c>
      <c r="I111" s="92">
        <v>1500</v>
      </c>
      <c r="J111" s="103">
        <f t="shared" si="9"/>
        <v>28040</v>
      </c>
      <c r="K111" s="94">
        <v>0.94650499286733236</v>
      </c>
      <c r="L111" s="95">
        <v>0</v>
      </c>
      <c r="M111" s="95">
        <v>0</v>
      </c>
      <c r="N111" s="95">
        <f t="shared" si="10"/>
        <v>0.94650499286733236</v>
      </c>
      <c r="O111" s="95">
        <v>5.3495007132667617E-2</v>
      </c>
      <c r="P111" s="96">
        <f t="shared" si="11"/>
        <v>1</v>
      </c>
    </row>
    <row r="112" spans="2:16" x14ac:dyDescent="0.2">
      <c r="B112" s="104"/>
      <c r="C112" s="27">
        <v>501</v>
      </c>
      <c r="D112" s="102" t="s">
        <v>90</v>
      </c>
      <c r="E112" s="91">
        <v>2800</v>
      </c>
      <c r="F112" s="92"/>
      <c r="G112" s="92"/>
      <c r="H112" s="92">
        <f t="shared" si="8"/>
        <v>2800</v>
      </c>
      <c r="I112" s="92">
        <v>23564</v>
      </c>
      <c r="J112" s="103">
        <f t="shared" si="9"/>
        <v>26364</v>
      </c>
      <c r="K112" s="94">
        <v>0.10620543164921863</v>
      </c>
      <c r="L112" s="95">
        <v>0</v>
      </c>
      <c r="M112" s="95">
        <v>0</v>
      </c>
      <c r="N112" s="95">
        <f t="shared" si="10"/>
        <v>0.10620543164921863</v>
      </c>
      <c r="O112" s="95">
        <v>0.89379456835078142</v>
      </c>
      <c r="P112" s="96">
        <f t="shared" si="11"/>
        <v>1</v>
      </c>
    </row>
    <row r="113" spans="2:16" x14ac:dyDescent="0.2">
      <c r="B113" s="104"/>
      <c r="C113" s="27">
        <v>51</v>
      </c>
      <c r="D113" s="102" t="s">
        <v>41</v>
      </c>
      <c r="E113" s="91">
        <v>22785</v>
      </c>
      <c r="F113" s="92"/>
      <c r="G113" s="92"/>
      <c r="H113" s="92">
        <f t="shared" si="8"/>
        <v>22785</v>
      </c>
      <c r="I113" s="92">
        <v>1807</v>
      </c>
      <c r="J113" s="103">
        <f t="shared" si="9"/>
        <v>24592</v>
      </c>
      <c r="K113" s="94">
        <v>0.92652081977878986</v>
      </c>
      <c r="L113" s="95">
        <v>0</v>
      </c>
      <c r="M113" s="95">
        <v>0</v>
      </c>
      <c r="N113" s="95">
        <f t="shared" si="10"/>
        <v>0.92652081977878986</v>
      </c>
      <c r="O113" s="95">
        <v>7.3479180221210152E-2</v>
      </c>
      <c r="P113" s="96">
        <f t="shared" si="11"/>
        <v>1</v>
      </c>
    </row>
    <row r="114" spans="2:16" x14ac:dyDescent="0.2">
      <c r="B114" s="104"/>
      <c r="C114" s="27">
        <v>22</v>
      </c>
      <c r="D114" s="102" t="s">
        <v>20</v>
      </c>
      <c r="E114" s="91">
        <v>9280</v>
      </c>
      <c r="F114" s="92"/>
      <c r="G114" s="92"/>
      <c r="H114" s="92">
        <f t="shared" si="8"/>
        <v>9280</v>
      </c>
      <c r="I114" s="92">
        <v>10462</v>
      </c>
      <c r="J114" s="103">
        <f t="shared" si="9"/>
        <v>19742</v>
      </c>
      <c r="K114" s="94">
        <v>0.47006382332083885</v>
      </c>
      <c r="L114" s="95">
        <v>0</v>
      </c>
      <c r="M114" s="95">
        <v>0</v>
      </c>
      <c r="N114" s="95">
        <f t="shared" si="10"/>
        <v>0.47006382332083885</v>
      </c>
      <c r="O114" s="95">
        <v>0.52993617667916115</v>
      </c>
      <c r="P114" s="96">
        <f t="shared" si="11"/>
        <v>1</v>
      </c>
    </row>
    <row r="115" spans="2:16" x14ac:dyDescent="0.2">
      <c r="B115" s="104"/>
      <c r="C115" s="27">
        <v>361</v>
      </c>
      <c r="D115" s="102" t="s">
        <v>71</v>
      </c>
      <c r="E115" s="91">
        <v>10161</v>
      </c>
      <c r="F115" s="92"/>
      <c r="G115" s="92"/>
      <c r="H115" s="92">
        <f t="shared" si="8"/>
        <v>10161</v>
      </c>
      <c r="I115" s="92">
        <v>6996</v>
      </c>
      <c r="J115" s="103">
        <f t="shared" si="9"/>
        <v>17157</v>
      </c>
      <c r="K115" s="94">
        <v>0.59223640496590313</v>
      </c>
      <c r="L115" s="95">
        <v>0</v>
      </c>
      <c r="M115" s="95">
        <v>0</v>
      </c>
      <c r="N115" s="95">
        <f t="shared" si="10"/>
        <v>0.59223640496590313</v>
      </c>
      <c r="O115" s="95">
        <v>0.40776359503409687</v>
      </c>
      <c r="P115" s="96">
        <f t="shared" si="11"/>
        <v>1</v>
      </c>
    </row>
    <row r="116" spans="2:16" x14ac:dyDescent="0.2">
      <c r="B116" s="104"/>
      <c r="C116" s="27">
        <v>111</v>
      </c>
      <c r="D116" s="102" t="s">
        <v>19</v>
      </c>
      <c r="E116" s="91">
        <v>600</v>
      </c>
      <c r="F116" s="92"/>
      <c r="G116" s="92"/>
      <c r="H116" s="92">
        <f t="shared" si="8"/>
        <v>600</v>
      </c>
      <c r="I116" s="92">
        <v>16521</v>
      </c>
      <c r="J116" s="103">
        <f t="shared" si="9"/>
        <v>17121</v>
      </c>
      <c r="K116" s="94">
        <v>3.5044681969511125E-2</v>
      </c>
      <c r="L116" s="95">
        <v>0</v>
      </c>
      <c r="M116" s="95">
        <v>0</v>
      </c>
      <c r="N116" s="95">
        <f t="shared" si="10"/>
        <v>3.5044681969511125E-2</v>
      </c>
      <c r="O116" s="95">
        <v>0.96495531803048884</v>
      </c>
      <c r="P116" s="96">
        <f t="shared" si="11"/>
        <v>1</v>
      </c>
    </row>
    <row r="117" spans="2:16" x14ac:dyDescent="0.2">
      <c r="B117" s="104"/>
      <c r="C117" s="27">
        <v>371</v>
      </c>
      <c r="D117" s="102" t="s">
        <v>7</v>
      </c>
      <c r="E117" s="91">
        <v>15426</v>
      </c>
      <c r="F117" s="92"/>
      <c r="G117" s="92"/>
      <c r="H117" s="92">
        <f t="shared" si="8"/>
        <v>15426</v>
      </c>
      <c r="I117" s="92"/>
      <c r="J117" s="103">
        <f t="shared" si="9"/>
        <v>15426</v>
      </c>
      <c r="K117" s="94">
        <v>1</v>
      </c>
      <c r="L117" s="95">
        <v>0</v>
      </c>
      <c r="M117" s="95">
        <v>0</v>
      </c>
      <c r="N117" s="95">
        <f t="shared" si="10"/>
        <v>1</v>
      </c>
      <c r="O117" s="95">
        <v>0</v>
      </c>
      <c r="P117" s="96">
        <f t="shared" si="11"/>
        <v>1</v>
      </c>
    </row>
    <row r="118" spans="2:16" x14ac:dyDescent="0.2">
      <c r="B118" s="104"/>
      <c r="C118" s="27">
        <v>92</v>
      </c>
      <c r="D118" s="102" t="s">
        <v>46</v>
      </c>
      <c r="E118" s="91">
        <v>1000</v>
      </c>
      <c r="F118" s="92"/>
      <c r="G118" s="92"/>
      <c r="H118" s="92">
        <f t="shared" si="8"/>
        <v>1000</v>
      </c>
      <c r="I118" s="92">
        <v>14276</v>
      </c>
      <c r="J118" s="103">
        <f t="shared" si="9"/>
        <v>15276</v>
      </c>
      <c r="K118" s="94">
        <v>6.5462162869861215E-2</v>
      </c>
      <c r="L118" s="95">
        <v>0</v>
      </c>
      <c r="M118" s="95">
        <v>0</v>
      </c>
      <c r="N118" s="95">
        <f t="shared" si="10"/>
        <v>6.5462162869861215E-2</v>
      </c>
      <c r="O118" s="95">
        <v>0.93453783713013883</v>
      </c>
      <c r="P118" s="96">
        <f t="shared" si="11"/>
        <v>1</v>
      </c>
    </row>
    <row r="119" spans="2:16" x14ac:dyDescent="0.2">
      <c r="B119" s="104"/>
      <c r="C119" s="27">
        <v>323</v>
      </c>
      <c r="D119" s="102" t="s">
        <v>68</v>
      </c>
      <c r="E119" s="91">
        <v>15127</v>
      </c>
      <c r="F119" s="92"/>
      <c r="G119" s="92"/>
      <c r="H119" s="92">
        <f t="shared" si="8"/>
        <v>15127</v>
      </c>
      <c r="I119" s="92"/>
      <c r="J119" s="103">
        <f t="shared" si="9"/>
        <v>15127</v>
      </c>
      <c r="K119" s="94">
        <v>1</v>
      </c>
      <c r="L119" s="95">
        <v>0</v>
      </c>
      <c r="M119" s="95">
        <v>0</v>
      </c>
      <c r="N119" s="95">
        <f t="shared" si="10"/>
        <v>1</v>
      </c>
      <c r="O119" s="95">
        <v>0</v>
      </c>
      <c r="P119" s="96">
        <f t="shared" si="11"/>
        <v>1</v>
      </c>
    </row>
    <row r="120" spans="2:16" x14ac:dyDescent="0.2">
      <c r="B120" s="104"/>
      <c r="C120" s="27">
        <v>511</v>
      </c>
      <c r="D120" s="102" t="s">
        <v>91</v>
      </c>
      <c r="E120" s="91">
        <v>12149</v>
      </c>
      <c r="F120" s="92"/>
      <c r="G120" s="92"/>
      <c r="H120" s="92">
        <f t="shared" si="8"/>
        <v>12149</v>
      </c>
      <c r="I120" s="92">
        <v>1669</v>
      </c>
      <c r="J120" s="103">
        <f t="shared" si="9"/>
        <v>13818</v>
      </c>
      <c r="K120" s="94">
        <v>0.87921551599363146</v>
      </c>
      <c r="L120" s="95">
        <v>0</v>
      </c>
      <c r="M120" s="95">
        <v>0</v>
      </c>
      <c r="N120" s="95">
        <f t="shared" si="10"/>
        <v>0.87921551599363146</v>
      </c>
      <c r="O120" s="95">
        <v>0.1207844840063685</v>
      </c>
      <c r="P120" s="96">
        <f t="shared" si="11"/>
        <v>1</v>
      </c>
    </row>
    <row r="121" spans="2:16" x14ac:dyDescent="0.2">
      <c r="B121" s="104"/>
      <c r="C121" s="27">
        <v>241</v>
      </c>
      <c r="D121" s="102" t="s">
        <v>54</v>
      </c>
      <c r="E121" s="91">
        <v>10658</v>
      </c>
      <c r="F121" s="92"/>
      <c r="G121" s="92"/>
      <c r="H121" s="92">
        <f t="shared" si="8"/>
        <v>10658</v>
      </c>
      <c r="I121" s="92">
        <v>181</v>
      </c>
      <c r="J121" s="103">
        <f t="shared" si="9"/>
        <v>10839</v>
      </c>
      <c r="K121" s="94">
        <v>0.98330104253159889</v>
      </c>
      <c r="L121" s="95">
        <v>0</v>
      </c>
      <c r="M121" s="95">
        <v>0</v>
      </c>
      <c r="N121" s="95">
        <f t="shared" si="10"/>
        <v>0.98330104253159889</v>
      </c>
      <c r="O121" s="95">
        <v>1.6698957468401145E-2</v>
      </c>
      <c r="P121" s="96">
        <f t="shared" si="11"/>
        <v>1</v>
      </c>
    </row>
    <row r="122" spans="2:16" x14ac:dyDescent="0.2">
      <c r="B122" s="104"/>
      <c r="C122" s="27">
        <v>541</v>
      </c>
      <c r="D122" s="102" t="s">
        <v>95</v>
      </c>
      <c r="E122" s="91">
        <v>9910</v>
      </c>
      <c r="F122" s="92"/>
      <c r="G122" s="92"/>
      <c r="H122" s="92">
        <f t="shared" si="8"/>
        <v>9910</v>
      </c>
      <c r="I122" s="92"/>
      <c r="J122" s="103">
        <f t="shared" si="9"/>
        <v>9910</v>
      </c>
      <c r="K122" s="94">
        <v>1</v>
      </c>
      <c r="L122" s="95">
        <v>0</v>
      </c>
      <c r="M122" s="95">
        <v>0</v>
      </c>
      <c r="N122" s="95">
        <f t="shared" si="10"/>
        <v>1</v>
      </c>
      <c r="O122" s="95">
        <v>0</v>
      </c>
      <c r="P122" s="96">
        <f t="shared" si="11"/>
        <v>1</v>
      </c>
    </row>
    <row r="123" spans="2:16" x14ac:dyDescent="0.2">
      <c r="B123" s="104"/>
      <c r="C123" s="27">
        <v>512</v>
      </c>
      <c r="D123" s="102" t="s">
        <v>92</v>
      </c>
      <c r="E123" s="91">
        <v>7858</v>
      </c>
      <c r="F123" s="92"/>
      <c r="G123" s="92"/>
      <c r="H123" s="92">
        <f t="shared" si="8"/>
        <v>7858</v>
      </c>
      <c r="I123" s="92">
        <v>1222</v>
      </c>
      <c r="J123" s="103">
        <f t="shared" si="9"/>
        <v>9080</v>
      </c>
      <c r="K123" s="94">
        <v>0.86541850220264316</v>
      </c>
      <c r="L123" s="95">
        <v>0</v>
      </c>
      <c r="M123" s="95">
        <v>0</v>
      </c>
      <c r="N123" s="95">
        <f t="shared" si="10"/>
        <v>0.86541850220264316</v>
      </c>
      <c r="O123" s="95">
        <v>0.13458149779735684</v>
      </c>
      <c r="P123" s="96">
        <f t="shared" si="11"/>
        <v>1</v>
      </c>
    </row>
    <row r="124" spans="2:16" x14ac:dyDescent="0.2">
      <c r="B124" s="104"/>
      <c r="C124" s="27">
        <v>425</v>
      </c>
      <c r="D124" s="102" t="s">
        <v>80</v>
      </c>
      <c r="E124" s="91">
        <v>8026</v>
      </c>
      <c r="F124" s="92"/>
      <c r="G124" s="92"/>
      <c r="H124" s="92">
        <f t="shared" si="8"/>
        <v>8026</v>
      </c>
      <c r="I124" s="92"/>
      <c r="J124" s="103">
        <f t="shared" si="9"/>
        <v>8026</v>
      </c>
      <c r="K124" s="94">
        <v>1</v>
      </c>
      <c r="L124" s="95">
        <v>0</v>
      </c>
      <c r="M124" s="95">
        <v>0</v>
      </c>
      <c r="N124" s="95">
        <f t="shared" si="10"/>
        <v>1</v>
      </c>
      <c r="O124" s="95">
        <v>0</v>
      </c>
      <c r="P124" s="96">
        <f t="shared" si="11"/>
        <v>1</v>
      </c>
    </row>
    <row r="125" spans="2:16" x14ac:dyDescent="0.2">
      <c r="B125" s="104"/>
      <c r="C125" s="27">
        <v>23</v>
      </c>
      <c r="D125" s="102" t="s">
        <v>37</v>
      </c>
      <c r="E125" s="91"/>
      <c r="F125" s="92"/>
      <c r="G125" s="92"/>
      <c r="H125" s="92">
        <f t="shared" si="8"/>
        <v>0</v>
      </c>
      <c r="I125" s="92">
        <v>7103</v>
      </c>
      <c r="J125" s="103">
        <f t="shared" si="9"/>
        <v>7103</v>
      </c>
      <c r="K125" s="94">
        <v>0</v>
      </c>
      <c r="L125" s="95">
        <v>0</v>
      </c>
      <c r="M125" s="95">
        <v>0</v>
      </c>
      <c r="N125" s="95">
        <f t="shared" si="10"/>
        <v>0</v>
      </c>
      <c r="O125" s="95">
        <v>1</v>
      </c>
      <c r="P125" s="96">
        <f t="shared" si="11"/>
        <v>1</v>
      </c>
    </row>
    <row r="126" spans="2:16" x14ac:dyDescent="0.2">
      <c r="B126" s="104"/>
      <c r="C126" s="27">
        <v>301</v>
      </c>
      <c r="D126" s="102" t="s">
        <v>67</v>
      </c>
      <c r="E126" s="91">
        <v>5526</v>
      </c>
      <c r="F126" s="92">
        <v>1500</v>
      </c>
      <c r="G126" s="92"/>
      <c r="H126" s="92">
        <f t="shared" si="8"/>
        <v>7026</v>
      </c>
      <c r="I126" s="92"/>
      <c r="J126" s="103">
        <f t="shared" si="9"/>
        <v>7026</v>
      </c>
      <c r="K126" s="94">
        <v>0.78650725875320238</v>
      </c>
      <c r="L126" s="95">
        <v>0.2134927412467976</v>
      </c>
      <c r="M126" s="95">
        <v>0</v>
      </c>
      <c r="N126" s="95">
        <f t="shared" si="10"/>
        <v>1</v>
      </c>
      <c r="O126" s="95">
        <v>0</v>
      </c>
      <c r="P126" s="96">
        <f t="shared" si="11"/>
        <v>1</v>
      </c>
    </row>
    <row r="127" spans="2:16" x14ac:dyDescent="0.2">
      <c r="B127" s="104"/>
      <c r="C127" s="27">
        <v>231</v>
      </c>
      <c r="D127" s="102" t="s">
        <v>53</v>
      </c>
      <c r="E127" s="91">
        <v>395</v>
      </c>
      <c r="F127" s="92"/>
      <c r="G127" s="92"/>
      <c r="H127" s="92">
        <f t="shared" si="8"/>
        <v>395</v>
      </c>
      <c r="I127" s="92">
        <v>6590</v>
      </c>
      <c r="J127" s="103">
        <f t="shared" si="9"/>
        <v>6985</v>
      </c>
      <c r="K127" s="94">
        <v>5.654974946313529E-2</v>
      </c>
      <c r="L127" s="95">
        <v>0</v>
      </c>
      <c r="M127" s="95">
        <v>0</v>
      </c>
      <c r="N127" s="95">
        <f t="shared" si="10"/>
        <v>5.654974946313529E-2</v>
      </c>
      <c r="O127" s="95">
        <v>0.94345025053686471</v>
      </c>
      <c r="P127" s="96">
        <f t="shared" si="11"/>
        <v>1</v>
      </c>
    </row>
    <row r="128" spans="2:16" x14ac:dyDescent="0.2">
      <c r="B128" s="104"/>
      <c r="C128" s="27">
        <v>91</v>
      </c>
      <c r="D128" s="102" t="s">
        <v>45</v>
      </c>
      <c r="E128" s="91">
        <v>5331</v>
      </c>
      <c r="F128" s="92"/>
      <c r="G128" s="92">
        <v>1605</v>
      </c>
      <c r="H128" s="92">
        <f t="shared" si="8"/>
        <v>6936</v>
      </c>
      <c r="I128" s="92"/>
      <c r="J128" s="103">
        <f t="shared" si="9"/>
        <v>6936</v>
      </c>
      <c r="K128" s="94">
        <v>0.768598615916955</v>
      </c>
      <c r="L128" s="95">
        <v>0</v>
      </c>
      <c r="M128" s="95">
        <v>0.23140138408304498</v>
      </c>
      <c r="N128" s="95">
        <f t="shared" si="10"/>
        <v>1</v>
      </c>
      <c r="O128" s="95">
        <v>0</v>
      </c>
      <c r="P128" s="96">
        <f t="shared" si="11"/>
        <v>1</v>
      </c>
    </row>
    <row r="129" spans="2:16" x14ac:dyDescent="0.2">
      <c r="B129" s="104"/>
      <c r="C129" s="27">
        <v>151</v>
      </c>
      <c r="D129" s="102" t="s">
        <v>21</v>
      </c>
      <c r="E129" s="91">
        <v>5072</v>
      </c>
      <c r="F129" s="92">
        <v>1700</v>
      </c>
      <c r="G129" s="92"/>
      <c r="H129" s="92">
        <f t="shared" si="8"/>
        <v>6772</v>
      </c>
      <c r="I129" s="92"/>
      <c r="J129" s="103">
        <f t="shared" si="9"/>
        <v>6772</v>
      </c>
      <c r="K129" s="94">
        <v>0.74896633195510931</v>
      </c>
      <c r="L129" s="95">
        <v>0.25103366804489075</v>
      </c>
      <c r="M129" s="95">
        <v>0</v>
      </c>
      <c r="N129" s="95">
        <f t="shared" si="10"/>
        <v>1</v>
      </c>
      <c r="O129" s="95">
        <v>0</v>
      </c>
      <c r="P129" s="96">
        <f t="shared" si="11"/>
        <v>1</v>
      </c>
    </row>
    <row r="130" spans="2:16" x14ac:dyDescent="0.2">
      <c r="B130" s="104"/>
      <c r="C130" s="27">
        <v>291</v>
      </c>
      <c r="D130" s="102" t="s">
        <v>66</v>
      </c>
      <c r="E130" s="91">
        <v>4670</v>
      </c>
      <c r="F130" s="92"/>
      <c r="G130" s="92"/>
      <c r="H130" s="92">
        <f t="shared" si="8"/>
        <v>4670</v>
      </c>
      <c r="I130" s="92">
        <v>1000</v>
      </c>
      <c r="J130" s="103">
        <f t="shared" si="9"/>
        <v>5670</v>
      </c>
      <c r="K130" s="94">
        <v>0.82363315696649031</v>
      </c>
      <c r="L130" s="95">
        <v>0</v>
      </c>
      <c r="M130" s="95">
        <v>0</v>
      </c>
      <c r="N130" s="95">
        <f t="shared" si="10"/>
        <v>0.82363315696649031</v>
      </c>
      <c r="O130" s="95">
        <v>0.17636684303350969</v>
      </c>
      <c r="P130" s="96">
        <f t="shared" si="11"/>
        <v>1</v>
      </c>
    </row>
    <row r="131" spans="2:16" x14ac:dyDescent="0.2">
      <c r="B131" s="104"/>
      <c r="C131" s="27">
        <v>471</v>
      </c>
      <c r="D131" s="102" t="s">
        <v>88</v>
      </c>
      <c r="E131" s="91">
        <v>5597</v>
      </c>
      <c r="F131" s="92"/>
      <c r="G131" s="92"/>
      <c r="H131" s="92">
        <f t="shared" si="8"/>
        <v>5597</v>
      </c>
      <c r="I131" s="92"/>
      <c r="J131" s="103">
        <f t="shared" si="9"/>
        <v>5597</v>
      </c>
      <c r="K131" s="94">
        <v>1</v>
      </c>
      <c r="L131" s="95">
        <v>0</v>
      </c>
      <c r="M131" s="95">
        <v>0</v>
      </c>
      <c r="N131" s="95">
        <f t="shared" si="10"/>
        <v>1</v>
      </c>
      <c r="O131" s="95">
        <v>0</v>
      </c>
      <c r="P131" s="96">
        <f t="shared" si="11"/>
        <v>1</v>
      </c>
    </row>
    <row r="132" spans="2:16" x14ac:dyDescent="0.2">
      <c r="B132" s="104"/>
      <c r="C132" s="27">
        <v>421</v>
      </c>
      <c r="D132" s="102" t="s">
        <v>76</v>
      </c>
      <c r="E132" s="91">
        <v>5440</v>
      </c>
      <c r="F132" s="92"/>
      <c r="G132" s="92"/>
      <c r="H132" s="92">
        <f t="shared" si="8"/>
        <v>5440</v>
      </c>
      <c r="I132" s="92"/>
      <c r="J132" s="103">
        <f t="shared" si="9"/>
        <v>5440</v>
      </c>
      <c r="K132" s="94">
        <v>1</v>
      </c>
      <c r="L132" s="95">
        <v>0</v>
      </c>
      <c r="M132" s="95">
        <v>0</v>
      </c>
      <c r="N132" s="95">
        <f t="shared" si="10"/>
        <v>1</v>
      </c>
      <c r="O132" s="95">
        <v>0</v>
      </c>
      <c r="P132" s="96">
        <f t="shared" si="11"/>
        <v>1</v>
      </c>
    </row>
    <row r="133" spans="2:16" x14ac:dyDescent="0.2">
      <c r="B133" s="104"/>
      <c r="C133" s="27">
        <v>322</v>
      </c>
      <c r="D133" s="102" t="s">
        <v>18</v>
      </c>
      <c r="E133" s="91">
        <v>4161</v>
      </c>
      <c r="F133" s="92"/>
      <c r="G133" s="92"/>
      <c r="H133" s="92">
        <f t="shared" si="8"/>
        <v>4161</v>
      </c>
      <c r="I133" s="92"/>
      <c r="J133" s="103">
        <f t="shared" si="9"/>
        <v>4161</v>
      </c>
      <c r="K133" s="94">
        <v>1</v>
      </c>
      <c r="L133" s="95">
        <v>0</v>
      </c>
      <c r="M133" s="95">
        <v>0</v>
      </c>
      <c r="N133" s="95">
        <f t="shared" si="10"/>
        <v>1</v>
      </c>
      <c r="O133" s="95">
        <v>0</v>
      </c>
      <c r="P133" s="96">
        <f t="shared" si="11"/>
        <v>1</v>
      </c>
    </row>
    <row r="134" spans="2:16" x14ac:dyDescent="0.2">
      <c r="B134" s="104"/>
      <c r="C134" s="27">
        <v>112</v>
      </c>
      <c r="D134" s="102" t="s">
        <v>48</v>
      </c>
      <c r="E134" s="91">
        <v>3990</v>
      </c>
      <c r="F134" s="92"/>
      <c r="G134" s="92"/>
      <c r="H134" s="92">
        <f t="shared" si="8"/>
        <v>3990</v>
      </c>
      <c r="I134" s="92"/>
      <c r="J134" s="103">
        <f t="shared" si="9"/>
        <v>3990</v>
      </c>
      <c r="K134" s="94">
        <v>1</v>
      </c>
      <c r="L134" s="95">
        <v>0</v>
      </c>
      <c r="M134" s="95">
        <v>0</v>
      </c>
      <c r="N134" s="95">
        <f t="shared" si="10"/>
        <v>1</v>
      </c>
      <c r="O134" s="95">
        <v>0</v>
      </c>
      <c r="P134" s="96">
        <f t="shared" si="11"/>
        <v>1</v>
      </c>
    </row>
    <row r="135" spans="2:16" x14ac:dyDescent="0.2">
      <c r="B135" s="104"/>
      <c r="C135" s="27">
        <v>261</v>
      </c>
      <c r="D135" s="102" t="s">
        <v>60</v>
      </c>
      <c r="E135" s="91">
        <v>479</v>
      </c>
      <c r="F135" s="92"/>
      <c r="G135" s="92"/>
      <c r="H135" s="92">
        <f t="shared" si="8"/>
        <v>479</v>
      </c>
      <c r="I135" s="92">
        <v>2994</v>
      </c>
      <c r="J135" s="103">
        <f t="shared" si="9"/>
        <v>3473</v>
      </c>
      <c r="K135" s="94">
        <v>0.1379211056723294</v>
      </c>
      <c r="L135" s="95">
        <v>0</v>
      </c>
      <c r="M135" s="95">
        <v>0</v>
      </c>
      <c r="N135" s="95">
        <f t="shared" si="10"/>
        <v>0.1379211056723294</v>
      </c>
      <c r="O135" s="95">
        <v>0.8620788943276706</v>
      </c>
      <c r="P135" s="96">
        <f t="shared" si="11"/>
        <v>1</v>
      </c>
    </row>
    <row r="136" spans="2:16" x14ac:dyDescent="0.2">
      <c r="B136" s="104"/>
      <c r="C136" s="27">
        <v>141</v>
      </c>
      <c r="D136" s="102" t="s">
        <v>16</v>
      </c>
      <c r="E136" s="91"/>
      <c r="F136" s="92"/>
      <c r="G136" s="92">
        <v>1650</v>
      </c>
      <c r="H136" s="92">
        <f t="shared" si="8"/>
        <v>1650</v>
      </c>
      <c r="I136" s="92">
        <v>1200</v>
      </c>
      <c r="J136" s="103">
        <f t="shared" si="9"/>
        <v>2850</v>
      </c>
      <c r="K136" s="94">
        <v>0</v>
      </c>
      <c r="L136" s="95">
        <v>0</v>
      </c>
      <c r="M136" s="95">
        <v>0.57894736842105265</v>
      </c>
      <c r="N136" s="95">
        <f t="shared" si="10"/>
        <v>0.57894736842105265</v>
      </c>
      <c r="O136" s="95">
        <v>0.42105263157894735</v>
      </c>
      <c r="P136" s="96">
        <f t="shared" si="11"/>
        <v>1</v>
      </c>
    </row>
    <row r="137" spans="2:16" x14ac:dyDescent="0.2">
      <c r="B137" s="104"/>
      <c r="C137" s="27">
        <v>253</v>
      </c>
      <c r="D137" s="102" t="s">
        <v>56</v>
      </c>
      <c r="E137" s="91"/>
      <c r="F137" s="92"/>
      <c r="G137" s="92"/>
      <c r="H137" s="92">
        <f t="shared" si="8"/>
        <v>0</v>
      </c>
      <c r="I137" s="92">
        <v>2070</v>
      </c>
      <c r="J137" s="103">
        <f t="shared" si="9"/>
        <v>2070</v>
      </c>
      <c r="K137" s="94">
        <v>0</v>
      </c>
      <c r="L137" s="95">
        <v>0</v>
      </c>
      <c r="M137" s="95">
        <v>0</v>
      </c>
      <c r="N137" s="95">
        <f t="shared" si="10"/>
        <v>0</v>
      </c>
      <c r="O137" s="95">
        <v>1</v>
      </c>
      <c r="P137" s="96">
        <f t="shared" si="11"/>
        <v>1</v>
      </c>
    </row>
    <row r="138" spans="2:16" x14ac:dyDescent="0.2">
      <c r="B138" s="104"/>
      <c r="C138" s="27">
        <v>264</v>
      </c>
      <c r="D138" s="102" t="s">
        <v>63</v>
      </c>
      <c r="E138" s="91"/>
      <c r="F138" s="92"/>
      <c r="G138" s="92"/>
      <c r="H138" s="92">
        <f t="shared" si="8"/>
        <v>0</v>
      </c>
      <c r="I138" s="92">
        <v>1500</v>
      </c>
      <c r="J138" s="103">
        <f t="shared" si="9"/>
        <v>1500</v>
      </c>
      <c r="K138" s="94">
        <v>0</v>
      </c>
      <c r="L138" s="95">
        <v>0</v>
      </c>
      <c r="M138" s="95">
        <v>0</v>
      </c>
      <c r="N138" s="95">
        <f t="shared" si="10"/>
        <v>0</v>
      </c>
      <c r="O138" s="95">
        <v>1</v>
      </c>
      <c r="P138" s="96">
        <f t="shared" si="11"/>
        <v>1</v>
      </c>
    </row>
    <row r="139" spans="2:16" x14ac:dyDescent="0.2">
      <c r="B139" s="104"/>
      <c r="C139" s="27">
        <v>24</v>
      </c>
      <c r="D139" s="102" t="s">
        <v>38</v>
      </c>
      <c r="E139" s="91"/>
      <c r="F139" s="92">
        <v>400</v>
      </c>
      <c r="G139" s="92"/>
      <c r="H139" s="92">
        <f t="shared" si="8"/>
        <v>400</v>
      </c>
      <c r="I139" s="92">
        <v>753</v>
      </c>
      <c r="J139" s="103">
        <f t="shared" si="9"/>
        <v>1153</v>
      </c>
      <c r="K139" s="94">
        <v>0</v>
      </c>
      <c r="L139" s="95">
        <v>0.3469210754553339</v>
      </c>
      <c r="M139" s="95">
        <v>0</v>
      </c>
      <c r="N139" s="95">
        <f t="shared" si="10"/>
        <v>0.3469210754553339</v>
      </c>
      <c r="O139" s="95">
        <v>0.6530789245446661</v>
      </c>
      <c r="P139" s="96">
        <f t="shared" si="11"/>
        <v>1</v>
      </c>
    </row>
    <row r="140" spans="2:16" x14ac:dyDescent="0.2">
      <c r="B140" s="104"/>
      <c r="C140" s="27">
        <v>181</v>
      </c>
      <c r="D140" s="102" t="s">
        <v>52</v>
      </c>
      <c r="E140" s="91"/>
      <c r="F140" s="92"/>
      <c r="G140" s="92"/>
      <c r="H140" s="92">
        <f t="shared" si="8"/>
        <v>0</v>
      </c>
      <c r="I140" s="92">
        <v>650</v>
      </c>
      <c r="J140" s="103">
        <f t="shared" si="9"/>
        <v>650</v>
      </c>
      <c r="K140" s="94">
        <v>0</v>
      </c>
      <c r="L140" s="95">
        <v>0</v>
      </c>
      <c r="M140" s="95">
        <v>0</v>
      </c>
      <c r="N140" s="95">
        <f t="shared" si="10"/>
        <v>0</v>
      </c>
      <c r="O140" s="95">
        <v>1</v>
      </c>
      <c r="P140" s="96">
        <f t="shared" si="11"/>
        <v>1</v>
      </c>
    </row>
    <row r="141" spans="2:16" x14ac:dyDescent="0.2">
      <c r="B141" s="104"/>
      <c r="C141" s="27">
        <v>262</v>
      </c>
      <c r="D141" s="102" t="s">
        <v>61</v>
      </c>
      <c r="E141" s="91"/>
      <c r="F141" s="92"/>
      <c r="G141" s="92"/>
      <c r="H141" s="92">
        <f t="shared" si="8"/>
        <v>0</v>
      </c>
      <c r="I141" s="92">
        <v>238</v>
      </c>
      <c r="J141" s="103">
        <f t="shared" si="9"/>
        <v>238</v>
      </c>
      <c r="K141" s="94">
        <v>0</v>
      </c>
      <c r="L141" s="95">
        <v>0</v>
      </c>
      <c r="M141" s="95">
        <v>0</v>
      </c>
      <c r="N141" s="95">
        <f t="shared" si="10"/>
        <v>0</v>
      </c>
      <c r="O141" s="95">
        <v>1</v>
      </c>
      <c r="P141" s="96">
        <f t="shared" si="11"/>
        <v>1</v>
      </c>
    </row>
    <row r="142" spans="2:16" x14ac:dyDescent="0.2">
      <c r="B142" s="104"/>
      <c r="C142" s="27">
        <v>265</v>
      </c>
      <c r="D142" s="102" t="s">
        <v>64</v>
      </c>
      <c r="E142" s="91">
        <v>130</v>
      </c>
      <c r="F142" s="92"/>
      <c r="G142" s="92"/>
      <c r="H142" s="92">
        <f t="shared" si="8"/>
        <v>130</v>
      </c>
      <c r="I142" s="92">
        <v>70</v>
      </c>
      <c r="J142" s="103">
        <f t="shared" si="9"/>
        <v>200</v>
      </c>
      <c r="K142" s="94">
        <v>0.65</v>
      </c>
      <c r="L142" s="95">
        <v>0</v>
      </c>
      <c r="M142" s="95">
        <v>0</v>
      </c>
      <c r="N142" s="95">
        <f t="shared" si="10"/>
        <v>0.65</v>
      </c>
      <c r="O142" s="95">
        <v>0.35</v>
      </c>
      <c r="P142" s="96">
        <f t="shared" si="11"/>
        <v>1</v>
      </c>
    </row>
    <row r="143" spans="2:16" x14ac:dyDescent="0.2">
      <c r="B143" s="104"/>
      <c r="C143" s="27">
        <v>256</v>
      </c>
      <c r="D143" s="102" t="s">
        <v>59</v>
      </c>
      <c r="E143" s="91">
        <v>73</v>
      </c>
      <c r="F143" s="92"/>
      <c r="G143" s="92"/>
      <c r="H143" s="92">
        <f t="shared" si="8"/>
        <v>73</v>
      </c>
      <c r="I143" s="92">
        <v>95</v>
      </c>
      <c r="J143" s="103">
        <f t="shared" si="9"/>
        <v>168</v>
      </c>
      <c r="K143" s="94">
        <v>0.43452380952380953</v>
      </c>
      <c r="L143" s="95">
        <v>0</v>
      </c>
      <c r="M143" s="95">
        <v>0</v>
      </c>
      <c r="N143" s="95">
        <f t="shared" si="10"/>
        <v>0.43452380952380953</v>
      </c>
      <c r="O143" s="95">
        <v>0.56547619047619047</v>
      </c>
      <c r="P143" s="96">
        <f t="shared" si="11"/>
        <v>1</v>
      </c>
    </row>
    <row r="144" spans="2:16" x14ac:dyDescent="0.2">
      <c r="B144" s="104"/>
      <c r="C144" s="27">
        <v>251</v>
      </c>
      <c r="D144" s="102" t="s">
        <v>55</v>
      </c>
      <c r="E144" s="91"/>
      <c r="F144" s="92"/>
      <c r="G144" s="92"/>
      <c r="H144" s="92">
        <f t="shared" si="8"/>
        <v>0</v>
      </c>
      <c r="I144" s="92">
        <v>100</v>
      </c>
      <c r="J144" s="103">
        <f t="shared" si="9"/>
        <v>100</v>
      </c>
      <c r="K144" s="94">
        <v>0</v>
      </c>
      <c r="L144" s="95">
        <v>0</v>
      </c>
      <c r="M144" s="95">
        <v>0</v>
      </c>
      <c r="N144" s="95">
        <f t="shared" si="10"/>
        <v>0</v>
      </c>
      <c r="O144" s="95">
        <v>1</v>
      </c>
      <c r="P144" s="96">
        <f t="shared" si="11"/>
        <v>1</v>
      </c>
    </row>
    <row r="145" spans="2:16" x14ac:dyDescent="0.2">
      <c r="B145" s="104"/>
      <c r="C145" s="27">
        <v>521</v>
      </c>
      <c r="D145" s="102" t="s">
        <v>93</v>
      </c>
      <c r="E145" s="91"/>
      <c r="F145" s="92"/>
      <c r="G145" s="92"/>
      <c r="H145" s="92">
        <f t="shared" si="8"/>
        <v>0</v>
      </c>
      <c r="I145" s="92">
        <v>10</v>
      </c>
      <c r="J145" s="103">
        <f t="shared" si="9"/>
        <v>10</v>
      </c>
      <c r="K145" s="94">
        <v>0</v>
      </c>
      <c r="L145" s="95">
        <v>0</v>
      </c>
      <c r="M145" s="95">
        <v>0</v>
      </c>
      <c r="N145" s="95">
        <f t="shared" si="10"/>
        <v>0</v>
      </c>
      <c r="O145" s="95">
        <v>1</v>
      </c>
      <c r="P145" s="96">
        <f t="shared" si="11"/>
        <v>1</v>
      </c>
    </row>
    <row r="146" spans="2:16" x14ac:dyDescent="0.2">
      <c r="B146" s="48"/>
      <c r="C146" s="32"/>
      <c r="D146" s="100" t="s">
        <v>360</v>
      </c>
      <c r="E146" s="105">
        <v>3130079</v>
      </c>
      <c r="F146" s="106">
        <v>148005</v>
      </c>
      <c r="G146" s="106">
        <v>138234</v>
      </c>
      <c r="H146" s="106">
        <f t="shared" si="8"/>
        <v>3416318</v>
      </c>
      <c r="I146" s="106">
        <v>3417178</v>
      </c>
      <c r="J146" s="103">
        <f t="shared" si="9"/>
        <v>6833496</v>
      </c>
      <c r="K146" s="94">
        <v>0.45804943765241102</v>
      </c>
      <c r="L146" s="95">
        <v>2.1658752708716006E-2</v>
      </c>
      <c r="M146" s="95">
        <v>2.0228884307534532E-2</v>
      </c>
      <c r="N146" s="95">
        <f t="shared" si="10"/>
        <v>0.49993707466866155</v>
      </c>
      <c r="O146" s="95">
        <v>0.50006292533133845</v>
      </c>
      <c r="P146" s="96">
        <f t="shared" si="11"/>
        <v>1</v>
      </c>
    </row>
    <row r="147" spans="2:16" x14ac:dyDescent="0.2">
      <c r="J147" s="12" t="s">
        <v>938</v>
      </c>
    </row>
    <row r="149" spans="2:16" x14ac:dyDescent="0.2">
      <c r="E149" s="74" t="s">
        <v>328</v>
      </c>
    </row>
    <row r="151" spans="2:16" x14ac:dyDescent="0.2">
      <c r="B151" s="70" t="s">
        <v>1249</v>
      </c>
      <c r="C151" s="83" t="s">
        <v>2</v>
      </c>
      <c r="D151" s="84"/>
      <c r="E151" s="70" t="s">
        <v>1250</v>
      </c>
      <c r="F151" s="70"/>
      <c r="G151" s="70"/>
      <c r="H151" s="70"/>
      <c r="I151" s="70"/>
      <c r="J151" s="70"/>
      <c r="K151" s="70" t="s">
        <v>1251</v>
      </c>
      <c r="L151" s="70"/>
      <c r="M151" s="70"/>
      <c r="N151" s="70"/>
      <c r="O151" s="70"/>
      <c r="P151" s="70"/>
    </row>
    <row r="152" spans="2:16" x14ac:dyDescent="0.2">
      <c r="B152" s="70"/>
      <c r="C152" s="85"/>
      <c r="D152" s="86"/>
      <c r="E152" s="87" t="s">
        <v>1252</v>
      </c>
      <c r="F152" s="88" t="s">
        <v>1253</v>
      </c>
      <c r="G152" s="88" t="s">
        <v>1254</v>
      </c>
      <c r="H152" s="88" t="s">
        <v>1267</v>
      </c>
      <c r="I152" s="88" t="s">
        <v>903</v>
      </c>
      <c r="J152" s="89" t="s">
        <v>360</v>
      </c>
      <c r="K152" s="87" t="s">
        <v>1252</v>
      </c>
      <c r="L152" s="88" t="s">
        <v>1253</v>
      </c>
      <c r="M152" s="88" t="s">
        <v>1254</v>
      </c>
      <c r="N152" s="88" t="s">
        <v>1267</v>
      </c>
      <c r="O152" s="88" t="s">
        <v>903</v>
      </c>
      <c r="P152" s="89" t="s">
        <v>360</v>
      </c>
    </row>
    <row r="153" spans="2:16" x14ac:dyDescent="0.2">
      <c r="B153" s="48">
        <v>1</v>
      </c>
      <c r="C153" s="27">
        <v>252</v>
      </c>
      <c r="D153" s="102" t="s">
        <v>5</v>
      </c>
      <c r="E153" s="91">
        <v>332580</v>
      </c>
      <c r="F153" s="92">
        <v>51390</v>
      </c>
      <c r="G153" s="92">
        <v>61200</v>
      </c>
      <c r="H153" s="92">
        <f>SUM(E153:G153)</f>
        <v>445170</v>
      </c>
      <c r="I153" s="92">
        <v>2467660</v>
      </c>
      <c r="J153" s="103">
        <f>SUM(H153:I153)</f>
        <v>2912830</v>
      </c>
      <c r="K153" s="94">
        <v>0.11417762107641023</v>
      </c>
      <c r="L153" s="95">
        <v>1.7642636199160268E-2</v>
      </c>
      <c r="M153" s="95">
        <v>2.1010494948211875E-2</v>
      </c>
      <c r="N153" s="95">
        <f>SUM(K153:M153)</f>
        <v>0.1528307522237824</v>
      </c>
      <c r="O153" s="95">
        <v>0.8471692477762176</v>
      </c>
      <c r="P153" s="96">
        <f>SUM(N153:O153)</f>
        <v>1</v>
      </c>
    </row>
    <row r="154" spans="2:16" x14ac:dyDescent="0.2">
      <c r="B154" s="48">
        <v>2</v>
      </c>
      <c r="C154" s="27">
        <v>191</v>
      </c>
      <c r="D154" s="102" t="s">
        <v>10</v>
      </c>
      <c r="E154" s="91">
        <v>511350</v>
      </c>
      <c r="F154" s="92">
        <v>1750</v>
      </c>
      <c r="G154" s="92">
        <v>87250</v>
      </c>
      <c r="H154" s="92">
        <f t="shared" ref="H154:H207" si="12">SUM(E154:G154)</f>
        <v>600350</v>
      </c>
      <c r="I154" s="92">
        <v>42450</v>
      </c>
      <c r="J154" s="103">
        <f t="shared" ref="J154:J207" si="13">SUM(H154:I154)</f>
        <v>642800</v>
      </c>
      <c r="K154" s="94">
        <v>0.79550404480398262</v>
      </c>
      <c r="L154" s="95">
        <v>2.7224642190416927E-3</v>
      </c>
      <c r="M154" s="95">
        <v>0.13573428749222152</v>
      </c>
      <c r="N154" s="95">
        <f t="shared" ref="N154:N207" si="14">SUM(K154:M154)</f>
        <v>0.93396079651524577</v>
      </c>
      <c r="O154" s="95">
        <v>6.60392034847542E-2</v>
      </c>
      <c r="P154" s="96">
        <f t="shared" ref="P154:P207" si="15">SUM(N154:O154)</f>
        <v>1</v>
      </c>
    </row>
    <row r="155" spans="2:16" x14ac:dyDescent="0.2">
      <c r="B155" s="48">
        <v>3</v>
      </c>
      <c r="C155" s="27">
        <v>222</v>
      </c>
      <c r="D155" s="102" t="s">
        <v>6</v>
      </c>
      <c r="E155" s="91">
        <v>234392.51876682101</v>
      </c>
      <c r="F155" s="92">
        <v>20661.328186193899</v>
      </c>
      <c r="G155" s="92">
        <v>58699.153046984597</v>
      </c>
      <c r="H155" s="92">
        <f t="shared" si="12"/>
        <v>313752.99999999948</v>
      </c>
      <c r="I155" s="92">
        <v>243540</v>
      </c>
      <c r="J155" s="103">
        <f t="shared" si="13"/>
        <v>557292.99999999953</v>
      </c>
      <c r="K155" s="94">
        <v>0.42059117693353626</v>
      </c>
      <c r="L155" s="95">
        <v>3.70744441186125E-2</v>
      </c>
      <c r="M155" s="95">
        <v>0.10532906935307755</v>
      </c>
      <c r="N155" s="95">
        <f t="shared" si="14"/>
        <v>0.56299469040522632</v>
      </c>
      <c r="O155" s="95">
        <v>0.43700530959477368</v>
      </c>
      <c r="P155" s="96">
        <f t="shared" si="15"/>
        <v>1</v>
      </c>
    </row>
    <row r="156" spans="2:16" x14ac:dyDescent="0.2">
      <c r="B156" s="48">
        <v>4</v>
      </c>
      <c r="C156" s="27">
        <v>131</v>
      </c>
      <c r="D156" s="102" t="s">
        <v>17</v>
      </c>
      <c r="E156" s="91">
        <v>291516</v>
      </c>
      <c r="F156" s="92">
        <v>126276</v>
      </c>
      <c r="G156" s="92">
        <v>1352</v>
      </c>
      <c r="H156" s="92">
        <f t="shared" si="12"/>
        <v>419144</v>
      </c>
      <c r="I156" s="92">
        <v>133024</v>
      </c>
      <c r="J156" s="103">
        <f t="shared" si="13"/>
        <v>552168</v>
      </c>
      <c r="K156" s="94">
        <v>0.52794801582127182</v>
      </c>
      <c r="L156" s="95">
        <v>0.22869126787499458</v>
      </c>
      <c r="M156" s="95">
        <v>2.4485301574883006E-3</v>
      </c>
      <c r="N156" s="95">
        <f t="shared" si="14"/>
        <v>0.75908781385375468</v>
      </c>
      <c r="O156" s="95">
        <v>0.24091218614624535</v>
      </c>
      <c r="P156" s="96">
        <f t="shared" si="15"/>
        <v>1</v>
      </c>
    </row>
    <row r="157" spans="2:16" x14ac:dyDescent="0.2">
      <c r="B157" s="48">
        <v>5</v>
      </c>
      <c r="C157" s="27">
        <v>320</v>
      </c>
      <c r="D157" s="102" t="s">
        <v>358</v>
      </c>
      <c r="E157" s="91">
        <v>53621</v>
      </c>
      <c r="F157" s="92"/>
      <c r="G157" s="92">
        <v>11550</v>
      </c>
      <c r="H157" s="92">
        <f t="shared" si="12"/>
        <v>65171</v>
      </c>
      <c r="I157" s="92">
        <v>343178</v>
      </c>
      <c r="J157" s="103">
        <f t="shared" si="13"/>
        <v>408349</v>
      </c>
      <c r="K157" s="94">
        <v>0.13131169661245651</v>
      </c>
      <c r="L157" s="95">
        <v>0</v>
      </c>
      <c r="M157" s="95">
        <v>2.8284629079537358E-2</v>
      </c>
      <c r="N157" s="95">
        <f t="shared" si="14"/>
        <v>0.15959632569199386</v>
      </c>
      <c r="O157" s="95">
        <v>0.84040367430800611</v>
      </c>
      <c r="P157" s="96">
        <f t="shared" si="15"/>
        <v>1</v>
      </c>
    </row>
    <row r="158" spans="2:16" x14ac:dyDescent="0.2">
      <c r="B158" s="48">
        <v>6</v>
      </c>
      <c r="C158" s="27">
        <v>324</v>
      </c>
      <c r="D158" s="102" t="s">
        <v>9</v>
      </c>
      <c r="E158" s="91">
        <v>33801</v>
      </c>
      <c r="F158" s="92">
        <v>1000</v>
      </c>
      <c r="G158" s="92">
        <v>14230</v>
      </c>
      <c r="H158" s="92">
        <f t="shared" si="12"/>
        <v>49031</v>
      </c>
      <c r="I158" s="92">
        <v>318516</v>
      </c>
      <c r="J158" s="103">
        <f t="shared" si="13"/>
        <v>367547</v>
      </c>
      <c r="K158" s="94">
        <v>9.1963748853888069E-2</v>
      </c>
      <c r="L158" s="95">
        <v>2.7207404767281462E-3</v>
      </c>
      <c r="M158" s="95">
        <v>3.871613698384152E-2</v>
      </c>
      <c r="N158" s="95">
        <f t="shared" si="14"/>
        <v>0.13340062631445773</v>
      </c>
      <c r="O158" s="95">
        <v>0.8665993736855423</v>
      </c>
      <c r="P158" s="96">
        <f t="shared" si="15"/>
        <v>1</v>
      </c>
    </row>
    <row r="159" spans="2:16" x14ac:dyDescent="0.2">
      <c r="B159" s="48">
        <v>7</v>
      </c>
      <c r="C159" s="27">
        <v>281</v>
      </c>
      <c r="D159" s="102" t="s">
        <v>24</v>
      </c>
      <c r="E159" s="91">
        <v>242649</v>
      </c>
      <c r="F159" s="92">
        <v>12410</v>
      </c>
      <c r="G159" s="92"/>
      <c r="H159" s="92">
        <f t="shared" si="12"/>
        <v>255059</v>
      </c>
      <c r="I159" s="92">
        <v>37090</v>
      </c>
      <c r="J159" s="103">
        <f t="shared" si="13"/>
        <v>292149</v>
      </c>
      <c r="K159" s="94">
        <v>0.83056590986106404</v>
      </c>
      <c r="L159" s="95">
        <v>4.2478324416650406E-2</v>
      </c>
      <c r="M159" s="95">
        <v>0</v>
      </c>
      <c r="N159" s="95">
        <f t="shared" si="14"/>
        <v>0.87304423427771449</v>
      </c>
      <c r="O159" s="95">
        <v>0.12695576572228554</v>
      </c>
      <c r="P159" s="96">
        <f t="shared" si="15"/>
        <v>1</v>
      </c>
    </row>
    <row r="160" spans="2:16" x14ac:dyDescent="0.2">
      <c r="B160" s="48">
        <v>8</v>
      </c>
      <c r="C160" s="27">
        <v>351</v>
      </c>
      <c r="D160" s="102" t="s">
        <v>11</v>
      </c>
      <c r="E160" s="91">
        <v>198290</v>
      </c>
      <c r="F160" s="92">
        <v>10906</v>
      </c>
      <c r="G160" s="92">
        <v>8041</v>
      </c>
      <c r="H160" s="92">
        <f t="shared" si="12"/>
        <v>217237</v>
      </c>
      <c r="I160" s="92">
        <v>14686</v>
      </c>
      <c r="J160" s="103">
        <f t="shared" si="13"/>
        <v>231923</v>
      </c>
      <c r="K160" s="94">
        <v>0.85498204145341339</v>
      </c>
      <c r="L160" s="95">
        <v>4.7024227868732296E-2</v>
      </c>
      <c r="M160" s="95">
        <v>3.4670989940626847E-2</v>
      </c>
      <c r="N160" s="95">
        <f t="shared" si="14"/>
        <v>0.93667725926277257</v>
      </c>
      <c r="O160" s="95">
        <v>6.3322740737227448E-2</v>
      </c>
      <c r="P160" s="96">
        <f t="shared" si="15"/>
        <v>1</v>
      </c>
    </row>
    <row r="161" spans="2:16" x14ac:dyDescent="0.2">
      <c r="B161" s="48">
        <v>9</v>
      </c>
      <c r="C161" s="27">
        <v>321</v>
      </c>
      <c r="D161" s="102" t="s">
        <v>359</v>
      </c>
      <c r="E161" s="91">
        <v>89656</v>
      </c>
      <c r="F161" s="92"/>
      <c r="G161" s="92">
        <v>1000</v>
      </c>
      <c r="H161" s="92">
        <f t="shared" si="12"/>
        <v>90656</v>
      </c>
      <c r="I161" s="92">
        <v>73000</v>
      </c>
      <c r="J161" s="103">
        <f t="shared" si="13"/>
        <v>163656</v>
      </c>
      <c r="K161" s="94">
        <v>0.54783203793322577</v>
      </c>
      <c r="L161" s="95">
        <v>0</v>
      </c>
      <c r="M161" s="95">
        <v>6.1103778657672194E-3</v>
      </c>
      <c r="N161" s="95">
        <f t="shared" si="14"/>
        <v>0.55394241579899295</v>
      </c>
      <c r="O161" s="95">
        <v>0.446057584201007</v>
      </c>
      <c r="P161" s="96">
        <f t="shared" si="15"/>
        <v>1</v>
      </c>
    </row>
    <row r="162" spans="2:16" x14ac:dyDescent="0.2">
      <c r="B162" s="48">
        <v>10</v>
      </c>
      <c r="C162" s="27">
        <v>311</v>
      </c>
      <c r="D162" s="102" t="s">
        <v>25</v>
      </c>
      <c r="E162" s="91">
        <v>64174</v>
      </c>
      <c r="F162" s="92">
        <v>238</v>
      </c>
      <c r="G162" s="92"/>
      <c r="H162" s="92">
        <f t="shared" si="12"/>
        <v>64412</v>
      </c>
      <c r="I162" s="92">
        <v>73480</v>
      </c>
      <c r="J162" s="103">
        <f t="shared" si="13"/>
        <v>137892</v>
      </c>
      <c r="K162" s="94">
        <v>0.46539320627737651</v>
      </c>
      <c r="L162" s="95">
        <v>1.7259884547326894E-3</v>
      </c>
      <c r="M162" s="95">
        <v>0</v>
      </c>
      <c r="N162" s="95">
        <f t="shared" si="14"/>
        <v>0.46711919473210922</v>
      </c>
      <c r="O162" s="95">
        <v>0.53288080526789083</v>
      </c>
      <c r="P162" s="96">
        <f t="shared" si="15"/>
        <v>1</v>
      </c>
    </row>
    <row r="163" spans="2:16" x14ac:dyDescent="0.2">
      <c r="B163" s="104" t="s">
        <v>1255</v>
      </c>
      <c r="C163" s="27">
        <v>161</v>
      </c>
      <c r="D163" s="102" t="s">
        <v>50</v>
      </c>
      <c r="E163" s="91">
        <v>91116</v>
      </c>
      <c r="F163" s="92"/>
      <c r="G163" s="92">
        <v>1500</v>
      </c>
      <c r="H163" s="92">
        <f t="shared" si="12"/>
        <v>92616</v>
      </c>
      <c r="I163" s="92">
        <v>40795</v>
      </c>
      <c r="J163" s="103">
        <f t="shared" si="13"/>
        <v>133411</v>
      </c>
      <c r="K163" s="94">
        <v>0.68297216871172539</v>
      </c>
      <c r="L163" s="95">
        <v>0</v>
      </c>
      <c r="M163" s="95">
        <v>1.1243450689973091E-2</v>
      </c>
      <c r="N163" s="95">
        <f t="shared" si="14"/>
        <v>0.69421561940169851</v>
      </c>
      <c r="O163" s="95">
        <v>0.30578438059830149</v>
      </c>
      <c r="P163" s="96">
        <f t="shared" si="15"/>
        <v>1</v>
      </c>
    </row>
    <row r="164" spans="2:16" x14ac:dyDescent="0.2">
      <c r="B164" s="104"/>
      <c r="C164" s="27">
        <v>331</v>
      </c>
      <c r="D164" s="102" t="s">
        <v>69</v>
      </c>
      <c r="E164" s="91">
        <v>63818</v>
      </c>
      <c r="F164" s="92"/>
      <c r="G164" s="92"/>
      <c r="H164" s="92">
        <f t="shared" si="12"/>
        <v>63818</v>
      </c>
      <c r="I164" s="92">
        <v>6160</v>
      </c>
      <c r="J164" s="103">
        <f t="shared" si="13"/>
        <v>69978</v>
      </c>
      <c r="K164" s="94">
        <v>0.91197233416216528</v>
      </c>
      <c r="L164" s="95">
        <v>0</v>
      </c>
      <c r="M164" s="95">
        <v>0</v>
      </c>
      <c r="N164" s="95">
        <f t="shared" si="14"/>
        <v>0.91197233416216528</v>
      </c>
      <c r="O164" s="95">
        <v>8.8027665837834751E-2</v>
      </c>
      <c r="P164" s="96">
        <f t="shared" si="15"/>
        <v>1</v>
      </c>
    </row>
    <row r="165" spans="2:16" x14ac:dyDescent="0.2">
      <c r="B165" s="104"/>
      <c r="C165" s="27">
        <v>211</v>
      </c>
      <c r="D165" s="102" t="s">
        <v>12</v>
      </c>
      <c r="E165" s="91">
        <v>65346</v>
      </c>
      <c r="F165" s="92">
        <v>1500</v>
      </c>
      <c r="G165" s="92"/>
      <c r="H165" s="92">
        <f t="shared" si="12"/>
        <v>66846</v>
      </c>
      <c r="I165" s="92"/>
      <c r="J165" s="103">
        <f t="shared" si="13"/>
        <v>66846</v>
      </c>
      <c r="K165" s="94">
        <v>0.97756036262453994</v>
      </c>
      <c r="L165" s="95">
        <v>2.2439637375460012E-2</v>
      </c>
      <c r="M165" s="95">
        <v>0</v>
      </c>
      <c r="N165" s="95">
        <f t="shared" si="14"/>
        <v>1</v>
      </c>
      <c r="O165" s="95">
        <v>0</v>
      </c>
      <c r="P165" s="96">
        <f t="shared" si="15"/>
        <v>1</v>
      </c>
    </row>
    <row r="166" spans="2:16" x14ac:dyDescent="0.2">
      <c r="B166" s="104"/>
      <c r="C166" s="27">
        <v>221</v>
      </c>
      <c r="D166" s="102" t="s">
        <v>8</v>
      </c>
      <c r="E166" s="91">
        <v>33150</v>
      </c>
      <c r="F166" s="92">
        <v>3707.6866537717601</v>
      </c>
      <c r="G166" s="92">
        <v>815.31334622823999</v>
      </c>
      <c r="H166" s="92">
        <f t="shared" si="12"/>
        <v>37673</v>
      </c>
      <c r="I166" s="92">
        <v>18912</v>
      </c>
      <c r="J166" s="103">
        <f t="shared" si="13"/>
        <v>56585</v>
      </c>
      <c r="K166" s="94">
        <v>0.58584430502783424</v>
      </c>
      <c r="L166" s="95">
        <v>6.552419640844323E-2</v>
      </c>
      <c r="M166" s="95">
        <v>1.4408647984947247E-2</v>
      </c>
      <c r="N166" s="95">
        <f t="shared" si="14"/>
        <v>0.66577714942122468</v>
      </c>
      <c r="O166" s="95">
        <v>0.33422285057877532</v>
      </c>
      <c r="P166" s="96">
        <f t="shared" si="15"/>
        <v>1</v>
      </c>
    </row>
    <row r="167" spans="2:16" x14ac:dyDescent="0.2">
      <c r="B167" s="104"/>
      <c r="C167" s="27">
        <v>201</v>
      </c>
      <c r="D167" s="102" t="s">
        <v>23</v>
      </c>
      <c r="E167" s="91">
        <v>15898</v>
      </c>
      <c r="F167" s="92">
        <v>10660</v>
      </c>
      <c r="G167" s="92">
        <v>3650</v>
      </c>
      <c r="H167" s="92">
        <f t="shared" si="12"/>
        <v>30208</v>
      </c>
      <c r="I167" s="92">
        <v>20300</v>
      </c>
      <c r="J167" s="103">
        <f t="shared" si="13"/>
        <v>50508</v>
      </c>
      <c r="K167" s="94">
        <v>0.31476201789815472</v>
      </c>
      <c r="L167" s="95">
        <v>0.21105567434861805</v>
      </c>
      <c r="M167" s="95">
        <v>7.2265779678466771E-2</v>
      </c>
      <c r="N167" s="95">
        <f t="shared" si="14"/>
        <v>0.59808347192523958</v>
      </c>
      <c r="O167" s="95">
        <v>0.40191652807476042</v>
      </c>
      <c r="P167" s="96">
        <f t="shared" si="15"/>
        <v>1</v>
      </c>
    </row>
    <row r="168" spans="2:16" x14ac:dyDescent="0.2">
      <c r="B168" s="104"/>
      <c r="C168" s="27">
        <v>501</v>
      </c>
      <c r="D168" s="102" t="s">
        <v>90</v>
      </c>
      <c r="E168" s="91">
        <v>15980</v>
      </c>
      <c r="F168" s="92"/>
      <c r="G168" s="92">
        <v>1200</v>
      </c>
      <c r="H168" s="92">
        <f t="shared" si="12"/>
        <v>17180</v>
      </c>
      <c r="I168" s="92">
        <v>23464</v>
      </c>
      <c r="J168" s="103">
        <f t="shared" si="13"/>
        <v>40644</v>
      </c>
      <c r="K168" s="94">
        <v>0.39316996358626122</v>
      </c>
      <c r="L168" s="95">
        <v>0</v>
      </c>
      <c r="M168" s="95">
        <v>2.9524653085326247E-2</v>
      </c>
      <c r="N168" s="95">
        <f t="shared" si="14"/>
        <v>0.42269461667158748</v>
      </c>
      <c r="O168" s="95">
        <v>0.57730538332841252</v>
      </c>
      <c r="P168" s="96">
        <f t="shared" si="15"/>
        <v>1</v>
      </c>
    </row>
    <row r="169" spans="2:16" x14ac:dyDescent="0.2">
      <c r="B169" s="104"/>
      <c r="C169" s="27">
        <v>491</v>
      </c>
      <c r="D169" s="102" t="s">
        <v>89</v>
      </c>
      <c r="E169" s="91">
        <v>21611</v>
      </c>
      <c r="F169" s="92">
        <v>1530</v>
      </c>
      <c r="G169" s="92"/>
      <c r="H169" s="92">
        <f t="shared" si="12"/>
        <v>23141</v>
      </c>
      <c r="I169" s="92">
        <v>9416</v>
      </c>
      <c r="J169" s="103">
        <f t="shared" si="13"/>
        <v>32557</v>
      </c>
      <c r="K169" s="94">
        <v>0.66378966120957095</v>
      </c>
      <c r="L169" s="95">
        <v>4.6994501950425406E-2</v>
      </c>
      <c r="M169" s="95">
        <v>0</v>
      </c>
      <c r="N169" s="95">
        <f t="shared" si="14"/>
        <v>0.71078416315999637</v>
      </c>
      <c r="O169" s="95">
        <v>0.28921583684000368</v>
      </c>
      <c r="P169" s="96">
        <f t="shared" si="15"/>
        <v>1</v>
      </c>
    </row>
    <row r="170" spans="2:16" x14ac:dyDescent="0.2">
      <c r="B170" s="104"/>
      <c r="C170" s="27">
        <v>381</v>
      </c>
      <c r="D170" s="102" t="s">
        <v>72</v>
      </c>
      <c r="E170" s="91">
        <v>25943</v>
      </c>
      <c r="F170" s="92">
        <v>451</v>
      </c>
      <c r="G170" s="92"/>
      <c r="H170" s="92">
        <f t="shared" si="12"/>
        <v>26394</v>
      </c>
      <c r="I170" s="92">
        <v>5581</v>
      </c>
      <c r="J170" s="103">
        <f t="shared" si="13"/>
        <v>31975</v>
      </c>
      <c r="K170" s="94">
        <v>0.81135261923377644</v>
      </c>
      <c r="L170" s="95">
        <v>1.4104769351055512E-2</v>
      </c>
      <c r="M170" s="95">
        <v>0</v>
      </c>
      <c r="N170" s="95">
        <f t="shared" si="14"/>
        <v>0.82545738858483197</v>
      </c>
      <c r="O170" s="95">
        <v>0.17454261141516811</v>
      </c>
      <c r="P170" s="96">
        <f t="shared" si="15"/>
        <v>1</v>
      </c>
    </row>
    <row r="171" spans="2:16" x14ac:dyDescent="0.2">
      <c r="B171" s="104"/>
      <c r="C171" s="27">
        <v>11</v>
      </c>
      <c r="D171" s="102" t="s">
        <v>22</v>
      </c>
      <c r="E171" s="91">
        <v>11156</v>
      </c>
      <c r="F171" s="92">
        <v>1500</v>
      </c>
      <c r="G171" s="92">
        <v>3900</v>
      </c>
      <c r="H171" s="92">
        <f t="shared" si="12"/>
        <v>16556</v>
      </c>
      <c r="I171" s="92">
        <v>13900</v>
      </c>
      <c r="J171" s="103">
        <f t="shared" si="13"/>
        <v>30456</v>
      </c>
      <c r="K171" s="94">
        <v>0.36629892303651168</v>
      </c>
      <c r="L171" s="95">
        <v>4.9251379038613083E-2</v>
      </c>
      <c r="M171" s="95">
        <v>0.128053585500394</v>
      </c>
      <c r="N171" s="95">
        <f t="shared" si="14"/>
        <v>0.54360388757551881</v>
      </c>
      <c r="O171" s="95">
        <v>0.45639611242448119</v>
      </c>
      <c r="P171" s="96">
        <f t="shared" si="15"/>
        <v>1</v>
      </c>
    </row>
    <row r="172" spans="2:16" x14ac:dyDescent="0.2">
      <c r="B172" s="104"/>
      <c r="C172" s="27">
        <v>162</v>
      </c>
      <c r="D172" s="102" t="s">
        <v>51</v>
      </c>
      <c r="E172" s="91">
        <v>26540</v>
      </c>
      <c r="F172" s="92"/>
      <c r="G172" s="92"/>
      <c r="H172" s="92">
        <f t="shared" si="12"/>
        <v>26540</v>
      </c>
      <c r="I172" s="92">
        <v>1500</v>
      </c>
      <c r="J172" s="103">
        <f t="shared" si="13"/>
        <v>28040</v>
      </c>
      <c r="K172" s="94">
        <v>0.94650499286733236</v>
      </c>
      <c r="L172" s="95">
        <v>0</v>
      </c>
      <c r="M172" s="95">
        <v>0</v>
      </c>
      <c r="N172" s="95">
        <f t="shared" si="14"/>
        <v>0.94650499286733236</v>
      </c>
      <c r="O172" s="95">
        <v>5.3495007132667617E-2</v>
      </c>
      <c r="P172" s="96">
        <f t="shared" si="15"/>
        <v>1</v>
      </c>
    </row>
    <row r="173" spans="2:16" x14ac:dyDescent="0.2">
      <c r="B173" s="104"/>
      <c r="C173" s="27">
        <v>51</v>
      </c>
      <c r="D173" s="102" t="s">
        <v>41</v>
      </c>
      <c r="E173" s="91">
        <v>22785</v>
      </c>
      <c r="F173" s="92"/>
      <c r="G173" s="92"/>
      <c r="H173" s="92">
        <f t="shared" si="12"/>
        <v>22785</v>
      </c>
      <c r="I173" s="92">
        <v>1807</v>
      </c>
      <c r="J173" s="103">
        <f t="shared" si="13"/>
        <v>24592</v>
      </c>
      <c r="K173" s="94">
        <v>0.92652081977878986</v>
      </c>
      <c r="L173" s="95">
        <v>0</v>
      </c>
      <c r="M173" s="95">
        <v>0</v>
      </c>
      <c r="N173" s="95">
        <f t="shared" si="14"/>
        <v>0.92652081977878986</v>
      </c>
      <c r="O173" s="95">
        <v>7.3479180221210152E-2</v>
      </c>
      <c r="P173" s="96">
        <f t="shared" si="15"/>
        <v>1</v>
      </c>
    </row>
    <row r="174" spans="2:16" x14ac:dyDescent="0.2">
      <c r="B174" s="104"/>
      <c r="C174" s="27">
        <v>511</v>
      </c>
      <c r="D174" s="102" t="s">
        <v>91</v>
      </c>
      <c r="E174" s="91">
        <v>8946</v>
      </c>
      <c r="F174" s="92"/>
      <c r="G174" s="92">
        <v>13299</v>
      </c>
      <c r="H174" s="92">
        <f t="shared" si="12"/>
        <v>22245</v>
      </c>
      <c r="I174" s="92">
        <v>669</v>
      </c>
      <c r="J174" s="103">
        <f t="shared" si="13"/>
        <v>22914</v>
      </c>
      <c r="K174" s="94">
        <v>0.39041633935585229</v>
      </c>
      <c r="L174" s="95">
        <v>0</v>
      </c>
      <c r="M174" s="95">
        <v>0.58038753600418957</v>
      </c>
      <c r="N174" s="95">
        <f t="shared" si="14"/>
        <v>0.97080387536004187</v>
      </c>
      <c r="O174" s="95">
        <v>2.9196124639958104E-2</v>
      </c>
      <c r="P174" s="96">
        <f t="shared" si="15"/>
        <v>1</v>
      </c>
    </row>
    <row r="175" spans="2:16" x14ac:dyDescent="0.2">
      <c r="B175" s="104"/>
      <c r="C175" s="27">
        <v>22</v>
      </c>
      <c r="D175" s="102" t="s">
        <v>20</v>
      </c>
      <c r="E175" s="91">
        <v>9718</v>
      </c>
      <c r="F175" s="92">
        <v>6511</v>
      </c>
      <c r="G175" s="92"/>
      <c r="H175" s="92">
        <f t="shared" si="12"/>
        <v>16229</v>
      </c>
      <c r="I175" s="92">
        <v>3513</v>
      </c>
      <c r="J175" s="103">
        <f t="shared" si="13"/>
        <v>19742</v>
      </c>
      <c r="K175" s="94">
        <v>0.49225002532671464</v>
      </c>
      <c r="L175" s="95">
        <v>0.32980447776314459</v>
      </c>
      <c r="M175" s="95">
        <v>0</v>
      </c>
      <c r="N175" s="95">
        <f t="shared" si="14"/>
        <v>0.82205450308985917</v>
      </c>
      <c r="O175" s="95">
        <v>0.1779454969101408</v>
      </c>
      <c r="P175" s="96">
        <f t="shared" si="15"/>
        <v>1</v>
      </c>
    </row>
    <row r="176" spans="2:16" x14ac:dyDescent="0.2">
      <c r="B176" s="104"/>
      <c r="C176" s="27">
        <v>371</v>
      </c>
      <c r="D176" s="102" t="s">
        <v>7</v>
      </c>
      <c r="E176" s="91">
        <v>10303</v>
      </c>
      <c r="F176" s="92">
        <v>7982</v>
      </c>
      <c r="G176" s="92">
        <v>226</v>
      </c>
      <c r="H176" s="92">
        <f t="shared" si="12"/>
        <v>18511</v>
      </c>
      <c r="I176" s="92"/>
      <c r="J176" s="103">
        <f t="shared" si="13"/>
        <v>18511</v>
      </c>
      <c r="K176" s="94">
        <v>0.55658797471773536</v>
      </c>
      <c r="L176" s="95">
        <v>0.43120306844578898</v>
      </c>
      <c r="M176" s="95">
        <v>1.2208956836475609E-2</v>
      </c>
      <c r="N176" s="95">
        <f t="shared" si="14"/>
        <v>1</v>
      </c>
      <c r="O176" s="95">
        <v>0</v>
      </c>
      <c r="P176" s="96">
        <f t="shared" si="15"/>
        <v>1</v>
      </c>
    </row>
    <row r="177" spans="2:16" x14ac:dyDescent="0.2">
      <c r="B177" s="104"/>
      <c r="C177" s="27">
        <v>361</v>
      </c>
      <c r="D177" s="102" t="s">
        <v>71</v>
      </c>
      <c r="E177" s="91">
        <v>8521</v>
      </c>
      <c r="F177" s="92">
        <v>1640</v>
      </c>
      <c r="G177" s="92"/>
      <c r="H177" s="92">
        <f t="shared" si="12"/>
        <v>10161</v>
      </c>
      <c r="I177" s="92">
        <v>6996</v>
      </c>
      <c r="J177" s="103">
        <f t="shared" si="13"/>
        <v>17157</v>
      </c>
      <c r="K177" s="94">
        <v>0.49664859823978552</v>
      </c>
      <c r="L177" s="95">
        <v>9.5587806726117622E-2</v>
      </c>
      <c r="M177" s="95">
        <v>0</v>
      </c>
      <c r="N177" s="95">
        <f t="shared" si="14"/>
        <v>0.59223640496590313</v>
      </c>
      <c r="O177" s="95">
        <v>0.40776359503409687</v>
      </c>
      <c r="P177" s="96">
        <f t="shared" si="15"/>
        <v>1</v>
      </c>
    </row>
    <row r="178" spans="2:16" x14ac:dyDescent="0.2">
      <c r="B178" s="104"/>
      <c r="C178" s="27">
        <v>481</v>
      </c>
      <c r="D178" s="102" t="s">
        <v>13</v>
      </c>
      <c r="E178" s="91">
        <v>12304</v>
      </c>
      <c r="F178" s="92">
        <v>3999</v>
      </c>
      <c r="G178" s="92"/>
      <c r="H178" s="92">
        <f t="shared" si="12"/>
        <v>16303</v>
      </c>
      <c r="I178" s="92"/>
      <c r="J178" s="103">
        <f t="shared" si="13"/>
        <v>16303</v>
      </c>
      <c r="K178" s="94">
        <v>0.75470772250506046</v>
      </c>
      <c r="L178" s="95">
        <v>0.24529227749493959</v>
      </c>
      <c r="M178" s="95">
        <v>0</v>
      </c>
      <c r="N178" s="95">
        <f t="shared" si="14"/>
        <v>1</v>
      </c>
      <c r="O178" s="95">
        <v>0</v>
      </c>
      <c r="P178" s="96">
        <f t="shared" si="15"/>
        <v>1</v>
      </c>
    </row>
    <row r="179" spans="2:16" x14ac:dyDescent="0.2">
      <c r="B179" s="104"/>
      <c r="C179" s="27">
        <v>323</v>
      </c>
      <c r="D179" s="102" t="s">
        <v>68</v>
      </c>
      <c r="E179" s="91">
        <v>15125</v>
      </c>
      <c r="F179" s="92"/>
      <c r="G179" s="92"/>
      <c r="H179" s="92">
        <f t="shared" si="12"/>
        <v>15125</v>
      </c>
      <c r="I179" s="92">
        <v>2</v>
      </c>
      <c r="J179" s="103">
        <f t="shared" si="13"/>
        <v>15127</v>
      </c>
      <c r="K179" s="94">
        <v>0.99986778607787397</v>
      </c>
      <c r="L179" s="95">
        <v>0</v>
      </c>
      <c r="M179" s="95">
        <v>0</v>
      </c>
      <c r="N179" s="95">
        <f t="shared" si="14"/>
        <v>0.99986778607787397</v>
      </c>
      <c r="O179" s="95">
        <v>1.3221392212599986E-4</v>
      </c>
      <c r="P179" s="96">
        <f t="shared" si="15"/>
        <v>1</v>
      </c>
    </row>
    <row r="180" spans="2:16" x14ac:dyDescent="0.2">
      <c r="B180" s="104"/>
      <c r="C180" s="27">
        <v>111</v>
      </c>
      <c r="D180" s="102" t="s">
        <v>19</v>
      </c>
      <c r="E180" s="91">
        <v>1580</v>
      </c>
      <c r="F180" s="92"/>
      <c r="G180" s="92"/>
      <c r="H180" s="92">
        <f t="shared" si="12"/>
        <v>1580</v>
      </c>
      <c r="I180" s="92">
        <v>10322</v>
      </c>
      <c r="J180" s="103">
        <f t="shared" si="13"/>
        <v>11902</v>
      </c>
      <c r="K180" s="94">
        <v>0.13275079818517896</v>
      </c>
      <c r="L180" s="95">
        <v>0</v>
      </c>
      <c r="M180" s="95">
        <v>0</v>
      </c>
      <c r="N180" s="95">
        <f t="shared" si="14"/>
        <v>0.13275079818517896</v>
      </c>
      <c r="O180" s="95">
        <v>0.86724920181482101</v>
      </c>
      <c r="P180" s="96">
        <f t="shared" si="15"/>
        <v>1</v>
      </c>
    </row>
    <row r="181" spans="2:16" x14ac:dyDescent="0.2">
      <c r="B181" s="104"/>
      <c r="C181" s="27">
        <v>241</v>
      </c>
      <c r="D181" s="102" t="s">
        <v>54</v>
      </c>
      <c r="E181" s="91">
        <v>10658</v>
      </c>
      <c r="F181" s="92">
        <v>199</v>
      </c>
      <c r="G181" s="92"/>
      <c r="H181" s="92">
        <f t="shared" si="12"/>
        <v>10857</v>
      </c>
      <c r="I181" s="92">
        <v>181</v>
      </c>
      <c r="J181" s="103">
        <f t="shared" si="13"/>
        <v>11038</v>
      </c>
      <c r="K181" s="94">
        <v>0.96557347345533606</v>
      </c>
      <c r="L181" s="95">
        <v>1.8028628374705563E-2</v>
      </c>
      <c r="M181" s="95">
        <v>0</v>
      </c>
      <c r="N181" s="95">
        <f t="shared" si="14"/>
        <v>0.9836021018300416</v>
      </c>
      <c r="O181" s="95">
        <v>1.6397898169958326E-2</v>
      </c>
      <c r="P181" s="96">
        <f t="shared" si="15"/>
        <v>0.99999999999999989</v>
      </c>
    </row>
    <row r="182" spans="2:16" x14ac:dyDescent="0.2">
      <c r="B182" s="104"/>
      <c r="C182" s="27">
        <v>541</v>
      </c>
      <c r="D182" s="102" t="s">
        <v>95</v>
      </c>
      <c r="E182" s="91">
        <v>9841</v>
      </c>
      <c r="F182" s="92"/>
      <c r="G182" s="92"/>
      <c r="H182" s="92">
        <f t="shared" si="12"/>
        <v>9841</v>
      </c>
      <c r="I182" s="92">
        <v>69</v>
      </c>
      <c r="J182" s="103">
        <f t="shared" si="13"/>
        <v>9910</v>
      </c>
      <c r="K182" s="94">
        <v>0.99303733602421795</v>
      </c>
      <c r="L182" s="95">
        <v>0</v>
      </c>
      <c r="M182" s="95">
        <v>0</v>
      </c>
      <c r="N182" s="95">
        <f t="shared" si="14"/>
        <v>0.99303733602421795</v>
      </c>
      <c r="O182" s="95">
        <v>6.9626639757820385E-3</v>
      </c>
      <c r="P182" s="96">
        <f t="shared" si="15"/>
        <v>1</v>
      </c>
    </row>
    <row r="183" spans="2:16" x14ac:dyDescent="0.2">
      <c r="B183" s="104"/>
      <c r="C183" s="27">
        <v>92</v>
      </c>
      <c r="D183" s="102" t="s">
        <v>46</v>
      </c>
      <c r="E183" s="91">
        <v>1626</v>
      </c>
      <c r="F183" s="92"/>
      <c r="G183" s="92"/>
      <c r="H183" s="92">
        <f t="shared" si="12"/>
        <v>1626</v>
      </c>
      <c r="I183" s="92">
        <v>8056</v>
      </c>
      <c r="J183" s="103">
        <f t="shared" si="13"/>
        <v>9682</v>
      </c>
      <c r="K183" s="94">
        <v>0.16794050815947117</v>
      </c>
      <c r="L183" s="95">
        <v>0</v>
      </c>
      <c r="M183" s="95">
        <v>0</v>
      </c>
      <c r="N183" s="95">
        <f t="shared" si="14"/>
        <v>0.16794050815947117</v>
      </c>
      <c r="O183" s="95">
        <v>0.83205949184052885</v>
      </c>
      <c r="P183" s="96">
        <f t="shared" si="15"/>
        <v>1</v>
      </c>
    </row>
    <row r="184" spans="2:16" x14ac:dyDescent="0.2">
      <c r="B184" s="104"/>
      <c r="C184" s="27">
        <v>512</v>
      </c>
      <c r="D184" s="102" t="s">
        <v>92</v>
      </c>
      <c r="E184" s="91">
        <v>1558</v>
      </c>
      <c r="F184" s="92">
        <v>7522</v>
      </c>
      <c r="G184" s="92"/>
      <c r="H184" s="92">
        <f t="shared" si="12"/>
        <v>9080</v>
      </c>
      <c r="I184" s="92"/>
      <c r="J184" s="103">
        <f t="shared" si="13"/>
        <v>9080</v>
      </c>
      <c r="K184" s="94">
        <v>0.17158590308370045</v>
      </c>
      <c r="L184" s="95">
        <v>0.82841409691629952</v>
      </c>
      <c r="M184" s="95">
        <v>0</v>
      </c>
      <c r="N184" s="95">
        <f t="shared" si="14"/>
        <v>1</v>
      </c>
      <c r="O184" s="95">
        <v>0</v>
      </c>
      <c r="P184" s="96">
        <f t="shared" si="15"/>
        <v>1</v>
      </c>
    </row>
    <row r="185" spans="2:16" x14ac:dyDescent="0.2">
      <c r="B185" s="104"/>
      <c r="C185" s="27">
        <v>421</v>
      </c>
      <c r="D185" s="102" t="s">
        <v>76</v>
      </c>
      <c r="E185" s="91">
        <v>8138</v>
      </c>
      <c r="F185" s="92"/>
      <c r="G185" s="92"/>
      <c r="H185" s="92">
        <f t="shared" si="12"/>
        <v>8138</v>
      </c>
      <c r="I185" s="92"/>
      <c r="J185" s="103">
        <f t="shared" si="13"/>
        <v>8138</v>
      </c>
      <c r="K185" s="94">
        <v>1</v>
      </c>
      <c r="L185" s="95">
        <v>0</v>
      </c>
      <c r="M185" s="95">
        <v>0</v>
      </c>
      <c r="N185" s="95">
        <f t="shared" si="14"/>
        <v>1</v>
      </c>
      <c r="O185" s="95">
        <v>0</v>
      </c>
      <c r="P185" s="96">
        <f t="shared" si="15"/>
        <v>1</v>
      </c>
    </row>
    <row r="186" spans="2:16" x14ac:dyDescent="0.2">
      <c r="B186" s="104"/>
      <c r="C186" s="27">
        <v>425</v>
      </c>
      <c r="D186" s="102" t="s">
        <v>80</v>
      </c>
      <c r="E186" s="91">
        <v>8026</v>
      </c>
      <c r="F186" s="92"/>
      <c r="G186" s="92"/>
      <c r="H186" s="92">
        <f t="shared" si="12"/>
        <v>8026</v>
      </c>
      <c r="I186" s="92"/>
      <c r="J186" s="103">
        <f t="shared" si="13"/>
        <v>8026</v>
      </c>
      <c r="K186" s="94">
        <v>1</v>
      </c>
      <c r="L186" s="95">
        <v>0</v>
      </c>
      <c r="M186" s="95">
        <v>0</v>
      </c>
      <c r="N186" s="95">
        <f t="shared" si="14"/>
        <v>1</v>
      </c>
      <c r="O186" s="95">
        <v>0</v>
      </c>
      <c r="P186" s="96">
        <f t="shared" si="15"/>
        <v>1</v>
      </c>
    </row>
    <row r="187" spans="2:16" x14ac:dyDescent="0.2">
      <c r="B187" s="104"/>
      <c r="C187" s="27">
        <v>23</v>
      </c>
      <c r="D187" s="102" t="s">
        <v>37</v>
      </c>
      <c r="E187" s="91"/>
      <c r="F187" s="92"/>
      <c r="G187" s="92"/>
      <c r="H187" s="92">
        <f t="shared" si="12"/>
        <v>0</v>
      </c>
      <c r="I187" s="92">
        <v>7103</v>
      </c>
      <c r="J187" s="103">
        <f t="shared" si="13"/>
        <v>7103</v>
      </c>
      <c r="K187" s="94">
        <v>0</v>
      </c>
      <c r="L187" s="95">
        <v>0</v>
      </c>
      <c r="M187" s="95">
        <v>0</v>
      </c>
      <c r="N187" s="95">
        <f t="shared" si="14"/>
        <v>0</v>
      </c>
      <c r="O187" s="95">
        <v>1</v>
      </c>
      <c r="P187" s="96">
        <f t="shared" si="15"/>
        <v>1</v>
      </c>
    </row>
    <row r="188" spans="2:16" x14ac:dyDescent="0.2">
      <c r="B188" s="104"/>
      <c r="C188" s="27">
        <v>301</v>
      </c>
      <c r="D188" s="102" t="s">
        <v>67</v>
      </c>
      <c r="E188" s="91">
        <v>6641</v>
      </c>
      <c r="F188" s="92"/>
      <c r="G188" s="92"/>
      <c r="H188" s="92">
        <f t="shared" si="12"/>
        <v>6641</v>
      </c>
      <c r="I188" s="92">
        <v>385</v>
      </c>
      <c r="J188" s="103">
        <f t="shared" si="13"/>
        <v>7026</v>
      </c>
      <c r="K188" s="94">
        <v>0.94520352974665534</v>
      </c>
      <c r="L188" s="95">
        <v>0</v>
      </c>
      <c r="M188" s="95">
        <v>0</v>
      </c>
      <c r="N188" s="95">
        <f t="shared" si="14"/>
        <v>0.94520352974665534</v>
      </c>
      <c r="O188" s="95">
        <v>5.479647025334472E-2</v>
      </c>
      <c r="P188" s="96">
        <f t="shared" si="15"/>
        <v>1</v>
      </c>
    </row>
    <row r="189" spans="2:16" x14ac:dyDescent="0.2">
      <c r="B189" s="104"/>
      <c r="C189" s="27">
        <v>231</v>
      </c>
      <c r="D189" s="102" t="s">
        <v>53</v>
      </c>
      <c r="E189" s="91">
        <v>6985</v>
      </c>
      <c r="F189" s="92"/>
      <c r="G189" s="92"/>
      <c r="H189" s="92">
        <f t="shared" si="12"/>
        <v>6985</v>
      </c>
      <c r="I189" s="92"/>
      <c r="J189" s="103">
        <f t="shared" si="13"/>
        <v>6985</v>
      </c>
      <c r="K189" s="94">
        <v>1</v>
      </c>
      <c r="L189" s="95">
        <v>0</v>
      </c>
      <c r="M189" s="95">
        <v>0</v>
      </c>
      <c r="N189" s="95">
        <f t="shared" si="14"/>
        <v>1</v>
      </c>
      <c r="O189" s="95">
        <v>0</v>
      </c>
      <c r="P189" s="96">
        <f t="shared" si="15"/>
        <v>1</v>
      </c>
    </row>
    <row r="190" spans="2:16" x14ac:dyDescent="0.2">
      <c r="B190" s="104"/>
      <c r="C190" s="27">
        <v>91</v>
      </c>
      <c r="D190" s="102" t="s">
        <v>45</v>
      </c>
      <c r="E190" s="91">
        <v>5331</v>
      </c>
      <c r="F190" s="92"/>
      <c r="G190" s="92"/>
      <c r="H190" s="92">
        <f t="shared" si="12"/>
        <v>5331</v>
      </c>
      <c r="I190" s="92">
        <v>1605</v>
      </c>
      <c r="J190" s="103">
        <f t="shared" si="13"/>
        <v>6936</v>
      </c>
      <c r="K190" s="94">
        <v>0.768598615916955</v>
      </c>
      <c r="L190" s="95">
        <v>0</v>
      </c>
      <c r="M190" s="95">
        <v>0</v>
      </c>
      <c r="N190" s="95">
        <f t="shared" si="14"/>
        <v>0.768598615916955</v>
      </c>
      <c r="O190" s="95">
        <v>0.23140138408304498</v>
      </c>
      <c r="P190" s="96">
        <f t="shared" si="15"/>
        <v>1</v>
      </c>
    </row>
    <row r="191" spans="2:16" x14ac:dyDescent="0.2">
      <c r="B191" s="104"/>
      <c r="C191" s="27">
        <v>291</v>
      </c>
      <c r="D191" s="102" t="s">
        <v>66</v>
      </c>
      <c r="E191" s="91">
        <v>4670</v>
      </c>
      <c r="F191" s="92"/>
      <c r="G191" s="92"/>
      <c r="H191" s="92">
        <f t="shared" si="12"/>
        <v>4670</v>
      </c>
      <c r="I191" s="92">
        <v>1000</v>
      </c>
      <c r="J191" s="103">
        <f t="shared" si="13"/>
        <v>5670</v>
      </c>
      <c r="K191" s="94">
        <v>0.82363315696649031</v>
      </c>
      <c r="L191" s="95">
        <v>0</v>
      </c>
      <c r="M191" s="95">
        <v>0</v>
      </c>
      <c r="N191" s="95">
        <f t="shared" si="14"/>
        <v>0.82363315696649031</v>
      </c>
      <c r="O191" s="95">
        <v>0.17636684303350969</v>
      </c>
      <c r="P191" s="96">
        <f t="shared" si="15"/>
        <v>1</v>
      </c>
    </row>
    <row r="192" spans="2:16" x14ac:dyDescent="0.2">
      <c r="B192" s="104"/>
      <c r="C192" s="27">
        <v>471</v>
      </c>
      <c r="D192" s="102" t="s">
        <v>88</v>
      </c>
      <c r="E192" s="91">
        <v>4317</v>
      </c>
      <c r="F192" s="92">
        <v>1280</v>
      </c>
      <c r="G192" s="92"/>
      <c r="H192" s="92">
        <f t="shared" si="12"/>
        <v>5597</v>
      </c>
      <c r="I192" s="92"/>
      <c r="J192" s="103">
        <f t="shared" si="13"/>
        <v>5597</v>
      </c>
      <c r="K192" s="94">
        <v>0.7713060568161515</v>
      </c>
      <c r="L192" s="95">
        <v>0.2286939431838485</v>
      </c>
      <c r="M192" s="95">
        <v>0</v>
      </c>
      <c r="N192" s="95">
        <f t="shared" si="14"/>
        <v>1</v>
      </c>
      <c r="O192" s="95">
        <v>0</v>
      </c>
      <c r="P192" s="96">
        <f t="shared" si="15"/>
        <v>1</v>
      </c>
    </row>
    <row r="193" spans="2:16" x14ac:dyDescent="0.2">
      <c r="B193" s="104"/>
      <c r="C193" s="27">
        <v>151</v>
      </c>
      <c r="D193" s="102" t="s">
        <v>21</v>
      </c>
      <c r="E193" s="91">
        <v>5072</v>
      </c>
      <c r="F193" s="92"/>
      <c r="G193" s="92"/>
      <c r="H193" s="92">
        <f t="shared" si="12"/>
        <v>5072</v>
      </c>
      <c r="I193" s="92"/>
      <c r="J193" s="103">
        <f t="shared" si="13"/>
        <v>5072</v>
      </c>
      <c r="K193" s="94">
        <v>1</v>
      </c>
      <c r="L193" s="95">
        <v>0</v>
      </c>
      <c r="M193" s="95">
        <v>0</v>
      </c>
      <c r="N193" s="95">
        <f t="shared" si="14"/>
        <v>1</v>
      </c>
      <c r="O193" s="95">
        <v>0</v>
      </c>
      <c r="P193" s="96">
        <f t="shared" si="15"/>
        <v>1</v>
      </c>
    </row>
    <row r="194" spans="2:16" x14ac:dyDescent="0.2">
      <c r="B194" s="104"/>
      <c r="C194" s="27">
        <v>171</v>
      </c>
      <c r="D194" s="102" t="s">
        <v>15</v>
      </c>
      <c r="E194" s="91">
        <v>4988</v>
      </c>
      <c r="F194" s="92"/>
      <c r="G194" s="92"/>
      <c r="H194" s="92">
        <f t="shared" si="12"/>
        <v>4988</v>
      </c>
      <c r="I194" s="92"/>
      <c r="J194" s="103">
        <f t="shared" si="13"/>
        <v>4988</v>
      </c>
      <c r="K194" s="94">
        <v>1</v>
      </c>
      <c r="L194" s="95">
        <v>0</v>
      </c>
      <c r="M194" s="95">
        <v>0</v>
      </c>
      <c r="N194" s="95">
        <f t="shared" si="14"/>
        <v>1</v>
      </c>
      <c r="O194" s="95">
        <v>0</v>
      </c>
      <c r="P194" s="96">
        <f t="shared" si="15"/>
        <v>1</v>
      </c>
    </row>
    <row r="195" spans="2:16" x14ac:dyDescent="0.2">
      <c r="B195" s="104"/>
      <c r="C195" s="27">
        <v>322</v>
      </c>
      <c r="D195" s="102" t="s">
        <v>18</v>
      </c>
      <c r="E195" s="91">
        <v>4161</v>
      </c>
      <c r="F195" s="92"/>
      <c r="G195" s="92"/>
      <c r="H195" s="92">
        <f t="shared" si="12"/>
        <v>4161</v>
      </c>
      <c r="I195" s="92"/>
      <c r="J195" s="103">
        <f t="shared" si="13"/>
        <v>4161</v>
      </c>
      <c r="K195" s="94">
        <v>1</v>
      </c>
      <c r="L195" s="95">
        <v>0</v>
      </c>
      <c r="M195" s="95">
        <v>0</v>
      </c>
      <c r="N195" s="95">
        <f t="shared" si="14"/>
        <v>1</v>
      </c>
      <c r="O195" s="95">
        <v>0</v>
      </c>
      <c r="P195" s="96">
        <f t="shared" si="15"/>
        <v>1</v>
      </c>
    </row>
    <row r="196" spans="2:16" x14ac:dyDescent="0.2">
      <c r="B196" s="104"/>
      <c r="C196" s="27">
        <v>112</v>
      </c>
      <c r="D196" s="102" t="s">
        <v>48</v>
      </c>
      <c r="E196" s="91">
        <v>3990</v>
      </c>
      <c r="F196" s="92"/>
      <c r="G196" s="92"/>
      <c r="H196" s="92">
        <f t="shared" si="12"/>
        <v>3990</v>
      </c>
      <c r="I196" s="92"/>
      <c r="J196" s="103">
        <f t="shared" si="13"/>
        <v>3990</v>
      </c>
      <c r="K196" s="94">
        <v>1</v>
      </c>
      <c r="L196" s="95">
        <v>0</v>
      </c>
      <c r="M196" s="95">
        <v>0</v>
      </c>
      <c r="N196" s="95">
        <f t="shared" si="14"/>
        <v>1</v>
      </c>
      <c r="O196" s="95">
        <v>0</v>
      </c>
      <c r="P196" s="96">
        <f t="shared" si="15"/>
        <v>1</v>
      </c>
    </row>
    <row r="197" spans="2:16" x14ac:dyDescent="0.2">
      <c r="B197" s="104"/>
      <c r="C197" s="27">
        <v>261</v>
      </c>
      <c r="D197" s="102" t="s">
        <v>60</v>
      </c>
      <c r="E197" s="91">
        <v>940</v>
      </c>
      <c r="F197" s="92">
        <v>394</v>
      </c>
      <c r="G197" s="92"/>
      <c r="H197" s="92">
        <f t="shared" si="12"/>
        <v>1334</v>
      </c>
      <c r="I197" s="92">
        <v>2605</v>
      </c>
      <c r="J197" s="103">
        <f t="shared" si="13"/>
        <v>3939</v>
      </c>
      <c r="K197" s="94">
        <v>0.23863924854023863</v>
      </c>
      <c r="L197" s="95">
        <v>0.10002538715410003</v>
      </c>
      <c r="M197" s="95">
        <v>0</v>
      </c>
      <c r="N197" s="95">
        <f t="shared" si="14"/>
        <v>0.33866463569433869</v>
      </c>
      <c r="O197" s="95">
        <v>0.66133536430566131</v>
      </c>
      <c r="P197" s="96">
        <f t="shared" si="15"/>
        <v>1</v>
      </c>
    </row>
    <row r="198" spans="2:16" x14ac:dyDescent="0.2">
      <c r="B198" s="104"/>
      <c r="C198" s="27">
        <v>141</v>
      </c>
      <c r="D198" s="102" t="s">
        <v>16</v>
      </c>
      <c r="E198" s="91"/>
      <c r="F198" s="92"/>
      <c r="G198" s="92">
        <v>1650</v>
      </c>
      <c r="H198" s="92">
        <f t="shared" si="12"/>
        <v>1650</v>
      </c>
      <c r="I198" s="92">
        <v>1200</v>
      </c>
      <c r="J198" s="103">
        <f t="shared" si="13"/>
        <v>2850</v>
      </c>
      <c r="K198" s="94">
        <v>0</v>
      </c>
      <c r="L198" s="95">
        <v>0</v>
      </c>
      <c r="M198" s="95">
        <v>0.57894736842105265</v>
      </c>
      <c r="N198" s="95">
        <f t="shared" si="14"/>
        <v>0.57894736842105265</v>
      </c>
      <c r="O198" s="95">
        <v>0.42105263157894735</v>
      </c>
      <c r="P198" s="96">
        <f t="shared" si="15"/>
        <v>1</v>
      </c>
    </row>
    <row r="199" spans="2:16" x14ac:dyDescent="0.2">
      <c r="B199" s="104"/>
      <c r="C199" s="27">
        <v>253</v>
      </c>
      <c r="D199" s="102" t="s">
        <v>56</v>
      </c>
      <c r="E199" s="91"/>
      <c r="F199" s="92"/>
      <c r="G199" s="92"/>
      <c r="H199" s="92">
        <f t="shared" si="12"/>
        <v>0</v>
      </c>
      <c r="I199" s="92">
        <v>2070</v>
      </c>
      <c r="J199" s="103">
        <f t="shared" si="13"/>
        <v>2070</v>
      </c>
      <c r="K199" s="94">
        <v>0</v>
      </c>
      <c r="L199" s="95">
        <v>0</v>
      </c>
      <c r="M199" s="95">
        <v>0</v>
      </c>
      <c r="N199" s="95">
        <f t="shared" si="14"/>
        <v>0</v>
      </c>
      <c r="O199" s="95">
        <v>1</v>
      </c>
      <c r="P199" s="96">
        <f t="shared" si="15"/>
        <v>1</v>
      </c>
    </row>
    <row r="200" spans="2:16" x14ac:dyDescent="0.2">
      <c r="B200" s="104"/>
      <c r="C200" s="27">
        <v>264</v>
      </c>
      <c r="D200" s="102" t="s">
        <v>63</v>
      </c>
      <c r="E200" s="91"/>
      <c r="F200" s="92"/>
      <c r="G200" s="92"/>
      <c r="H200" s="92">
        <f t="shared" si="12"/>
        <v>0</v>
      </c>
      <c r="I200" s="92">
        <v>1500</v>
      </c>
      <c r="J200" s="103">
        <f t="shared" si="13"/>
        <v>1500</v>
      </c>
      <c r="K200" s="94">
        <v>0</v>
      </c>
      <c r="L200" s="95">
        <v>0</v>
      </c>
      <c r="M200" s="95">
        <v>0</v>
      </c>
      <c r="N200" s="95">
        <f t="shared" si="14"/>
        <v>0</v>
      </c>
      <c r="O200" s="95">
        <v>1</v>
      </c>
      <c r="P200" s="96">
        <f t="shared" si="15"/>
        <v>1</v>
      </c>
    </row>
    <row r="201" spans="2:16" x14ac:dyDescent="0.2">
      <c r="B201" s="104"/>
      <c r="C201" s="27">
        <v>24</v>
      </c>
      <c r="D201" s="102" t="s">
        <v>38</v>
      </c>
      <c r="E201" s="91">
        <v>753</v>
      </c>
      <c r="F201" s="92"/>
      <c r="G201" s="92"/>
      <c r="H201" s="92">
        <f t="shared" si="12"/>
        <v>753</v>
      </c>
      <c r="I201" s="92"/>
      <c r="J201" s="103">
        <f t="shared" si="13"/>
        <v>753</v>
      </c>
      <c r="K201" s="94">
        <v>1</v>
      </c>
      <c r="L201" s="95">
        <v>0</v>
      </c>
      <c r="M201" s="95">
        <v>0</v>
      </c>
      <c r="N201" s="95">
        <f t="shared" si="14"/>
        <v>1</v>
      </c>
      <c r="O201" s="95">
        <v>0</v>
      </c>
      <c r="P201" s="96">
        <f t="shared" si="15"/>
        <v>1</v>
      </c>
    </row>
    <row r="202" spans="2:16" x14ac:dyDescent="0.2">
      <c r="B202" s="104"/>
      <c r="C202" s="27">
        <v>181</v>
      </c>
      <c r="D202" s="102" t="s">
        <v>52</v>
      </c>
      <c r="E202" s="91"/>
      <c r="F202" s="92"/>
      <c r="G202" s="92"/>
      <c r="H202" s="92">
        <f t="shared" si="12"/>
        <v>0</v>
      </c>
      <c r="I202" s="92">
        <v>650</v>
      </c>
      <c r="J202" s="103">
        <f t="shared" si="13"/>
        <v>650</v>
      </c>
      <c r="K202" s="94">
        <v>0</v>
      </c>
      <c r="L202" s="95">
        <v>0</v>
      </c>
      <c r="M202" s="95">
        <v>0</v>
      </c>
      <c r="N202" s="95">
        <f t="shared" si="14"/>
        <v>0</v>
      </c>
      <c r="O202" s="95">
        <v>1</v>
      </c>
      <c r="P202" s="96">
        <f t="shared" si="15"/>
        <v>1</v>
      </c>
    </row>
    <row r="203" spans="2:16" x14ac:dyDescent="0.2">
      <c r="B203" s="104"/>
      <c r="C203" s="27">
        <v>265</v>
      </c>
      <c r="D203" s="102" t="s">
        <v>64</v>
      </c>
      <c r="E203" s="91"/>
      <c r="F203" s="92">
        <v>130</v>
      </c>
      <c r="G203" s="92"/>
      <c r="H203" s="92">
        <f t="shared" si="12"/>
        <v>130</v>
      </c>
      <c r="I203" s="92">
        <v>390</v>
      </c>
      <c r="J203" s="103">
        <f t="shared" si="13"/>
        <v>520</v>
      </c>
      <c r="K203" s="94">
        <v>0</v>
      </c>
      <c r="L203" s="95">
        <v>0.25</v>
      </c>
      <c r="M203" s="95">
        <v>0</v>
      </c>
      <c r="N203" s="95">
        <f t="shared" si="14"/>
        <v>0.25</v>
      </c>
      <c r="O203" s="95">
        <v>0.75</v>
      </c>
      <c r="P203" s="96">
        <f t="shared" si="15"/>
        <v>1</v>
      </c>
    </row>
    <row r="204" spans="2:16" x14ac:dyDescent="0.2">
      <c r="B204" s="104"/>
      <c r="C204" s="27">
        <v>262</v>
      </c>
      <c r="D204" s="102" t="s">
        <v>61</v>
      </c>
      <c r="E204" s="91"/>
      <c r="F204" s="92"/>
      <c r="G204" s="92"/>
      <c r="H204" s="92">
        <f t="shared" si="12"/>
        <v>0</v>
      </c>
      <c r="I204" s="92">
        <v>238</v>
      </c>
      <c r="J204" s="103">
        <f t="shared" si="13"/>
        <v>238</v>
      </c>
      <c r="K204" s="94">
        <v>0</v>
      </c>
      <c r="L204" s="95">
        <v>0</v>
      </c>
      <c r="M204" s="95">
        <v>0</v>
      </c>
      <c r="N204" s="95">
        <f t="shared" si="14"/>
        <v>0</v>
      </c>
      <c r="O204" s="95">
        <v>1</v>
      </c>
      <c r="P204" s="96">
        <f t="shared" si="15"/>
        <v>1</v>
      </c>
    </row>
    <row r="205" spans="2:16" x14ac:dyDescent="0.2">
      <c r="B205" s="104"/>
      <c r="C205" s="27">
        <v>251</v>
      </c>
      <c r="D205" s="102" t="s">
        <v>55</v>
      </c>
      <c r="E205" s="91"/>
      <c r="F205" s="92">
        <v>100</v>
      </c>
      <c r="G205" s="92"/>
      <c r="H205" s="92">
        <f t="shared" si="12"/>
        <v>100</v>
      </c>
      <c r="I205" s="92"/>
      <c r="J205" s="103">
        <f t="shared" si="13"/>
        <v>100</v>
      </c>
      <c r="K205" s="94">
        <v>0</v>
      </c>
      <c r="L205" s="95">
        <v>1</v>
      </c>
      <c r="M205" s="95">
        <v>0</v>
      </c>
      <c r="N205" s="95">
        <f t="shared" si="14"/>
        <v>1</v>
      </c>
      <c r="O205" s="95">
        <v>0</v>
      </c>
      <c r="P205" s="96">
        <f t="shared" si="15"/>
        <v>1</v>
      </c>
    </row>
    <row r="206" spans="2:16" x14ac:dyDescent="0.2">
      <c r="B206" s="104"/>
      <c r="C206" s="27">
        <v>521</v>
      </c>
      <c r="D206" s="102" t="s">
        <v>93</v>
      </c>
      <c r="E206" s="91"/>
      <c r="F206" s="92"/>
      <c r="G206" s="92"/>
      <c r="H206" s="92">
        <f t="shared" si="12"/>
        <v>0</v>
      </c>
      <c r="I206" s="92">
        <v>10</v>
      </c>
      <c r="J206" s="103">
        <f t="shared" si="13"/>
        <v>10</v>
      </c>
      <c r="K206" s="94">
        <v>0</v>
      </c>
      <c r="L206" s="95">
        <v>0</v>
      </c>
      <c r="M206" s="95">
        <v>0</v>
      </c>
      <c r="N206" s="95">
        <f t="shared" si="14"/>
        <v>0</v>
      </c>
      <c r="O206" s="95">
        <v>1</v>
      </c>
      <c r="P206" s="96">
        <f t="shared" si="15"/>
        <v>1</v>
      </c>
    </row>
    <row r="207" spans="2:16" x14ac:dyDescent="0.2">
      <c r="B207" s="48"/>
      <c r="C207" s="32"/>
      <c r="D207" s="100" t="s">
        <v>360</v>
      </c>
      <c r="E207" s="105">
        <v>2599564.5187668209</v>
      </c>
      <c r="F207" s="106">
        <v>273737.01483996562</v>
      </c>
      <c r="G207" s="106">
        <v>269562.46639321285</v>
      </c>
      <c r="H207" s="106">
        <f t="shared" si="12"/>
        <v>3142863.9999999991</v>
      </c>
      <c r="I207" s="106">
        <v>3937023</v>
      </c>
      <c r="J207" s="103">
        <f t="shared" si="13"/>
        <v>7079886.9999999991</v>
      </c>
      <c r="K207" s="94">
        <v>0.36717599006408169</v>
      </c>
      <c r="L207" s="95">
        <v>3.8664037270646504E-2</v>
      </c>
      <c r="M207" s="95">
        <v>3.8074402372977545E-2</v>
      </c>
      <c r="N207" s="95">
        <f t="shared" si="14"/>
        <v>0.44391442970770573</v>
      </c>
      <c r="O207" s="95">
        <v>0.55608557029229433</v>
      </c>
      <c r="P207" s="96">
        <f t="shared" si="15"/>
        <v>1</v>
      </c>
    </row>
    <row r="208" spans="2:16" x14ac:dyDescent="0.2">
      <c r="J208" s="12" t="s">
        <v>938</v>
      </c>
    </row>
    <row r="209" spans="8:9" x14ac:dyDescent="0.2">
      <c r="H209" s="8"/>
      <c r="I209" s="8"/>
    </row>
  </sheetData>
  <mergeCells count="20">
    <mergeCell ref="B102:B145"/>
    <mergeCell ref="B3:B4"/>
    <mergeCell ref="C3:D4"/>
    <mergeCell ref="E3:J3"/>
    <mergeCell ref="K3:P3"/>
    <mergeCell ref="B15:B37"/>
    <mergeCell ref="B44:B45"/>
    <mergeCell ref="C44:D45"/>
    <mergeCell ref="E44:J44"/>
    <mergeCell ref="K44:P44"/>
    <mergeCell ref="B56:B84"/>
    <mergeCell ref="B90:B91"/>
    <mergeCell ref="C90:D91"/>
    <mergeCell ref="E90:J90"/>
    <mergeCell ref="K90:P90"/>
    <mergeCell ref="B151:B152"/>
    <mergeCell ref="C151:D152"/>
    <mergeCell ref="E151:J151"/>
    <mergeCell ref="K151:P151"/>
    <mergeCell ref="B163:B206"/>
  </mergeCells>
  <phoneticPr fontId="26"/>
  <pageMargins left="0.51181102362204722" right="0.51181102362204722" top="0.55118110236220474" bottom="0.55118110236220474" header="0.31496062992125984" footer="0.31496062992125984"/>
  <pageSetup paperSize="9" scale="70" orientation="portrait" r:id="rId1"/>
  <rowBreaks count="3" manualBreakCount="3">
    <brk id="40" min="1" max="15" man="1"/>
    <brk id="86" min="1" max="15" man="1"/>
    <brk id="147" min="1" max="1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1:O89"/>
  <sheetViews>
    <sheetView zoomScaleNormal="100" zoomScaleSheetLayoutView="115" workbookViewId="0">
      <selection activeCell="A12" sqref="A1:XFD1048576"/>
    </sheetView>
  </sheetViews>
  <sheetFormatPr defaultRowHeight="13.2" x14ac:dyDescent="0.2"/>
  <cols>
    <col min="1" max="1" width="8.88671875" style="12"/>
    <col min="2" max="2" width="19.33203125" style="12" bestFit="1" customWidth="1"/>
    <col min="3" max="3" width="13" style="12" bestFit="1" customWidth="1"/>
    <col min="4" max="4" width="9.21875" style="12" bestFit="1" customWidth="1"/>
    <col min="5" max="6" width="7.88671875" style="12" bestFit="1" customWidth="1"/>
    <col min="7" max="9" width="9.21875" style="12" bestFit="1" customWidth="1"/>
    <col min="10" max="15" width="8" style="12" customWidth="1"/>
    <col min="16" max="16384" width="8.88671875" style="12"/>
  </cols>
  <sheetData>
    <row r="1" spans="2:15" x14ac:dyDescent="0.2">
      <c r="D1" s="74" t="s">
        <v>1256</v>
      </c>
    </row>
    <row r="2" spans="2:15" x14ac:dyDescent="0.2">
      <c r="D2" s="74"/>
    </row>
    <row r="3" spans="2:15" x14ac:dyDescent="0.2">
      <c r="B3" s="67" t="s">
        <v>357</v>
      </c>
      <c r="C3" s="68" t="s">
        <v>1020</v>
      </c>
      <c r="D3" s="70" t="s">
        <v>1250</v>
      </c>
      <c r="E3" s="70"/>
      <c r="F3" s="70"/>
      <c r="G3" s="70"/>
      <c r="H3" s="70"/>
      <c r="I3" s="70"/>
      <c r="J3" s="70" t="s">
        <v>1251</v>
      </c>
      <c r="K3" s="70"/>
      <c r="L3" s="70"/>
      <c r="M3" s="70"/>
      <c r="N3" s="70"/>
      <c r="O3" s="70"/>
    </row>
    <row r="4" spans="2:15" x14ac:dyDescent="0.2">
      <c r="B4" s="66"/>
      <c r="C4" s="69"/>
      <c r="D4" s="48" t="s">
        <v>1252</v>
      </c>
      <c r="E4" s="48" t="s">
        <v>1253</v>
      </c>
      <c r="F4" s="48" t="s">
        <v>1254</v>
      </c>
      <c r="G4" s="48" t="s">
        <v>1269</v>
      </c>
      <c r="H4" s="48" t="s">
        <v>1268</v>
      </c>
      <c r="I4" s="48" t="s">
        <v>360</v>
      </c>
      <c r="J4" s="48" t="s">
        <v>1252</v>
      </c>
      <c r="K4" s="48" t="s">
        <v>1253</v>
      </c>
      <c r="L4" s="48" t="s">
        <v>1254</v>
      </c>
      <c r="M4" s="48" t="s">
        <v>1269</v>
      </c>
      <c r="N4" s="48" t="s">
        <v>1268</v>
      </c>
      <c r="O4" s="48" t="s">
        <v>360</v>
      </c>
    </row>
    <row r="5" spans="2:15" x14ac:dyDescent="0.2">
      <c r="B5" s="67" t="s">
        <v>5</v>
      </c>
      <c r="C5" s="32" t="s">
        <v>367</v>
      </c>
      <c r="D5" s="27">
        <v>296470</v>
      </c>
      <c r="E5" s="27">
        <v>161150</v>
      </c>
      <c r="F5" s="27">
        <v>48160</v>
      </c>
      <c r="G5" s="27">
        <f>SUM(D5:F5)</f>
        <v>505780</v>
      </c>
      <c r="H5" s="27">
        <v>791368</v>
      </c>
      <c r="I5" s="27">
        <v>1297148</v>
      </c>
      <c r="J5" s="33">
        <v>0.22855526123464709</v>
      </c>
      <c r="K5" s="33">
        <v>0.12423408893973548</v>
      </c>
      <c r="L5" s="33">
        <v>3.712760610200224E-2</v>
      </c>
      <c r="M5" s="39">
        <f>SUM(J5:L5)</f>
        <v>0.38991695627638479</v>
      </c>
      <c r="N5" s="33">
        <v>0.61008304372361521</v>
      </c>
      <c r="O5" s="33">
        <v>1</v>
      </c>
    </row>
    <row r="6" spans="2:15" x14ac:dyDescent="0.2">
      <c r="B6" s="64"/>
      <c r="C6" s="32" t="s">
        <v>368</v>
      </c>
      <c r="D6" s="29">
        <v>103380</v>
      </c>
      <c r="E6" s="29">
        <v>17640</v>
      </c>
      <c r="F6" s="29">
        <v>76990</v>
      </c>
      <c r="G6" s="29">
        <f t="shared" ref="G6:G69" si="0">SUM(D6:F6)</f>
        <v>198010</v>
      </c>
      <c r="H6" s="29">
        <v>529604</v>
      </c>
      <c r="I6" s="27">
        <v>727614</v>
      </c>
      <c r="J6" s="33">
        <v>0.14208082857119297</v>
      </c>
      <c r="K6" s="33">
        <v>2.4243623679588353E-2</v>
      </c>
      <c r="L6" s="33">
        <v>0.10581159790768183</v>
      </c>
      <c r="M6" s="33">
        <f t="shared" ref="M6:M69" si="1">SUM(J6:L6)</f>
        <v>0.27213605015846315</v>
      </c>
      <c r="N6" s="33">
        <v>0.72786394984153691</v>
      </c>
      <c r="O6" s="33">
        <v>1</v>
      </c>
    </row>
    <row r="7" spans="2:15" x14ac:dyDescent="0.2">
      <c r="B7" s="64"/>
      <c r="C7" s="32" t="s">
        <v>369</v>
      </c>
      <c r="D7" s="27">
        <v>366630</v>
      </c>
      <c r="E7" s="27"/>
      <c r="F7" s="27"/>
      <c r="G7" s="27">
        <f t="shared" si="0"/>
        <v>366630</v>
      </c>
      <c r="H7" s="27">
        <v>78624</v>
      </c>
      <c r="I7" s="27">
        <v>445254</v>
      </c>
      <c r="J7" s="33">
        <v>0.82341764476006951</v>
      </c>
      <c r="K7" s="33">
        <v>0</v>
      </c>
      <c r="L7" s="33">
        <v>0</v>
      </c>
      <c r="M7" s="33">
        <f t="shared" si="1"/>
        <v>0.82341764476006951</v>
      </c>
      <c r="N7" s="33">
        <v>0.17658235523993046</v>
      </c>
      <c r="O7" s="33">
        <v>1</v>
      </c>
    </row>
    <row r="8" spans="2:15" x14ac:dyDescent="0.2">
      <c r="B8" s="64"/>
      <c r="C8" s="32" t="s">
        <v>370</v>
      </c>
      <c r="D8" s="27">
        <v>402210</v>
      </c>
      <c r="E8" s="27">
        <v>40</v>
      </c>
      <c r="F8" s="27"/>
      <c r="G8" s="27">
        <f t="shared" si="0"/>
        <v>402250</v>
      </c>
      <c r="H8" s="27">
        <v>36657</v>
      </c>
      <c r="I8" s="27">
        <v>438907</v>
      </c>
      <c r="J8" s="33">
        <v>0.91639003251258244</v>
      </c>
      <c r="K8" s="33">
        <v>9.1135479725773348E-5</v>
      </c>
      <c r="L8" s="33">
        <v>0</v>
      </c>
      <c r="M8" s="33">
        <f t="shared" si="1"/>
        <v>0.91648116799230817</v>
      </c>
      <c r="N8" s="33">
        <v>8.3518832007691834E-2</v>
      </c>
      <c r="O8" s="33">
        <v>1</v>
      </c>
    </row>
    <row r="9" spans="2:15" x14ac:dyDescent="0.2">
      <c r="B9" s="64"/>
      <c r="C9" s="32" t="s">
        <v>371</v>
      </c>
      <c r="D9" s="27">
        <v>60420</v>
      </c>
      <c r="E9" s="27">
        <v>52070</v>
      </c>
      <c r="F9" s="27">
        <v>117520</v>
      </c>
      <c r="G9" s="27">
        <f t="shared" si="0"/>
        <v>230010</v>
      </c>
      <c r="H9" s="27">
        <v>134376</v>
      </c>
      <c r="I9" s="27">
        <v>364386</v>
      </c>
      <c r="J9" s="33">
        <v>0.16581317613739277</v>
      </c>
      <c r="K9" s="33">
        <v>0.14289791594627674</v>
      </c>
      <c r="L9" s="33">
        <v>0.32251513504909629</v>
      </c>
      <c r="M9" s="33">
        <f t="shared" si="1"/>
        <v>0.63122622713276577</v>
      </c>
      <c r="N9" s="33">
        <v>0.36877377286723417</v>
      </c>
      <c r="O9" s="33">
        <v>1</v>
      </c>
    </row>
    <row r="10" spans="2:15" x14ac:dyDescent="0.2">
      <c r="B10" s="64"/>
      <c r="C10" s="32" t="s">
        <v>372</v>
      </c>
      <c r="D10" s="27">
        <v>203510</v>
      </c>
      <c r="E10" s="27"/>
      <c r="F10" s="27"/>
      <c r="G10" s="27">
        <f t="shared" si="0"/>
        <v>203510</v>
      </c>
      <c r="H10" s="27">
        <v>42916</v>
      </c>
      <c r="I10" s="27">
        <v>246426</v>
      </c>
      <c r="J10" s="33">
        <v>0.82584629868601522</v>
      </c>
      <c r="K10" s="33">
        <v>0</v>
      </c>
      <c r="L10" s="33">
        <v>0</v>
      </c>
      <c r="M10" s="33">
        <f t="shared" si="1"/>
        <v>0.82584629868601522</v>
      </c>
      <c r="N10" s="33">
        <v>0.17415370131398472</v>
      </c>
      <c r="O10" s="33">
        <v>1</v>
      </c>
    </row>
    <row r="11" spans="2:15" x14ac:dyDescent="0.2">
      <c r="B11" s="64"/>
      <c r="C11" s="32" t="s">
        <v>373</v>
      </c>
      <c r="D11" s="27">
        <v>1960</v>
      </c>
      <c r="E11" s="27"/>
      <c r="F11" s="27">
        <v>34930</v>
      </c>
      <c r="G11" s="27">
        <f t="shared" si="0"/>
        <v>36890</v>
      </c>
      <c r="H11" s="27">
        <v>205444</v>
      </c>
      <c r="I11" s="27">
        <v>242334</v>
      </c>
      <c r="J11" s="33">
        <v>8.0880107620061575E-3</v>
      </c>
      <c r="K11" s="33">
        <v>0</v>
      </c>
      <c r="L11" s="33">
        <v>0.14413990608003829</v>
      </c>
      <c r="M11" s="33">
        <f t="shared" si="1"/>
        <v>0.15222791684204445</v>
      </c>
      <c r="N11" s="33">
        <v>0.8477720831579556</v>
      </c>
      <c r="O11" s="33">
        <v>1</v>
      </c>
    </row>
    <row r="12" spans="2:15" x14ac:dyDescent="0.2">
      <c r="B12" s="64"/>
      <c r="C12" s="32" t="s">
        <v>374</v>
      </c>
      <c r="D12" s="27">
        <v>230930</v>
      </c>
      <c r="E12" s="27"/>
      <c r="F12" s="27"/>
      <c r="G12" s="27">
        <f t="shared" si="0"/>
        <v>230930</v>
      </c>
      <c r="H12" s="27">
        <v>3060</v>
      </c>
      <c r="I12" s="27">
        <v>233990</v>
      </c>
      <c r="J12" s="33">
        <v>0.98692251805632725</v>
      </c>
      <c r="K12" s="33">
        <v>0</v>
      </c>
      <c r="L12" s="33">
        <v>0</v>
      </c>
      <c r="M12" s="33">
        <f t="shared" si="1"/>
        <v>0.98692251805632725</v>
      </c>
      <c r="N12" s="33">
        <v>1.3077481943672807E-2</v>
      </c>
      <c r="O12" s="33">
        <v>1</v>
      </c>
    </row>
    <row r="13" spans="2:15" x14ac:dyDescent="0.2">
      <c r="B13" s="64"/>
      <c r="C13" s="32" t="s">
        <v>375</v>
      </c>
      <c r="D13" s="27"/>
      <c r="E13" s="27"/>
      <c r="F13" s="27">
        <v>46470</v>
      </c>
      <c r="G13" s="27">
        <f t="shared" si="0"/>
        <v>46470</v>
      </c>
      <c r="H13" s="27">
        <v>124986</v>
      </c>
      <c r="I13" s="27">
        <v>171456</v>
      </c>
      <c r="J13" s="33">
        <v>0</v>
      </c>
      <c r="K13" s="33">
        <v>0</v>
      </c>
      <c r="L13" s="33">
        <v>0.27103163493840987</v>
      </c>
      <c r="M13" s="33">
        <f t="shared" si="1"/>
        <v>0.27103163493840987</v>
      </c>
      <c r="N13" s="33">
        <v>0.72896836506159013</v>
      </c>
      <c r="O13" s="33">
        <v>1</v>
      </c>
    </row>
    <row r="14" spans="2:15" x14ac:dyDescent="0.2">
      <c r="B14" s="64"/>
      <c r="C14" s="32" t="s">
        <v>376</v>
      </c>
      <c r="D14" s="27"/>
      <c r="E14" s="27">
        <v>98810</v>
      </c>
      <c r="F14" s="27"/>
      <c r="G14" s="27">
        <f t="shared" si="0"/>
        <v>98810</v>
      </c>
      <c r="H14" s="27">
        <v>11953</v>
      </c>
      <c r="I14" s="27">
        <v>110763</v>
      </c>
      <c r="J14" s="33">
        <v>0</v>
      </c>
      <c r="K14" s="33">
        <v>0.89208490199795965</v>
      </c>
      <c r="L14" s="33">
        <v>0</v>
      </c>
      <c r="M14" s="33">
        <f t="shared" si="1"/>
        <v>0.89208490199795965</v>
      </c>
      <c r="N14" s="33">
        <v>0.1079150980020404</v>
      </c>
      <c r="O14" s="33">
        <v>1</v>
      </c>
    </row>
    <row r="15" spans="2:15" x14ac:dyDescent="0.2">
      <c r="B15" s="64"/>
      <c r="C15" s="32" t="s">
        <v>382</v>
      </c>
      <c r="D15" s="27">
        <v>29710</v>
      </c>
      <c r="E15" s="27"/>
      <c r="F15" s="27"/>
      <c r="G15" s="27">
        <f t="shared" si="0"/>
        <v>29710</v>
      </c>
      <c r="H15" s="27">
        <v>52192</v>
      </c>
      <c r="I15" s="27">
        <v>81902</v>
      </c>
      <c r="J15" s="33">
        <v>0.36275060438084539</v>
      </c>
      <c r="K15" s="33">
        <v>0</v>
      </c>
      <c r="L15" s="33">
        <v>0</v>
      </c>
      <c r="M15" s="33">
        <f t="shared" si="1"/>
        <v>0.36275060438084539</v>
      </c>
      <c r="N15" s="33">
        <v>0.63724939561915461</v>
      </c>
      <c r="O15" s="33">
        <v>1</v>
      </c>
    </row>
    <row r="16" spans="2:15" x14ac:dyDescent="0.2">
      <c r="B16" s="64"/>
      <c r="C16" s="32" t="s">
        <v>399</v>
      </c>
      <c r="D16" s="27">
        <v>8090</v>
      </c>
      <c r="E16" s="27"/>
      <c r="F16" s="27"/>
      <c r="G16" s="27">
        <f t="shared" si="0"/>
        <v>8090</v>
      </c>
      <c r="H16" s="27">
        <v>60204</v>
      </c>
      <c r="I16" s="27">
        <v>68294</v>
      </c>
      <c r="J16" s="33">
        <v>0.11845842973028377</v>
      </c>
      <c r="K16" s="33">
        <v>0</v>
      </c>
      <c r="L16" s="33">
        <v>0</v>
      </c>
      <c r="M16" s="33">
        <f t="shared" si="1"/>
        <v>0.11845842973028377</v>
      </c>
      <c r="N16" s="33">
        <v>0.88154157026971625</v>
      </c>
      <c r="O16" s="33">
        <v>1</v>
      </c>
    </row>
    <row r="17" spans="2:15" x14ac:dyDescent="0.2">
      <c r="B17" s="64"/>
      <c r="C17" s="32" t="s">
        <v>389</v>
      </c>
      <c r="D17" s="27"/>
      <c r="E17" s="27"/>
      <c r="F17" s="27">
        <v>15010</v>
      </c>
      <c r="G17" s="27">
        <f t="shared" si="0"/>
        <v>15010</v>
      </c>
      <c r="H17" s="27">
        <v>34976</v>
      </c>
      <c r="I17" s="27">
        <v>49986</v>
      </c>
      <c r="J17" s="33">
        <v>0</v>
      </c>
      <c r="K17" s="33">
        <v>0</v>
      </c>
      <c r="L17" s="33">
        <v>0.30028407954227182</v>
      </c>
      <c r="M17" s="33">
        <f t="shared" si="1"/>
        <v>0.30028407954227182</v>
      </c>
      <c r="N17" s="33">
        <v>0.69971592045772812</v>
      </c>
      <c r="O17" s="33">
        <v>1</v>
      </c>
    </row>
    <row r="18" spans="2:15" x14ac:dyDescent="0.2">
      <c r="B18" s="64"/>
      <c r="C18" s="32" t="s">
        <v>387</v>
      </c>
      <c r="D18" s="27">
        <v>25430</v>
      </c>
      <c r="E18" s="27">
        <v>810</v>
      </c>
      <c r="F18" s="27"/>
      <c r="G18" s="27">
        <f t="shared" si="0"/>
        <v>26240</v>
      </c>
      <c r="H18" s="27">
        <v>7971</v>
      </c>
      <c r="I18" s="27">
        <v>34211</v>
      </c>
      <c r="J18" s="33">
        <v>0.74332816930227119</v>
      </c>
      <c r="K18" s="33">
        <v>2.3676595247142732E-2</v>
      </c>
      <c r="L18" s="33">
        <v>0</v>
      </c>
      <c r="M18" s="33">
        <f t="shared" si="1"/>
        <v>0.76700476454941391</v>
      </c>
      <c r="N18" s="33">
        <v>0.23299523545058606</v>
      </c>
      <c r="O18" s="33">
        <v>1</v>
      </c>
    </row>
    <row r="19" spans="2:15" x14ac:dyDescent="0.2">
      <c r="B19" s="64"/>
      <c r="C19" s="32" t="s">
        <v>386</v>
      </c>
      <c r="D19" s="27"/>
      <c r="E19" s="27"/>
      <c r="F19" s="27"/>
      <c r="G19" s="27">
        <f t="shared" si="0"/>
        <v>0</v>
      </c>
      <c r="H19" s="27">
        <v>33860</v>
      </c>
      <c r="I19" s="27">
        <v>33860</v>
      </c>
      <c r="J19" s="33">
        <v>0</v>
      </c>
      <c r="K19" s="33">
        <v>0</v>
      </c>
      <c r="L19" s="33">
        <v>0</v>
      </c>
      <c r="M19" s="33">
        <f t="shared" si="1"/>
        <v>0</v>
      </c>
      <c r="N19" s="33">
        <v>1</v>
      </c>
      <c r="O19" s="33">
        <v>1</v>
      </c>
    </row>
    <row r="20" spans="2:15" x14ac:dyDescent="0.2">
      <c r="B20" s="64"/>
      <c r="C20" s="32" t="s">
        <v>437</v>
      </c>
      <c r="D20" s="27"/>
      <c r="E20" s="27"/>
      <c r="F20" s="27">
        <v>33160</v>
      </c>
      <c r="G20" s="27">
        <f t="shared" si="0"/>
        <v>33160</v>
      </c>
      <c r="H20" s="27"/>
      <c r="I20" s="27">
        <v>33160</v>
      </c>
      <c r="J20" s="33">
        <v>0</v>
      </c>
      <c r="K20" s="33">
        <v>0</v>
      </c>
      <c r="L20" s="33">
        <v>1</v>
      </c>
      <c r="M20" s="33">
        <f t="shared" si="1"/>
        <v>1</v>
      </c>
      <c r="N20" s="33">
        <v>0</v>
      </c>
      <c r="O20" s="33">
        <v>1</v>
      </c>
    </row>
    <row r="21" spans="2:15" x14ac:dyDescent="0.2">
      <c r="B21" s="64"/>
      <c r="C21" s="32" t="s">
        <v>404</v>
      </c>
      <c r="D21" s="27">
        <v>15530</v>
      </c>
      <c r="E21" s="27"/>
      <c r="F21" s="27">
        <v>960</v>
      </c>
      <c r="G21" s="27">
        <f t="shared" si="0"/>
        <v>16490</v>
      </c>
      <c r="H21" s="27">
        <v>1300</v>
      </c>
      <c r="I21" s="27">
        <v>17790</v>
      </c>
      <c r="J21" s="33">
        <v>0.87296233839235526</v>
      </c>
      <c r="K21" s="33">
        <v>0</v>
      </c>
      <c r="L21" s="33">
        <v>5.3962900505902189E-2</v>
      </c>
      <c r="M21" s="33">
        <f t="shared" si="1"/>
        <v>0.9269252388982574</v>
      </c>
      <c r="N21" s="33">
        <v>7.3074761101742547E-2</v>
      </c>
      <c r="O21" s="33">
        <v>1</v>
      </c>
    </row>
    <row r="22" spans="2:15" x14ac:dyDescent="0.2">
      <c r="B22" s="64"/>
      <c r="C22" s="32" t="s">
        <v>385</v>
      </c>
      <c r="D22" s="27">
        <v>5710</v>
      </c>
      <c r="E22" s="27"/>
      <c r="F22" s="27"/>
      <c r="G22" s="27">
        <f t="shared" si="0"/>
        <v>5710</v>
      </c>
      <c r="H22" s="27"/>
      <c r="I22" s="27">
        <v>5710</v>
      </c>
      <c r="J22" s="33">
        <v>1</v>
      </c>
      <c r="K22" s="33">
        <v>0</v>
      </c>
      <c r="L22" s="33">
        <v>0</v>
      </c>
      <c r="M22" s="33">
        <f t="shared" si="1"/>
        <v>1</v>
      </c>
      <c r="N22" s="33">
        <v>0</v>
      </c>
      <c r="O22" s="33">
        <v>1</v>
      </c>
    </row>
    <row r="23" spans="2:15" x14ac:dyDescent="0.2">
      <c r="B23" s="64"/>
      <c r="C23" s="32" t="s">
        <v>390</v>
      </c>
      <c r="D23" s="27"/>
      <c r="E23" s="27"/>
      <c r="F23" s="27"/>
      <c r="G23" s="27">
        <f t="shared" si="0"/>
        <v>0</v>
      </c>
      <c r="H23" s="27">
        <v>4960</v>
      </c>
      <c r="I23" s="27">
        <v>4960</v>
      </c>
      <c r="J23" s="33">
        <v>0</v>
      </c>
      <c r="K23" s="33">
        <v>0</v>
      </c>
      <c r="L23" s="33">
        <v>0</v>
      </c>
      <c r="M23" s="33">
        <f t="shared" si="1"/>
        <v>0</v>
      </c>
      <c r="N23" s="33">
        <v>1</v>
      </c>
      <c r="O23" s="33">
        <v>1</v>
      </c>
    </row>
    <row r="24" spans="2:15" x14ac:dyDescent="0.2">
      <c r="B24" s="64"/>
      <c r="C24" s="32" t="s">
        <v>388</v>
      </c>
      <c r="D24" s="27">
        <v>320</v>
      </c>
      <c r="E24" s="27"/>
      <c r="F24" s="27"/>
      <c r="G24" s="27">
        <f t="shared" si="0"/>
        <v>320</v>
      </c>
      <c r="H24" s="27"/>
      <c r="I24" s="27">
        <v>320</v>
      </c>
      <c r="J24" s="33">
        <v>1</v>
      </c>
      <c r="K24" s="33">
        <v>0</v>
      </c>
      <c r="L24" s="33">
        <v>0</v>
      </c>
      <c r="M24" s="33">
        <f t="shared" si="1"/>
        <v>1</v>
      </c>
      <c r="N24" s="33">
        <v>0</v>
      </c>
      <c r="O24" s="33">
        <v>1</v>
      </c>
    </row>
    <row r="25" spans="2:15" x14ac:dyDescent="0.2">
      <c r="B25" s="64"/>
      <c r="C25" s="32" t="s">
        <v>453</v>
      </c>
      <c r="D25" s="27"/>
      <c r="E25" s="27"/>
      <c r="F25" s="27"/>
      <c r="G25" s="27">
        <f t="shared" si="0"/>
        <v>0</v>
      </c>
      <c r="H25" s="27">
        <v>10</v>
      </c>
      <c r="I25" s="27">
        <v>10</v>
      </c>
      <c r="J25" s="33">
        <v>0</v>
      </c>
      <c r="K25" s="33">
        <v>0</v>
      </c>
      <c r="L25" s="33">
        <v>0</v>
      </c>
      <c r="M25" s="33">
        <f t="shared" si="1"/>
        <v>0</v>
      </c>
      <c r="N25" s="33">
        <v>1</v>
      </c>
      <c r="O25" s="33">
        <v>1</v>
      </c>
    </row>
    <row r="26" spans="2:15" ht="13.8" thickBot="1" x14ac:dyDescent="0.25">
      <c r="B26" s="65"/>
      <c r="C26" s="34" t="s">
        <v>577</v>
      </c>
      <c r="D26" s="35">
        <v>1750300</v>
      </c>
      <c r="E26" s="35">
        <v>330520</v>
      </c>
      <c r="F26" s="35">
        <v>373200</v>
      </c>
      <c r="G26" s="35">
        <f t="shared" si="0"/>
        <v>2454020</v>
      </c>
      <c r="H26" s="35">
        <v>2154461</v>
      </c>
      <c r="I26" s="35">
        <v>4608481</v>
      </c>
      <c r="J26" s="36">
        <v>0.37979976482489569</v>
      </c>
      <c r="K26" s="36">
        <v>7.1719944163814497E-2</v>
      </c>
      <c r="L26" s="36">
        <v>8.0981130224904913E-2</v>
      </c>
      <c r="M26" s="36">
        <f t="shared" si="1"/>
        <v>0.53250083921361513</v>
      </c>
      <c r="N26" s="36">
        <v>0.46749916078638493</v>
      </c>
      <c r="O26" s="36">
        <v>1</v>
      </c>
    </row>
    <row r="27" spans="2:15" ht="13.8" thickTop="1" x14ac:dyDescent="0.2">
      <c r="B27" s="63" t="s">
        <v>6</v>
      </c>
      <c r="C27" s="37" t="s">
        <v>380</v>
      </c>
      <c r="D27" s="29">
        <v>56895</v>
      </c>
      <c r="E27" s="29"/>
      <c r="F27" s="29"/>
      <c r="G27" s="29">
        <f t="shared" si="0"/>
        <v>56895</v>
      </c>
      <c r="H27" s="29"/>
      <c r="I27" s="29">
        <v>56895</v>
      </c>
      <c r="J27" s="38">
        <v>1</v>
      </c>
      <c r="K27" s="38">
        <v>0</v>
      </c>
      <c r="L27" s="38">
        <v>0</v>
      </c>
      <c r="M27" s="38">
        <f t="shared" si="1"/>
        <v>1</v>
      </c>
      <c r="N27" s="38">
        <v>0</v>
      </c>
      <c r="O27" s="38">
        <v>1</v>
      </c>
    </row>
    <row r="28" spans="2:15" x14ac:dyDescent="0.2">
      <c r="B28" s="64"/>
      <c r="C28" s="32" t="s">
        <v>386</v>
      </c>
      <c r="D28" s="27">
        <v>47427</v>
      </c>
      <c r="E28" s="27"/>
      <c r="F28" s="27"/>
      <c r="G28" s="27">
        <f t="shared" si="0"/>
        <v>47427</v>
      </c>
      <c r="H28" s="27"/>
      <c r="I28" s="27">
        <v>47427</v>
      </c>
      <c r="J28" s="33">
        <v>1</v>
      </c>
      <c r="K28" s="33">
        <v>0</v>
      </c>
      <c r="L28" s="33">
        <v>0</v>
      </c>
      <c r="M28" s="33">
        <f t="shared" si="1"/>
        <v>1</v>
      </c>
      <c r="N28" s="33">
        <v>0</v>
      </c>
      <c r="O28" s="33">
        <v>1</v>
      </c>
    </row>
    <row r="29" spans="2:15" x14ac:dyDescent="0.2">
      <c r="B29" s="64"/>
      <c r="C29" s="32" t="s">
        <v>383</v>
      </c>
      <c r="D29" s="27">
        <v>27200</v>
      </c>
      <c r="E29" s="27"/>
      <c r="F29" s="27"/>
      <c r="G29" s="27">
        <f t="shared" si="0"/>
        <v>27200</v>
      </c>
      <c r="H29" s="27">
        <v>13629</v>
      </c>
      <c r="I29" s="27">
        <v>40829</v>
      </c>
      <c r="J29" s="33">
        <v>0.66619314702784782</v>
      </c>
      <c r="K29" s="33">
        <v>0</v>
      </c>
      <c r="L29" s="33">
        <v>0</v>
      </c>
      <c r="M29" s="33">
        <f t="shared" si="1"/>
        <v>0.66619314702784782</v>
      </c>
      <c r="N29" s="33">
        <v>0.33380685297215212</v>
      </c>
      <c r="O29" s="33">
        <v>1</v>
      </c>
    </row>
    <row r="30" spans="2:15" x14ac:dyDescent="0.2">
      <c r="B30" s="64"/>
      <c r="C30" s="32" t="s">
        <v>387</v>
      </c>
      <c r="D30" s="27">
        <v>14057</v>
      </c>
      <c r="E30" s="27">
        <v>11220</v>
      </c>
      <c r="F30" s="27">
        <v>9509</v>
      </c>
      <c r="G30" s="27">
        <f t="shared" si="0"/>
        <v>34786</v>
      </c>
      <c r="H30" s="27">
        <v>3955</v>
      </c>
      <c r="I30" s="27">
        <v>38741</v>
      </c>
      <c r="J30" s="33">
        <v>0.36284556413102398</v>
      </c>
      <c r="K30" s="33">
        <v>0.28961565266771638</v>
      </c>
      <c r="L30" s="33">
        <v>0.24545055625822773</v>
      </c>
      <c r="M30" s="33">
        <f t="shared" si="1"/>
        <v>0.89791177305696812</v>
      </c>
      <c r="N30" s="33">
        <v>0.10208822694303193</v>
      </c>
      <c r="O30" s="33">
        <v>1</v>
      </c>
    </row>
    <row r="31" spans="2:15" x14ac:dyDescent="0.2">
      <c r="B31" s="64"/>
      <c r="C31" s="32" t="s">
        <v>385</v>
      </c>
      <c r="D31" s="27">
        <v>34088</v>
      </c>
      <c r="E31" s="27"/>
      <c r="F31" s="27"/>
      <c r="G31" s="27">
        <f t="shared" si="0"/>
        <v>34088</v>
      </c>
      <c r="H31" s="27"/>
      <c r="I31" s="27">
        <v>34088</v>
      </c>
      <c r="J31" s="33">
        <v>1</v>
      </c>
      <c r="K31" s="33">
        <v>0</v>
      </c>
      <c r="L31" s="33">
        <v>0</v>
      </c>
      <c r="M31" s="33">
        <f t="shared" si="1"/>
        <v>1</v>
      </c>
      <c r="N31" s="33">
        <v>0</v>
      </c>
      <c r="O31" s="33">
        <v>1</v>
      </c>
    </row>
    <row r="32" spans="2:15" x14ac:dyDescent="0.2">
      <c r="B32" s="64"/>
      <c r="C32" s="32" t="s">
        <v>388</v>
      </c>
      <c r="D32" s="27">
        <v>33969</v>
      </c>
      <c r="E32" s="27"/>
      <c r="F32" s="27"/>
      <c r="G32" s="27">
        <f t="shared" si="0"/>
        <v>33969</v>
      </c>
      <c r="H32" s="27"/>
      <c r="I32" s="27">
        <v>33969</v>
      </c>
      <c r="J32" s="33">
        <v>1</v>
      </c>
      <c r="K32" s="33">
        <v>0</v>
      </c>
      <c r="L32" s="33">
        <v>0</v>
      </c>
      <c r="M32" s="33">
        <f t="shared" si="1"/>
        <v>1</v>
      </c>
      <c r="N32" s="33">
        <v>0</v>
      </c>
      <c r="O32" s="33">
        <v>1</v>
      </c>
    </row>
    <row r="33" spans="2:15" x14ac:dyDescent="0.2">
      <c r="B33" s="64"/>
      <c r="C33" s="32" t="s">
        <v>382</v>
      </c>
      <c r="D33" s="27">
        <v>28080</v>
      </c>
      <c r="E33" s="27"/>
      <c r="F33" s="27"/>
      <c r="G33" s="27">
        <f t="shared" si="0"/>
        <v>28080</v>
      </c>
      <c r="H33" s="27"/>
      <c r="I33" s="27">
        <v>28080</v>
      </c>
      <c r="J33" s="33">
        <v>1</v>
      </c>
      <c r="K33" s="33">
        <v>0</v>
      </c>
      <c r="L33" s="33">
        <v>0</v>
      </c>
      <c r="M33" s="33">
        <f t="shared" si="1"/>
        <v>1</v>
      </c>
      <c r="N33" s="33">
        <v>0</v>
      </c>
      <c r="O33" s="33">
        <v>1</v>
      </c>
    </row>
    <row r="34" spans="2:15" x14ac:dyDescent="0.2">
      <c r="B34" s="64"/>
      <c r="C34" s="32" t="s">
        <v>371</v>
      </c>
      <c r="D34" s="27">
        <v>16732</v>
      </c>
      <c r="E34" s="27"/>
      <c r="F34" s="27">
        <v>7244</v>
      </c>
      <c r="G34" s="27">
        <f t="shared" si="0"/>
        <v>23976</v>
      </c>
      <c r="H34" s="27">
        <v>1304</v>
      </c>
      <c r="I34" s="27">
        <v>25280</v>
      </c>
      <c r="J34" s="33">
        <v>0.66186708860759491</v>
      </c>
      <c r="K34" s="33">
        <v>0</v>
      </c>
      <c r="L34" s="33">
        <v>0.28655063291139238</v>
      </c>
      <c r="M34" s="33">
        <f t="shared" si="1"/>
        <v>0.94841772151898729</v>
      </c>
      <c r="N34" s="33">
        <v>5.1582278481012656E-2</v>
      </c>
      <c r="O34" s="33">
        <v>1</v>
      </c>
    </row>
    <row r="35" spans="2:15" x14ac:dyDescent="0.2">
      <c r="B35" s="64"/>
      <c r="C35" s="32" t="s">
        <v>399</v>
      </c>
      <c r="D35" s="27">
        <v>12846</v>
      </c>
      <c r="E35" s="27"/>
      <c r="F35" s="27">
        <v>9742</v>
      </c>
      <c r="G35" s="27">
        <f t="shared" si="0"/>
        <v>22588</v>
      </c>
      <c r="H35" s="27"/>
      <c r="I35" s="27">
        <v>22588</v>
      </c>
      <c r="J35" s="33">
        <v>0.56870904905259434</v>
      </c>
      <c r="K35" s="33">
        <v>0</v>
      </c>
      <c r="L35" s="33">
        <v>0.43129095094740572</v>
      </c>
      <c r="M35" s="33">
        <f t="shared" si="1"/>
        <v>1</v>
      </c>
      <c r="N35" s="33">
        <v>0</v>
      </c>
      <c r="O35" s="33">
        <v>1</v>
      </c>
    </row>
    <row r="36" spans="2:15" x14ac:dyDescent="0.2">
      <c r="B36" s="64"/>
      <c r="C36" s="32" t="s">
        <v>367</v>
      </c>
      <c r="D36" s="27">
        <v>6938</v>
      </c>
      <c r="E36" s="27">
        <v>10369</v>
      </c>
      <c r="F36" s="27"/>
      <c r="G36" s="27">
        <f t="shared" si="0"/>
        <v>17307</v>
      </c>
      <c r="H36" s="27"/>
      <c r="I36" s="27">
        <v>17307</v>
      </c>
      <c r="J36" s="33">
        <v>0.40087825735251631</v>
      </c>
      <c r="K36" s="33">
        <v>0.59912174264748363</v>
      </c>
      <c r="L36" s="33">
        <v>0</v>
      </c>
      <c r="M36" s="33">
        <f t="shared" si="1"/>
        <v>1</v>
      </c>
      <c r="N36" s="33">
        <v>0</v>
      </c>
      <c r="O36" s="33">
        <v>1</v>
      </c>
    </row>
    <row r="37" spans="2:15" x14ac:dyDescent="0.2">
      <c r="B37" s="64"/>
      <c r="C37" s="32" t="s">
        <v>381</v>
      </c>
      <c r="D37" s="27">
        <v>14344</v>
      </c>
      <c r="E37" s="27">
        <v>2301</v>
      </c>
      <c r="F37" s="27"/>
      <c r="G37" s="27">
        <f t="shared" si="0"/>
        <v>16645</v>
      </c>
      <c r="H37" s="27"/>
      <c r="I37" s="27">
        <v>16645</v>
      </c>
      <c r="J37" s="33">
        <v>0.86176028837488738</v>
      </c>
      <c r="K37" s="33">
        <v>0.13823971162511264</v>
      </c>
      <c r="L37" s="33">
        <v>0</v>
      </c>
      <c r="M37" s="33">
        <f t="shared" si="1"/>
        <v>1</v>
      </c>
      <c r="N37" s="33">
        <v>0</v>
      </c>
      <c r="O37" s="33">
        <v>1</v>
      </c>
    </row>
    <row r="38" spans="2:15" x14ac:dyDescent="0.2">
      <c r="B38" s="64"/>
      <c r="C38" s="32" t="s">
        <v>1027</v>
      </c>
      <c r="D38" s="27">
        <v>6121</v>
      </c>
      <c r="E38" s="27">
        <v>9821</v>
      </c>
      <c r="F38" s="27"/>
      <c r="G38" s="27">
        <f t="shared" si="0"/>
        <v>15942</v>
      </c>
      <c r="H38" s="27"/>
      <c r="I38" s="27">
        <v>15942</v>
      </c>
      <c r="J38" s="33">
        <v>0.38395433446242627</v>
      </c>
      <c r="K38" s="33">
        <v>0.61604566553757367</v>
      </c>
      <c r="L38" s="33">
        <v>0</v>
      </c>
      <c r="M38" s="33">
        <f t="shared" si="1"/>
        <v>1</v>
      </c>
      <c r="N38" s="33">
        <v>0</v>
      </c>
      <c r="O38" s="33">
        <v>1</v>
      </c>
    </row>
    <row r="39" spans="2:15" x14ac:dyDescent="0.2">
      <c r="B39" s="64"/>
      <c r="C39" s="32" t="s">
        <v>414</v>
      </c>
      <c r="D39" s="27">
        <v>13256</v>
      </c>
      <c r="E39" s="27"/>
      <c r="F39" s="27">
        <v>235</v>
      </c>
      <c r="G39" s="27">
        <f t="shared" si="0"/>
        <v>13491</v>
      </c>
      <c r="H39" s="27"/>
      <c r="I39" s="27">
        <v>13491</v>
      </c>
      <c r="J39" s="33">
        <v>0.98258097991253424</v>
      </c>
      <c r="K39" s="33">
        <v>0</v>
      </c>
      <c r="L39" s="33">
        <v>1.7419020087465719E-2</v>
      </c>
      <c r="M39" s="33">
        <f t="shared" si="1"/>
        <v>1</v>
      </c>
      <c r="N39" s="33">
        <v>0</v>
      </c>
      <c r="O39" s="33">
        <v>1</v>
      </c>
    </row>
    <row r="40" spans="2:15" x14ac:dyDescent="0.2">
      <c r="B40" s="64"/>
      <c r="C40" s="32" t="s">
        <v>389</v>
      </c>
      <c r="D40" s="27">
        <v>9630</v>
      </c>
      <c r="E40" s="27"/>
      <c r="F40" s="27"/>
      <c r="G40" s="27">
        <f t="shared" si="0"/>
        <v>9630</v>
      </c>
      <c r="H40" s="27"/>
      <c r="I40" s="27">
        <v>9630</v>
      </c>
      <c r="J40" s="33">
        <v>1</v>
      </c>
      <c r="K40" s="33">
        <v>0</v>
      </c>
      <c r="L40" s="33">
        <v>0</v>
      </c>
      <c r="M40" s="33">
        <f t="shared" si="1"/>
        <v>1</v>
      </c>
      <c r="N40" s="33">
        <v>0</v>
      </c>
      <c r="O40" s="33">
        <v>1</v>
      </c>
    </row>
    <row r="41" spans="2:15" x14ac:dyDescent="0.2">
      <c r="B41" s="64"/>
      <c r="C41" s="32" t="s">
        <v>404</v>
      </c>
      <c r="D41" s="27"/>
      <c r="E41" s="27"/>
      <c r="F41" s="27">
        <v>6695</v>
      </c>
      <c r="G41" s="27">
        <f t="shared" si="0"/>
        <v>6695</v>
      </c>
      <c r="H41" s="27"/>
      <c r="I41" s="27">
        <v>6695</v>
      </c>
      <c r="J41" s="33">
        <v>0</v>
      </c>
      <c r="K41" s="33">
        <v>0</v>
      </c>
      <c r="L41" s="33">
        <v>1</v>
      </c>
      <c r="M41" s="33">
        <f t="shared" si="1"/>
        <v>1</v>
      </c>
      <c r="N41" s="33">
        <v>0</v>
      </c>
      <c r="O41" s="33">
        <v>1</v>
      </c>
    </row>
    <row r="42" spans="2:15" x14ac:dyDescent="0.2">
      <c r="B42" s="64"/>
      <c r="C42" s="32" t="s">
        <v>375</v>
      </c>
      <c r="D42" s="27">
        <v>3268</v>
      </c>
      <c r="E42" s="27"/>
      <c r="F42" s="27"/>
      <c r="G42" s="27">
        <f t="shared" si="0"/>
        <v>3268</v>
      </c>
      <c r="H42" s="27"/>
      <c r="I42" s="27">
        <v>3268</v>
      </c>
      <c r="J42" s="33">
        <v>1</v>
      </c>
      <c r="K42" s="33">
        <v>0</v>
      </c>
      <c r="L42" s="33">
        <v>0</v>
      </c>
      <c r="M42" s="33">
        <f t="shared" si="1"/>
        <v>1</v>
      </c>
      <c r="N42" s="33">
        <v>0</v>
      </c>
      <c r="O42" s="33">
        <v>1</v>
      </c>
    </row>
    <row r="43" spans="2:15" x14ac:dyDescent="0.2">
      <c r="B43" s="64"/>
      <c r="C43" s="32" t="s">
        <v>427</v>
      </c>
      <c r="D43" s="27">
        <v>1374</v>
      </c>
      <c r="E43" s="27"/>
      <c r="F43" s="27"/>
      <c r="G43" s="27">
        <f t="shared" si="0"/>
        <v>1374</v>
      </c>
      <c r="H43" s="27"/>
      <c r="I43" s="27">
        <v>1374</v>
      </c>
      <c r="J43" s="33">
        <v>1</v>
      </c>
      <c r="K43" s="33">
        <v>0</v>
      </c>
      <c r="L43" s="33">
        <v>0</v>
      </c>
      <c r="M43" s="33">
        <f t="shared" si="1"/>
        <v>1</v>
      </c>
      <c r="N43" s="33">
        <v>0</v>
      </c>
      <c r="O43" s="33">
        <v>1</v>
      </c>
    </row>
    <row r="44" spans="2:15" ht="13.8" thickBot="1" x14ac:dyDescent="0.25">
      <c r="B44" s="65"/>
      <c r="C44" s="34" t="s">
        <v>577</v>
      </c>
      <c r="D44" s="35">
        <v>326225</v>
      </c>
      <c r="E44" s="35">
        <v>33711</v>
      </c>
      <c r="F44" s="35">
        <v>33425</v>
      </c>
      <c r="G44" s="35">
        <f t="shared" si="0"/>
        <v>393361</v>
      </c>
      <c r="H44" s="35">
        <v>18888</v>
      </c>
      <c r="I44" s="35">
        <v>412249</v>
      </c>
      <c r="J44" s="36">
        <v>0.79132999716190944</v>
      </c>
      <c r="K44" s="36">
        <v>8.1773394235037558E-2</v>
      </c>
      <c r="L44" s="36">
        <v>8.1079638762010339E-2</v>
      </c>
      <c r="M44" s="36">
        <f t="shared" si="1"/>
        <v>0.95418303015895733</v>
      </c>
      <c r="N44" s="36">
        <v>4.5816969841042672E-2</v>
      </c>
      <c r="O44" s="36">
        <v>1</v>
      </c>
    </row>
    <row r="45" spans="2:15" ht="13.8" thickTop="1" x14ac:dyDescent="0.2">
      <c r="B45" s="63" t="s">
        <v>8</v>
      </c>
      <c r="C45" s="32" t="s">
        <v>384</v>
      </c>
      <c r="D45" s="27">
        <v>100007</v>
      </c>
      <c r="E45" s="27"/>
      <c r="F45" s="27"/>
      <c r="G45" s="27">
        <f t="shared" si="0"/>
        <v>100007</v>
      </c>
      <c r="H45" s="27"/>
      <c r="I45" s="27">
        <v>100007</v>
      </c>
      <c r="J45" s="33">
        <v>1</v>
      </c>
      <c r="K45" s="33">
        <v>0</v>
      </c>
      <c r="L45" s="33">
        <v>0</v>
      </c>
      <c r="M45" s="33">
        <f t="shared" si="1"/>
        <v>1</v>
      </c>
      <c r="N45" s="33">
        <v>0</v>
      </c>
      <c r="O45" s="33">
        <v>1</v>
      </c>
    </row>
    <row r="46" spans="2:15" x14ac:dyDescent="0.2">
      <c r="B46" s="64"/>
      <c r="C46" s="32" t="s">
        <v>383</v>
      </c>
      <c r="D46" s="27">
        <v>28424</v>
      </c>
      <c r="E46" s="27"/>
      <c r="F46" s="27"/>
      <c r="G46" s="27">
        <f t="shared" si="0"/>
        <v>28424</v>
      </c>
      <c r="H46" s="27"/>
      <c r="I46" s="27">
        <v>28424</v>
      </c>
      <c r="J46" s="33">
        <v>1</v>
      </c>
      <c r="K46" s="33">
        <v>0</v>
      </c>
      <c r="L46" s="33">
        <v>0</v>
      </c>
      <c r="M46" s="33">
        <f t="shared" si="1"/>
        <v>1</v>
      </c>
      <c r="N46" s="33">
        <v>0</v>
      </c>
      <c r="O46" s="33">
        <v>1</v>
      </c>
    </row>
    <row r="47" spans="2:15" x14ac:dyDescent="0.2">
      <c r="B47" s="64"/>
      <c r="C47" s="32" t="s">
        <v>371</v>
      </c>
      <c r="D47" s="27">
        <v>7116</v>
      </c>
      <c r="E47" s="27"/>
      <c r="F47" s="27"/>
      <c r="G47" s="27">
        <f t="shared" si="0"/>
        <v>7116</v>
      </c>
      <c r="H47" s="27"/>
      <c r="I47" s="27">
        <v>7116</v>
      </c>
      <c r="J47" s="33">
        <v>1</v>
      </c>
      <c r="K47" s="33">
        <v>0</v>
      </c>
      <c r="L47" s="33">
        <v>0</v>
      </c>
      <c r="M47" s="33">
        <f t="shared" si="1"/>
        <v>1</v>
      </c>
      <c r="N47" s="33">
        <v>0</v>
      </c>
      <c r="O47" s="33">
        <v>1</v>
      </c>
    </row>
    <row r="48" spans="2:15" x14ac:dyDescent="0.2">
      <c r="B48" s="64"/>
      <c r="C48" s="32" t="s">
        <v>389</v>
      </c>
      <c r="D48" s="27">
        <v>3091</v>
      </c>
      <c r="E48" s="27"/>
      <c r="F48" s="27"/>
      <c r="G48" s="27">
        <f t="shared" si="0"/>
        <v>3091</v>
      </c>
      <c r="H48" s="27"/>
      <c r="I48" s="27">
        <v>3091</v>
      </c>
      <c r="J48" s="33">
        <v>1</v>
      </c>
      <c r="K48" s="33">
        <v>0</v>
      </c>
      <c r="L48" s="33">
        <v>0</v>
      </c>
      <c r="M48" s="33">
        <f t="shared" si="1"/>
        <v>1</v>
      </c>
      <c r="N48" s="33">
        <v>0</v>
      </c>
      <c r="O48" s="33">
        <v>1</v>
      </c>
    </row>
    <row r="49" spans="2:15" ht="13.8" thickBot="1" x14ac:dyDescent="0.25">
      <c r="B49" s="65"/>
      <c r="C49" s="34" t="s">
        <v>577</v>
      </c>
      <c r="D49" s="35">
        <v>138638</v>
      </c>
      <c r="E49" s="35">
        <v>0</v>
      </c>
      <c r="F49" s="35">
        <v>0</v>
      </c>
      <c r="G49" s="35">
        <f t="shared" si="0"/>
        <v>138638</v>
      </c>
      <c r="H49" s="35">
        <v>0</v>
      </c>
      <c r="I49" s="35">
        <v>138638</v>
      </c>
      <c r="J49" s="36">
        <v>1</v>
      </c>
      <c r="K49" s="36">
        <v>0</v>
      </c>
      <c r="L49" s="36">
        <v>0</v>
      </c>
      <c r="M49" s="36">
        <f t="shared" si="1"/>
        <v>1</v>
      </c>
      <c r="N49" s="36">
        <v>0</v>
      </c>
      <c r="O49" s="36">
        <v>1</v>
      </c>
    </row>
    <row r="50" spans="2:15" ht="13.8" thickTop="1" x14ac:dyDescent="0.2">
      <c r="B50" s="63" t="s">
        <v>358</v>
      </c>
      <c r="C50" s="32" t="s">
        <v>382</v>
      </c>
      <c r="D50" s="27">
        <v>45000</v>
      </c>
      <c r="E50" s="27"/>
      <c r="F50" s="27"/>
      <c r="G50" s="27">
        <f t="shared" si="0"/>
        <v>45000</v>
      </c>
      <c r="H50" s="27"/>
      <c r="I50" s="27">
        <v>45000</v>
      </c>
      <c r="J50" s="33">
        <v>1</v>
      </c>
      <c r="K50" s="33">
        <v>0</v>
      </c>
      <c r="L50" s="33">
        <v>0</v>
      </c>
      <c r="M50" s="33">
        <f t="shared" si="1"/>
        <v>1</v>
      </c>
      <c r="N50" s="33">
        <v>0</v>
      </c>
      <c r="O50" s="33">
        <v>1</v>
      </c>
    </row>
    <row r="51" spans="2:15" x14ac:dyDescent="0.2">
      <c r="B51" s="64"/>
      <c r="C51" s="32" t="s">
        <v>383</v>
      </c>
      <c r="D51" s="27">
        <v>30000</v>
      </c>
      <c r="E51" s="27"/>
      <c r="F51" s="27"/>
      <c r="G51" s="27">
        <f t="shared" si="0"/>
        <v>30000</v>
      </c>
      <c r="H51" s="27"/>
      <c r="I51" s="27">
        <v>30000</v>
      </c>
      <c r="J51" s="33">
        <v>1</v>
      </c>
      <c r="K51" s="33">
        <v>0</v>
      </c>
      <c r="L51" s="33">
        <v>0</v>
      </c>
      <c r="M51" s="33">
        <f t="shared" si="1"/>
        <v>1</v>
      </c>
      <c r="N51" s="33">
        <v>0</v>
      </c>
      <c r="O51" s="33">
        <v>1</v>
      </c>
    </row>
    <row r="52" spans="2:15" x14ac:dyDescent="0.2">
      <c r="B52" s="64"/>
      <c r="C52" s="32" t="s">
        <v>381</v>
      </c>
      <c r="D52" s="27">
        <v>20000</v>
      </c>
      <c r="E52" s="27"/>
      <c r="F52" s="27"/>
      <c r="G52" s="27">
        <f t="shared" si="0"/>
        <v>20000</v>
      </c>
      <c r="H52" s="27"/>
      <c r="I52" s="27">
        <v>20000</v>
      </c>
      <c r="J52" s="33">
        <v>1</v>
      </c>
      <c r="K52" s="33">
        <v>0</v>
      </c>
      <c r="L52" s="33">
        <v>0</v>
      </c>
      <c r="M52" s="33">
        <f t="shared" si="1"/>
        <v>1</v>
      </c>
      <c r="N52" s="33">
        <v>0</v>
      </c>
      <c r="O52" s="33">
        <v>1</v>
      </c>
    </row>
    <row r="53" spans="2:15" x14ac:dyDescent="0.2">
      <c r="B53" s="64"/>
      <c r="C53" s="32" t="s">
        <v>375</v>
      </c>
      <c r="D53" s="27">
        <v>17500</v>
      </c>
      <c r="E53" s="27"/>
      <c r="F53" s="27"/>
      <c r="G53" s="27">
        <f t="shared" si="0"/>
        <v>17500</v>
      </c>
      <c r="H53" s="27"/>
      <c r="I53" s="27">
        <v>17500</v>
      </c>
      <c r="J53" s="33">
        <v>1</v>
      </c>
      <c r="K53" s="33">
        <v>0</v>
      </c>
      <c r="L53" s="33">
        <v>0</v>
      </c>
      <c r="M53" s="33">
        <f t="shared" si="1"/>
        <v>1</v>
      </c>
      <c r="N53" s="33">
        <v>0</v>
      </c>
      <c r="O53" s="33">
        <v>1</v>
      </c>
    </row>
    <row r="54" spans="2:15" x14ac:dyDescent="0.2">
      <c r="B54" s="64"/>
      <c r="C54" s="32" t="s">
        <v>384</v>
      </c>
      <c r="D54" s="27">
        <v>10000</v>
      </c>
      <c r="E54" s="27"/>
      <c r="F54" s="27"/>
      <c r="G54" s="27">
        <f t="shared" si="0"/>
        <v>10000</v>
      </c>
      <c r="H54" s="27"/>
      <c r="I54" s="27">
        <v>10000</v>
      </c>
      <c r="J54" s="33">
        <v>1</v>
      </c>
      <c r="K54" s="33">
        <v>0</v>
      </c>
      <c r="L54" s="33">
        <v>0</v>
      </c>
      <c r="M54" s="33">
        <f t="shared" si="1"/>
        <v>1</v>
      </c>
      <c r="N54" s="33">
        <v>0</v>
      </c>
      <c r="O54" s="33">
        <v>1</v>
      </c>
    </row>
    <row r="55" spans="2:15" x14ac:dyDescent="0.2">
      <c r="B55" s="64"/>
      <c r="C55" s="32" t="s">
        <v>404</v>
      </c>
      <c r="D55" s="27">
        <v>5000</v>
      </c>
      <c r="E55" s="27"/>
      <c r="F55" s="27"/>
      <c r="G55" s="27">
        <f t="shared" si="0"/>
        <v>5000</v>
      </c>
      <c r="H55" s="27"/>
      <c r="I55" s="27">
        <v>5000</v>
      </c>
      <c r="J55" s="33">
        <v>1</v>
      </c>
      <c r="K55" s="33">
        <v>0</v>
      </c>
      <c r="L55" s="33">
        <v>0</v>
      </c>
      <c r="M55" s="33">
        <f t="shared" si="1"/>
        <v>1</v>
      </c>
      <c r="N55" s="33">
        <v>0</v>
      </c>
      <c r="O55" s="33">
        <v>1</v>
      </c>
    </row>
    <row r="56" spans="2:15" ht="13.8" thickBot="1" x14ac:dyDescent="0.25">
      <c r="B56" s="65"/>
      <c r="C56" s="34" t="s">
        <v>577</v>
      </c>
      <c r="D56" s="35">
        <v>127500</v>
      </c>
      <c r="E56" s="35">
        <v>0</v>
      </c>
      <c r="F56" s="35">
        <v>0</v>
      </c>
      <c r="G56" s="35">
        <f t="shared" si="0"/>
        <v>127500</v>
      </c>
      <c r="H56" s="35">
        <v>0</v>
      </c>
      <c r="I56" s="35">
        <v>127500</v>
      </c>
      <c r="J56" s="36">
        <v>1</v>
      </c>
      <c r="K56" s="36">
        <v>0</v>
      </c>
      <c r="L56" s="36">
        <v>0</v>
      </c>
      <c r="M56" s="36">
        <f t="shared" si="1"/>
        <v>1</v>
      </c>
      <c r="N56" s="36">
        <v>0</v>
      </c>
      <c r="O56" s="36">
        <v>1</v>
      </c>
    </row>
    <row r="57" spans="2:15" ht="13.8" thickTop="1" x14ac:dyDescent="0.2">
      <c r="B57" s="63" t="s">
        <v>9</v>
      </c>
      <c r="C57" s="32" t="s">
        <v>375</v>
      </c>
      <c r="D57" s="27">
        <v>33777</v>
      </c>
      <c r="E57" s="27"/>
      <c r="F57" s="27"/>
      <c r="G57" s="27">
        <f t="shared" si="0"/>
        <v>33777</v>
      </c>
      <c r="H57" s="27"/>
      <c r="I57" s="27">
        <v>33777</v>
      </c>
      <c r="J57" s="33">
        <v>1</v>
      </c>
      <c r="K57" s="33">
        <v>0</v>
      </c>
      <c r="L57" s="33">
        <v>0</v>
      </c>
      <c r="M57" s="33">
        <f t="shared" si="1"/>
        <v>1</v>
      </c>
      <c r="N57" s="33">
        <v>0</v>
      </c>
      <c r="O57" s="33">
        <v>1</v>
      </c>
    </row>
    <row r="58" spans="2:15" x14ac:dyDescent="0.2">
      <c r="B58" s="64"/>
      <c r="C58" s="32" t="s">
        <v>384</v>
      </c>
      <c r="D58" s="27">
        <v>13352</v>
      </c>
      <c r="E58" s="27"/>
      <c r="F58" s="27"/>
      <c r="G58" s="27">
        <f t="shared" si="0"/>
        <v>13352</v>
      </c>
      <c r="H58" s="27"/>
      <c r="I58" s="27">
        <v>13352</v>
      </c>
      <c r="J58" s="33">
        <v>1</v>
      </c>
      <c r="K58" s="33">
        <v>0</v>
      </c>
      <c r="L58" s="33">
        <v>0</v>
      </c>
      <c r="M58" s="33">
        <f t="shared" si="1"/>
        <v>1</v>
      </c>
      <c r="N58" s="33">
        <v>0</v>
      </c>
      <c r="O58" s="33">
        <v>1</v>
      </c>
    </row>
    <row r="59" spans="2:15" x14ac:dyDescent="0.2">
      <c r="B59" s="64"/>
      <c r="C59" s="32" t="s">
        <v>389</v>
      </c>
      <c r="D59" s="27">
        <v>8308</v>
      </c>
      <c r="E59" s="27"/>
      <c r="F59" s="27"/>
      <c r="G59" s="27">
        <f t="shared" si="0"/>
        <v>8308</v>
      </c>
      <c r="H59" s="27"/>
      <c r="I59" s="27">
        <v>8308</v>
      </c>
      <c r="J59" s="33">
        <v>1</v>
      </c>
      <c r="K59" s="33">
        <v>0</v>
      </c>
      <c r="L59" s="33">
        <v>0</v>
      </c>
      <c r="M59" s="33">
        <f t="shared" si="1"/>
        <v>1</v>
      </c>
      <c r="N59" s="33">
        <v>0</v>
      </c>
      <c r="O59" s="33">
        <v>1</v>
      </c>
    </row>
    <row r="60" spans="2:15" x14ac:dyDescent="0.2">
      <c r="B60" s="64"/>
      <c r="C60" s="32" t="s">
        <v>391</v>
      </c>
      <c r="D60" s="27">
        <v>8100</v>
      </c>
      <c r="E60" s="27"/>
      <c r="F60" s="27"/>
      <c r="G60" s="27">
        <f t="shared" si="0"/>
        <v>8100</v>
      </c>
      <c r="H60" s="27"/>
      <c r="I60" s="27">
        <v>8100</v>
      </c>
      <c r="J60" s="33">
        <v>1</v>
      </c>
      <c r="K60" s="33">
        <v>0</v>
      </c>
      <c r="L60" s="33">
        <v>0</v>
      </c>
      <c r="M60" s="33">
        <f t="shared" si="1"/>
        <v>1</v>
      </c>
      <c r="N60" s="33">
        <v>0</v>
      </c>
      <c r="O60" s="33">
        <v>1</v>
      </c>
    </row>
    <row r="61" spans="2:15" x14ac:dyDescent="0.2">
      <c r="B61" s="64"/>
      <c r="C61" s="32" t="s">
        <v>367</v>
      </c>
      <c r="D61" s="27">
        <v>7541</v>
      </c>
      <c r="E61" s="27"/>
      <c r="F61" s="27"/>
      <c r="G61" s="27">
        <f t="shared" si="0"/>
        <v>7541</v>
      </c>
      <c r="H61" s="27"/>
      <c r="I61" s="27">
        <v>7541</v>
      </c>
      <c r="J61" s="33">
        <v>1</v>
      </c>
      <c r="K61" s="33">
        <v>0</v>
      </c>
      <c r="L61" s="33">
        <v>0</v>
      </c>
      <c r="M61" s="33">
        <f t="shared" si="1"/>
        <v>1</v>
      </c>
      <c r="N61" s="33">
        <v>0</v>
      </c>
      <c r="O61" s="33">
        <v>1</v>
      </c>
    </row>
    <row r="62" spans="2:15" x14ac:dyDescent="0.2">
      <c r="B62" s="64"/>
      <c r="C62" s="32" t="s">
        <v>381</v>
      </c>
      <c r="D62" s="27">
        <v>6504</v>
      </c>
      <c r="E62" s="27"/>
      <c r="F62" s="27"/>
      <c r="G62" s="27">
        <f t="shared" si="0"/>
        <v>6504</v>
      </c>
      <c r="H62" s="27"/>
      <c r="I62" s="27">
        <v>6504</v>
      </c>
      <c r="J62" s="33">
        <v>1</v>
      </c>
      <c r="K62" s="33">
        <v>0</v>
      </c>
      <c r="L62" s="33">
        <v>0</v>
      </c>
      <c r="M62" s="33">
        <f t="shared" si="1"/>
        <v>1</v>
      </c>
      <c r="N62" s="33">
        <v>0</v>
      </c>
      <c r="O62" s="33">
        <v>1</v>
      </c>
    </row>
    <row r="63" spans="2:15" x14ac:dyDescent="0.2">
      <c r="B63" s="64"/>
      <c r="C63" s="32" t="s">
        <v>1031</v>
      </c>
      <c r="D63" s="27">
        <v>6280</v>
      </c>
      <c r="E63" s="27"/>
      <c r="F63" s="27"/>
      <c r="G63" s="27">
        <f t="shared" si="0"/>
        <v>6280</v>
      </c>
      <c r="H63" s="27"/>
      <c r="I63" s="27">
        <v>6280</v>
      </c>
      <c r="J63" s="33">
        <v>1</v>
      </c>
      <c r="K63" s="33">
        <v>0</v>
      </c>
      <c r="L63" s="33">
        <v>0</v>
      </c>
      <c r="M63" s="33">
        <f t="shared" si="1"/>
        <v>1</v>
      </c>
      <c r="N63" s="33">
        <v>0</v>
      </c>
      <c r="O63" s="33">
        <v>1</v>
      </c>
    </row>
    <row r="64" spans="2:15" x14ac:dyDescent="0.2">
      <c r="B64" s="64"/>
      <c r="C64" s="32" t="s">
        <v>390</v>
      </c>
      <c r="D64" s="27">
        <v>1000</v>
      </c>
      <c r="E64" s="27"/>
      <c r="F64" s="27"/>
      <c r="G64" s="27">
        <f t="shared" si="0"/>
        <v>1000</v>
      </c>
      <c r="H64" s="27"/>
      <c r="I64" s="27">
        <v>1000</v>
      </c>
      <c r="J64" s="33">
        <v>1</v>
      </c>
      <c r="K64" s="33">
        <v>0</v>
      </c>
      <c r="L64" s="33">
        <v>0</v>
      </c>
      <c r="M64" s="33">
        <f t="shared" si="1"/>
        <v>1</v>
      </c>
      <c r="N64" s="33">
        <v>0</v>
      </c>
      <c r="O64" s="33">
        <v>1</v>
      </c>
    </row>
    <row r="65" spans="2:15" x14ac:dyDescent="0.2">
      <c r="B65" s="64"/>
      <c r="C65" s="32" t="s">
        <v>404</v>
      </c>
      <c r="D65" s="27">
        <v>950</v>
      </c>
      <c r="E65" s="27"/>
      <c r="F65" s="27"/>
      <c r="G65" s="27">
        <f t="shared" si="0"/>
        <v>950</v>
      </c>
      <c r="H65" s="27"/>
      <c r="I65" s="27">
        <v>950</v>
      </c>
      <c r="J65" s="33">
        <v>1</v>
      </c>
      <c r="K65" s="33">
        <v>0</v>
      </c>
      <c r="L65" s="33">
        <v>0</v>
      </c>
      <c r="M65" s="33">
        <f t="shared" si="1"/>
        <v>1</v>
      </c>
      <c r="N65" s="33">
        <v>0</v>
      </c>
      <c r="O65" s="33">
        <v>1</v>
      </c>
    </row>
    <row r="66" spans="2:15" ht="13.8" thickBot="1" x14ac:dyDescent="0.25">
      <c r="B66" s="65"/>
      <c r="C66" s="34" t="s">
        <v>577</v>
      </c>
      <c r="D66" s="35">
        <v>85812</v>
      </c>
      <c r="E66" s="35">
        <v>0</v>
      </c>
      <c r="F66" s="35">
        <v>0</v>
      </c>
      <c r="G66" s="35">
        <f t="shared" si="0"/>
        <v>85812</v>
      </c>
      <c r="H66" s="35">
        <v>0</v>
      </c>
      <c r="I66" s="35">
        <v>85812</v>
      </c>
      <c r="J66" s="36">
        <v>1</v>
      </c>
      <c r="K66" s="36">
        <v>0</v>
      </c>
      <c r="L66" s="36">
        <v>0</v>
      </c>
      <c r="M66" s="36">
        <f t="shared" si="1"/>
        <v>1</v>
      </c>
      <c r="N66" s="36">
        <v>0</v>
      </c>
      <c r="O66" s="36">
        <v>1</v>
      </c>
    </row>
    <row r="67" spans="2:15" ht="13.8" thickTop="1" x14ac:dyDescent="0.2">
      <c r="B67" s="63" t="s">
        <v>11</v>
      </c>
      <c r="C67" s="32" t="s">
        <v>383</v>
      </c>
      <c r="D67" s="27">
        <v>17549</v>
      </c>
      <c r="E67" s="27"/>
      <c r="F67" s="27"/>
      <c r="G67" s="27">
        <f t="shared" si="0"/>
        <v>17549</v>
      </c>
      <c r="H67" s="27"/>
      <c r="I67" s="27">
        <v>17549</v>
      </c>
      <c r="J67" s="33">
        <v>1</v>
      </c>
      <c r="K67" s="33">
        <v>0</v>
      </c>
      <c r="L67" s="33">
        <v>0</v>
      </c>
      <c r="M67" s="33">
        <f t="shared" si="1"/>
        <v>1</v>
      </c>
      <c r="N67" s="33">
        <v>0</v>
      </c>
      <c r="O67" s="33">
        <v>1</v>
      </c>
    </row>
    <row r="68" spans="2:15" x14ac:dyDescent="0.2">
      <c r="B68" s="64"/>
      <c r="C68" s="32" t="s">
        <v>405</v>
      </c>
      <c r="D68" s="27">
        <v>13631</v>
      </c>
      <c r="E68" s="27"/>
      <c r="F68" s="27"/>
      <c r="G68" s="27">
        <f t="shared" si="0"/>
        <v>13631</v>
      </c>
      <c r="H68" s="27"/>
      <c r="I68" s="27">
        <v>13631</v>
      </c>
      <c r="J68" s="33">
        <v>1</v>
      </c>
      <c r="K68" s="33">
        <v>0</v>
      </c>
      <c r="L68" s="33">
        <v>0</v>
      </c>
      <c r="M68" s="33">
        <f t="shared" si="1"/>
        <v>1</v>
      </c>
      <c r="N68" s="33">
        <v>0</v>
      </c>
      <c r="O68" s="33">
        <v>1</v>
      </c>
    </row>
    <row r="69" spans="2:15" x14ac:dyDescent="0.2">
      <c r="B69" s="64"/>
      <c r="C69" s="32" t="s">
        <v>401</v>
      </c>
      <c r="D69" s="27">
        <v>10648</v>
      </c>
      <c r="E69" s="27"/>
      <c r="F69" s="27"/>
      <c r="G69" s="27">
        <f t="shared" si="0"/>
        <v>10648</v>
      </c>
      <c r="H69" s="27"/>
      <c r="I69" s="27">
        <v>10648</v>
      </c>
      <c r="J69" s="33">
        <v>1</v>
      </c>
      <c r="K69" s="33">
        <v>0</v>
      </c>
      <c r="L69" s="33">
        <v>0</v>
      </c>
      <c r="M69" s="33">
        <f t="shared" si="1"/>
        <v>1</v>
      </c>
      <c r="N69" s="33">
        <v>0</v>
      </c>
      <c r="O69" s="33">
        <v>1</v>
      </c>
    </row>
    <row r="70" spans="2:15" x14ac:dyDescent="0.2">
      <c r="B70" s="64"/>
      <c r="C70" s="32" t="s">
        <v>367</v>
      </c>
      <c r="D70" s="27">
        <v>4810</v>
      </c>
      <c r="E70" s="27"/>
      <c r="F70" s="27">
        <v>4199</v>
      </c>
      <c r="G70" s="27">
        <f t="shared" ref="G70:G89" si="2">SUM(D70:F70)</f>
        <v>9009</v>
      </c>
      <c r="H70" s="27"/>
      <c r="I70" s="27">
        <v>9009</v>
      </c>
      <c r="J70" s="33">
        <v>0.53391053391053389</v>
      </c>
      <c r="K70" s="33">
        <v>0</v>
      </c>
      <c r="L70" s="33">
        <v>0.46608946608946611</v>
      </c>
      <c r="M70" s="33">
        <f t="shared" ref="M70:M89" si="3">SUM(J70:L70)</f>
        <v>1</v>
      </c>
      <c r="N70" s="33">
        <v>0</v>
      </c>
      <c r="O70" s="33">
        <v>1</v>
      </c>
    </row>
    <row r="71" spans="2:15" x14ac:dyDescent="0.2">
      <c r="B71" s="64"/>
      <c r="C71" s="32" t="s">
        <v>390</v>
      </c>
      <c r="D71" s="27">
        <v>8100</v>
      </c>
      <c r="E71" s="27"/>
      <c r="F71" s="27"/>
      <c r="G71" s="27">
        <f t="shared" si="2"/>
        <v>8100</v>
      </c>
      <c r="H71" s="27"/>
      <c r="I71" s="27">
        <v>8100</v>
      </c>
      <c r="J71" s="33">
        <v>1</v>
      </c>
      <c r="K71" s="33">
        <v>0</v>
      </c>
      <c r="L71" s="33">
        <v>0</v>
      </c>
      <c r="M71" s="33">
        <f t="shared" si="3"/>
        <v>1</v>
      </c>
      <c r="N71" s="33">
        <v>0</v>
      </c>
      <c r="O71" s="33">
        <v>1</v>
      </c>
    </row>
    <row r="72" spans="2:15" x14ac:dyDescent="0.2">
      <c r="B72" s="64"/>
      <c r="C72" s="32" t="s">
        <v>454</v>
      </c>
      <c r="D72" s="27">
        <v>6287</v>
      </c>
      <c r="E72" s="27"/>
      <c r="F72" s="27"/>
      <c r="G72" s="27">
        <f t="shared" si="2"/>
        <v>6287</v>
      </c>
      <c r="H72" s="27"/>
      <c r="I72" s="27">
        <v>6287</v>
      </c>
      <c r="J72" s="33">
        <v>1</v>
      </c>
      <c r="K72" s="33">
        <v>0</v>
      </c>
      <c r="L72" s="33">
        <v>0</v>
      </c>
      <c r="M72" s="33">
        <f t="shared" si="3"/>
        <v>1</v>
      </c>
      <c r="N72" s="33">
        <v>0</v>
      </c>
      <c r="O72" s="33">
        <v>1</v>
      </c>
    </row>
    <row r="73" spans="2:15" x14ac:dyDescent="0.2">
      <c r="B73" s="64"/>
      <c r="C73" s="32" t="s">
        <v>371</v>
      </c>
      <c r="D73" s="27">
        <v>6100</v>
      </c>
      <c r="E73" s="27"/>
      <c r="F73" s="27"/>
      <c r="G73" s="27">
        <f t="shared" si="2"/>
        <v>6100</v>
      </c>
      <c r="H73" s="27"/>
      <c r="I73" s="27">
        <v>6100</v>
      </c>
      <c r="J73" s="33">
        <v>1</v>
      </c>
      <c r="K73" s="33">
        <v>0</v>
      </c>
      <c r="L73" s="33">
        <v>0</v>
      </c>
      <c r="M73" s="33">
        <f t="shared" si="3"/>
        <v>1</v>
      </c>
      <c r="N73" s="33">
        <v>0</v>
      </c>
      <c r="O73" s="33">
        <v>1</v>
      </c>
    </row>
    <row r="74" spans="2:15" x14ac:dyDescent="0.2">
      <c r="B74" s="64"/>
      <c r="C74" s="32" t="s">
        <v>439</v>
      </c>
      <c r="D74" s="27">
        <v>1694</v>
      </c>
      <c r="E74" s="27"/>
      <c r="F74" s="27"/>
      <c r="G74" s="27">
        <f t="shared" si="2"/>
        <v>1694</v>
      </c>
      <c r="H74" s="27"/>
      <c r="I74" s="27">
        <v>1694</v>
      </c>
      <c r="J74" s="33">
        <v>1</v>
      </c>
      <c r="K74" s="33">
        <v>0</v>
      </c>
      <c r="L74" s="33">
        <v>0</v>
      </c>
      <c r="M74" s="33">
        <f t="shared" si="3"/>
        <v>1</v>
      </c>
      <c r="N74" s="33">
        <v>0</v>
      </c>
      <c r="O74" s="33">
        <v>1</v>
      </c>
    </row>
    <row r="75" spans="2:15" x14ac:dyDescent="0.2">
      <c r="B75" s="64"/>
      <c r="C75" s="32" t="s">
        <v>389</v>
      </c>
      <c r="D75" s="27">
        <v>1302</v>
      </c>
      <c r="E75" s="27"/>
      <c r="F75" s="27"/>
      <c r="G75" s="27">
        <f t="shared" si="2"/>
        <v>1302</v>
      </c>
      <c r="H75" s="27"/>
      <c r="I75" s="27">
        <v>1302</v>
      </c>
      <c r="J75" s="33">
        <v>1</v>
      </c>
      <c r="K75" s="33">
        <v>0</v>
      </c>
      <c r="L75" s="33">
        <v>0</v>
      </c>
      <c r="M75" s="33">
        <f t="shared" si="3"/>
        <v>1</v>
      </c>
      <c r="N75" s="33">
        <v>0</v>
      </c>
      <c r="O75" s="33">
        <v>1</v>
      </c>
    </row>
    <row r="76" spans="2:15" x14ac:dyDescent="0.2">
      <c r="B76" s="64"/>
      <c r="C76" s="32" t="s">
        <v>382</v>
      </c>
      <c r="D76" s="27">
        <v>1000</v>
      </c>
      <c r="E76" s="27"/>
      <c r="F76" s="27"/>
      <c r="G76" s="27">
        <f t="shared" si="2"/>
        <v>1000</v>
      </c>
      <c r="H76" s="27"/>
      <c r="I76" s="27">
        <v>1000</v>
      </c>
      <c r="J76" s="33">
        <v>1</v>
      </c>
      <c r="K76" s="33">
        <v>0</v>
      </c>
      <c r="L76" s="33">
        <v>0</v>
      </c>
      <c r="M76" s="33">
        <f t="shared" si="3"/>
        <v>1</v>
      </c>
      <c r="N76" s="33">
        <v>0</v>
      </c>
      <c r="O76" s="33">
        <v>1</v>
      </c>
    </row>
    <row r="77" spans="2:15" ht="13.8" thickBot="1" x14ac:dyDescent="0.25">
      <c r="B77" s="65"/>
      <c r="C77" s="34" t="s">
        <v>577</v>
      </c>
      <c r="D77" s="35">
        <v>71121</v>
      </c>
      <c r="E77" s="35">
        <v>0</v>
      </c>
      <c r="F77" s="35">
        <v>4199</v>
      </c>
      <c r="G77" s="35">
        <f t="shared" si="2"/>
        <v>75320</v>
      </c>
      <c r="H77" s="35">
        <v>0</v>
      </c>
      <c r="I77" s="35">
        <v>75320</v>
      </c>
      <c r="J77" s="36">
        <v>0.94425119490175258</v>
      </c>
      <c r="K77" s="36">
        <v>0</v>
      </c>
      <c r="L77" s="36">
        <v>5.5748805098247478E-2</v>
      </c>
      <c r="M77" s="36">
        <f t="shared" si="3"/>
        <v>1</v>
      </c>
      <c r="N77" s="36">
        <v>0</v>
      </c>
      <c r="O77" s="36">
        <v>1</v>
      </c>
    </row>
    <row r="78" spans="2:15" ht="13.8" thickTop="1" x14ac:dyDescent="0.2">
      <c r="B78" s="63" t="s">
        <v>12</v>
      </c>
      <c r="C78" s="32" t="s">
        <v>401</v>
      </c>
      <c r="D78" s="27"/>
      <c r="E78" s="27"/>
      <c r="F78" s="27"/>
      <c r="G78" s="27">
        <f t="shared" si="2"/>
        <v>0</v>
      </c>
      <c r="H78" s="27">
        <v>40000</v>
      </c>
      <c r="I78" s="27">
        <v>40000</v>
      </c>
      <c r="J78" s="33">
        <v>0</v>
      </c>
      <c r="K78" s="33">
        <v>0</v>
      </c>
      <c r="L78" s="33">
        <v>0</v>
      </c>
      <c r="M78" s="33">
        <f t="shared" si="3"/>
        <v>0</v>
      </c>
      <c r="N78" s="33">
        <v>1</v>
      </c>
      <c r="O78" s="33">
        <v>1</v>
      </c>
    </row>
    <row r="79" spans="2:15" x14ac:dyDescent="0.2">
      <c r="B79" s="64"/>
      <c r="C79" s="32" t="s">
        <v>402</v>
      </c>
      <c r="D79" s="27">
        <v>34000</v>
      </c>
      <c r="E79" s="27"/>
      <c r="F79" s="27"/>
      <c r="G79" s="27">
        <f t="shared" si="2"/>
        <v>34000</v>
      </c>
      <c r="H79" s="27"/>
      <c r="I79" s="27">
        <v>34000</v>
      </c>
      <c r="J79" s="33">
        <v>1</v>
      </c>
      <c r="K79" s="33">
        <v>0</v>
      </c>
      <c r="L79" s="33">
        <v>0</v>
      </c>
      <c r="M79" s="33">
        <f t="shared" si="3"/>
        <v>1</v>
      </c>
      <c r="N79" s="33">
        <v>0</v>
      </c>
      <c r="O79" s="33">
        <v>1</v>
      </c>
    </row>
    <row r="80" spans="2:15" ht="13.8" thickBot="1" x14ac:dyDescent="0.25">
      <c r="B80" s="65"/>
      <c r="C80" s="34" t="s">
        <v>577</v>
      </c>
      <c r="D80" s="35">
        <v>34000</v>
      </c>
      <c r="E80" s="35">
        <v>0</v>
      </c>
      <c r="F80" s="35">
        <v>0</v>
      </c>
      <c r="G80" s="35">
        <f t="shared" si="2"/>
        <v>34000</v>
      </c>
      <c r="H80" s="35">
        <v>40000</v>
      </c>
      <c r="I80" s="35">
        <v>74000</v>
      </c>
      <c r="J80" s="36">
        <v>0.45945945945945948</v>
      </c>
      <c r="K80" s="36">
        <v>0</v>
      </c>
      <c r="L80" s="36">
        <v>0</v>
      </c>
      <c r="M80" s="36">
        <f t="shared" si="3"/>
        <v>0.45945945945945948</v>
      </c>
      <c r="N80" s="36">
        <v>0.54054054054054057</v>
      </c>
      <c r="O80" s="36">
        <v>1</v>
      </c>
    </row>
    <row r="81" spans="2:15" ht="13.8" thickTop="1" x14ac:dyDescent="0.2">
      <c r="B81" s="63" t="s">
        <v>10</v>
      </c>
      <c r="C81" s="32" t="s">
        <v>440</v>
      </c>
      <c r="D81" s="27">
        <v>52800</v>
      </c>
      <c r="E81" s="27"/>
      <c r="F81" s="27"/>
      <c r="G81" s="27">
        <f t="shared" si="2"/>
        <v>52800</v>
      </c>
      <c r="H81" s="27"/>
      <c r="I81" s="27">
        <v>52800</v>
      </c>
      <c r="J81" s="33">
        <v>1</v>
      </c>
      <c r="K81" s="33">
        <v>0</v>
      </c>
      <c r="L81" s="33">
        <v>0</v>
      </c>
      <c r="M81" s="33">
        <f t="shared" si="3"/>
        <v>1</v>
      </c>
      <c r="N81" s="33">
        <v>0</v>
      </c>
      <c r="O81" s="33">
        <v>1</v>
      </c>
    </row>
    <row r="82" spans="2:15" ht="13.8" thickBot="1" x14ac:dyDescent="0.25">
      <c r="B82" s="65"/>
      <c r="C82" s="34" t="s">
        <v>577</v>
      </c>
      <c r="D82" s="35">
        <v>52800</v>
      </c>
      <c r="E82" s="35">
        <v>0</v>
      </c>
      <c r="F82" s="35">
        <v>0</v>
      </c>
      <c r="G82" s="35">
        <f t="shared" si="2"/>
        <v>52800</v>
      </c>
      <c r="H82" s="35">
        <v>0</v>
      </c>
      <c r="I82" s="35">
        <v>52800</v>
      </c>
      <c r="J82" s="36">
        <v>1</v>
      </c>
      <c r="K82" s="36">
        <v>0</v>
      </c>
      <c r="L82" s="36">
        <v>0</v>
      </c>
      <c r="M82" s="36">
        <f t="shared" si="3"/>
        <v>1</v>
      </c>
      <c r="N82" s="36">
        <v>0</v>
      </c>
      <c r="O82" s="36">
        <v>1</v>
      </c>
    </row>
    <row r="83" spans="2:15" ht="13.8" thickTop="1" x14ac:dyDescent="0.2">
      <c r="B83" s="63" t="s">
        <v>68</v>
      </c>
      <c r="C83" s="32" t="s">
        <v>1037</v>
      </c>
      <c r="D83" s="27">
        <v>23031</v>
      </c>
      <c r="E83" s="27"/>
      <c r="F83" s="27"/>
      <c r="G83" s="27">
        <f t="shared" si="2"/>
        <v>23031</v>
      </c>
      <c r="H83" s="27"/>
      <c r="I83" s="27">
        <v>23031</v>
      </c>
      <c r="J83" s="33">
        <v>1</v>
      </c>
      <c r="K83" s="33">
        <v>0</v>
      </c>
      <c r="L83" s="33">
        <v>0</v>
      </c>
      <c r="M83" s="33">
        <f t="shared" si="3"/>
        <v>1</v>
      </c>
      <c r="N83" s="33">
        <v>0</v>
      </c>
      <c r="O83" s="33">
        <v>1</v>
      </c>
    </row>
    <row r="84" spans="2:15" x14ac:dyDescent="0.2">
      <c r="B84" s="64"/>
      <c r="C84" s="32" t="s">
        <v>375</v>
      </c>
      <c r="D84" s="27">
        <v>7951</v>
      </c>
      <c r="E84" s="27"/>
      <c r="F84" s="27"/>
      <c r="G84" s="27">
        <f t="shared" si="2"/>
        <v>7951</v>
      </c>
      <c r="H84" s="27"/>
      <c r="I84" s="27">
        <v>7951</v>
      </c>
      <c r="J84" s="33">
        <v>1</v>
      </c>
      <c r="K84" s="33">
        <v>0</v>
      </c>
      <c r="L84" s="33">
        <v>0</v>
      </c>
      <c r="M84" s="33">
        <f t="shared" si="3"/>
        <v>1</v>
      </c>
      <c r="N84" s="33">
        <v>0</v>
      </c>
      <c r="O84" s="33">
        <v>1</v>
      </c>
    </row>
    <row r="85" spans="2:15" x14ac:dyDescent="0.2">
      <c r="B85" s="64"/>
      <c r="C85" s="32" t="s">
        <v>389</v>
      </c>
      <c r="D85" s="27">
        <v>4808</v>
      </c>
      <c r="E85" s="27"/>
      <c r="F85" s="27"/>
      <c r="G85" s="27">
        <f t="shared" si="2"/>
        <v>4808</v>
      </c>
      <c r="H85" s="27"/>
      <c r="I85" s="27">
        <v>4808</v>
      </c>
      <c r="J85" s="33">
        <v>1</v>
      </c>
      <c r="K85" s="33">
        <v>0</v>
      </c>
      <c r="L85" s="33">
        <v>0</v>
      </c>
      <c r="M85" s="33">
        <f t="shared" si="3"/>
        <v>1</v>
      </c>
      <c r="N85" s="33">
        <v>0</v>
      </c>
      <c r="O85" s="33">
        <v>1</v>
      </c>
    </row>
    <row r="86" spans="2:15" x14ac:dyDescent="0.2">
      <c r="B86" s="64"/>
      <c r="C86" s="32" t="s">
        <v>438</v>
      </c>
      <c r="D86" s="27">
        <v>1437</v>
      </c>
      <c r="E86" s="27"/>
      <c r="F86" s="27"/>
      <c r="G86" s="27">
        <f t="shared" si="2"/>
        <v>1437</v>
      </c>
      <c r="H86" s="27"/>
      <c r="I86" s="27">
        <v>1437</v>
      </c>
      <c r="J86" s="33">
        <v>1</v>
      </c>
      <c r="K86" s="33">
        <v>0</v>
      </c>
      <c r="L86" s="33">
        <v>0</v>
      </c>
      <c r="M86" s="33">
        <f t="shared" si="3"/>
        <v>1</v>
      </c>
      <c r="N86" s="33">
        <v>0</v>
      </c>
      <c r="O86" s="33">
        <v>1</v>
      </c>
    </row>
    <row r="87" spans="2:15" ht="13.8" thickBot="1" x14ac:dyDescent="0.25">
      <c r="B87" s="65"/>
      <c r="C87" s="34" t="s">
        <v>577</v>
      </c>
      <c r="D87" s="35">
        <v>37227</v>
      </c>
      <c r="E87" s="35">
        <v>0</v>
      </c>
      <c r="F87" s="35">
        <v>0</v>
      </c>
      <c r="G87" s="35">
        <f t="shared" si="2"/>
        <v>37227</v>
      </c>
      <c r="H87" s="35">
        <v>0</v>
      </c>
      <c r="I87" s="35">
        <v>37227</v>
      </c>
      <c r="J87" s="36">
        <v>1</v>
      </c>
      <c r="K87" s="36">
        <v>0</v>
      </c>
      <c r="L87" s="36">
        <v>0</v>
      </c>
      <c r="M87" s="36">
        <f t="shared" si="3"/>
        <v>1</v>
      </c>
      <c r="N87" s="36">
        <v>0</v>
      </c>
      <c r="O87" s="36">
        <v>1</v>
      </c>
    </row>
    <row r="88" spans="2:15" ht="13.8" thickTop="1" x14ac:dyDescent="0.2">
      <c r="B88" s="63" t="s">
        <v>69</v>
      </c>
      <c r="C88" s="32" t="s">
        <v>407</v>
      </c>
      <c r="D88" s="27">
        <v>35200</v>
      </c>
      <c r="E88" s="27"/>
      <c r="F88" s="27"/>
      <c r="G88" s="27">
        <f t="shared" si="2"/>
        <v>35200</v>
      </c>
      <c r="H88" s="27"/>
      <c r="I88" s="27">
        <v>35200</v>
      </c>
      <c r="J88" s="33">
        <v>1</v>
      </c>
      <c r="K88" s="33">
        <v>0</v>
      </c>
      <c r="L88" s="33">
        <v>0</v>
      </c>
      <c r="M88" s="33">
        <f t="shared" si="3"/>
        <v>1</v>
      </c>
      <c r="N88" s="33">
        <v>0</v>
      </c>
      <c r="O88" s="33">
        <v>1</v>
      </c>
    </row>
    <row r="89" spans="2:15" x14ac:dyDescent="0.2">
      <c r="B89" s="66"/>
      <c r="C89" s="48" t="s">
        <v>577</v>
      </c>
      <c r="D89" s="27">
        <v>35200</v>
      </c>
      <c r="E89" s="27">
        <v>0</v>
      </c>
      <c r="F89" s="27">
        <v>0</v>
      </c>
      <c r="G89" s="27">
        <f t="shared" si="2"/>
        <v>35200</v>
      </c>
      <c r="H89" s="27">
        <v>0</v>
      </c>
      <c r="I89" s="27">
        <v>35200</v>
      </c>
      <c r="J89" s="33">
        <v>1</v>
      </c>
      <c r="K89" s="33">
        <v>0</v>
      </c>
      <c r="L89" s="33">
        <v>0</v>
      </c>
      <c r="M89" s="33">
        <f t="shared" si="3"/>
        <v>1</v>
      </c>
      <c r="N89" s="33">
        <v>0</v>
      </c>
      <c r="O89" s="33">
        <v>1</v>
      </c>
    </row>
  </sheetData>
  <mergeCells count="14">
    <mergeCell ref="B3:B4"/>
    <mergeCell ref="C3:C4"/>
    <mergeCell ref="D3:I3"/>
    <mergeCell ref="J3:O3"/>
    <mergeCell ref="B67:B77"/>
    <mergeCell ref="B78:B80"/>
    <mergeCell ref="B81:B82"/>
    <mergeCell ref="B83:B87"/>
    <mergeCell ref="B88:B89"/>
    <mergeCell ref="B5:B26"/>
    <mergeCell ref="B27:B44"/>
    <mergeCell ref="B45:B49"/>
    <mergeCell ref="B50:B56"/>
    <mergeCell ref="B57:B66"/>
  </mergeCells>
  <phoneticPr fontId="6"/>
  <pageMargins left="0.51181102362204722" right="0.51181102362204722" top="0.55118110236220474" bottom="0.55118110236220474" header="0.31496062992125984" footer="0.31496062992125984"/>
  <pageSetup paperSize="9" scale="67" orientation="portrait" r:id="rId1"/>
  <ignoredErrors>
    <ignoredError sqref="M5:M89" formulaRange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B1:O108"/>
  <sheetViews>
    <sheetView zoomScaleNormal="100" zoomScaleSheetLayoutView="115" workbookViewId="0">
      <selection activeCell="A12" sqref="A1:XFD1048576"/>
    </sheetView>
  </sheetViews>
  <sheetFormatPr defaultRowHeight="13.2" x14ac:dyDescent="0.2"/>
  <cols>
    <col min="1" max="1" width="8.88671875" style="12"/>
    <col min="2" max="2" width="15" style="12" bestFit="1" customWidth="1"/>
    <col min="3" max="3" width="11.33203125" style="12" customWidth="1"/>
    <col min="4" max="4" width="9.21875" style="12" bestFit="1" customWidth="1"/>
    <col min="5" max="6" width="7.77734375" style="12" customWidth="1"/>
    <col min="7" max="7" width="9.21875" style="12" bestFit="1" customWidth="1"/>
    <col min="8" max="8" width="7.77734375" style="12" customWidth="1"/>
    <col min="9" max="9" width="9.21875" style="12" bestFit="1" customWidth="1"/>
    <col min="10" max="15" width="7" style="12" customWidth="1"/>
    <col min="16" max="16384" width="8.88671875" style="12"/>
  </cols>
  <sheetData>
    <row r="1" spans="2:15" x14ac:dyDescent="0.2">
      <c r="E1" s="74" t="s">
        <v>333</v>
      </c>
    </row>
    <row r="2" spans="2:15" x14ac:dyDescent="0.2">
      <c r="E2" s="74"/>
    </row>
    <row r="3" spans="2:15" x14ac:dyDescent="0.2">
      <c r="B3" s="67" t="s">
        <v>357</v>
      </c>
      <c r="C3" s="68" t="s">
        <v>1020</v>
      </c>
      <c r="D3" s="70" t="s">
        <v>1250</v>
      </c>
      <c r="E3" s="70"/>
      <c r="F3" s="70"/>
      <c r="G3" s="70"/>
      <c r="H3" s="70"/>
      <c r="I3" s="70"/>
      <c r="J3" s="70" t="s">
        <v>1251</v>
      </c>
      <c r="K3" s="70"/>
      <c r="L3" s="70"/>
      <c r="M3" s="70"/>
      <c r="N3" s="70"/>
      <c r="O3" s="70"/>
    </row>
    <row r="4" spans="2:15" x14ac:dyDescent="0.2">
      <c r="B4" s="66"/>
      <c r="C4" s="69"/>
      <c r="D4" s="48" t="s">
        <v>1252</v>
      </c>
      <c r="E4" s="48" t="s">
        <v>1253</v>
      </c>
      <c r="F4" s="48" t="s">
        <v>1254</v>
      </c>
      <c r="G4" s="48" t="s">
        <v>1269</v>
      </c>
      <c r="H4" s="48" t="s">
        <v>1268</v>
      </c>
      <c r="I4" s="48" t="s">
        <v>360</v>
      </c>
      <c r="J4" s="48" t="s">
        <v>1252</v>
      </c>
      <c r="K4" s="48" t="s">
        <v>1253</v>
      </c>
      <c r="L4" s="48" t="s">
        <v>1254</v>
      </c>
      <c r="M4" s="48" t="s">
        <v>1269</v>
      </c>
      <c r="N4" s="48" t="s">
        <v>1268</v>
      </c>
      <c r="O4" s="48" t="s">
        <v>360</v>
      </c>
    </row>
    <row r="5" spans="2:15" x14ac:dyDescent="0.2">
      <c r="B5" s="67" t="s">
        <v>17</v>
      </c>
      <c r="C5" s="32" t="s">
        <v>382</v>
      </c>
      <c r="D5" s="27">
        <v>496501</v>
      </c>
      <c r="E5" s="27">
        <v>73714</v>
      </c>
      <c r="F5" s="27"/>
      <c r="G5" s="27">
        <f>SUM(D5:F5)</f>
        <v>570215</v>
      </c>
      <c r="H5" s="27"/>
      <c r="I5" s="27">
        <v>570215</v>
      </c>
      <c r="J5" s="33">
        <v>0.8707259542453285</v>
      </c>
      <c r="K5" s="33">
        <v>0.1292740457546715</v>
      </c>
      <c r="L5" s="33">
        <v>0</v>
      </c>
      <c r="M5" s="33">
        <f>SUM(J5:L5)</f>
        <v>1</v>
      </c>
      <c r="N5" s="33">
        <v>0</v>
      </c>
      <c r="O5" s="33">
        <v>1</v>
      </c>
    </row>
    <row r="6" spans="2:15" x14ac:dyDescent="0.2">
      <c r="B6" s="64"/>
      <c r="C6" s="32" t="s">
        <v>388</v>
      </c>
      <c r="D6" s="27">
        <v>280740</v>
      </c>
      <c r="E6" s="27"/>
      <c r="F6" s="27"/>
      <c r="G6" s="27">
        <f t="shared" ref="G6:G69" si="0">SUM(D6:F6)</f>
        <v>280740</v>
      </c>
      <c r="H6" s="27"/>
      <c r="I6" s="27">
        <v>280740</v>
      </c>
      <c r="J6" s="33">
        <v>1</v>
      </c>
      <c r="K6" s="33">
        <v>0</v>
      </c>
      <c r="L6" s="33">
        <v>0</v>
      </c>
      <c r="M6" s="33">
        <f t="shared" ref="M6:M69" si="1">SUM(J6:L6)</f>
        <v>1</v>
      </c>
      <c r="N6" s="33">
        <v>0</v>
      </c>
      <c r="O6" s="33">
        <v>1</v>
      </c>
    </row>
    <row r="7" spans="2:15" x14ac:dyDescent="0.2">
      <c r="B7" s="64"/>
      <c r="C7" s="32" t="s">
        <v>375</v>
      </c>
      <c r="D7" s="27">
        <v>180862</v>
      </c>
      <c r="E7" s="27"/>
      <c r="F7" s="27"/>
      <c r="G7" s="27">
        <f t="shared" si="0"/>
        <v>180862</v>
      </c>
      <c r="H7" s="27">
        <v>54165</v>
      </c>
      <c r="I7" s="27">
        <v>235027</v>
      </c>
      <c r="J7" s="33">
        <v>0.76953711701208793</v>
      </c>
      <c r="K7" s="33">
        <v>0</v>
      </c>
      <c r="L7" s="33">
        <v>0</v>
      </c>
      <c r="M7" s="33">
        <f t="shared" si="1"/>
        <v>0.76953711701208793</v>
      </c>
      <c r="N7" s="33">
        <v>0.23046288298791204</v>
      </c>
      <c r="O7" s="33">
        <v>1</v>
      </c>
    </row>
    <row r="8" spans="2:15" x14ac:dyDescent="0.2">
      <c r="B8" s="64"/>
      <c r="C8" s="32" t="s">
        <v>385</v>
      </c>
      <c r="D8" s="27">
        <v>144964</v>
      </c>
      <c r="E8" s="27"/>
      <c r="F8" s="27"/>
      <c r="G8" s="27">
        <f t="shared" si="0"/>
        <v>144964</v>
      </c>
      <c r="H8" s="27"/>
      <c r="I8" s="27">
        <v>144964</v>
      </c>
      <c r="J8" s="33">
        <v>1</v>
      </c>
      <c r="K8" s="33">
        <v>0</v>
      </c>
      <c r="L8" s="33">
        <v>0</v>
      </c>
      <c r="M8" s="33">
        <f t="shared" si="1"/>
        <v>1</v>
      </c>
      <c r="N8" s="33">
        <v>0</v>
      </c>
      <c r="O8" s="33">
        <v>1</v>
      </c>
    </row>
    <row r="9" spans="2:15" x14ac:dyDescent="0.2">
      <c r="B9" s="64"/>
      <c r="C9" s="32" t="s">
        <v>389</v>
      </c>
      <c r="D9" s="27">
        <v>126441</v>
      </c>
      <c r="E9" s="27"/>
      <c r="F9" s="27"/>
      <c r="G9" s="27">
        <f t="shared" si="0"/>
        <v>126441</v>
      </c>
      <c r="H9" s="27"/>
      <c r="I9" s="27">
        <v>126441</v>
      </c>
      <c r="J9" s="33">
        <v>1</v>
      </c>
      <c r="K9" s="33">
        <v>0</v>
      </c>
      <c r="L9" s="33">
        <v>0</v>
      </c>
      <c r="M9" s="33">
        <f t="shared" si="1"/>
        <v>1</v>
      </c>
      <c r="N9" s="33">
        <v>0</v>
      </c>
      <c r="O9" s="33">
        <v>1</v>
      </c>
    </row>
    <row r="10" spans="2:15" x14ac:dyDescent="0.2">
      <c r="B10" s="64"/>
      <c r="C10" s="32" t="s">
        <v>391</v>
      </c>
      <c r="D10" s="27"/>
      <c r="E10" s="27"/>
      <c r="F10" s="27">
        <v>10000</v>
      </c>
      <c r="G10" s="27">
        <f t="shared" si="0"/>
        <v>10000</v>
      </c>
      <c r="H10" s="27">
        <v>100843</v>
      </c>
      <c r="I10" s="27">
        <v>110843</v>
      </c>
      <c r="J10" s="33">
        <v>0</v>
      </c>
      <c r="K10" s="33">
        <v>0</v>
      </c>
      <c r="L10" s="33">
        <v>9.0217695298755896E-2</v>
      </c>
      <c r="M10" s="33">
        <f t="shared" si="1"/>
        <v>9.0217695298755896E-2</v>
      </c>
      <c r="N10" s="33">
        <v>0.9097823047012441</v>
      </c>
      <c r="O10" s="33">
        <v>1</v>
      </c>
    </row>
    <row r="11" spans="2:15" x14ac:dyDescent="0.2">
      <c r="B11" s="64"/>
      <c r="C11" s="32" t="s">
        <v>402</v>
      </c>
      <c r="D11" s="27">
        <v>89407</v>
      </c>
      <c r="E11" s="27"/>
      <c r="F11" s="27"/>
      <c r="G11" s="27">
        <f t="shared" si="0"/>
        <v>89407</v>
      </c>
      <c r="H11" s="27"/>
      <c r="I11" s="27">
        <v>89407</v>
      </c>
      <c r="J11" s="33">
        <v>1</v>
      </c>
      <c r="K11" s="33">
        <v>0</v>
      </c>
      <c r="L11" s="33">
        <v>0</v>
      </c>
      <c r="M11" s="33">
        <f t="shared" si="1"/>
        <v>1</v>
      </c>
      <c r="N11" s="33">
        <v>0</v>
      </c>
      <c r="O11" s="33">
        <v>1</v>
      </c>
    </row>
    <row r="12" spans="2:15" x14ac:dyDescent="0.2">
      <c r="B12" s="64"/>
      <c r="C12" s="32" t="s">
        <v>390</v>
      </c>
      <c r="D12" s="27">
        <v>87452</v>
      </c>
      <c r="E12" s="27"/>
      <c r="F12" s="27"/>
      <c r="G12" s="27">
        <f t="shared" si="0"/>
        <v>87452</v>
      </c>
      <c r="H12" s="27"/>
      <c r="I12" s="27">
        <v>87452</v>
      </c>
      <c r="J12" s="33">
        <v>1</v>
      </c>
      <c r="K12" s="33">
        <v>0</v>
      </c>
      <c r="L12" s="33">
        <v>0</v>
      </c>
      <c r="M12" s="33">
        <f t="shared" si="1"/>
        <v>1</v>
      </c>
      <c r="N12" s="33">
        <v>0</v>
      </c>
      <c r="O12" s="33">
        <v>1</v>
      </c>
    </row>
    <row r="13" spans="2:15" x14ac:dyDescent="0.2">
      <c r="B13" s="64"/>
      <c r="C13" s="32" t="s">
        <v>383</v>
      </c>
      <c r="D13" s="27">
        <v>82221</v>
      </c>
      <c r="E13" s="27"/>
      <c r="F13" s="27"/>
      <c r="G13" s="27">
        <f t="shared" si="0"/>
        <v>82221</v>
      </c>
      <c r="H13" s="27"/>
      <c r="I13" s="27">
        <v>82221</v>
      </c>
      <c r="J13" s="33">
        <v>1</v>
      </c>
      <c r="K13" s="33">
        <v>0</v>
      </c>
      <c r="L13" s="33">
        <v>0</v>
      </c>
      <c r="M13" s="33">
        <f t="shared" si="1"/>
        <v>1</v>
      </c>
      <c r="N13" s="33">
        <v>0</v>
      </c>
      <c r="O13" s="33">
        <v>1</v>
      </c>
    </row>
    <row r="14" spans="2:15" x14ac:dyDescent="0.2">
      <c r="B14" s="64"/>
      <c r="C14" s="32" t="s">
        <v>439</v>
      </c>
      <c r="D14" s="27">
        <v>75839</v>
      </c>
      <c r="E14" s="27"/>
      <c r="F14" s="27"/>
      <c r="G14" s="27">
        <f t="shared" si="0"/>
        <v>75839</v>
      </c>
      <c r="H14" s="27"/>
      <c r="I14" s="27">
        <v>75839</v>
      </c>
      <c r="J14" s="33">
        <v>1</v>
      </c>
      <c r="K14" s="33">
        <v>0</v>
      </c>
      <c r="L14" s="33">
        <v>0</v>
      </c>
      <c r="M14" s="33">
        <f t="shared" si="1"/>
        <v>1</v>
      </c>
      <c r="N14" s="33">
        <v>0</v>
      </c>
      <c r="O14" s="33">
        <v>1</v>
      </c>
    </row>
    <row r="15" spans="2:15" x14ac:dyDescent="0.2">
      <c r="B15" s="64"/>
      <c r="C15" s="32" t="s">
        <v>428</v>
      </c>
      <c r="D15" s="27">
        <v>51002</v>
      </c>
      <c r="E15" s="27"/>
      <c r="F15" s="27"/>
      <c r="G15" s="27">
        <f t="shared" si="0"/>
        <v>51002</v>
      </c>
      <c r="H15" s="27">
        <v>13000</v>
      </c>
      <c r="I15" s="27">
        <v>64002</v>
      </c>
      <c r="J15" s="33">
        <v>0.79688134745789196</v>
      </c>
      <c r="K15" s="33">
        <v>0</v>
      </c>
      <c r="L15" s="33">
        <v>0</v>
      </c>
      <c r="M15" s="33">
        <f t="shared" si="1"/>
        <v>0.79688134745789196</v>
      </c>
      <c r="N15" s="33">
        <v>0.20311865254210806</v>
      </c>
      <c r="O15" s="33">
        <v>1</v>
      </c>
    </row>
    <row r="16" spans="2:15" x14ac:dyDescent="0.2">
      <c r="B16" s="64"/>
      <c r="C16" s="32" t="s">
        <v>380</v>
      </c>
      <c r="D16" s="27">
        <v>51662</v>
      </c>
      <c r="E16" s="27"/>
      <c r="F16" s="27"/>
      <c r="G16" s="27">
        <f t="shared" si="0"/>
        <v>51662</v>
      </c>
      <c r="H16" s="27"/>
      <c r="I16" s="27">
        <v>51662</v>
      </c>
      <c r="J16" s="33">
        <v>1</v>
      </c>
      <c r="K16" s="33">
        <v>0</v>
      </c>
      <c r="L16" s="33">
        <v>0</v>
      </c>
      <c r="M16" s="33">
        <f t="shared" si="1"/>
        <v>1</v>
      </c>
      <c r="N16" s="33">
        <v>0</v>
      </c>
      <c r="O16" s="33">
        <v>1</v>
      </c>
    </row>
    <row r="17" spans="2:15" x14ac:dyDescent="0.2">
      <c r="B17" s="64"/>
      <c r="C17" s="32" t="s">
        <v>406</v>
      </c>
      <c r="D17" s="27">
        <v>50900</v>
      </c>
      <c r="E17" s="27"/>
      <c r="F17" s="27"/>
      <c r="G17" s="27">
        <f t="shared" si="0"/>
        <v>50900</v>
      </c>
      <c r="H17" s="27"/>
      <c r="I17" s="27">
        <v>50900</v>
      </c>
      <c r="J17" s="33">
        <v>1</v>
      </c>
      <c r="K17" s="33">
        <v>0</v>
      </c>
      <c r="L17" s="33">
        <v>0</v>
      </c>
      <c r="M17" s="33">
        <f t="shared" si="1"/>
        <v>1</v>
      </c>
      <c r="N17" s="33">
        <v>0</v>
      </c>
      <c r="O17" s="33">
        <v>1</v>
      </c>
    </row>
    <row r="18" spans="2:15" x14ac:dyDescent="0.2">
      <c r="B18" s="64"/>
      <c r="C18" s="32" t="s">
        <v>423</v>
      </c>
      <c r="D18" s="27"/>
      <c r="E18" s="27">
        <v>49648</v>
      </c>
      <c r="F18" s="27"/>
      <c r="G18" s="27">
        <f t="shared" si="0"/>
        <v>49648</v>
      </c>
      <c r="H18" s="27"/>
      <c r="I18" s="27">
        <v>49648</v>
      </c>
      <c r="J18" s="33">
        <v>0</v>
      </c>
      <c r="K18" s="33">
        <v>1</v>
      </c>
      <c r="L18" s="33">
        <v>0</v>
      </c>
      <c r="M18" s="33">
        <f t="shared" si="1"/>
        <v>1</v>
      </c>
      <c r="N18" s="33">
        <v>0</v>
      </c>
      <c r="O18" s="33">
        <v>1</v>
      </c>
    </row>
    <row r="19" spans="2:15" x14ac:dyDescent="0.2">
      <c r="B19" s="64"/>
      <c r="C19" s="32" t="s">
        <v>370</v>
      </c>
      <c r="D19" s="27">
        <v>44000</v>
      </c>
      <c r="E19" s="27"/>
      <c r="F19" s="27"/>
      <c r="G19" s="27">
        <f t="shared" si="0"/>
        <v>44000</v>
      </c>
      <c r="H19" s="27"/>
      <c r="I19" s="27">
        <v>44000</v>
      </c>
      <c r="J19" s="33">
        <v>1</v>
      </c>
      <c r="K19" s="33">
        <v>0</v>
      </c>
      <c r="L19" s="33">
        <v>0</v>
      </c>
      <c r="M19" s="33">
        <f t="shared" si="1"/>
        <v>1</v>
      </c>
      <c r="N19" s="33">
        <v>0</v>
      </c>
      <c r="O19" s="33">
        <v>1</v>
      </c>
    </row>
    <row r="20" spans="2:15" x14ac:dyDescent="0.2">
      <c r="B20" s="64"/>
      <c r="C20" s="32" t="s">
        <v>393</v>
      </c>
      <c r="D20" s="27"/>
      <c r="E20" s="27"/>
      <c r="F20" s="27"/>
      <c r="G20" s="27">
        <f t="shared" si="0"/>
        <v>0</v>
      </c>
      <c r="H20" s="27">
        <v>42414</v>
      </c>
      <c r="I20" s="27">
        <v>42414</v>
      </c>
      <c r="J20" s="33">
        <v>0</v>
      </c>
      <c r="K20" s="33">
        <v>0</v>
      </c>
      <c r="L20" s="33">
        <v>0</v>
      </c>
      <c r="M20" s="33">
        <f t="shared" si="1"/>
        <v>0</v>
      </c>
      <c r="N20" s="33">
        <v>1</v>
      </c>
      <c r="O20" s="33">
        <v>1</v>
      </c>
    </row>
    <row r="21" spans="2:15" x14ac:dyDescent="0.2">
      <c r="B21" s="64"/>
      <c r="C21" s="32" t="s">
        <v>1050</v>
      </c>
      <c r="D21" s="27"/>
      <c r="E21" s="27"/>
      <c r="F21" s="27"/>
      <c r="G21" s="27">
        <f t="shared" si="0"/>
        <v>0</v>
      </c>
      <c r="H21" s="27">
        <v>42015</v>
      </c>
      <c r="I21" s="27">
        <v>42015</v>
      </c>
      <c r="J21" s="33">
        <v>0</v>
      </c>
      <c r="K21" s="33">
        <v>0</v>
      </c>
      <c r="L21" s="33">
        <v>0</v>
      </c>
      <c r="M21" s="33">
        <f t="shared" si="1"/>
        <v>0</v>
      </c>
      <c r="N21" s="33">
        <v>1</v>
      </c>
      <c r="O21" s="33">
        <v>1</v>
      </c>
    </row>
    <row r="22" spans="2:15" x14ac:dyDescent="0.2">
      <c r="B22" s="64"/>
      <c r="C22" s="32" t="s">
        <v>384</v>
      </c>
      <c r="D22" s="27">
        <v>30800</v>
      </c>
      <c r="E22" s="27"/>
      <c r="F22" s="27"/>
      <c r="G22" s="27">
        <f t="shared" si="0"/>
        <v>30800</v>
      </c>
      <c r="H22" s="27"/>
      <c r="I22" s="27">
        <v>30800</v>
      </c>
      <c r="J22" s="33">
        <v>1</v>
      </c>
      <c r="K22" s="33">
        <v>0</v>
      </c>
      <c r="L22" s="33">
        <v>0</v>
      </c>
      <c r="M22" s="33">
        <f t="shared" si="1"/>
        <v>1</v>
      </c>
      <c r="N22" s="33">
        <v>0</v>
      </c>
      <c r="O22" s="33">
        <v>1</v>
      </c>
    </row>
    <row r="23" spans="2:15" x14ac:dyDescent="0.2">
      <c r="B23" s="64"/>
      <c r="C23" s="32" t="s">
        <v>1051</v>
      </c>
      <c r="D23" s="27">
        <v>22000</v>
      </c>
      <c r="E23" s="27"/>
      <c r="F23" s="27"/>
      <c r="G23" s="27">
        <f t="shared" si="0"/>
        <v>22000</v>
      </c>
      <c r="H23" s="27"/>
      <c r="I23" s="27">
        <v>22000</v>
      </c>
      <c r="J23" s="33">
        <v>1</v>
      </c>
      <c r="K23" s="33">
        <v>0</v>
      </c>
      <c r="L23" s="33">
        <v>0</v>
      </c>
      <c r="M23" s="33">
        <f t="shared" si="1"/>
        <v>1</v>
      </c>
      <c r="N23" s="33">
        <v>0</v>
      </c>
      <c r="O23" s="33">
        <v>1</v>
      </c>
    </row>
    <row r="24" spans="2:15" x14ac:dyDescent="0.2">
      <c r="B24" s="64"/>
      <c r="C24" s="32" t="s">
        <v>407</v>
      </c>
      <c r="D24" s="27"/>
      <c r="E24" s="27"/>
      <c r="F24" s="27">
        <v>21000</v>
      </c>
      <c r="G24" s="27">
        <f t="shared" si="0"/>
        <v>21000</v>
      </c>
      <c r="H24" s="27"/>
      <c r="I24" s="27">
        <v>21000</v>
      </c>
      <c r="J24" s="33">
        <v>0</v>
      </c>
      <c r="K24" s="33">
        <v>0</v>
      </c>
      <c r="L24" s="33">
        <v>1</v>
      </c>
      <c r="M24" s="33">
        <f t="shared" si="1"/>
        <v>1</v>
      </c>
      <c r="N24" s="33">
        <v>0</v>
      </c>
      <c r="O24" s="33">
        <v>1</v>
      </c>
    </row>
    <row r="25" spans="2:15" x14ac:dyDescent="0.2">
      <c r="B25" s="64"/>
      <c r="C25" s="32" t="s">
        <v>418</v>
      </c>
      <c r="D25" s="27">
        <v>20000</v>
      </c>
      <c r="E25" s="27"/>
      <c r="F25" s="27"/>
      <c r="G25" s="27">
        <f t="shared" si="0"/>
        <v>20000</v>
      </c>
      <c r="H25" s="27"/>
      <c r="I25" s="27">
        <v>20000</v>
      </c>
      <c r="J25" s="33">
        <v>1</v>
      </c>
      <c r="K25" s="33">
        <v>0</v>
      </c>
      <c r="L25" s="33">
        <v>0</v>
      </c>
      <c r="M25" s="33">
        <f t="shared" si="1"/>
        <v>1</v>
      </c>
      <c r="N25" s="33">
        <v>0</v>
      </c>
      <c r="O25" s="33">
        <v>1</v>
      </c>
    </row>
    <row r="26" spans="2:15" x14ac:dyDescent="0.2">
      <c r="B26" s="64"/>
      <c r="C26" s="32" t="s">
        <v>394</v>
      </c>
      <c r="D26" s="27"/>
      <c r="E26" s="27">
        <v>19800</v>
      </c>
      <c r="F26" s="27"/>
      <c r="G26" s="27">
        <f t="shared" si="0"/>
        <v>19800</v>
      </c>
      <c r="H26" s="27"/>
      <c r="I26" s="27">
        <v>19800</v>
      </c>
      <c r="J26" s="33">
        <v>0</v>
      </c>
      <c r="K26" s="33">
        <v>1</v>
      </c>
      <c r="L26" s="33">
        <v>0</v>
      </c>
      <c r="M26" s="33">
        <f t="shared" si="1"/>
        <v>1</v>
      </c>
      <c r="N26" s="33">
        <v>0</v>
      </c>
      <c r="O26" s="33">
        <v>1</v>
      </c>
    </row>
    <row r="27" spans="2:15" x14ac:dyDescent="0.2">
      <c r="B27" s="64"/>
      <c r="C27" s="32" t="s">
        <v>381</v>
      </c>
      <c r="D27" s="27">
        <v>18700</v>
      </c>
      <c r="E27" s="27"/>
      <c r="F27" s="27"/>
      <c r="G27" s="27">
        <f t="shared" si="0"/>
        <v>18700</v>
      </c>
      <c r="H27" s="27"/>
      <c r="I27" s="27">
        <v>18700</v>
      </c>
      <c r="J27" s="33">
        <v>1</v>
      </c>
      <c r="K27" s="33">
        <v>0</v>
      </c>
      <c r="L27" s="33">
        <v>0</v>
      </c>
      <c r="M27" s="33">
        <f t="shared" si="1"/>
        <v>1</v>
      </c>
      <c r="N27" s="33">
        <v>0</v>
      </c>
      <c r="O27" s="33">
        <v>1</v>
      </c>
    </row>
    <row r="28" spans="2:15" x14ac:dyDescent="0.2">
      <c r="B28" s="64"/>
      <c r="C28" s="32" t="s">
        <v>445</v>
      </c>
      <c r="D28" s="27">
        <v>17225</v>
      </c>
      <c r="E28" s="27"/>
      <c r="F28" s="27"/>
      <c r="G28" s="27">
        <f t="shared" si="0"/>
        <v>17225</v>
      </c>
      <c r="H28" s="27"/>
      <c r="I28" s="27">
        <v>17225</v>
      </c>
      <c r="J28" s="33">
        <v>1</v>
      </c>
      <c r="K28" s="33">
        <v>0</v>
      </c>
      <c r="L28" s="33">
        <v>0</v>
      </c>
      <c r="M28" s="33">
        <f t="shared" si="1"/>
        <v>1</v>
      </c>
      <c r="N28" s="33">
        <v>0</v>
      </c>
      <c r="O28" s="33">
        <v>1</v>
      </c>
    </row>
    <row r="29" spans="2:15" ht="13.8" thickBot="1" x14ac:dyDescent="0.25">
      <c r="B29" s="65"/>
      <c r="C29" s="34" t="s">
        <v>577</v>
      </c>
      <c r="D29" s="35">
        <v>1870716</v>
      </c>
      <c r="E29" s="35">
        <v>143162</v>
      </c>
      <c r="F29" s="35">
        <v>31000</v>
      </c>
      <c r="G29" s="35">
        <f t="shared" si="0"/>
        <v>2044878</v>
      </c>
      <c r="H29" s="35">
        <v>252437</v>
      </c>
      <c r="I29" s="35">
        <v>2297315</v>
      </c>
      <c r="J29" s="36">
        <v>0.81430539564665705</v>
      </c>
      <c r="K29" s="36">
        <v>6.231709626237586E-2</v>
      </c>
      <c r="L29" s="36">
        <v>1.3494013663777062E-2</v>
      </c>
      <c r="M29" s="36">
        <f t="shared" si="1"/>
        <v>0.89011650557280997</v>
      </c>
      <c r="N29" s="36">
        <v>0.10988349442719</v>
      </c>
      <c r="O29" s="36">
        <v>1</v>
      </c>
    </row>
    <row r="30" spans="2:15" ht="13.8" thickTop="1" x14ac:dyDescent="0.2">
      <c r="B30" s="63" t="s">
        <v>16</v>
      </c>
      <c r="C30" s="32" t="s">
        <v>382</v>
      </c>
      <c r="D30" s="27">
        <v>651741</v>
      </c>
      <c r="E30" s="27"/>
      <c r="F30" s="27"/>
      <c r="G30" s="27">
        <f t="shared" si="0"/>
        <v>651741</v>
      </c>
      <c r="H30" s="27"/>
      <c r="I30" s="27">
        <v>651741</v>
      </c>
      <c r="J30" s="33">
        <v>1</v>
      </c>
      <c r="K30" s="33">
        <v>0</v>
      </c>
      <c r="L30" s="33">
        <v>0</v>
      </c>
      <c r="M30" s="33">
        <f t="shared" si="1"/>
        <v>1</v>
      </c>
      <c r="N30" s="33">
        <v>0</v>
      </c>
      <c r="O30" s="33">
        <v>1</v>
      </c>
    </row>
    <row r="31" spans="2:15" x14ac:dyDescent="0.2">
      <c r="B31" s="64"/>
      <c r="C31" s="32" t="s">
        <v>375</v>
      </c>
      <c r="D31" s="27">
        <v>375153</v>
      </c>
      <c r="E31" s="27"/>
      <c r="F31" s="27">
        <v>76352</v>
      </c>
      <c r="G31" s="27">
        <f t="shared" si="0"/>
        <v>451505</v>
      </c>
      <c r="H31" s="27"/>
      <c r="I31" s="27">
        <v>451505</v>
      </c>
      <c r="J31" s="33">
        <v>0.83089445299609088</v>
      </c>
      <c r="K31" s="33">
        <v>0</v>
      </c>
      <c r="L31" s="33">
        <v>0.16910554700390915</v>
      </c>
      <c r="M31" s="33">
        <f t="shared" si="1"/>
        <v>1</v>
      </c>
      <c r="N31" s="33">
        <v>0</v>
      </c>
      <c r="O31" s="33">
        <v>1</v>
      </c>
    </row>
    <row r="32" spans="2:15" x14ac:dyDescent="0.2">
      <c r="B32" s="64"/>
      <c r="C32" s="32" t="s">
        <v>388</v>
      </c>
      <c r="D32" s="27">
        <v>303200</v>
      </c>
      <c r="E32" s="27"/>
      <c r="F32" s="27"/>
      <c r="G32" s="27">
        <f t="shared" si="0"/>
        <v>303200</v>
      </c>
      <c r="H32" s="27"/>
      <c r="I32" s="27">
        <v>303200</v>
      </c>
      <c r="J32" s="33">
        <v>1</v>
      </c>
      <c r="K32" s="33">
        <v>0</v>
      </c>
      <c r="L32" s="33">
        <v>0</v>
      </c>
      <c r="M32" s="33">
        <f t="shared" si="1"/>
        <v>1</v>
      </c>
      <c r="N32" s="33">
        <v>0</v>
      </c>
      <c r="O32" s="33">
        <v>1</v>
      </c>
    </row>
    <row r="33" spans="2:15" x14ac:dyDescent="0.2">
      <c r="B33" s="64"/>
      <c r="C33" s="32" t="s">
        <v>389</v>
      </c>
      <c r="D33" s="27">
        <v>214649</v>
      </c>
      <c r="E33" s="27"/>
      <c r="F33" s="27"/>
      <c r="G33" s="27">
        <f t="shared" si="0"/>
        <v>214649</v>
      </c>
      <c r="H33" s="27"/>
      <c r="I33" s="27">
        <v>214649</v>
      </c>
      <c r="J33" s="33">
        <v>1</v>
      </c>
      <c r="K33" s="33">
        <v>0</v>
      </c>
      <c r="L33" s="33">
        <v>0</v>
      </c>
      <c r="M33" s="33">
        <f t="shared" si="1"/>
        <v>1</v>
      </c>
      <c r="N33" s="33">
        <v>0</v>
      </c>
      <c r="O33" s="33">
        <v>1</v>
      </c>
    </row>
    <row r="34" spans="2:15" x14ac:dyDescent="0.2">
      <c r="B34" s="64"/>
      <c r="C34" s="32" t="s">
        <v>385</v>
      </c>
      <c r="D34" s="27">
        <v>177072</v>
      </c>
      <c r="E34" s="27"/>
      <c r="F34" s="27"/>
      <c r="G34" s="27">
        <f t="shared" si="0"/>
        <v>177072</v>
      </c>
      <c r="H34" s="27"/>
      <c r="I34" s="27">
        <v>177072</v>
      </c>
      <c r="J34" s="33">
        <v>1</v>
      </c>
      <c r="K34" s="33">
        <v>0</v>
      </c>
      <c r="L34" s="33">
        <v>0</v>
      </c>
      <c r="M34" s="33">
        <f t="shared" si="1"/>
        <v>1</v>
      </c>
      <c r="N34" s="33">
        <v>0</v>
      </c>
      <c r="O34" s="33">
        <v>1</v>
      </c>
    </row>
    <row r="35" spans="2:15" x14ac:dyDescent="0.2">
      <c r="B35" s="64"/>
      <c r="C35" s="32" t="s">
        <v>383</v>
      </c>
      <c r="D35" s="27">
        <v>95544</v>
      </c>
      <c r="E35" s="27"/>
      <c r="F35" s="27"/>
      <c r="G35" s="27">
        <f t="shared" si="0"/>
        <v>95544</v>
      </c>
      <c r="H35" s="27"/>
      <c r="I35" s="27">
        <v>95544</v>
      </c>
      <c r="J35" s="33">
        <v>1</v>
      </c>
      <c r="K35" s="33">
        <v>0</v>
      </c>
      <c r="L35" s="33">
        <v>0</v>
      </c>
      <c r="M35" s="33">
        <f t="shared" si="1"/>
        <v>1</v>
      </c>
      <c r="N35" s="33">
        <v>0</v>
      </c>
      <c r="O35" s="33">
        <v>1</v>
      </c>
    </row>
    <row r="36" spans="2:15" x14ac:dyDescent="0.2">
      <c r="B36" s="64"/>
      <c r="C36" s="32" t="s">
        <v>381</v>
      </c>
      <c r="D36" s="27">
        <v>51370</v>
      </c>
      <c r="E36" s="27"/>
      <c r="F36" s="27"/>
      <c r="G36" s="27">
        <f t="shared" si="0"/>
        <v>51370</v>
      </c>
      <c r="H36" s="27"/>
      <c r="I36" s="27">
        <v>51370</v>
      </c>
      <c r="J36" s="33">
        <v>1</v>
      </c>
      <c r="K36" s="33">
        <v>0</v>
      </c>
      <c r="L36" s="33">
        <v>0</v>
      </c>
      <c r="M36" s="33">
        <f t="shared" si="1"/>
        <v>1</v>
      </c>
      <c r="N36" s="33">
        <v>0</v>
      </c>
      <c r="O36" s="33">
        <v>1</v>
      </c>
    </row>
    <row r="37" spans="2:15" ht="13.8" thickBot="1" x14ac:dyDescent="0.25">
      <c r="B37" s="65"/>
      <c r="C37" s="34" t="s">
        <v>577</v>
      </c>
      <c r="D37" s="35">
        <v>1868729</v>
      </c>
      <c r="E37" s="35">
        <v>0</v>
      </c>
      <c r="F37" s="35">
        <v>76352</v>
      </c>
      <c r="G37" s="35">
        <f t="shared" si="0"/>
        <v>1945081</v>
      </c>
      <c r="H37" s="35">
        <v>0</v>
      </c>
      <c r="I37" s="35">
        <v>1945081</v>
      </c>
      <c r="J37" s="36">
        <v>0.9607461077456414</v>
      </c>
      <c r="K37" s="36">
        <v>0</v>
      </c>
      <c r="L37" s="36">
        <v>3.9253892254358561E-2</v>
      </c>
      <c r="M37" s="36">
        <f t="shared" si="1"/>
        <v>1</v>
      </c>
      <c r="N37" s="36">
        <v>0</v>
      </c>
      <c r="O37" s="36">
        <v>1</v>
      </c>
    </row>
    <row r="38" spans="2:15" ht="13.8" thickTop="1" x14ac:dyDescent="0.2">
      <c r="B38" s="63" t="s">
        <v>5</v>
      </c>
      <c r="C38" s="32" t="s">
        <v>368</v>
      </c>
      <c r="D38" s="27">
        <v>83430</v>
      </c>
      <c r="E38" s="27"/>
      <c r="F38" s="27">
        <v>55830</v>
      </c>
      <c r="G38" s="27">
        <f t="shared" si="0"/>
        <v>139260</v>
      </c>
      <c r="H38" s="27">
        <v>17941</v>
      </c>
      <c r="I38" s="27">
        <v>157201</v>
      </c>
      <c r="J38" s="33">
        <v>0.53072181474672553</v>
      </c>
      <c r="K38" s="33">
        <v>0</v>
      </c>
      <c r="L38" s="33">
        <v>0.35515041252918239</v>
      </c>
      <c r="M38" s="33">
        <f t="shared" si="1"/>
        <v>0.88587222727590786</v>
      </c>
      <c r="N38" s="33">
        <v>0.11412777272409208</v>
      </c>
      <c r="O38" s="33">
        <v>1</v>
      </c>
    </row>
    <row r="39" spans="2:15" x14ac:dyDescent="0.2">
      <c r="B39" s="64"/>
      <c r="C39" s="32" t="s">
        <v>389</v>
      </c>
      <c r="D39" s="27">
        <v>7000</v>
      </c>
      <c r="E39" s="27">
        <v>51170</v>
      </c>
      <c r="F39" s="27"/>
      <c r="G39" s="27">
        <f t="shared" si="0"/>
        <v>58170</v>
      </c>
      <c r="H39" s="27"/>
      <c r="I39" s="27">
        <v>58170</v>
      </c>
      <c r="J39" s="33">
        <v>0.12033694344163658</v>
      </c>
      <c r="K39" s="33">
        <v>0.87966305655836341</v>
      </c>
      <c r="L39" s="33">
        <v>0</v>
      </c>
      <c r="M39" s="33">
        <f t="shared" si="1"/>
        <v>1</v>
      </c>
      <c r="N39" s="33">
        <v>0</v>
      </c>
      <c r="O39" s="33">
        <v>1</v>
      </c>
    </row>
    <row r="40" spans="2:15" x14ac:dyDescent="0.2">
      <c r="B40" s="64"/>
      <c r="C40" s="32" t="s">
        <v>373</v>
      </c>
      <c r="D40" s="27">
        <v>32930</v>
      </c>
      <c r="E40" s="27"/>
      <c r="F40" s="27">
        <v>20</v>
      </c>
      <c r="G40" s="27">
        <f t="shared" si="0"/>
        <v>32950</v>
      </c>
      <c r="H40" s="27">
        <v>14133</v>
      </c>
      <c r="I40" s="27">
        <v>47083</v>
      </c>
      <c r="J40" s="33">
        <v>0.69940318161544501</v>
      </c>
      <c r="K40" s="33">
        <v>0</v>
      </c>
      <c r="L40" s="33">
        <v>4.2478176836650172E-4</v>
      </c>
      <c r="M40" s="33">
        <f t="shared" si="1"/>
        <v>0.69982796338381148</v>
      </c>
      <c r="N40" s="33">
        <v>0.30017203661618841</v>
      </c>
      <c r="O40" s="33">
        <v>1</v>
      </c>
    </row>
    <row r="41" spans="2:15" x14ac:dyDescent="0.2">
      <c r="B41" s="64"/>
      <c r="C41" s="32" t="s">
        <v>371</v>
      </c>
      <c r="D41" s="27"/>
      <c r="E41" s="27">
        <v>170</v>
      </c>
      <c r="F41" s="27"/>
      <c r="G41" s="27">
        <f t="shared" si="0"/>
        <v>170</v>
      </c>
      <c r="H41" s="27">
        <v>11966</v>
      </c>
      <c r="I41" s="27">
        <v>12136</v>
      </c>
      <c r="J41" s="33">
        <v>0</v>
      </c>
      <c r="K41" s="33">
        <v>1.4007910349373764E-2</v>
      </c>
      <c r="L41" s="33">
        <v>0</v>
      </c>
      <c r="M41" s="33">
        <f t="shared" si="1"/>
        <v>1.4007910349373764E-2</v>
      </c>
      <c r="N41" s="33">
        <v>0.98599208965062624</v>
      </c>
      <c r="O41" s="33">
        <v>1</v>
      </c>
    </row>
    <row r="42" spans="2:15" x14ac:dyDescent="0.2">
      <c r="B42" s="64"/>
      <c r="C42" s="32" t="s">
        <v>367</v>
      </c>
      <c r="D42" s="27">
        <v>2420</v>
      </c>
      <c r="E42" s="27"/>
      <c r="F42" s="27"/>
      <c r="G42" s="27">
        <f t="shared" si="0"/>
        <v>2420</v>
      </c>
      <c r="H42" s="27">
        <v>7714</v>
      </c>
      <c r="I42" s="27">
        <v>10134</v>
      </c>
      <c r="J42" s="33">
        <v>0.23880007894217486</v>
      </c>
      <c r="K42" s="33">
        <v>0</v>
      </c>
      <c r="L42" s="33">
        <v>0</v>
      </c>
      <c r="M42" s="33">
        <f t="shared" si="1"/>
        <v>0.23880007894217486</v>
      </c>
      <c r="N42" s="33">
        <v>0.76119992105782519</v>
      </c>
      <c r="O42" s="33">
        <v>1</v>
      </c>
    </row>
    <row r="43" spans="2:15" x14ac:dyDescent="0.2">
      <c r="B43" s="64"/>
      <c r="C43" s="32" t="s">
        <v>374</v>
      </c>
      <c r="D43" s="27"/>
      <c r="E43" s="27"/>
      <c r="F43" s="27">
        <v>40</v>
      </c>
      <c r="G43" s="27">
        <f t="shared" si="0"/>
        <v>40</v>
      </c>
      <c r="H43" s="27"/>
      <c r="I43" s="27">
        <v>40</v>
      </c>
      <c r="J43" s="33">
        <v>0</v>
      </c>
      <c r="K43" s="33">
        <v>0</v>
      </c>
      <c r="L43" s="33">
        <v>1</v>
      </c>
      <c r="M43" s="33">
        <f t="shared" si="1"/>
        <v>1</v>
      </c>
      <c r="N43" s="33">
        <v>0</v>
      </c>
      <c r="O43" s="33">
        <v>1</v>
      </c>
    </row>
    <row r="44" spans="2:15" x14ac:dyDescent="0.2">
      <c r="B44" s="64"/>
      <c r="C44" s="32" t="s">
        <v>404</v>
      </c>
      <c r="D44" s="27">
        <v>30</v>
      </c>
      <c r="E44" s="27"/>
      <c r="F44" s="27"/>
      <c r="G44" s="27">
        <f t="shared" si="0"/>
        <v>30</v>
      </c>
      <c r="H44" s="27"/>
      <c r="I44" s="27">
        <v>30</v>
      </c>
      <c r="J44" s="33">
        <v>1</v>
      </c>
      <c r="K44" s="33">
        <v>0</v>
      </c>
      <c r="L44" s="33">
        <v>0</v>
      </c>
      <c r="M44" s="33">
        <f t="shared" si="1"/>
        <v>1</v>
      </c>
      <c r="N44" s="33">
        <v>0</v>
      </c>
      <c r="O44" s="33">
        <v>1</v>
      </c>
    </row>
    <row r="45" spans="2:15" ht="13.8" thickBot="1" x14ac:dyDescent="0.25">
      <c r="B45" s="65"/>
      <c r="C45" s="34" t="s">
        <v>577</v>
      </c>
      <c r="D45" s="35">
        <v>125810</v>
      </c>
      <c r="E45" s="35">
        <v>51340</v>
      </c>
      <c r="F45" s="35">
        <v>55890</v>
      </c>
      <c r="G45" s="35">
        <f t="shared" si="0"/>
        <v>233040</v>
      </c>
      <c r="H45" s="35">
        <v>51754</v>
      </c>
      <c r="I45" s="35">
        <v>284794</v>
      </c>
      <c r="J45" s="36">
        <v>0.44175790220299582</v>
      </c>
      <c r="K45" s="36">
        <v>0.18027065176934906</v>
      </c>
      <c r="L45" s="36">
        <v>0.19624711194758315</v>
      </c>
      <c r="M45" s="36">
        <f t="shared" si="1"/>
        <v>0.81827566591992806</v>
      </c>
      <c r="N45" s="36">
        <v>0.18172433408007191</v>
      </c>
      <c r="O45" s="36">
        <v>1</v>
      </c>
    </row>
    <row r="46" spans="2:15" ht="13.8" thickTop="1" x14ac:dyDescent="0.2">
      <c r="B46" s="63" t="s">
        <v>12</v>
      </c>
      <c r="C46" s="32" t="s">
        <v>393</v>
      </c>
      <c r="D46" s="27"/>
      <c r="E46" s="27"/>
      <c r="F46" s="27"/>
      <c r="G46" s="27">
        <f t="shared" si="0"/>
        <v>0</v>
      </c>
      <c r="H46" s="27">
        <v>56103</v>
      </c>
      <c r="I46" s="27">
        <v>56103</v>
      </c>
      <c r="J46" s="33">
        <v>0</v>
      </c>
      <c r="K46" s="33">
        <v>0</v>
      </c>
      <c r="L46" s="33">
        <v>0</v>
      </c>
      <c r="M46" s="33">
        <f t="shared" si="1"/>
        <v>0</v>
      </c>
      <c r="N46" s="33">
        <v>1</v>
      </c>
      <c r="O46" s="33">
        <v>1</v>
      </c>
    </row>
    <row r="47" spans="2:15" x14ac:dyDescent="0.2">
      <c r="B47" s="64"/>
      <c r="C47" s="32" t="s">
        <v>413</v>
      </c>
      <c r="D47" s="27"/>
      <c r="E47" s="27"/>
      <c r="F47" s="27"/>
      <c r="G47" s="27">
        <f t="shared" si="0"/>
        <v>0</v>
      </c>
      <c r="H47" s="27">
        <v>45000</v>
      </c>
      <c r="I47" s="27">
        <v>45000</v>
      </c>
      <c r="J47" s="33">
        <v>0</v>
      </c>
      <c r="K47" s="33">
        <v>0</v>
      </c>
      <c r="L47" s="33">
        <v>0</v>
      </c>
      <c r="M47" s="33">
        <f t="shared" si="1"/>
        <v>0</v>
      </c>
      <c r="N47" s="33">
        <v>1</v>
      </c>
      <c r="O47" s="33">
        <v>1</v>
      </c>
    </row>
    <row r="48" spans="2:15" x14ac:dyDescent="0.2">
      <c r="B48" s="64"/>
      <c r="C48" s="32" t="s">
        <v>368</v>
      </c>
      <c r="D48" s="27">
        <v>2000</v>
      </c>
      <c r="E48" s="27"/>
      <c r="F48" s="27"/>
      <c r="G48" s="27">
        <f t="shared" si="0"/>
        <v>2000</v>
      </c>
      <c r="H48" s="27">
        <v>34220</v>
      </c>
      <c r="I48" s="27">
        <v>36220</v>
      </c>
      <c r="J48" s="33">
        <v>5.5218111540585313E-2</v>
      </c>
      <c r="K48" s="33">
        <v>0</v>
      </c>
      <c r="L48" s="33">
        <v>0</v>
      </c>
      <c r="M48" s="33">
        <f t="shared" si="1"/>
        <v>5.5218111540585313E-2</v>
      </c>
      <c r="N48" s="33">
        <v>0.94478188845941469</v>
      </c>
      <c r="O48" s="33">
        <v>1</v>
      </c>
    </row>
    <row r="49" spans="2:15" x14ac:dyDescent="0.2">
      <c r="B49" s="64"/>
      <c r="C49" s="32" t="s">
        <v>383</v>
      </c>
      <c r="D49" s="27">
        <v>7000</v>
      </c>
      <c r="E49" s="27"/>
      <c r="F49" s="27"/>
      <c r="G49" s="27">
        <f t="shared" si="0"/>
        <v>7000</v>
      </c>
      <c r="H49" s="27">
        <v>22000</v>
      </c>
      <c r="I49" s="27">
        <v>29000</v>
      </c>
      <c r="J49" s="33">
        <v>0.2413793103448276</v>
      </c>
      <c r="K49" s="33">
        <v>0</v>
      </c>
      <c r="L49" s="33">
        <v>0</v>
      </c>
      <c r="M49" s="33">
        <f t="shared" si="1"/>
        <v>0.2413793103448276</v>
      </c>
      <c r="N49" s="33">
        <v>0.75862068965517238</v>
      </c>
      <c r="O49" s="33">
        <v>1</v>
      </c>
    </row>
    <row r="50" spans="2:15" x14ac:dyDescent="0.2">
      <c r="B50" s="64"/>
      <c r="C50" s="32" t="s">
        <v>371</v>
      </c>
      <c r="D50" s="27"/>
      <c r="E50" s="27"/>
      <c r="F50" s="27"/>
      <c r="G50" s="27">
        <f t="shared" si="0"/>
        <v>0</v>
      </c>
      <c r="H50" s="27">
        <v>15000</v>
      </c>
      <c r="I50" s="27">
        <v>15000</v>
      </c>
      <c r="J50" s="33">
        <v>0</v>
      </c>
      <c r="K50" s="33">
        <v>0</v>
      </c>
      <c r="L50" s="33">
        <v>0</v>
      </c>
      <c r="M50" s="33">
        <f t="shared" si="1"/>
        <v>0</v>
      </c>
      <c r="N50" s="33">
        <v>1</v>
      </c>
      <c r="O50" s="33">
        <v>1</v>
      </c>
    </row>
    <row r="51" spans="2:15" x14ac:dyDescent="0.2">
      <c r="B51" s="64"/>
      <c r="C51" s="32" t="s">
        <v>385</v>
      </c>
      <c r="D51" s="27">
        <v>13500</v>
      </c>
      <c r="E51" s="27"/>
      <c r="F51" s="27"/>
      <c r="G51" s="27">
        <f t="shared" si="0"/>
        <v>13500</v>
      </c>
      <c r="H51" s="27"/>
      <c r="I51" s="27">
        <v>13500</v>
      </c>
      <c r="J51" s="33">
        <v>1</v>
      </c>
      <c r="K51" s="33">
        <v>0</v>
      </c>
      <c r="L51" s="33">
        <v>0</v>
      </c>
      <c r="M51" s="33">
        <f t="shared" si="1"/>
        <v>1</v>
      </c>
      <c r="N51" s="33">
        <v>0</v>
      </c>
      <c r="O51" s="33">
        <v>1</v>
      </c>
    </row>
    <row r="52" spans="2:15" x14ac:dyDescent="0.2">
      <c r="B52" s="64"/>
      <c r="C52" s="32" t="s">
        <v>387</v>
      </c>
      <c r="D52" s="27">
        <v>6000</v>
      </c>
      <c r="E52" s="27"/>
      <c r="F52" s="27"/>
      <c r="G52" s="27">
        <f t="shared" si="0"/>
        <v>6000</v>
      </c>
      <c r="H52" s="27"/>
      <c r="I52" s="27">
        <v>6000</v>
      </c>
      <c r="J52" s="33">
        <v>1</v>
      </c>
      <c r="K52" s="33">
        <v>0</v>
      </c>
      <c r="L52" s="33">
        <v>0</v>
      </c>
      <c r="M52" s="33">
        <f t="shared" si="1"/>
        <v>1</v>
      </c>
      <c r="N52" s="33">
        <v>0</v>
      </c>
      <c r="O52" s="33">
        <v>1</v>
      </c>
    </row>
    <row r="53" spans="2:15" x14ac:dyDescent="0.2">
      <c r="B53" s="64"/>
      <c r="C53" s="32" t="s">
        <v>367</v>
      </c>
      <c r="D53" s="27"/>
      <c r="E53" s="27"/>
      <c r="F53" s="27">
        <v>4000</v>
      </c>
      <c r="G53" s="27">
        <f t="shared" si="0"/>
        <v>4000</v>
      </c>
      <c r="H53" s="27"/>
      <c r="I53" s="27">
        <v>4000</v>
      </c>
      <c r="J53" s="33">
        <v>0</v>
      </c>
      <c r="K53" s="33">
        <v>0</v>
      </c>
      <c r="L53" s="33">
        <v>1</v>
      </c>
      <c r="M53" s="33">
        <f t="shared" si="1"/>
        <v>1</v>
      </c>
      <c r="N53" s="33">
        <v>0</v>
      </c>
      <c r="O53" s="33">
        <v>1</v>
      </c>
    </row>
    <row r="54" spans="2:15" x14ac:dyDescent="0.2">
      <c r="B54" s="64"/>
      <c r="C54" s="32" t="s">
        <v>1059</v>
      </c>
      <c r="D54" s="27"/>
      <c r="E54" s="27"/>
      <c r="F54" s="27"/>
      <c r="G54" s="27">
        <f t="shared" si="0"/>
        <v>0</v>
      </c>
      <c r="H54" s="27">
        <v>1600</v>
      </c>
      <c r="I54" s="27">
        <v>1600</v>
      </c>
      <c r="J54" s="33">
        <v>0</v>
      </c>
      <c r="K54" s="33">
        <v>0</v>
      </c>
      <c r="L54" s="33">
        <v>0</v>
      </c>
      <c r="M54" s="33">
        <f t="shared" si="1"/>
        <v>0</v>
      </c>
      <c r="N54" s="33">
        <v>1</v>
      </c>
      <c r="O54" s="33">
        <v>1</v>
      </c>
    </row>
    <row r="55" spans="2:15" ht="13.8" thickBot="1" x14ac:dyDescent="0.25">
      <c r="B55" s="65"/>
      <c r="C55" s="34" t="s">
        <v>577</v>
      </c>
      <c r="D55" s="35">
        <v>28500</v>
      </c>
      <c r="E55" s="35">
        <v>0</v>
      </c>
      <c r="F55" s="35">
        <v>4000</v>
      </c>
      <c r="G55" s="35">
        <f t="shared" si="0"/>
        <v>32500</v>
      </c>
      <c r="H55" s="35">
        <v>173923</v>
      </c>
      <c r="I55" s="35">
        <v>206423</v>
      </c>
      <c r="J55" s="36">
        <v>0.13806601008608538</v>
      </c>
      <c r="K55" s="36">
        <v>0</v>
      </c>
      <c r="L55" s="36">
        <v>1.9377685626117244E-2</v>
      </c>
      <c r="M55" s="36">
        <f t="shared" si="1"/>
        <v>0.15744369571220262</v>
      </c>
      <c r="N55" s="36">
        <v>0.84255630428779738</v>
      </c>
      <c r="O55" s="36">
        <v>1</v>
      </c>
    </row>
    <row r="56" spans="2:15" ht="13.8" thickTop="1" x14ac:dyDescent="0.2">
      <c r="B56" s="63" t="s">
        <v>21</v>
      </c>
      <c r="C56" s="32" t="s">
        <v>418</v>
      </c>
      <c r="D56" s="27">
        <v>75600</v>
      </c>
      <c r="E56" s="27"/>
      <c r="F56" s="27"/>
      <c r="G56" s="27">
        <f t="shared" si="0"/>
        <v>75600</v>
      </c>
      <c r="H56" s="27"/>
      <c r="I56" s="27">
        <v>75600</v>
      </c>
      <c r="J56" s="33">
        <v>1</v>
      </c>
      <c r="K56" s="33">
        <v>0</v>
      </c>
      <c r="L56" s="33">
        <v>0</v>
      </c>
      <c r="M56" s="33">
        <f t="shared" si="1"/>
        <v>1</v>
      </c>
      <c r="N56" s="33">
        <v>0</v>
      </c>
      <c r="O56" s="33">
        <v>1</v>
      </c>
    </row>
    <row r="57" spans="2:15" x14ac:dyDescent="0.2">
      <c r="B57" s="64"/>
      <c r="C57" s="32" t="s">
        <v>423</v>
      </c>
      <c r="D57" s="27"/>
      <c r="E57" s="27"/>
      <c r="F57" s="27"/>
      <c r="G57" s="27">
        <f t="shared" si="0"/>
        <v>0</v>
      </c>
      <c r="H57" s="27">
        <v>33244</v>
      </c>
      <c r="I57" s="27">
        <v>33244</v>
      </c>
      <c r="J57" s="33">
        <v>0</v>
      </c>
      <c r="K57" s="33">
        <v>0</v>
      </c>
      <c r="L57" s="33">
        <v>0</v>
      </c>
      <c r="M57" s="33">
        <f t="shared" si="1"/>
        <v>0</v>
      </c>
      <c r="N57" s="33">
        <v>1</v>
      </c>
      <c r="O57" s="33">
        <v>1</v>
      </c>
    </row>
    <row r="58" spans="2:15" x14ac:dyDescent="0.2">
      <c r="B58" s="64"/>
      <c r="C58" s="32" t="s">
        <v>402</v>
      </c>
      <c r="D58" s="27">
        <v>29816</v>
      </c>
      <c r="E58" s="27"/>
      <c r="F58" s="27"/>
      <c r="G58" s="27">
        <f t="shared" si="0"/>
        <v>29816</v>
      </c>
      <c r="H58" s="27"/>
      <c r="I58" s="27">
        <v>29816</v>
      </c>
      <c r="J58" s="33">
        <v>1</v>
      </c>
      <c r="K58" s="33">
        <v>0</v>
      </c>
      <c r="L58" s="33">
        <v>0</v>
      </c>
      <c r="M58" s="33">
        <f t="shared" si="1"/>
        <v>1</v>
      </c>
      <c r="N58" s="33">
        <v>0</v>
      </c>
      <c r="O58" s="33">
        <v>1</v>
      </c>
    </row>
    <row r="59" spans="2:15" x14ac:dyDescent="0.2">
      <c r="B59" s="64"/>
      <c r="C59" s="32" t="s">
        <v>425</v>
      </c>
      <c r="D59" s="27">
        <v>24263</v>
      </c>
      <c r="E59" s="27"/>
      <c r="F59" s="27"/>
      <c r="G59" s="27">
        <f t="shared" si="0"/>
        <v>24263</v>
      </c>
      <c r="H59" s="27"/>
      <c r="I59" s="27">
        <v>24263</v>
      </c>
      <c r="J59" s="33">
        <v>1</v>
      </c>
      <c r="K59" s="33">
        <v>0</v>
      </c>
      <c r="L59" s="33">
        <v>0</v>
      </c>
      <c r="M59" s="33">
        <f t="shared" si="1"/>
        <v>1</v>
      </c>
      <c r="N59" s="33">
        <v>0</v>
      </c>
      <c r="O59" s="33">
        <v>1</v>
      </c>
    </row>
    <row r="60" spans="2:15" x14ac:dyDescent="0.2">
      <c r="B60" s="64"/>
      <c r="C60" s="32" t="s">
        <v>390</v>
      </c>
      <c r="D60" s="27">
        <v>7500</v>
      </c>
      <c r="E60" s="27"/>
      <c r="F60" s="27"/>
      <c r="G60" s="27">
        <f t="shared" si="0"/>
        <v>7500</v>
      </c>
      <c r="H60" s="27"/>
      <c r="I60" s="27">
        <v>7500</v>
      </c>
      <c r="J60" s="33">
        <v>1</v>
      </c>
      <c r="K60" s="33">
        <v>0</v>
      </c>
      <c r="L60" s="33">
        <v>0</v>
      </c>
      <c r="M60" s="33">
        <f t="shared" si="1"/>
        <v>1</v>
      </c>
      <c r="N60" s="33">
        <v>0</v>
      </c>
      <c r="O60" s="33">
        <v>1</v>
      </c>
    </row>
    <row r="61" spans="2:15" x14ac:dyDescent="0.2">
      <c r="B61" s="64"/>
      <c r="C61" s="32" t="s">
        <v>405</v>
      </c>
      <c r="D61" s="27"/>
      <c r="E61" s="27"/>
      <c r="F61" s="27"/>
      <c r="G61" s="27">
        <f t="shared" si="0"/>
        <v>0</v>
      </c>
      <c r="H61" s="27">
        <v>5000</v>
      </c>
      <c r="I61" s="27">
        <v>5000</v>
      </c>
      <c r="J61" s="33">
        <v>0</v>
      </c>
      <c r="K61" s="33">
        <v>0</v>
      </c>
      <c r="L61" s="33">
        <v>0</v>
      </c>
      <c r="M61" s="33">
        <f t="shared" si="1"/>
        <v>0</v>
      </c>
      <c r="N61" s="33">
        <v>1</v>
      </c>
      <c r="O61" s="33">
        <v>1</v>
      </c>
    </row>
    <row r="62" spans="2:15" x14ac:dyDescent="0.2">
      <c r="B62" s="64"/>
      <c r="C62" s="32" t="s">
        <v>1061</v>
      </c>
      <c r="D62" s="27">
        <v>2682</v>
      </c>
      <c r="E62" s="27"/>
      <c r="F62" s="27"/>
      <c r="G62" s="27">
        <f t="shared" si="0"/>
        <v>2682</v>
      </c>
      <c r="H62" s="27"/>
      <c r="I62" s="27">
        <v>2682</v>
      </c>
      <c r="J62" s="33">
        <v>1</v>
      </c>
      <c r="K62" s="33">
        <v>0</v>
      </c>
      <c r="L62" s="33">
        <v>0</v>
      </c>
      <c r="M62" s="33">
        <f t="shared" si="1"/>
        <v>1</v>
      </c>
      <c r="N62" s="33">
        <v>0</v>
      </c>
      <c r="O62" s="33">
        <v>1</v>
      </c>
    </row>
    <row r="63" spans="2:15" ht="13.8" thickBot="1" x14ac:dyDescent="0.25">
      <c r="B63" s="65"/>
      <c r="C63" s="34" t="s">
        <v>577</v>
      </c>
      <c r="D63" s="35">
        <v>139861</v>
      </c>
      <c r="E63" s="35">
        <v>0</v>
      </c>
      <c r="F63" s="35">
        <v>0</v>
      </c>
      <c r="G63" s="35">
        <f t="shared" si="0"/>
        <v>139861</v>
      </c>
      <c r="H63" s="35">
        <v>38244</v>
      </c>
      <c r="I63" s="35">
        <v>178105</v>
      </c>
      <c r="J63" s="36">
        <v>0.7852727323769686</v>
      </c>
      <c r="K63" s="36">
        <v>0</v>
      </c>
      <c r="L63" s="36">
        <v>0</v>
      </c>
      <c r="M63" s="36">
        <f t="shared" si="1"/>
        <v>0.7852727323769686</v>
      </c>
      <c r="N63" s="36">
        <v>0.21472726762303135</v>
      </c>
      <c r="O63" s="36">
        <v>1</v>
      </c>
    </row>
    <row r="64" spans="2:15" ht="13.8" thickTop="1" x14ac:dyDescent="0.2">
      <c r="B64" s="63" t="s">
        <v>19</v>
      </c>
      <c r="C64" s="32" t="s">
        <v>416</v>
      </c>
      <c r="D64" s="27">
        <v>41957</v>
      </c>
      <c r="E64" s="27"/>
      <c r="F64" s="27"/>
      <c r="G64" s="27">
        <f t="shared" si="0"/>
        <v>41957</v>
      </c>
      <c r="H64" s="27"/>
      <c r="I64" s="27">
        <v>41957</v>
      </c>
      <c r="J64" s="33">
        <v>1</v>
      </c>
      <c r="K64" s="33">
        <v>0</v>
      </c>
      <c r="L64" s="33">
        <v>0</v>
      </c>
      <c r="M64" s="33">
        <f t="shared" si="1"/>
        <v>1</v>
      </c>
      <c r="N64" s="33">
        <v>0</v>
      </c>
      <c r="O64" s="33">
        <v>1</v>
      </c>
    </row>
    <row r="65" spans="2:15" x14ac:dyDescent="0.2">
      <c r="B65" s="64"/>
      <c r="C65" s="32" t="s">
        <v>367</v>
      </c>
      <c r="D65" s="27"/>
      <c r="E65" s="27">
        <v>36344</v>
      </c>
      <c r="F65" s="27"/>
      <c r="G65" s="27">
        <f t="shared" si="0"/>
        <v>36344</v>
      </c>
      <c r="H65" s="27"/>
      <c r="I65" s="27">
        <v>36344</v>
      </c>
      <c r="J65" s="33">
        <v>0</v>
      </c>
      <c r="K65" s="33">
        <v>1</v>
      </c>
      <c r="L65" s="33">
        <v>0</v>
      </c>
      <c r="M65" s="33">
        <f t="shared" si="1"/>
        <v>1</v>
      </c>
      <c r="N65" s="33">
        <v>0</v>
      </c>
      <c r="O65" s="33">
        <v>1</v>
      </c>
    </row>
    <row r="66" spans="2:15" x14ac:dyDescent="0.2">
      <c r="B66" s="64"/>
      <c r="C66" s="32" t="s">
        <v>449</v>
      </c>
      <c r="D66" s="27">
        <v>19789</v>
      </c>
      <c r="E66" s="27"/>
      <c r="F66" s="27"/>
      <c r="G66" s="27">
        <f t="shared" si="0"/>
        <v>19789</v>
      </c>
      <c r="H66" s="27"/>
      <c r="I66" s="27">
        <v>19789</v>
      </c>
      <c r="J66" s="33">
        <v>1</v>
      </c>
      <c r="K66" s="33">
        <v>0</v>
      </c>
      <c r="L66" s="33">
        <v>0</v>
      </c>
      <c r="M66" s="33">
        <f t="shared" si="1"/>
        <v>1</v>
      </c>
      <c r="N66" s="33">
        <v>0</v>
      </c>
      <c r="O66" s="33">
        <v>1</v>
      </c>
    </row>
    <row r="67" spans="2:15" x14ac:dyDescent="0.2">
      <c r="B67" s="64"/>
      <c r="C67" s="32" t="s">
        <v>1065</v>
      </c>
      <c r="D67" s="27">
        <v>10285</v>
      </c>
      <c r="E67" s="27"/>
      <c r="F67" s="27"/>
      <c r="G67" s="27">
        <f t="shared" si="0"/>
        <v>10285</v>
      </c>
      <c r="H67" s="27"/>
      <c r="I67" s="27">
        <v>10285</v>
      </c>
      <c r="J67" s="33">
        <v>1</v>
      </c>
      <c r="K67" s="33">
        <v>0</v>
      </c>
      <c r="L67" s="33">
        <v>0</v>
      </c>
      <c r="M67" s="33">
        <f t="shared" si="1"/>
        <v>1</v>
      </c>
      <c r="N67" s="33">
        <v>0</v>
      </c>
      <c r="O67" s="33">
        <v>1</v>
      </c>
    </row>
    <row r="68" spans="2:15" x14ac:dyDescent="0.2">
      <c r="B68" s="64"/>
      <c r="C68" s="32" t="s">
        <v>393</v>
      </c>
      <c r="D68" s="27"/>
      <c r="E68" s="27"/>
      <c r="F68" s="27"/>
      <c r="G68" s="27">
        <f t="shared" si="0"/>
        <v>0</v>
      </c>
      <c r="H68" s="27">
        <v>9309</v>
      </c>
      <c r="I68" s="27">
        <v>9309</v>
      </c>
      <c r="J68" s="33">
        <v>0</v>
      </c>
      <c r="K68" s="33">
        <v>0</v>
      </c>
      <c r="L68" s="33">
        <v>0</v>
      </c>
      <c r="M68" s="33">
        <f t="shared" si="1"/>
        <v>0</v>
      </c>
      <c r="N68" s="33">
        <v>1</v>
      </c>
      <c r="O68" s="33">
        <v>1</v>
      </c>
    </row>
    <row r="69" spans="2:15" x14ac:dyDescent="0.2">
      <c r="B69" s="64"/>
      <c r="C69" s="32" t="s">
        <v>385</v>
      </c>
      <c r="D69" s="27"/>
      <c r="E69" s="27">
        <v>7618</v>
      </c>
      <c r="F69" s="27"/>
      <c r="G69" s="27">
        <f t="shared" si="0"/>
        <v>7618</v>
      </c>
      <c r="H69" s="27"/>
      <c r="I69" s="27">
        <v>7618</v>
      </c>
      <c r="J69" s="33">
        <v>0</v>
      </c>
      <c r="K69" s="33">
        <v>1</v>
      </c>
      <c r="L69" s="33">
        <v>0</v>
      </c>
      <c r="M69" s="33">
        <f t="shared" si="1"/>
        <v>1</v>
      </c>
      <c r="N69" s="33">
        <v>0</v>
      </c>
      <c r="O69" s="33">
        <v>1</v>
      </c>
    </row>
    <row r="70" spans="2:15" x14ac:dyDescent="0.2">
      <c r="B70" s="64"/>
      <c r="C70" s="32" t="s">
        <v>1066</v>
      </c>
      <c r="D70" s="27"/>
      <c r="E70" s="27">
        <v>6315</v>
      </c>
      <c r="F70" s="27"/>
      <c r="G70" s="27">
        <f t="shared" ref="G70:G108" si="2">SUM(D70:F70)</f>
        <v>6315</v>
      </c>
      <c r="H70" s="27"/>
      <c r="I70" s="27">
        <v>6315</v>
      </c>
      <c r="J70" s="33">
        <v>0</v>
      </c>
      <c r="K70" s="33">
        <v>1</v>
      </c>
      <c r="L70" s="33">
        <v>0</v>
      </c>
      <c r="M70" s="33">
        <f t="shared" ref="M70:M108" si="3">SUM(J70:L70)</f>
        <v>1</v>
      </c>
      <c r="N70" s="33">
        <v>0</v>
      </c>
      <c r="O70" s="33">
        <v>1</v>
      </c>
    </row>
    <row r="71" spans="2:15" ht="13.8" thickBot="1" x14ac:dyDescent="0.25">
      <c r="B71" s="65"/>
      <c r="C71" s="34" t="s">
        <v>577</v>
      </c>
      <c r="D71" s="35">
        <v>72031</v>
      </c>
      <c r="E71" s="35">
        <v>50277</v>
      </c>
      <c r="F71" s="35">
        <v>0</v>
      </c>
      <c r="G71" s="35">
        <f t="shared" si="2"/>
        <v>122308</v>
      </c>
      <c r="H71" s="35">
        <v>9309</v>
      </c>
      <c r="I71" s="35">
        <v>131617</v>
      </c>
      <c r="J71" s="36">
        <v>0.54727732739691681</v>
      </c>
      <c r="K71" s="36">
        <v>0.3819947271249155</v>
      </c>
      <c r="L71" s="36">
        <v>0</v>
      </c>
      <c r="M71" s="36">
        <f t="shared" si="3"/>
        <v>0.92927205452183226</v>
      </c>
      <c r="N71" s="36">
        <v>7.0727945478167714E-2</v>
      </c>
      <c r="O71" s="36">
        <v>1</v>
      </c>
    </row>
    <row r="72" spans="2:15" ht="13.8" thickTop="1" x14ac:dyDescent="0.2">
      <c r="B72" s="63" t="s">
        <v>22</v>
      </c>
      <c r="C72" s="32" t="s">
        <v>433</v>
      </c>
      <c r="D72" s="27">
        <v>9055</v>
      </c>
      <c r="E72" s="27"/>
      <c r="F72" s="27">
        <v>2445</v>
      </c>
      <c r="G72" s="27">
        <f t="shared" si="2"/>
        <v>11500</v>
      </c>
      <c r="H72" s="27">
        <v>26234</v>
      </c>
      <c r="I72" s="27">
        <v>37734</v>
      </c>
      <c r="J72" s="33">
        <v>0.23996925849366618</v>
      </c>
      <c r="K72" s="33">
        <v>0</v>
      </c>
      <c r="L72" s="33">
        <v>6.4795674988074412E-2</v>
      </c>
      <c r="M72" s="33">
        <f t="shared" si="3"/>
        <v>0.30476493348174061</v>
      </c>
      <c r="N72" s="33">
        <v>0.69523506651825939</v>
      </c>
      <c r="O72" s="33">
        <v>1</v>
      </c>
    </row>
    <row r="73" spans="2:15" x14ac:dyDescent="0.2">
      <c r="B73" s="64"/>
      <c r="C73" s="32" t="s">
        <v>399</v>
      </c>
      <c r="D73" s="27">
        <v>6000</v>
      </c>
      <c r="E73" s="27"/>
      <c r="F73" s="27"/>
      <c r="G73" s="27">
        <f t="shared" si="2"/>
        <v>6000</v>
      </c>
      <c r="H73" s="27">
        <v>15300</v>
      </c>
      <c r="I73" s="27">
        <v>21300</v>
      </c>
      <c r="J73" s="33">
        <v>0.28169014084507044</v>
      </c>
      <c r="K73" s="33">
        <v>0</v>
      </c>
      <c r="L73" s="33">
        <v>0</v>
      </c>
      <c r="M73" s="33">
        <f t="shared" si="3"/>
        <v>0.28169014084507044</v>
      </c>
      <c r="N73" s="33">
        <v>0.71830985915492962</v>
      </c>
      <c r="O73" s="33">
        <v>1</v>
      </c>
    </row>
    <row r="74" spans="2:15" x14ac:dyDescent="0.2">
      <c r="B74" s="64"/>
      <c r="C74" s="32" t="s">
        <v>389</v>
      </c>
      <c r="D74" s="27">
        <v>10000</v>
      </c>
      <c r="E74" s="27"/>
      <c r="F74" s="27"/>
      <c r="G74" s="27">
        <f t="shared" si="2"/>
        <v>10000</v>
      </c>
      <c r="H74" s="27">
        <v>8594</v>
      </c>
      <c r="I74" s="27">
        <v>18594</v>
      </c>
      <c r="J74" s="33">
        <v>0.5378078950198989</v>
      </c>
      <c r="K74" s="33">
        <v>0</v>
      </c>
      <c r="L74" s="33">
        <v>0</v>
      </c>
      <c r="M74" s="33">
        <f t="shared" si="3"/>
        <v>0.5378078950198989</v>
      </c>
      <c r="N74" s="33">
        <v>0.4621921049801011</v>
      </c>
      <c r="O74" s="33">
        <v>1</v>
      </c>
    </row>
    <row r="75" spans="2:15" x14ac:dyDescent="0.2">
      <c r="B75" s="64"/>
      <c r="C75" s="32" t="s">
        <v>374</v>
      </c>
      <c r="D75" s="27"/>
      <c r="E75" s="27"/>
      <c r="F75" s="27"/>
      <c r="G75" s="27">
        <f t="shared" si="2"/>
        <v>0</v>
      </c>
      <c r="H75" s="27">
        <v>15352</v>
      </c>
      <c r="I75" s="27">
        <v>15352</v>
      </c>
      <c r="J75" s="33">
        <v>0</v>
      </c>
      <c r="K75" s="33">
        <v>0</v>
      </c>
      <c r="L75" s="33">
        <v>0</v>
      </c>
      <c r="M75" s="33">
        <f t="shared" si="3"/>
        <v>0</v>
      </c>
      <c r="N75" s="33">
        <v>1</v>
      </c>
      <c r="O75" s="33">
        <v>1</v>
      </c>
    </row>
    <row r="76" spans="2:15" x14ac:dyDescent="0.2">
      <c r="B76" s="64"/>
      <c r="C76" s="32" t="s">
        <v>431</v>
      </c>
      <c r="D76" s="27"/>
      <c r="E76" s="27"/>
      <c r="F76" s="27"/>
      <c r="G76" s="27">
        <f t="shared" si="2"/>
        <v>0</v>
      </c>
      <c r="H76" s="27">
        <v>8500</v>
      </c>
      <c r="I76" s="27">
        <v>8500</v>
      </c>
      <c r="J76" s="33">
        <v>0</v>
      </c>
      <c r="K76" s="33">
        <v>0</v>
      </c>
      <c r="L76" s="33">
        <v>0</v>
      </c>
      <c r="M76" s="33">
        <f t="shared" si="3"/>
        <v>0</v>
      </c>
      <c r="N76" s="33">
        <v>1</v>
      </c>
      <c r="O76" s="33">
        <v>1</v>
      </c>
    </row>
    <row r="77" spans="2:15" x14ac:dyDescent="0.2">
      <c r="B77" s="64"/>
      <c r="C77" s="32" t="s">
        <v>375</v>
      </c>
      <c r="D77" s="27"/>
      <c r="E77" s="27"/>
      <c r="F77" s="27"/>
      <c r="G77" s="27">
        <f t="shared" si="2"/>
        <v>0</v>
      </c>
      <c r="H77" s="27">
        <v>8420</v>
      </c>
      <c r="I77" s="27">
        <v>8420</v>
      </c>
      <c r="J77" s="33">
        <v>0</v>
      </c>
      <c r="K77" s="33">
        <v>0</v>
      </c>
      <c r="L77" s="33">
        <v>0</v>
      </c>
      <c r="M77" s="33">
        <f t="shared" si="3"/>
        <v>0</v>
      </c>
      <c r="N77" s="33">
        <v>1</v>
      </c>
      <c r="O77" s="33">
        <v>1</v>
      </c>
    </row>
    <row r="78" spans="2:15" x14ac:dyDescent="0.2">
      <c r="B78" s="64"/>
      <c r="C78" s="32" t="s">
        <v>403</v>
      </c>
      <c r="D78" s="27"/>
      <c r="E78" s="27"/>
      <c r="F78" s="27"/>
      <c r="G78" s="27">
        <f t="shared" si="2"/>
        <v>0</v>
      </c>
      <c r="H78" s="27">
        <v>4400</v>
      </c>
      <c r="I78" s="27">
        <v>4400</v>
      </c>
      <c r="J78" s="33">
        <v>0</v>
      </c>
      <c r="K78" s="33">
        <v>0</v>
      </c>
      <c r="L78" s="33">
        <v>0</v>
      </c>
      <c r="M78" s="33">
        <f t="shared" si="3"/>
        <v>0</v>
      </c>
      <c r="N78" s="33">
        <v>1</v>
      </c>
      <c r="O78" s="33">
        <v>1</v>
      </c>
    </row>
    <row r="79" spans="2:15" ht="13.8" thickBot="1" x14ac:dyDescent="0.25">
      <c r="B79" s="65"/>
      <c r="C79" s="34" t="s">
        <v>577</v>
      </c>
      <c r="D79" s="35">
        <v>25055</v>
      </c>
      <c r="E79" s="35">
        <v>0</v>
      </c>
      <c r="F79" s="35">
        <v>2445</v>
      </c>
      <c r="G79" s="35">
        <f t="shared" si="2"/>
        <v>27500</v>
      </c>
      <c r="H79" s="35">
        <v>86800</v>
      </c>
      <c r="I79" s="35">
        <v>114300</v>
      </c>
      <c r="J79" s="36">
        <v>0.21920384951881014</v>
      </c>
      <c r="K79" s="36">
        <v>0</v>
      </c>
      <c r="L79" s="36">
        <v>2.1391076115485564E-2</v>
      </c>
      <c r="M79" s="36">
        <f t="shared" si="3"/>
        <v>0.24059492563429571</v>
      </c>
      <c r="N79" s="36">
        <v>0.75940507436570426</v>
      </c>
      <c r="O79" s="36">
        <v>1</v>
      </c>
    </row>
    <row r="80" spans="2:15" ht="13.8" thickTop="1" x14ac:dyDescent="0.2">
      <c r="B80" s="63" t="s">
        <v>20</v>
      </c>
      <c r="C80" s="32" t="s">
        <v>383</v>
      </c>
      <c r="D80" s="27">
        <v>43840</v>
      </c>
      <c r="E80" s="27"/>
      <c r="F80" s="27">
        <v>7500</v>
      </c>
      <c r="G80" s="27">
        <f t="shared" si="2"/>
        <v>51340</v>
      </c>
      <c r="H80" s="27"/>
      <c r="I80" s="27">
        <v>51340</v>
      </c>
      <c r="J80" s="33">
        <v>0.8539150759641605</v>
      </c>
      <c r="K80" s="33">
        <v>0</v>
      </c>
      <c r="L80" s="33">
        <v>0.1460849240358395</v>
      </c>
      <c r="M80" s="33">
        <f t="shared" si="3"/>
        <v>1</v>
      </c>
      <c r="N80" s="33">
        <v>0</v>
      </c>
      <c r="O80" s="33">
        <v>1</v>
      </c>
    </row>
    <row r="81" spans="2:15" x14ac:dyDescent="0.2">
      <c r="B81" s="64"/>
      <c r="C81" s="32" t="s">
        <v>367</v>
      </c>
      <c r="D81" s="27">
        <v>32075</v>
      </c>
      <c r="E81" s="27"/>
      <c r="F81" s="27"/>
      <c r="G81" s="27">
        <f t="shared" si="2"/>
        <v>32075</v>
      </c>
      <c r="H81" s="27"/>
      <c r="I81" s="27">
        <v>32075</v>
      </c>
      <c r="J81" s="33">
        <v>1</v>
      </c>
      <c r="K81" s="33">
        <v>0</v>
      </c>
      <c r="L81" s="33">
        <v>0</v>
      </c>
      <c r="M81" s="33">
        <f t="shared" si="3"/>
        <v>1</v>
      </c>
      <c r="N81" s="33">
        <v>0</v>
      </c>
      <c r="O81" s="33">
        <v>1</v>
      </c>
    </row>
    <row r="82" spans="2:15" x14ac:dyDescent="0.2">
      <c r="B82" s="64"/>
      <c r="C82" s="32" t="s">
        <v>429</v>
      </c>
      <c r="D82" s="27">
        <v>23000</v>
      </c>
      <c r="E82" s="27"/>
      <c r="F82" s="27"/>
      <c r="G82" s="27">
        <f t="shared" si="2"/>
        <v>23000</v>
      </c>
      <c r="H82" s="27"/>
      <c r="I82" s="27">
        <v>23000</v>
      </c>
      <c r="J82" s="33">
        <v>1</v>
      </c>
      <c r="K82" s="33">
        <v>0</v>
      </c>
      <c r="L82" s="33">
        <v>0</v>
      </c>
      <c r="M82" s="33">
        <f t="shared" si="3"/>
        <v>1</v>
      </c>
      <c r="N82" s="33">
        <v>0</v>
      </c>
      <c r="O82" s="33">
        <v>1</v>
      </c>
    </row>
    <row r="83" spans="2:15" ht="13.8" thickBot="1" x14ac:dyDescent="0.25">
      <c r="B83" s="65"/>
      <c r="C83" s="34" t="s">
        <v>577</v>
      </c>
      <c r="D83" s="35">
        <v>98915</v>
      </c>
      <c r="E83" s="35">
        <v>0</v>
      </c>
      <c r="F83" s="35">
        <v>7500</v>
      </c>
      <c r="G83" s="35">
        <f t="shared" si="2"/>
        <v>106415</v>
      </c>
      <c r="H83" s="35">
        <v>0</v>
      </c>
      <c r="I83" s="35">
        <v>106415</v>
      </c>
      <c r="J83" s="36">
        <v>0.92952121411455157</v>
      </c>
      <c r="K83" s="36">
        <v>0</v>
      </c>
      <c r="L83" s="36">
        <v>7.0478785885448481E-2</v>
      </c>
      <c r="M83" s="36">
        <f t="shared" si="3"/>
        <v>1</v>
      </c>
      <c r="N83" s="36">
        <v>0</v>
      </c>
      <c r="O83" s="36">
        <v>1</v>
      </c>
    </row>
    <row r="84" spans="2:15" ht="13.8" thickTop="1" x14ac:dyDescent="0.2">
      <c r="B84" s="63" t="s">
        <v>9</v>
      </c>
      <c r="C84" s="32" t="s">
        <v>389</v>
      </c>
      <c r="D84" s="27">
        <v>25387</v>
      </c>
      <c r="E84" s="27"/>
      <c r="F84" s="27">
        <v>16561</v>
      </c>
      <c r="G84" s="27">
        <f t="shared" si="2"/>
        <v>41948</v>
      </c>
      <c r="H84" s="27"/>
      <c r="I84" s="27">
        <v>41948</v>
      </c>
      <c r="J84" s="33">
        <v>0.60520167826833227</v>
      </c>
      <c r="K84" s="33">
        <v>0</v>
      </c>
      <c r="L84" s="33">
        <v>0.39479832173166779</v>
      </c>
      <c r="M84" s="33">
        <f t="shared" si="3"/>
        <v>1</v>
      </c>
      <c r="N84" s="33">
        <v>0</v>
      </c>
      <c r="O84" s="33">
        <v>1</v>
      </c>
    </row>
    <row r="85" spans="2:15" x14ac:dyDescent="0.2">
      <c r="B85" s="64"/>
      <c r="C85" s="32" t="s">
        <v>384</v>
      </c>
      <c r="D85" s="27"/>
      <c r="E85" s="27"/>
      <c r="F85" s="27">
        <v>15669</v>
      </c>
      <c r="G85" s="27">
        <f t="shared" si="2"/>
        <v>15669</v>
      </c>
      <c r="H85" s="27"/>
      <c r="I85" s="27">
        <v>15669</v>
      </c>
      <c r="J85" s="33">
        <v>0</v>
      </c>
      <c r="K85" s="33">
        <v>0</v>
      </c>
      <c r="L85" s="33">
        <v>1</v>
      </c>
      <c r="M85" s="33">
        <f t="shared" si="3"/>
        <v>1</v>
      </c>
      <c r="N85" s="33">
        <v>0</v>
      </c>
      <c r="O85" s="33">
        <v>1</v>
      </c>
    </row>
    <row r="86" spans="2:15" x14ac:dyDescent="0.2">
      <c r="B86" s="64"/>
      <c r="C86" s="32" t="s">
        <v>371</v>
      </c>
      <c r="D86" s="27">
        <v>700</v>
      </c>
      <c r="E86" s="27"/>
      <c r="F86" s="27">
        <v>11187</v>
      </c>
      <c r="G86" s="27">
        <f t="shared" si="2"/>
        <v>11887</v>
      </c>
      <c r="H86" s="27"/>
      <c r="I86" s="27">
        <v>11887</v>
      </c>
      <c r="J86" s="33">
        <v>5.8887860688146713E-2</v>
      </c>
      <c r="K86" s="33">
        <v>0</v>
      </c>
      <c r="L86" s="33">
        <v>0.94111213931185334</v>
      </c>
      <c r="M86" s="33">
        <f t="shared" si="3"/>
        <v>1</v>
      </c>
      <c r="N86" s="33">
        <v>0</v>
      </c>
      <c r="O86" s="33">
        <v>1</v>
      </c>
    </row>
    <row r="87" spans="2:15" x14ac:dyDescent="0.2">
      <c r="B87" s="64"/>
      <c r="C87" s="32" t="s">
        <v>383</v>
      </c>
      <c r="D87" s="27">
        <v>7363</v>
      </c>
      <c r="E87" s="27"/>
      <c r="F87" s="27"/>
      <c r="G87" s="27">
        <f t="shared" si="2"/>
        <v>7363</v>
      </c>
      <c r="H87" s="27"/>
      <c r="I87" s="27">
        <v>7363</v>
      </c>
      <c r="J87" s="33">
        <v>1</v>
      </c>
      <c r="K87" s="33">
        <v>0</v>
      </c>
      <c r="L87" s="33">
        <v>0</v>
      </c>
      <c r="M87" s="33">
        <f t="shared" si="3"/>
        <v>1</v>
      </c>
      <c r="N87" s="33">
        <v>0</v>
      </c>
      <c r="O87" s="33">
        <v>1</v>
      </c>
    </row>
    <row r="88" spans="2:15" x14ac:dyDescent="0.2">
      <c r="B88" s="64"/>
      <c r="C88" s="32" t="s">
        <v>1060</v>
      </c>
      <c r="D88" s="27">
        <v>3504</v>
      </c>
      <c r="E88" s="27"/>
      <c r="F88" s="27"/>
      <c r="G88" s="27">
        <f t="shared" si="2"/>
        <v>3504</v>
      </c>
      <c r="H88" s="27"/>
      <c r="I88" s="27">
        <v>3504</v>
      </c>
      <c r="J88" s="33">
        <v>1</v>
      </c>
      <c r="K88" s="33">
        <v>0</v>
      </c>
      <c r="L88" s="33">
        <v>0</v>
      </c>
      <c r="M88" s="33">
        <f t="shared" si="3"/>
        <v>1</v>
      </c>
      <c r="N88" s="33">
        <v>0</v>
      </c>
      <c r="O88" s="33">
        <v>1</v>
      </c>
    </row>
    <row r="89" spans="2:15" x14ac:dyDescent="0.2">
      <c r="B89" s="64"/>
      <c r="C89" s="32" t="s">
        <v>404</v>
      </c>
      <c r="D89" s="27">
        <v>3144</v>
      </c>
      <c r="E89" s="27"/>
      <c r="F89" s="27"/>
      <c r="G89" s="27">
        <f t="shared" si="2"/>
        <v>3144</v>
      </c>
      <c r="H89" s="27"/>
      <c r="I89" s="27">
        <v>3144</v>
      </c>
      <c r="J89" s="33">
        <v>1</v>
      </c>
      <c r="K89" s="33">
        <v>0</v>
      </c>
      <c r="L89" s="33">
        <v>0</v>
      </c>
      <c r="M89" s="33">
        <f t="shared" si="3"/>
        <v>1</v>
      </c>
      <c r="N89" s="33">
        <v>0</v>
      </c>
      <c r="O89" s="33">
        <v>1</v>
      </c>
    </row>
    <row r="90" spans="2:15" x14ac:dyDescent="0.2">
      <c r="B90" s="64"/>
      <c r="C90" s="32" t="s">
        <v>399</v>
      </c>
      <c r="D90" s="27">
        <v>2585</v>
      </c>
      <c r="E90" s="27"/>
      <c r="F90" s="27"/>
      <c r="G90" s="27">
        <f t="shared" si="2"/>
        <v>2585</v>
      </c>
      <c r="H90" s="27"/>
      <c r="I90" s="27">
        <v>2585</v>
      </c>
      <c r="J90" s="33">
        <v>1</v>
      </c>
      <c r="K90" s="33">
        <v>0</v>
      </c>
      <c r="L90" s="33">
        <v>0</v>
      </c>
      <c r="M90" s="33">
        <f t="shared" si="3"/>
        <v>1</v>
      </c>
      <c r="N90" s="33">
        <v>0</v>
      </c>
      <c r="O90" s="33">
        <v>1</v>
      </c>
    </row>
    <row r="91" spans="2:15" x14ac:dyDescent="0.2">
      <c r="B91" s="64"/>
      <c r="C91" s="32" t="s">
        <v>414</v>
      </c>
      <c r="D91" s="27">
        <v>1730</v>
      </c>
      <c r="E91" s="27"/>
      <c r="F91" s="27"/>
      <c r="G91" s="27">
        <f t="shared" si="2"/>
        <v>1730</v>
      </c>
      <c r="H91" s="27"/>
      <c r="I91" s="27">
        <v>1730</v>
      </c>
      <c r="J91" s="33">
        <v>1</v>
      </c>
      <c r="K91" s="33">
        <v>0</v>
      </c>
      <c r="L91" s="33">
        <v>0</v>
      </c>
      <c r="M91" s="33">
        <f t="shared" si="3"/>
        <v>1</v>
      </c>
      <c r="N91" s="33">
        <v>0</v>
      </c>
      <c r="O91" s="33">
        <v>1</v>
      </c>
    </row>
    <row r="92" spans="2:15" x14ac:dyDescent="0.2">
      <c r="B92" s="64"/>
      <c r="C92" s="32" t="s">
        <v>1050</v>
      </c>
      <c r="D92" s="27">
        <v>1500</v>
      </c>
      <c r="E92" s="27"/>
      <c r="F92" s="27"/>
      <c r="G92" s="27">
        <f t="shared" si="2"/>
        <v>1500</v>
      </c>
      <c r="H92" s="27"/>
      <c r="I92" s="27">
        <v>1500</v>
      </c>
      <c r="J92" s="33">
        <v>1</v>
      </c>
      <c r="K92" s="33">
        <v>0</v>
      </c>
      <c r="L92" s="33">
        <v>0</v>
      </c>
      <c r="M92" s="33">
        <f t="shared" si="3"/>
        <v>1</v>
      </c>
      <c r="N92" s="33">
        <v>0</v>
      </c>
      <c r="O92" s="33">
        <v>1</v>
      </c>
    </row>
    <row r="93" spans="2:15" x14ac:dyDescent="0.2">
      <c r="B93" s="64"/>
      <c r="C93" s="32" t="s">
        <v>1080</v>
      </c>
      <c r="D93" s="27">
        <v>1316</v>
      </c>
      <c r="E93" s="27"/>
      <c r="F93" s="27"/>
      <c r="G93" s="27">
        <f t="shared" si="2"/>
        <v>1316</v>
      </c>
      <c r="H93" s="27"/>
      <c r="I93" s="27">
        <v>1316</v>
      </c>
      <c r="J93" s="33">
        <v>1</v>
      </c>
      <c r="K93" s="33">
        <v>0</v>
      </c>
      <c r="L93" s="33">
        <v>0</v>
      </c>
      <c r="M93" s="33">
        <f t="shared" si="3"/>
        <v>1</v>
      </c>
      <c r="N93" s="33">
        <v>0</v>
      </c>
      <c r="O93" s="33">
        <v>1</v>
      </c>
    </row>
    <row r="94" spans="2:15" x14ac:dyDescent="0.2">
      <c r="B94" s="64"/>
      <c r="C94" s="32" t="s">
        <v>1049</v>
      </c>
      <c r="D94" s="27">
        <v>1100</v>
      </c>
      <c r="E94" s="27"/>
      <c r="F94" s="27"/>
      <c r="G94" s="27">
        <f t="shared" si="2"/>
        <v>1100</v>
      </c>
      <c r="H94" s="27"/>
      <c r="I94" s="27">
        <v>1100</v>
      </c>
      <c r="J94" s="33">
        <v>1</v>
      </c>
      <c r="K94" s="33">
        <v>0</v>
      </c>
      <c r="L94" s="33">
        <v>0</v>
      </c>
      <c r="M94" s="33">
        <f t="shared" si="3"/>
        <v>1</v>
      </c>
      <c r="N94" s="33">
        <v>0</v>
      </c>
      <c r="O94" s="33">
        <v>1</v>
      </c>
    </row>
    <row r="95" spans="2:15" x14ac:dyDescent="0.2">
      <c r="B95" s="64"/>
      <c r="C95" s="32" t="s">
        <v>375</v>
      </c>
      <c r="D95" s="27">
        <v>1045</v>
      </c>
      <c r="E95" s="27"/>
      <c r="F95" s="27"/>
      <c r="G95" s="27">
        <f t="shared" si="2"/>
        <v>1045</v>
      </c>
      <c r="H95" s="27"/>
      <c r="I95" s="27">
        <v>1045</v>
      </c>
      <c r="J95" s="33">
        <v>1</v>
      </c>
      <c r="K95" s="33">
        <v>0</v>
      </c>
      <c r="L95" s="33">
        <v>0</v>
      </c>
      <c r="M95" s="33">
        <f t="shared" si="3"/>
        <v>1</v>
      </c>
      <c r="N95" s="33">
        <v>0</v>
      </c>
      <c r="O95" s="33">
        <v>1</v>
      </c>
    </row>
    <row r="96" spans="2:15" x14ac:dyDescent="0.2">
      <c r="B96" s="64"/>
      <c r="C96" s="32" t="s">
        <v>1068</v>
      </c>
      <c r="D96" s="27"/>
      <c r="E96" s="27">
        <v>949</v>
      </c>
      <c r="F96" s="27"/>
      <c r="G96" s="27">
        <f t="shared" si="2"/>
        <v>949</v>
      </c>
      <c r="H96" s="27"/>
      <c r="I96" s="27">
        <v>949</v>
      </c>
      <c r="J96" s="33">
        <v>0</v>
      </c>
      <c r="K96" s="33">
        <v>1</v>
      </c>
      <c r="L96" s="33">
        <v>0</v>
      </c>
      <c r="M96" s="33">
        <f t="shared" si="3"/>
        <v>1</v>
      </c>
      <c r="N96" s="33">
        <v>0</v>
      </c>
      <c r="O96" s="33">
        <v>1</v>
      </c>
    </row>
    <row r="97" spans="2:15" x14ac:dyDescent="0.2">
      <c r="B97" s="64"/>
      <c r="C97" s="32" t="s">
        <v>1077</v>
      </c>
      <c r="D97" s="27"/>
      <c r="E97" s="27">
        <v>800</v>
      </c>
      <c r="F97" s="27"/>
      <c r="G97" s="27">
        <f t="shared" si="2"/>
        <v>800</v>
      </c>
      <c r="H97" s="27"/>
      <c r="I97" s="27">
        <v>800</v>
      </c>
      <c r="J97" s="33">
        <v>0</v>
      </c>
      <c r="K97" s="33">
        <v>1</v>
      </c>
      <c r="L97" s="33">
        <v>0</v>
      </c>
      <c r="M97" s="33">
        <f t="shared" si="3"/>
        <v>1</v>
      </c>
      <c r="N97" s="33">
        <v>0</v>
      </c>
      <c r="O97" s="33">
        <v>1</v>
      </c>
    </row>
    <row r="98" spans="2:15" x14ac:dyDescent="0.2">
      <c r="B98" s="64"/>
      <c r="C98" s="32" t="s">
        <v>1078</v>
      </c>
      <c r="D98" s="27">
        <v>474</v>
      </c>
      <c r="E98" s="27"/>
      <c r="F98" s="27"/>
      <c r="G98" s="27">
        <f t="shared" si="2"/>
        <v>474</v>
      </c>
      <c r="H98" s="27"/>
      <c r="I98" s="27">
        <v>474</v>
      </c>
      <c r="J98" s="33">
        <v>1</v>
      </c>
      <c r="K98" s="33">
        <v>0</v>
      </c>
      <c r="L98" s="33">
        <v>0</v>
      </c>
      <c r="M98" s="33">
        <f t="shared" si="3"/>
        <v>1</v>
      </c>
      <c r="N98" s="33">
        <v>0</v>
      </c>
      <c r="O98" s="33">
        <v>1</v>
      </c>
    </row>
    <row r="99" spans="2:15" x14ac:dyDescent="0.2">
      <c r="B99" s="64"/>
      <c r="C99" s="32" t="s">
        <v>1081</v>
      </c>
      <c r="D99" s="27">
        <v>400</v>
      </c>
      <c r="E99" s="27"/>
      <c r="F99" s="27"/>
      <c r="G99" s="27">
        <f t="shared" si="2"/>
        <v>400</v>
      </c>
      <c r="H99" s="27"/>
      <c r="I99" s="27">
        <v>400</v>
      </c>
      <c r="J99" s="33">
        <v>1</v>
      </c>
      <c r="K99" s="33">
        <v>0</v>
      </c>
      <c r="L99" s="33">
        <v>0</v>
      </c>
      <c r="M99" s="33">
        <f t="shared" si="3"/>
        <v>1</v>
      </c>
      <c r="N99" s="33">
        <v>0</v>
      </c>
      <c r="O99" s="33">
        <v>1</v>
      </c>
    </row>
    <row r="100" spans="2:15" x14ac:dyDescent="0.2">
      <c r="B100" s="64"/>
      <c r="C100" s="32" t="s">
        <v>387</v>
      </c>
      <c r="D100" s="27">
        <v>300</v>
      </c>
      <c r="E100" s="27"/>
      <c r="F100" s="27"/>
      <c r="G100" s="27">
        <f t="shared" si="2"/>
        <v>300</v>
      </c>
      <c r="H100" s="27"/>
      <c r="I100" s="27">
        <v>300</v>
      </c>
      <c r="J100" s="33">
        <v>1</v>
      </c>
      <c r="K100" s="33">
        <v>0</v>
      </c>
      <c r="L100" s="33">
        <v>0</v>
      </c>
      <c r="M100" s="33">
        <f t="shared" si="3"/>
        <v>1</v>
      </c>
      <c r="N100" s="33">
        <v>0</v>
      </c>
      <c r="O100" s="33">
        <v>1</v>
      </c>
    </row>
    <row r="101" spans="2:15" x14ac:dyDescent="0.2">
      <c r="B101" s="64"/>
      <c r="C101" s="32" t="s">
        <v>367</v>
      </c>
      <c r="D101" s="27">
        <v>250</v>
      </c>
      <c r="E101" s="27"/>
      <c r="F101" s="27"/>
      <c r="G101" s="27">
        <f t="shared" si="2"/>
        <v>250</v>
      </c>
      <c r="H101" s="27"/>
      <c r="I101" s="27">
        <v>250</v>
      </c>
      <c r="J101" s="33">
        <v>1</v>
      </c>
      <c r="K101" s="33">
        <v>0</v>
      </c>
      <c r="L101" s="33">
        <v>0</v>
      </c>
      <c r="M101" s="33">
        <f t="shared" si="3"/>
        <v>1</v>
      </c>
      <c r="N101" s="33">
        <v>0</v>
      </c>
      <c r="O101" s="33">
        <v>1</v>
      </c>
    </row>
    <row r="102" spans="2:15" ht="13.8" thickBot="1" x14ac:dyDescent="0.25">
      <c r="B102" s="65"/>
      <c r="C102" s="34" t="s">
        <v>577</v>
      </c>
      <c r="D102" s="35">
        <v>50798</v>
      </c>
      <c r="E102" s="35">
        <v>1749</v>
      </c>
      <c r="F102" s="35">
        <v>43417</v>
      </c>
      <c r="G102" s="35">
        <f t="shared" si="2"/>
        <v>95964</v>
      </c>
      <c r="H102" s="35">
        <v>0</v>
      </c>
      <c r="I102" s="35">
        <v>95964</v>
      </c>
      <c r="J102" s="36">
        <v>0.52934433745988074</v>
      </c>
      <c r="K102" s="36">
        <v>1.8225584594222834E-2</v>
      </c>
      <c r="L102" s="36">
        <v>0.4524300779458964</v>
      </c>
      <c r="M102" s="36">
        <f t="shared" si="3"/>
        <v>1</v>
      </c>
      <c r="N102" s="36">
        <v>0</v>
      </c>
      <c r="O102" s="36">
        <v>1</v>
      </c>
    </row>
    <row r="103" spans="2:15" ht="13.8" thickTop="1" x14ac:dyDescent="0.2">
      <c r="B103" s="63" t="s">
        <v>23</v>
      </c>
      <c r="C103" s="32" t="s">
        <v>382</v>
      </c>
      <c r="D103" s="27">
        <v>53600</v>
      </c>
      <c r="E103" s="27"/>
      <c r="F103" s="27"/>
      <c r="G103" s="27">
        <f t="shared" si="2"/>
        <v>53600</v>
      </c>
      <c r="H103" s="27"/>
      <c r="I103" s="27">
        <v>53600</v>
      </c>
      <c r="J103" s="33">
        <v>1</v>
      </c>
      <c r="K103" s="33">
        <v>0</v>
      </c>
      <c r="L103" s="33">
        <v>0</v>
      </c>
      <c r="M103" s="33">
        <f t="shared" si="3"/>
        <v>1</v>
      </c>
      <c r="N103" s="33">
        <v>0</v>
      </c>
      <c r="O103" s="33">
        <v>1</v>
      </c>
    </row>
    <row r="104" spans="2:15" x14ac:dyDescent="0.2">
      <c r="B104" s="64"/>
      <c r="C104" s="32" t="s">
        <v>405</v>
      </c>
      <c r="D104" s="27">
        <v>11000</v>
      </c>
      <c r="E104" s="27"/>
      <c r="F104" s="27"/>
      <c r="G104" s="27">
        <f t="shared" si="2"/>
        <v>11000</v>
      </c>
      <c r="H104" s="27"/>
      <c r="I104" s="27">
        <v>11000</v>
      </c>
      <c r="J104" s="33">
        <v>1</v>
      </c>
      <c r="K104" s="33">
        <v>0</v>
      </c>
      <c r="L104" s="33">
        <v>0</v>
      </c>
      <c r="M104" s="33">
        <f t="shared" si="3"/>
        <v>1</v>
      </c>
      <c r="N104" s="33">
        <v>0</v>
      </c>
      <c r="O104" s="33">
        <v>1</v>
      </c>
    </row>
    <row r="105" spans="2:15" x14ac:dyDescent="0.2">
      <c r="B105" s="64"/>
      <c r="C105" s="32" t="s">
        <v>428</v>
      </c>
      <c r="D105" s="27">
        <v>7200</v>
      </c>
      <c r="E105" s="27"/>
      <c r="F105" s="27"/>
      <c r="G105" s="27">
        <f t="shared" si="2"/>
        <v>7200</v>
      </c>
      <c r="H105" s="27"/>
      <c r="I105" s="27">
        <v>7200</v>
      </c>
      <c r="J105" s="33">
        <v>1</v>
      </c>
      <c r="K105" s="33">
        <v>0</v>
      </c>
      <c r="L105" s="33">
        <v>0</v>
      </c>
      <c r="M105" s="33">
        <f t="shared" si="3"/>
        <v>1</v>
      </c>
      <c r="N105" s="33">
        <v>0</v>
      </c>
      <c r="O105" s="33">
        <v>1</v>
      </c>
    </row>
    <row r="106" spans="2:15" x14ac:dyDescent="0.2">
      <c r="B106" s="64"/>
      <c r="C106" s="32" t="s">
        <v>402</v>
      </c>
      <c r="D106" s="27">
        <v>5000</v>
      </c>
      <c r="E106" s="27"/>
      <c r="F106" s="27"/>
      <c r="G106" s="27">
        <f t="shared" si="2"/>
        <v>5000</v>
      </c>
      <c r="H106" s="27"/>
      <c r="I106" s="27">
        <v>5000</v>
      </c>
      <c r="J106" s="33">
        <v>1</v>
      </c>
      <c r="K106" s="33">
        <v>0</v>
      </c>
      <c r="L106" s="33">
        <v>0</v>
      </c>
      <c r="M106" s="33">
        <f t="shared" si="3"/>
        <v>1</v>
      </c>
      <c r="N106" s="33">
        <v>0</v>
      </c>
      <c r="O106" s="33">
        <v>1</v>
      </c>
    </row>
    <row r="107" spans="2:15" x14ac:dyDescent="0.2">
      <c r="B107" s="64"/>
      <c r="C107" s="32" t="s">
        <v>423</v>
      </c>
      <c r="D107" s="27"/>
      <c r="E107" s="27"/>
      <c r="F107" s="27">
        <v>1805</v>
      </c>
      <c r="G107" s="27">
        <f t="shared" si="2"/>
        <v>1805</v>
      </c>
      <c r="H107" s="27"/>
      <c r="I107" s="27">
        <v>1805</v>
      </c>
      <c r="J107" s="33">
        <v>0</v>
      </c>
      <c r="K107" s="33">
        <v>0</v>
      </c>
      <c r="L107" s="33">
        <v>1</v>
      </c>
      <c r="M107" s="33">
        <f t="shared" si="3"/>
        <v>1</v>
      </c>
      <c r="N107" s="33">
        <v>0</v>
      </c>
      <c r="O107" s="33">
        <v>1</v>
      </c>
    </row>
    <row r="108" spans="2:15" x14ac:dyDescent="0.2">
      <c r="B108" s="66"/>
      <c r="C108" s="48" t="s">
        <v>577</v>
      </c>
      <c r="D108" s="27">
        <v>76800</v>
      </c>
      <c r="E108" s="27">
        <v>0</v>
      </c>
      <c r="F108" s="27">
        <v>1805</v>
      </c>
      <c r="G108" s="27">
        <f t="shared" si="2"/>
        <v>78605</v>
      </c>
      <c r="H108" s="27">
        <v>0</v>
      </c>
      <c r="I108" s="27">
        <v>78605</v>
      </c>
      <c r="J108" s="33">
        <v>0.97703708415495194</v>
      </c>
      <c r="K108" s="33">
        <v>0</v>
      </c>
      <c r="L108" s="33">
        <v>2.2962915845048025E-2</v>
      </c>
      <c r="M108" s="33">
        <f t="shared" si="3"/>
        <v>1</v>
      </c>
      <c r="N108" s="33">
        <v>0</v>
      </c>
      <c r="O108" s="33">
        <v>1</v>
      </c>
    </row>
  </sheetData>
  <mergeCells count="14">
    <mergeCell ref="B3:B4"/>
    <mergeCell ref="C3:C4"/>
    <mergeCell ref="D3:I3"/>
    <mergeCell ref="J3:O3"/>
    <mergeCell ref="B103:B108"/>
    <mergeCell ref="B84:B102"/>
    <mergeCell ref="B80:B83"/>
    <mergeCell ref="B72:B79"/>
    <mergeCell ref="B64:B71"/>
    <mergeCell ref="B56:B63"/>
    <mergeCell ref="B46:B55"/>
    <mergeCell ref="B38:B45"/>
    <mergeCell ref="B30:B37"/>
    <mergeCell ref="B5:B29"/>
  </mergeCells>
  <phoneticPr fontId="6"/>
  <pageMargins left="0.51181102362204722" right="0.51181102362204722" top="0.55118110236220474" bottom="0.55118110236220474" header="0.31496062992125984" footer="0.31496062992125984"/>
  <pageSetup paperSize="9" scale="77" orientation="portrait" r:id="rId1"/>
  <ignoredErrors>
    <ignoredError sqref="M5:M108" formulaRange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B1:O222"/>
  <sheetViews>
    <sheetView zoomScaleNormal="100" zoomScaleSheetLayoutView="100" workbookViewId="0">
      <selection activeCell="A12" sqref="A1:XFD1048576"/>
    </sheetView>
  </sheetViews>
  <sheetFormatPr defaultRowHeight="13.2" x14ac:dyDescent="0.2"/>
  <cols>
    <col min="1" max="1" width="8.88671875" style="12"/>
    <col min="2" max="2" width="11" style="12" bestFit="1" customWidth="1"/>
    <col min="3" max="3" width="15.109375" style="12" bestFit="1" customWidth="1"/>
    <col min="4" max="7" width="7.77734375" style="12" customWidth="1"/>
    <col min="8" max="9" width="9.21875" style="12" bestFit="1" customWidth="1"/>
    <col min="10" max="15" width="7" style="12" customWidth="1"/>
    <col min="16" max="16384" width="8.88671875" style="12"/>
  </cols>
  <sheetData>
    <row r="1" spans="2:15" x14ac:dyDescent="0.2">
      <c r="E1" s="74" t="s">
        <v>329</v>
      </c>
    </row>
    <row r="3" spans="2:15" x14ac:dyDescent="0.2">
      <c r="B3" s="67" t="s">
        <v>357</v>
      </c>
      <c r="C3" s="68" t="s">
        <v>1020</v>
      </c>
      <c r="D3" s="70" t="s">
        <v>1250</v>
      </c>
      <c r="E3" s="70"/>
      <c r="F3" s="70"/>
      <c r="G3" s="70"/>
      <c r="H3" s="70"/>
      <c r="I3" s="70"/>
      <c r="J3" s="70" t="s">
        <v>1251</v>
      </c>
      <c r="K3" s="70"/>
      <c r="L3" s="70"/>
      <c r="M3" s="70"/>
      <c r="N3" s="70"/>
      <c r="O3" s="70"/>
    </row>
    <row r="4" spans="2:15" x14ac:dyDescent="0.2">
      <c r="B4" s="66"/>
      <c r="C4" s="69"/>
      <c r="D4" s="48" t="s">
        <v>1252</v>
      </c>
      <c r="E4" s="48" t="s">
        <v>1253</v>
      </c>
      <c r="F4" s="48" t="s">
        <v>1254</v>
      </c>
      <c r="G4" s="48" t="s">
        <v>1269</v>
      </c>
      <c r="H4" s="48" t="s">
        <v>1268</v>
      </c>
      <c r="I4" s="48" t="s">
        <v>360</v>
      </c>
      <c r="J4" s="48" t="s">
        <v>1252</v>
      </c>
      <c r="K4" s="48" t="s">
        <v>1253</v>
      </c>
      <c r="L4" s="48" t="s">
        <v>1254</v>
      </c>
      <c r="M4" s="48" t="s">
        <v>1269</v>
      </c>
      <c r="N4" s="48" t="s">
        <v>1268</v>
      </c>
      <c r="O4" s="48" t="s">
        <v>360</v>
      </c>
    </row>
    <row r="5" spans="2:15" x14ac:dyDescent="0.2">
      <c r="B5" s="67" t="s">
        <v>5</v>
      </c>
      <c r="C5" s="32" t="s">
        <v>367</v>
      </c>
      <c r="D5" s="27"/>
      <c r="E5" s="27"/>
      <c r="F5" s="27"/>
      <c r="G5" s="27">
        <f>SUM(D5:F5)</f>
        <v>0</v>
      </c>
      <c r="H5" s="27">
        <v>876910</v>
      </c>
      <c r="I5" s="27">
        <v>876910</v>
      </c>
      <c r="J5" s="33">
        <v>0</v>
      </c>
      <c r="K5" s="33">
        <v>0</v>
      </c>
      <c r="L5" s="33">
        <v>0</v>
      </c>
      <c r="M5" s="33">
        <f>SUM(J5:L5)</f>
        <v>0</v>
      </c>
      <c r="N5" s="33">
        <v>1</v>
      </c>
      <c r="O5" s="33">
        <v>1</v>
      </c>
    </row>
    <row r="6" spans="2:15" x14ac:dyDescent="0.2">
      <c r="B6" s="64"/>
      <c r="C6" s="32" t="s">
        <v>436</v>
      </c>
      <c r="D6" s="27">
        <v>123540</v>
      </c>
      <c r="E6" s="27"/>
      <c r="F6" s="27"/>
      <c r="G6" s="27">
        <f t="shared" ref="G6:G69" si="0">SUM(D6:F6)</f>
        <v>123540</v>
      </c>
      <c r="H6" s="27">
        <v>200740</v>
      </c>
      <c r="I6" s="27">
        <v>324280</v>
      </c>
      <c r="J6" s="33">
        <v>0.38096706549895154</v>
      </c>
      <c r="K6" s="33">
        <v>0</v>
      </c>
      <c r="L6" s="33">
        <v>0</v>
      </c>
      <c r="M6" s="33">
        <f t="shared" ref="M6:M69" si="1">SUM(J6:L6)</f>
        <v>0.38096706549895154</v>
      </c>
      <c r="N6" s="33">
        <v>0.61903293450104846</v>
      </c>
      <c r="O6" s="33">
        <v>1</v>
      </c>
    </row>
    <row r="7" spans="2:15" x14ac:dyDescent="0.2">
      <c r="B7" s="64"/>
      <c r="C7" s="32" t="s">
        <v>393</v>
      </c>
      <c r="D7" s="27"/>
      <c r="E7" s="27"/>
      <c r="F7" s="27"/>
      <c r="G7" s="27">
        <f t="shared" si="0"/>
        <v>0</v>
      </c>
      <c r="H7" s="27">
        <v>321180</v>
      </c>
      <c r="I7" s="27">
        <v>321180</v>
      </c>
      <c r="J7" s="33">
        <v>0</v>
      </c>
      <c r="K7" s="33">
        <v>0</v>
      </c>
      <c r="L7" s="33">
        <v>0</v>
      </c>
      <c r="M7" s="33">
        <f t="shared" si="1"/>
        <v>0</v>
      </c>
      <c r="N7" s="33">
        <v>1</v>
      </c>
      <c r="O7" s="33">
        <v>1</v>
      </c>
    </row>
    <row r="8" spans="2:15" x14ac:dyDescent="0.2">
      <c r="B8" s="64"/>
      <c r="C8" s="32" t="s">
        <v>368</v>
      </c>
      <c r="D8" s="27">
        <v>55850</v>
      </c>
      <c r="E8" s="27"/>
      <c r="F8" s="27"/>
      <c r="G8" s="27">
        <f t="shared" si="0"/>
        <v>55850</v>
      </c>
      <c r="H8" s="27">
        <v>205540</v>
      </c>
      <c r="I8" s="27">
        <v>261390</v>
      </c>
      <c r="J8" s="33">
        <v>0.21366540418531696</v>
      </c>
      <c r="K8" s="33">
        <v>0</v>
      </c>
      <c r="L8" s="33">
        <v>0</v>
      </c>
      <c r="M8" s="33">
        <f t="shared" si="1"/>
        <v>0.21366540418531696</v>
      </c>
      <c r="N8" s="33">
        <v>0.78633459581468301</v>
      </c>
      <c r="O8" s="33">
        <v>1</v>
      </c>
    </row>
    <row r="9" spans="2:15" x14ac:dyDescent="0.2">
      <c r="B9" s="64"/>
      <c r="C9" s="32" t="s">
        <v>382</v>
      </c>
      <c r="D9" s="27">
        <v>115000</v>
      </c>
      <c r="E9" s="27">
        <v>250</v>
      </c>
      <c r="F9" s="27">
        <v>60</v>
      </c>
      <c r="G9" s="27">
        <f t="shared" si="0"/>
        <v>115310</v>
      </c>
      <c r="H9" s="27">
        <v>65650</v>
      </c>
      <c r="I9" s="27">
        <v>180960</v>
      </c>
      <c r="J9" s="33">
        <v>0.635499557913351</v>
      </c>
      <c r="K9" s="33">
        <v>1.3815207780725023E-3</v>
      </c>
      <c r="L9" s="33">
        <v>3.3156498673740051E-4</v>
      </c>
      <c r="M9" s="33">
        <f t="shared" si="1"/>
        <v>0.63721264367816088</v>
      </c>
      <c r="N9" s="33">
        <v>0.36278735632183906</v>
      </c>
      <c r="O9" s="33">
        <v>1</v>
      </c>
    </row>
    <row r="10" spans="2:15" x14ac:dyDescent="0.2">
      <c r="B10" s="64"/>
      <c r="C10" s="32" t="s">
        <v>385</v>
      </c>
      <c r="D10" s="27"/>
      <c r="E10" s="27"/>
      <c r="F10" s="27"/>
      <c r="G10" s="27">
        <f t="shared" si="0"/>
        <v>0</v>
      </c>
      <c r="H10" s="27">
        <v>164300</v>
      </c>
      <c r="I10" s="27">
        <v>164300</v>
      </c>
      <c r="J10" s="33">
        <v>0</v>
      </c>
      <c r="K10" s="33">
        <v>0</v>
      </c>
      <c r="L10" s="33">
        <v>0</v>
      </c>
      <c r="M10" s="33">
        <f t="shared" si="1"/>
        <v>0</v>
      </c>
      <c r="N10" s="33">
        <v>1</v>
      </c>
      <c r="O10" s="33">
        <v>1</v>
      </c>
    </row>
    <row r="11" spans="2:15" x14ac:dyDescent="0.2">
      <c r="B11" s="64"/>
      <c r="C11" s="32" t="s">
        <v>437</v>
      </c>
      <c r="D11" s="27">
        <v>67170</v>
      </c>
      <c r="E11" s="27">
        <v>2780</v>
      </c>
      <c r="F11" s="27"/>
      <c r="G11" s="27">
        <f t="shared" si="0"/>
        <v>69950</v>
      </c>
      <c r="H11" s="27">
        <v>74290</v>
      </c>
      <c r="I11" s="27">
        <v>144240</v>
      </c>
      <c r="J11" s="33">
        <v>0.46568219633943425</v>
      </c>
      <c r="K11" s="33">
        <v>1.9273433166943982E-2</v>
      </c>
      <c r="L11" s="33">
        <v>0</v>
      </c>
      <c r="M11" s="33">
        <f t="shared" si="1"/>
        <v>0.48495562950637822</v>
      </c>
      <c r="N11" s="33">
        <v>0.51504437049362173</v>
      </c>
      <c r="O11" s="33">
        <v>1</v>
      </c>
    </row>
    <row r="12" spans="2:15" x14ac:dyDescent="0.2">
      <c r="B12" s="64"/>
      <c r="C12" s="32" t="s">
        <v>390</v>
      </c>
      <c r="D12" s="27"/>
      <c r="E12" s="27">
        <v>1020</v>
      </c>
      <c r="F12" s="27"/>
      <c r="G12" s="27">
        <f t="shared" si="0"/>
        <v>1020</v>
      </c>
      <c r="H12" s="27">
        <v>143150</v>
      </c>
      <c r="I12" s="27">
        <v>144170</v>
      </c>
      <c r="J12" s="33">
        <v>0</v>
      </c>
      <c r="K12" s="33">
        <v>7.074980925296525E-3</v>
      </c>
      <c r="L12" s="33">
        <v>0</v>
      </c>
      <c r="M12" s="33">
        <f t="shared" si="1"/>
        <v>7.074980925296525E-3</v>
      </c>
      <c r="N12" s="33">
        <v>0.99292501907470343</v>
      </c>
      <c r="O12" s="33">
        <v>1</v>
      </c>
    </row>
    <row r="13" spans="2:15" x14ac:dyDescent="0.2">
      <c r="B13" s="64"/>
      <c r="C13" s="32" t="s">
        <v>370</v>
      </c>
      <c r="D13" s="27">
        <v>47280</v>
      </c>
      <c r="E13" s="27">
        <v>250</v>
      </c>
      <c r="F13" s="27">
        <v>90</v>
      </c>
      <c r="G13" s="27">
        <f t="shared" si="0"/>
        <v>47620</v>
      </c>
      <c r="H13" s="27">
        <v>39310</v>
      </c>
      <c r="I13" s="27">
        <v>86930</v>
      </c>
      <c r="J13" s="33">
        <v>0.54388588519498449</v>
      </c>
      <c r="K13" s="33">
        <v>2.875877142528471E-3</v>
      </c>
      <c r="L13" s="33">
        <v>1.0353157713102496E-3</v>
      </c>
      <c r="M13" s="33">
        <f t="shared" si="1"/>
        <v>0.54779707810882317</v>
      </c>
      <c r="N13" s="33">
        <v>0.45220292189117683</v>
      </c>
      <c r="O13" s="33">
        <v>1</v>
      </c>
    </row>
    <row r="14" spans="2:15" x14ac:dyDescent="0.2">
      <c r="B14" s="64"/>
      <c r="C14" s="32" t="s">
        <v>371</v>
      </c>
      <c r="D14" s="27"/>
      <c r="E14" s="27"/>
      <c r="F14" s="27"/>
      <c r="G14" s="27">
        <f t="shared" si="0"/>
        <v>0</v>
      </c>
      <c r="H14" s="27">
        <v>83460</v>
      </c>
      <c r="I14" s="27">
        <v>83460</v>
      </c>
      <c r="J14" s="33">
        <v>0</v>
      </c>
      <c r="K14" s="33">
        <v>0</v>
      </c>
      <c r="L14" s="33">
        <v>0</v>
      </c>
      <c r="M14" s="33">
        <f t="shared" si="1"/>
        <v>0</v>
      </c>
      <c r="N14" s="33">
        <v>1</v>
      </c>
      <c r="O14" s="33">
        <v>1</v>
      </c>
    </row>
    <row r="15" spans="2:15" x14ac:dyDescent="0.2">
      <c r="B15" s="64"/>
      <c r="C15" s="32" t="s">
        <v>369</v>
      </c>
      <c r="D15" s="27">
        <v>70870</v>
      </c>
      <c r="E15" s="27">
        <v>60</v>
      </c>
      <c r="F15" s="27">
        <v>150</v>
      </c>
      <c r="G15" s="27">
        <f t="shared" si="0"/>
        <v>71080</v>
      </c>
      <c r="H15" s="27">
        <v>10540</v>
      </c>
      <c r="I15" s="27">
        <v>81620</v>
      </c>
      <c r="J15" s="33">
        <v>0.86829208527321733</v>
      </c>
      <c r="K15" s="33">
        <v>7.3511394266111249E-4</v>
      </c>
      <c r="L15" s="33">
        <v>1.8377848566527811E-3</v>
      </c>
      <c r="M15" s="33">
        <f t="shared" si="1"/>
        <v>0.87086498407253121</v>
      </c>
      <c r="N15" s="33">
        <v>0.12913501592746876</v>
      </c>
      <c r="O15" s="33">
        <v>1</v>
      </c>
    </row>
    <row r="16" spans="2:15" x14ac:dyDescent="0.2">
      <c r="B16" s="64"/>
      <c r="C16" s="32" t="s">
        <v>389</v>
      </c>
      <c r="D16" s="27"/>
      <c r="E16" s="27"/>
      <c r="F16" s="27">
        <v>3130</v>
      </c>
      <c r="G16" s="27">
        <f t="shared" si="0"/>
        <v>3130</v>
      </c>
      <c r="H16" s="27">
        <v>58060</v>
      </c>
      <c r="I16" s="27">
        <v>61190</v>
      </c>
      <c r="J16" s="33">
        <v>0</v>
      </c>
      <c r="K16" s="33">
        <v>0</v>
      </c>
      <c r="L16" s="33">
        <v>5.1152149043961433E-2</v>
      </c>
      <c r="M16" s="33">
        <f t="shared" si="1"/>
        <v>5.1152149043961433E-2</v>
      </c>
      <c r="N16" s="33">
        <v>0.94884785095603852</v>
      </c>
      <c r="O16" s="33">
        <v>1</v>
      </c>
    </row>
    <row r="17" spans="2:15" x14ac:dyDescent="0.2">
      <c r="B17" s="64"/>
      <c r="C17" s="32" t="s">
        <v>375</v>
      </c>
      <c r="D17" s="27">
        <v>370</v>
      </c>
      <c r="E17" s="27">
        <v>11920</v>
      </c>
      <c r="F17" s="27">
        <v>3060</v>
      </c>
      <c r="G17" s="27">
        <f t="shared" si="0"/>
        <v>15350</v>
      </c>
      <c r="H17" s="27">
        <v>41620</v>
      </c>
      <c r="I17" s="27">
        <v>56970</v>
      </c>
      <c r="J17" s="33">
        <v>6.4946463050728452E-3</v>
      </c>
      <c r="K17" s="33">
        <v>0.20923292961207654</v>
      </c>
      <c r="L17" s="33">
        <v>5.3712480252764615E-2</v>
      </c>
      <c r="M17" s="33">
        <f t="shared" si="1"/>
        <v>0.26944005616991401</v>
      </c>
      <c r="N17" s="33">
        <v>0.73055994383008604</v>
      </c>
      <c r="O17" s="33">
        <v>1</v>
      </c>
    </row>
    <row r="18" spans="2:15" x14ac:dyDescent="0.2">
      <c r="B18" s="64"/>
      <c r="C18" s="32" t="s">
        <v>403</v>
      </c>
      <c r="D18" s="27"/>
      <c r="E18" s="27"/>
      <c r="F18" s="27"/>
      <c r="G18" s="27">
        <f t="shared" si="0"/>
        <v>0</v>
      </c>
      <c r="H18" s="27">
        <v>43230</v>
      </c>
      <c r="I18" s="27">
        <v>43230</v>
      </c>
      <c r="J18" s="33">
        <v>0</v>
      </c>
      <c r="K18" s="33">
        <v>0</v>
      </c>
      <c r="L18" s="33">
        <v>0</v>
      </c>
      <c r="M18" s="33">
        <f t="shared" si="1"/>
        <v>0</v>
      </c>
      <c r="N18" s="33">
        <v>1</v>
      </c>
      <c r="O18" s="33">
        <v>1</v>
      </c>
    </row>
    <row r="19" spans="2:15" x14ac:dyDescent="0.2">
      <c r="B19" s="64"/>
      <c r="C19" s="32" t="s">
        <v>1087</v>
      </c>
      <c r="D19" s="27"/>
      <c r="E19" s="27"/>
      <c r="F19" s="27"/>
      <c r="G19" s="27">
        <f t="shared" si="0"/>
        <v>0</v>
      </c>
      <c r="H19" s="27">
        <v>21920</v>
      </c>
      <c r="I19" s="27">
        <v>21920</v>
      </c>
      <c r="J19" s="33">
        <v>0</v>
      </c>
      <c r="K19" s="33">
        <v>0</v>
      </c>
      <c r="L19" s="33">
        <v>0</v>
      </c>
      <c r="M19" s="33">
        <f t="shared" si="1"/>
        <v>0</v>
      </c>
      <c r="N19" s="33">
        <v>1</v>
      </c>
      <c r="O19" s="33">
        <v>1</v>
      </c>
    </row>
    <row r="20" spans="2:15" x14ac:dyDescent="0.2">
      <c r="B20" s="64"/>
      <c r="C20" s="32" t="s">
        <v>399</v>
      </c>
      <c r="D20" s="27">
        <v>990</v>
      </c>
      <c r="E20" s="27">
        <v>600</v>
      </c>
      <c r="F20" s="27">
        <v>8600</v>
      </c>
      <c r="G20" s="27">
        <f t="shared" si="0"/>
        <v>10190</v>
      </c>
      <c r="H20" s="27">
        <v>8730</v>
      </c>
      <c r="I20" s="27">
        <v>18920</v>
      </c>
      <c r="J20" s="33">
        <v>5.232558139534884E-2</v>
      </c>
      <c r="K20" s="33">
        <v>3.1712473572938688E-2</v>
      </c>
      <c r="L20" s="33">
        <v>0.45454545454545453</v>
      </c>
      <c r="M20" s="33">
        <f t="shared" si="1"/>
        <v>0.53858350951374212</v>
      </c>
      <c r="N20" s="33">
        <v>0.46141649048625794</v>
      </c>
      <c r="O20" s="33">
        <v>1</v>
      </c>
    </row>
    <row r="21" spans="2:15" x14ac:dyDescent="0.2">
      <c r="B21" s="64"/>
      <c r="C21" s="32" t="s">
        <v>451</v>
      </c>
      <c r="D21" s="27"/>
      <c r="E21" s="27"/>
      <c r="F21" s="27">
        <v>14020</v>
      </c>
      <c r="G21" s="27">
        <f t="shared" si="0"/>
        <v>14020</v>
      </c>
      <c r="H21" s="27"/>
      <c r="I21" s="27">
        <v>14020</v>
      </c>
      <c r="J21" s="33">
        <v>0</v>
      </c>
      <c r="K21" s="33">
        <v>0</v>
      </c>
      <c r="L21" s="33">
        <v>1</v>
      </c>
      <c r="M21" s="33">
        <f t="shared" si="1"/>
        <v>1</v>
      </c>
      <c r="N21" s="33">
        <v>0</v>
      </c>
      <c r="O21" s="33">
        <v>1</v>
      </c>
    </row>
    <row r="22" spans="2:15" x14ac:dyDescent="0.2">
      <c r="B22" s="64"/>
      <c r="C22" s="32" t="s">
        <v>1049</v>
      </c>
      <c r="D22" s="27"/>
      <c r="E22" s="27"/>
      <c r="F22" s="27"/>
      <c r="G22" s="27">
        <f t="shared" si="0"/>
        <v>0</v>
      </c>
      <c r="H22" s="27">
        <v>4480</v>
      </c>
      <c r="I22" s="27">
        <v>4480</v>
      </c>
      <c r="J22" s="33">
        <v>0</v>
      </c>
      <c r="K22" s="33">
        <v>0</v>
      </c>
      <c r="L22" s="33">
        <v>0</v>
      </c>
      <c r="M22" s="33">
        <f t="shared" si="1"/>
        <v>0</v>
      </c>
      <c r="N22" s="33">
        <v>1</v>
      </c>
      <c r="O22" s="33">
        <v>1</v>
      </c>
    </row>
    <row r="23" spans="2:15" x14ac:dyDescent="0.2">
      <c r="B23" s="64"/>
      <c r="C23" s="32" t="s">
        <v>412</v>
      </c>
      <c r="D23" s="27">
        <v>2000</v>
      </c>
      <c r="E23" s="27"/>
      <c r="F23" s="27"/>
      <c r="G23" s="27">
        <f t="shared" si="0"/>
        <v>2000</v>
      </c>
      <c r="H23" s="27">
        <v>2380</v>
      </c>
      <c r="I23" s="27">
        <v>4380</v>
      </c>
      <c r="J23" s="33">
        <v>0.45662100456621002</v>
      </c>
      <c r="K23" s="33">
        <v>0</v>
      </c>
      <c r="L23" s="33">
        <v>0</v>
      </c>
      <c r="M23" s="33">
        <f t="shared" si="1"/>
        <v>0.45662100456621002</v>
      </c>
      <c r="N23" s="33">
        <v>0.54337899543378998</v>
      </c>
      <c r="O23" s="33">
        <v>1</v>
      </c>
    </row>
    <row r="24" spans="2:15" x14ac:dyDescent="0.2">
      <c r="B24" s="64"/>
      <c r="C24" s="32" t="s">
        <v>373</v>
      </c>
      <c r="D24" s="27"/>
      <c r="E24" s="27"/>
      <c r="F24" s="27"/>
      <c r="G24" s="27">
        <f t="shared" si="0"/>
        <v>0</v>
      </c>
      <c r="H24" s="27">
        <v>4000</v>
      </c>
      <c r="I24" s="27">
        <v>4000</v>
      </c>
      <c r="J24" s="33">
        <v>0</v>
      </c>
      <c r="K24" s="33">
        <v>0</v>
      </c>
      <c r="L24" s="33">
        <v>0</v>
      </c>
      <c r="M24" s="33">
        <f t="shared" si="1"/>
        <v>0</v>
      </c>
      <c r="N24" s="33">
        <v>1</v>
      </c>
      <c r="O24" s="33">
        <v>1</v>
      </c>
    </row>
    <row r="25" spans="2:15" x14ac:dyDescent="0.2">
      <c r="B25" s="64"/>
      <c r="C25" s="32" t="s">
        <v>372</v>
      </c>
      <c r="D25" s="27">
        <v>3540</v>
      </c>
      <c r="E25" s="27"/>
      <c r="F25" s="27"/>
      <c r="G25" s="27">
        <f t="shared" si="0"/>
        <v>3540</v>
      </c>
      <c r="H25" s="27"/>
      <c r="I25" s="27">
        <v>3540</v>
      </c>
      <c r="J25" s="33">
        <v>1</v>
      </c>
      <c r="K25" s="33">
        <v>0</v>
      </c>
      <c r="L25" s="33">
        <v>0</v>
      </c>
      <c r="M25" s="33">
        <f t="shared" si="1"/>
        <v>1</v>
      </c>
      <c r="N25" s="33">
        <v>0</v>
      </c>
      <c r="O25" s="33">
        <v>1</v>
      </c>
    </row>
    <row r="26" spans="2:15" x14ac:dyDescent="0.2">
      <c r="B26" s="64"/>
      <c r="C26" s="32" t="s">
        <v>387</v>
      </c>
      <c r="D26" s="27"/>
      <c r="E26" s="27"/>
      <c r="F26" s="27"/>
      <c r="G26" s="27">
        <f t="shared" si="0"/>
        <v>0</v>
      </c>
      <c r="H26" s="27">
        <v>3050</v>
      </c>
      <c r="I26" s="27">
        <v>3050</v>
      </c>
      <c r="J26" s="33">
        <v>0</v>
      </c>
      <c r="K26" s="33">
        <v>0</v>
      </c>
      <c r="L26" s="33">
        <v>0</v>
      </c>
      <c r="M26" s="33">
        <f t="shared" si="1"/>
        <v>0</v>
      </c>
      <c r="N26" s="33">
        <v>1</v>
      </c>
      <c r="O26" s="33">
        <v>1</v>
      </c>
    </row>
    <row r="27" spans="2:15" x14ac:dyDescent="0.2">
      <c r="B27" s="64"/>
      <c r="C27" s="32" t="s">
        <v>418</v>
      </c>
      <c r="D27" s="27"/>
      <c r="E27" s="27"/>
      <c r="F27" s="27"/>
      <c r="G27" s="27">
        <f t="shared" si="0"/>
        <v>0</v>
      </c>
      <c r="H27" s="27">
        <v>2530</v>
      </c>
      <c r="I27" s="27">
        <v>2530</v>
      </c>
      <c r="J27" s="33">
        <v>0</v>
      </c>
      <c r="K27" s="33">
        <v>0</v>
      </c>
      <c r="L27" s="33">
        <v>0</v>
      </c>
      <c r="M27" s="33">
        <f t="shared" si="1"/>
        <v>0</v>
      </c>
      <c r="N27" s="33">
        <v>1</v>
      </c>
      <c r="O27" s="33">
        <v>1</v>
      </c>
    </row>
    <row r="28" spans="2:15" x14ac:dyDescent="0.2">
      <c r="B28" s="64"/>
      <c r="C28" s="32" t="s">
        <v>1055</v>
      </c>
      <c r="D28" s="27"/>
      <c r="E28" s="27"/>
      <c r="F28" s="27"/>
      <c r="G28" s="27">
        <f t="shared" si="0"/>
        <v>0</v>
      </c>
      <c r="H28" s="27">
        <v>2000</v>
      </c>
      <c r="I28" s="27">
        <v>2000</v>
      </c>
      <c r="J28" s="33">
        <v>0</v>
      </c>
      <c r="K28" s="33">
        <v>0</v>
      </c>
      <c r="L28" s="33">
        <v>0</v>
      </c>
      <c r="M28" s="33">
        <f t="shared" si="1"/>
        <v>0</v>
      </c>
      <c r="N28" s="33">
        <v>1</v>
      </c>
      <c r="O28" s="33">
        <v>1</v>
      </c>
    </row>
    <row r="29" spans="2:15" x14ac:dyDescent="0.2">
      <c r="B29" s="64"/>
      <c r="C29" s="32" t="s">
        <v>407</v>
      </c>
      <c r="D29" s="27"/>
      <c r="E29" s="27"/>
      <c r="F29" s="27">
        <v>110</v>
      </c>
      <c r="G29" s="27">
        <f t="shared" si="0"/>
        <v>110</v>
      </c>
      <c r="H29" s="27">
        <v>950</v>
      </c>
      <c r="I29" s="27">
        <v>1060</v>
      </c>
      <c r="J29" s="33">
        <v>0</v>
      </c>
      <c r="K29" s="33">
        <v>0</v>
      </c>
      <c r="L29" s="33">
        <v>0.10377358490566038</v>
      </c>
      <c r="M29" s="33">
        <f t="shared" si="1"/>
        <v>0.10377358490566038</v>
      </c>
      <c r="N29" s="33">
        <v>0.89622641509433965</v>
      </c>
      <c r="O29" s="33">
        <v>1</v>
      </c>
    </row>
    <row r="30" spans="2:15" x14ac:dyDescent="0.2">
      <c r="B30" s="64"/>
      <c r="C30" s="32" t="s">
        <v>1031</v>
      </c>
      <c r="D30" s="27"/>
      <c r="E30" s="27"/>
      <c r="F30" s="27"/>
      <c r="G30" s="27">
        <f t="shared" si="0"/>
        <v>0</v>
      </c>
      <c r="H30" s="27">
        <v>940</v>
      </c>
      <c r="I30" s="27">
        <v>940</v>
      </c>
      <c r="J30" s="33">
        <v>0</v>
      </c>
      <c r="K30" s="33">
        <v>0</v>
      </c>
      <c r="L30" s="33">
        <v>0</v>
      </c>
      <c r="M30" s="33">
        <f t="shared" si="1"/>
        <v>0</v>
      </c>
      <c r="N30" s="33">
        <v>1</v>
      </c>
      <c r="O30" s="33">
        <v>1</v>
      </c>
    </row>
    <row r="31" spans="2:15" x14ac:dyDescent="0.2">
      <c r="B31" s="64"/>
      <c r="C31" s="32" t="s">
        <v>374</v>
      </c>
      <c r="D31" s="27"/>
      <c r="E31" s="27"/>
      <c r="F31" s="27"/>
      <c r="G31" s="27">
        <f t="shared" si="0"/>
        <v>0</v>
      </c>
      <c r="H31" s="27">
        <v>790</v>
      </c>
      <c r="I31" s="27">
        <v>790</v>
      </c>
      <c r="J31" s="33">
        <v>0</v>
      </c>
      <c r="K31" s="33">
        <v>0</v>
      </c>
      <c r="L31" s="33">
        <v>0</v>
      </c>
      <c r="M31" s="33">
        <f t="shared" si="1"/>
        <v>0</v>
      </c>
      <c r="N31" s="33">
        <v>1</v>
      </c>
      <c r="O31" s="33">
        <v>1</v>
      </c>
    </row>
    <row r="32" spans="2:15" x14ac:dyDescent="0.2">
      <c r="B32" s="64"/>
      <c r="C32" s="32" t="s">
        <v>404</v>
      </c>
      <c r="D32" s="27"/>
      <c r="E32" s="27"/>
      <c r="F32" s="27">
        <v>370</v>
      </c>
      <c r="G32" s="27">
        <f t="shared" si="0"/>
        <v>370</v>
      </c>
      <c r="H32" s="27"/>
      <c r="I32" s="27">
        <v>370</v>
      </c>
      <c r="J32" s="33">
        <v>0</v>
      </c>
      <c r="K32" s="33">
        <v>0</v>
      </c>
      <c r="L32" s="33">
        <v>1</v>
      </c>
      <c r="M32" s="33">
        <f t="shared" si="1"/>
        <v>1</v>
      </c>
      <c r="N32" s="33">
        <v>0</v>
      </c>
      <c r="O32" s="33">
        <v>1</v>
      </c>
    </row>
    <row r="33" spans="2:15" ht="13.8" thickBot="1" x14ac:dyDescent="0.25">
      <c r="B33" s="65"/>
      <c r="C33" s="34" t="s">
        <v>577</v>
      </c>
      <c r="D33" s="35">
        <v>486610</v>
      </c>
      <c r="E33" s="35">
        <v>16880</v>
      </c>
      <c r="F33" s="35">
        <v>29590</v>
      </c>
      <c r="G33" s="35">
        <f t="shared" si="0"/>
        <v>533080</v>
      </c>
      <c r="H33" s="35">
        <v>2379750</v>
      </c>
      <c r="I33" s="35">
        <v>2912830</v>
      </c>
      <c r="J33" s="36">
        <v>0.16705746645015329</v>
      </c>
      <c r="K33" s="36">
        <v>5.795051547807459E-3</v>
      </c>
      <c r="L33" s="36">
        <v>1.0158505645712246E-2</v>
      </c>
      <c r="M33" s="36">
        <f t="shared" si="1"/>
        <v>0.183011023643673</v>
      </c>
      <c r="N33" s="36">
        <v>0.81698897635632706</v>
      </c>
      <c r="O33" s="36">
        <v>1</v>
      </c>
    </row>
    <row r="34" spans="2:15" ht="13.8" thickTop="1" x14ac:dyDescent="0.2">
      <c r="B34" s="63" t="s">
        <v>10</v>
      </c>
      <c r="C34" s="32" t="s">
        <v>394</v>
      </c>
      <c r="D34" s="27">
        <v>366952</v>
      </c>
      <c r="E34" s="27"/>
      <c r="F34" s="27">
        <v>87250</v>
      </c>
      <c r="G34" s="27">
        <f t="shared" si="0"/>
        <v>454202</v>
      </c>
      <c r="H34" s="27">
        <v>35940</v>
      </c>
      <c r="I34" s="27">
        <v>490142</v>
      </c>
      <c r="J34" s="33">
        <v>0.74866467268669079</v>
      </c>
      <c r="K34" s="33">
        <v>0</v>
      </c>
      <c r="L34" s="33">
        <v>0.17800963802326672</v>
      </c>
      <c r="M34" s="33">
        <f t="shared" si="1"/>
        <v>0.92667431070995754</v>
      </c>
      <c r="N34" s="33">
        <v>7.3325689290042476E-2</v>
      </c>
      <c r="O34" s="33">
        <v>1</v>
      </c>
    </row>
    <row r="35" spans="2:15" x14ac:dyDescent="0.2">
      <c r="B35" s="64"/>
      <c r="C35" s="32" t="s">
        <v>406</v>
      </c>
      <c r="D35" s="27">
        <v>97522</v>
      </c>
      <c r="E35" s="27"/>
      <c r="F35" s="27"/>
      <c r="G35" s="27">
        <f t="shared" si="0"/>
        <v>97522</v>
      </c>
      <c r="H35" s="27"/>
      <c r="I35" s="27">
        <v>97522</v>
      </c>
      <c r="J35" s="33">
        <v>1</v>
      </c>
      <c r="K35" s="33">
        <v>0</v>
      </c>
      <c r="L35" s="33">
        <v>0</v>
      </c>
      <c r="M35" s="33">
        <f t="shared" si="1"/>
        <v>1</v>
      </c>
      <c r="N35" s="33">
        <v>0</v>
      </c>
      <c r="O35" s="33">
        <v>1</v>
      </c>
    </row>
    <row r="36" spans="2:15" x14ac:dyDescent="0.2">
      <c r="B36" s="64"/>
      <c r="C36" s="32" t="s">
        <v>440</v>
      </c>
      <c r="D36" s="27">
        <v>60310</v>
      </c>
      <c r="E36" s="27"/>
      <c r="F36" s="27"/>
      <c r="G36" s="27">
        <f t="shared" si="0"/>
        <v>60310</v>
      </c>
      <c r="H36" s="27">
        <v>3480</v>
      </c>
      <c r="I36" s="27">
        <v>63790</v>
      </c>
      <c r="J36" s="33">
        <v>0.945445994670011</v>
      </c>
      <c r="K36" s="33">
        <v>0</v>
      </c>
      <c r="L36" s="33">
        <v>0</v>
      </c>
      <c r="M36" s="33">
        <f t="shared" si="1"/>
        <v>0.945445994670011</v>
      </c>
      <c r="N36" s="33">
        <v>5.4554005329989025E-2</v>
      </c>
      <c r="O36" s="33">
        <v>1</v>
      </c>
    </row>
    <row r="37" spans="2:15" x14ac:dyDescent="0.2">
      <c r="B37" s="64"/>
      <c r="C37" s="32" t="s">
        <v>444</v>
      </c>
      <c r="D37" s="27">
        <v>54333</v>
      </c>
      <c r="E37" s="27"/>
      <c r="F37" s="27"/>
      <c r="G37" s="27">
        <f t="shared" si="0"/>
        <v>54333</v>
      </c>
      <c r="H37" s="27"/>
      <c r="I37" s="27">
        <v>54333</v>
      </c>
      <c r="J37" s="33">
        <v>1</v>
      </c>
      <c r="K37" s="33">
        <v>0</v>
      </c>
      <c r="L37" s="33">
        <v>0</v>
      </c>
      <c r="M37" s="33">
        <f t="shared" si="1"/>
        <v>1</v>
      </c>
      <c r="N37" s="33">
        <v>0</v>
      </c>
      <c r="O37" s="33">
        <v>1</v>
      </c>
    </row>
    <row r="38" spans="2:15" x14ac:dyDescent="0.2">
      <c r="B38" s="64"/>
      <c r="C38" s="32" t="s">
        <v>1093</v>
      </c>
      <c r="D38" s="27"/>
      <c r="E38" s="27">
        <v>43395</v>
      </c>
      <c r="F38" s="27"/>
      <c r="G38" s="27">
        <f t="shared" si="0"/>
        <v>43395</v>
      </c>
      <c r="H38" s="27"/>
      <c r="I38" s="27">
        <v>43395</v>
      </c>
      <c r="J38" s="33">
        <v>0</v>
      </c>
      <c r="K38" s="33">
        <v>1</v>
      </c>
      <c r="L38" s="33">
        <v>0</v>
      </c>
      <c r="M38" s="33">
        <f t="shared" si="1"/>
        <v>1</v>
      </c>
      <c r="N38" s="33">
        <v>0</v>
      </c>
      <c r="O38" s="33">
        <v>1</v>
      </c>
    </row>
    <row r="39" spans="2:15" x14ac:dyDescent="0.2">
      <c r="B39" s="64"/>
      <c r="C39" s="32" t="s">
        <v>439</v>
      </c>
      <c r="D39" s="27">
        <v>41450</v>
      </c>
      <c r="E39" s="27"/>
      <c r="F39" s="27"/>
      <c r="G39" s="27">
        <f t="shared" si="0"/>
        <v>41450</v>
      </c>
      <c r="H39" s="27"/>
      <c r="I39" s="27">
        <v>41450</v>
      </c>
      <c r="J39" s="33">
        <v>1</v>
      </c>
      <c r="K39" s="33">
        <v>0</v>
      </c>
      <c r="L39" s="33">
        <v>0</v>
      </c>
      <c r="M39" s="33">
        <f t="shared" si="1"/>
        <v>1</v>
      </c>
      <c r="N39" s="33">
        <v>0</v>
      </c>
      <c r="O39" s="33">
        <v>1</v>
      </c>
    </row>
    <row r="40" spans="2:15" x14ac:dyDescent="0.2">
      <c r="B40" s="64"/>
      <c r="C40" s="32" t="s">
        <v>443</v>
      </c>
      <c r="D40" s="27">
        <v>20130</v>
      </c>
      <c r="E40" s="27">
        <v>20457</v>
      </c>
      <c r="F40" s="27"/>
      <c r="G40" s="27">
        <f t="shared" si="0"/>
        <v>40587</v>
      </c>
      <c r="H40" s="27"/>
      <c r="I40" s="27">
        <v>40587</v>
      </c>
      <c r="J40" s="33">
        <v>0.49597161652745952</v>
      </c>
      <c r="K40" s="33">
        <v>0.50402838347254042</v>
      </c>
      <c r="L40" s="33">
        <v>0</v>
      </c>
      <c r="M40" s="33">
        <f t="shared" si="1"/>
        <v>1</v>
      </c>
      <c r="N40" s="33">
        <v>0</v>
      </c>
      <c r="O40" s="33">
        <v>1</v>
      </c>
    </row>
    <row r="41" spans="2:15" x14ac:dyDescent="0.2">
      <c r="B41" s="64"/>
      <c r="C41" s="32" t="s">
        <v>385</v>
      </c>
      <c r="D41" s="27">
        <v>5030</v>
      </c>
      <c r="E41" s="27"/>
      <c r="F41" s="27"/>
      <c r="G41" s="27">
        <f t="shared" si="0"/>
        <v>5030</v>
      </c>
      <c r="H41" s="27"/>
      <c r="I41" s="27">
        <v>5030</v>
      </c>
      <c r="J41" s="33">
        <v>1</v>
      </c>
      <c r="K41" s="33">
        <v>0</v>
      </c>
      <c r="L41" s="33">
        <v>0</v>
      </c>
      <c r="M41" s="33">
        <f t="shared" si="1"/>
        <v>1</v>
      </c>
      <c r="N41" s="33">
        <v>0</v>
      </c>
      <c r="O41" s="33">
        <v>1</v>
      </c>
    </row>
    <row r="42" spans="2:15" x14ac:dyDescent="0.2">
      <c r="B42" s="64"/>
      <c r="C42" s="32" t="s">
        <v>418</v>
      </c>
      <c r="D42" s="27">
        <v>4680</v>
      </c>
      <c r="E42" s="27"/>
      <c r="F42" s="27"/>
      <c r="G42" s="27">
        <f t="shared" si="0"/>
        <v>4680</v>
      </c>
      <c r="H42" s="27"/>
      <c r="I42" s="27">
        <v>4680</v>
      </c>
      <c r="J42" s="33">
        <v>1</v>
      </c>
      <c r="K42" s="33">
        <v>0</v>
      </c>
      <c r="L42" s="33">
        <v>0</v>
      </c>
      <c r="M42" s="33">
        <f t="shared" si="1"/>
        <v>1</v>
      </c>
      <c r="N42" s="33">
        <v>0</v>
      </c>
      <c r="O42" s="33">
        <v>1</v>
      </c>
    </row>
    <row r="43" spans="2:15" x14ac:dyDescent="0.2">
      <c r="B43" s="64"/>
      <c r="C43" s="32" t="s">
        <v>370</v>
      </c>
      <c r="D43" s="27"/>
      <c r="E43" s="27"/>
      <c r="F43" s="27"/>
      <c r="G43" s="27">
        <f t="shared" si="0"/>
        <v>0</v>
      </c>
      <c r="H43" s="27">
        <v>1530</v>
      </c>
      <c r="I43" s="27">
        <v>1530</v>
      </c>
      <c r="J43" s="33">
        <v>0</v>
      </c>
      <c r="K43" s="33">
        <v>0</v>
      </c>
      <c r="L43" s="33">
        <v>0</v>
      </c>
      <c r="M43" s="33">
        <f t="shared" si="1"/>
        <v>0</v>
      </c>
      <c r="N43" s="33">
        <v>1</v>
      </c>
      <c r="O43" s="33">
        <v>1</v>
      </c>
    </row>
    <row r="44" spans="2:15" x14ac:dyDescent="0.2">
      <c r="B44" s="64"/>
      <c r="C44" s="32" t="s">
        <v>442</v>
      </c>
      <c r="D44" s="27">
        <v>1500</v>
      </c>
      <c r="E44" s="27"/>
      <c r="F44" s="27"/>
      <c r="G44" s="27">
        <f t="shared" si="0"/>
        <v>1500</v>
      </c>
      <c r="H44" s="27"/>
      <c r="I44" s="27">
        <v>1500</v>
      </c>
      <c r="J44" s="33">
        <v>1</v>
      </c>
      <c r="K44" s="33">
        <v>0</v>
      </c>
      <c r="L44" s="33">
        <v>0</v>
      </c>
      <c r="M44" s="33">
        <f t="shared" si="1"/>
        <v>1</v>
      </c>
      <c r="N44" s="33">
        <v>0</v>
      </c>
      <c r="O44" s="33">
        <v>1</v>
      </c>
    </row>
    <row r="45" spans="2:15" x14ac:dyDescent="0.2">
      <c r="B45" s="64"/>
      <c r="C45" s="32" t="s">
        <v>1094</v>
      </c>
      <c r="D45" s="27"/>
      <c r="E45" s="27"/>
      <c r="F45" s="27"/>
      <c r="G45" s="27">
        <f t="shared" si="0"/>
        <v>0</v>
      </c>
      <c r="H45" s="27">
        <v>1500</v>
      </c>
      <c r="I45" s="27">
        <v>1500</v>
      </c>
      <c r="J45" s="33">
        <v>0</v>
      </c>
      <c r="K45" s="33">
        <v>0</v>
      </c>
      <c r="L45" s="33">
        <v>0</v>
      </c>
      <c r="M45" s="33">
        <f t="shared" si="1"/>
        <v>0</v>
      </c>
      <c r="N45" s="33">
        <v>1</v>
      </c>
      <c r="O45" s="33">
        <v>1</v>
      </c>
    </row>
    <row r="46" spans="2:15" ht="13.8" thickBot="1" x14ac:dyDescent="0.25">
      <c r="B46" s="65"/>
      <c r="C46" s="34" t="s">
        <v>577</v>
      </c>
      <c r="D46" s="35">
        <v>651907</v>
      </c>
      <c r="E46" s="35">
        <v>63852</v>
      </c>
      <c r="F46" s="35">
        <v>87250</v>
      </c>
      <c r="G46" s="35">
        <f t="shared" si="0"/>
        <v>803009</v>
      </c>
      <c r="H46" s="35">
        <v>42450</v>
      </c>
      <c r="I46" s="35">
        <v>845459</v>
      </c>
      <c r="J46" s="36">
        <v>0.77106873307871815</v>
      </c>
      <c r="K46" s="36">
        <v>7.5523473048367804E-2</v>
      </c>
      <c r="L46" s="36">
        <v>0.10319838099777753</v>
      </c>
      <c r="M46" s="36">
        <f t="shared" si="1"/>
        <v>0.94979058712486353</v>
      </c>
      <c r="N46" s="36">
        <v>5.0209412875136465E-2</v>
      </c>
      <c r="O46" s="36">
        <v>1</v>
      </c>
    </row>
    <row r="47" spans="2:15" ht="13.8" thickTop="1" x14ac:dyDescent="0.2">
      <c r="B47" s="63" t="s">
        <v>24</v>
      </c>
      <c r="C47" s="32" t="s">
        <v>391</v>
      </c>
      <c r="D47" s="27">
        <v>150702</v>
      </c>
      <c r="E47" s="27"/>
      <c r="F47" s="27"/>
      <c r="G47" s="27">
        <f t="shared" si="0"/>
        <v>150702</v>
      </c>
      <c r="H47" s="27">
        <v>34756</v>
      </c>
      <c r="I47" s="27">
        <v>185458</v>
      </c>
      <c r="J47" s="33">
        <v>0.81259368698034051</v>
      </c>
      <c r="K47" s="33">
        <v>0</v>
      </c>
      <c r="L47" s="33">
        <v>0</v>
      </c>
      <c r="M47" s="33">
        <f t="shared" si="1"/>
        <v>0.81259368698034051</v>
      </c>
      <c r="N47" s="33">
        <v>0.18740631301965943</v>
      </c>
      <c r="O47" s="33">
        <v>1</v>
      </c>
    </row>
    <row r="48" spans="2:15" x14ac:dyDescent="0.2">
      <c r="B48" s="64"/>
      <c r="C48" s="32" t="s">
        <v>394</v>
      </c>
      <c r="D48" s="27">
        <v>104592</v>
      </c>
      <c r="E48" s="27"/>
      <c r="F48" s="27"/>
      <c r="G48" s="27">
        <f t="shared" si="0"/>
        <v>104592</v>
      </c>
      <c r="H48" s="27"/>
      <c r="I48" s="27">
        <v>104592</v>
      </c>
      <c r="J48" s="33">
        <v>1</v>
      </c>
      <c r="K48" s="33">
        <v>0</v>
      </c>
      <c r="L48" s="33">
        <v>0</v>
      </c>
      <c r="M48" s="33">
        <f t="shared" si="1"/>
        <v>1</v>
      </c>
      <c r="N48" s="33">
        <v>0</v>
      </c>
      <c r="O48" s="33">
        <v>1</v>
      </c>
    </row>
    <row r="49" spans="2:15" x14ac:dyDescent="0.2">
      <c r="B49" s="64"/>
      <c r="C49" s="32" t="s">
        <v>406</v>
      </c>
      <c r="D49" s="27">
        <v>102400</v>
      </c>
      <c r="E49" s="27"/>
      <c r="F49" s="27"/>
      <c r="G49" s="27">
        <f t="shared" si="0"/>
        <v>102400</v>
      </c>
      <c r="H49" s="27"/>
      <c r="I49" s="27">
        <v>102400</v>
      </c>
      <c r="J49" s="33">
        <v>1</v>
      </c>
      <c r="K49" s="33">
        <v>0</v>
      </c>
      <c r="L49" s="33">
        <v>0</v>
      </c>
      <c r="M49" s="33">
        <f t="shared" si="1"/>
        <v>1</v>
      </c>
      <c r="N49" s="33">
        <v>0</v>
      </c>
      <c r="O49" s="33">
        <v>1</v>
      </c>
    </row>
    <row r="50" spans="2:15" x14ac:dyDescent="0.2">
      <c r="B50" s="64"/>
      <c r="C50" s="32" t="s">
        <v>445</v>
      </c>
      <c r="D50" s="27">
        <v>59214</v>
      </c>
      <c r="E50" s="27"/>
      <c r="F50" s="27"/>
      <c r="G50" s="27">
        <f t="shared" si="0"/>
        <v>59214</v>
      </c>
      <c r="H50" s="27"/>
      <c r="I50" s="27">
        <v>59214</v>
      </c>
      <c r="J50" s="33">
        <v>1</v>
      </c>
      <c r="K50" s="33">
        <v>0</v>
      </c>
      <c r="L50" s="33">
        <v>0</v>
      </c>
      <c r="M50" s="33">
        <f t="shared" si="1"/>
        <v>1</v>
      </c>
      <c r="N50" s="33">
        <v>0</v>
      </c>
      <c r="O50" s="33">
        <v>1</v>
      </c>
    </row>
    <row r="51" spans="2:15" x14ac:dyDescent="0.2">
      <c r="B51" s="64"/>
      <c r="C51" s="32" t="s">
        <v>447</v>
      </c>
      <c r="D51" s="27">
        <v>46141</v>
      </c>
      <c r="E51" s="27"/>
      <c r="F51" s="27"/>
      <c r="G51" s="27">
        <f t="shared" si="0"/>
        <v>46141</v>
      </c>
      <c r="H51" s="27"/>
      <c r="I51" s="27">
        <v>46141</v>
      </c>
      <c r="J51" s="33">
        <v>1</v>
      </c>
      <c r="K51" s="33">
        <v>0</v>
      </c>
      <c r="L51" s="33">
        <v>0</v>
      </c>
      <c r="M51" s="33">
        <f t="shared" si="1"/>
        <v>1</v>
      </c>
      <c r="N51" s="33">
        <v>0</v>
      </c>
      <c r="O51" s="33">
        <v>1</v>
      </c>
    </row>
    <row r="52" spans="2:15" x14ac:dyDescent="0.2">
      <c r="B52" s="64"/>
      <c r="C52" s="32" t="s">
        <v>390</v>
      </c>
      <c r="D52" s="27">
        <v>27655</v>
      </c>
      <c r="E52" s="27"/>
      <c r="F52" s="27"/>
      <c r="G52" s="27">
        <f t="shared" si="0"/>
        <v>27655</v>
      </c>
      <c r="H52" s="27"/>
      <c r="I52" s="27">
        <v>27655</v>
      </c>
      <c r="J52" s="33">
        <v>1</v>
      </c>
      <c r="K52" s="33">
        <v>0</v>
      </c>
      <c r="L52" s="33">
        <v>0</v>
      </c>
      <c r="M52" s="33">
        <f t="shared" si="1"/>
        <v>1</v>
      </c>
      <c r="N52" s="33">
        <v>0</v>
      </c>
      <c r="O52" s="33">
        <v>1</v>
      </c>
    </row>
    <row r="53" spans="2:15" x14ac:dyDescent="0.2">
      <c r="B53" s="64"/>
      <c r="C53" s="32" t="s">
        <v>370</v>
      </c>
      <c r="D53" s="27"/>
      <c r="E53" s="27"/>
      <c r="F53" s="27"/>
      <c r="G53" s="27">
        <f t="shared" si="0"/>
        <v>0</v>
      </c>
      <c r="H53" s="27">
        <v>26917</v>
      </c>
      <c r="I53" s="27">
        <v>26917</v>
      </c>
      <c r="J53" s="33">
        <v>0</v>
      </c>
      <c r="K53" s="33">
        <v>0</v>
      </c>
      <c r="L53" s="33">
        <v>0</v>
      </c>
      <c r="M53" s="33">
        <f t="shared" si="1"/>
        <v>0</v>
      </c>
      <c r="N53" s="33">
        <v>1</v>
      </c>
      <c r="O53" s="33">
        <v>1</v>
      </c>
    </row>
    <row r="54" spans="2:15" x14ac:dyDescent="0.2">
      <c r="B54" s="64"/>
      <c r="C54" s="32" t="s">
        <v>382</v>
      </c>
      <c r="D54" s="27">
        <v>21000</v>
      </c>
      <c r="E54" s="27"/>
      <c r="F54" s="27"/>
      <c r="G54" s="27">
        <f t="shared" si="0"/>
        <v>21000</v>
      </c>
      <c r="H54" s="27">
        <v>4816</v>
      </c>
      <c r="I54" s="27">
        <v>25816</v>
      </c>
      <c r="J54" s="33">
        <v>0.81344902386117135</v>
      </c>
      <c r="K54" s="33">
        <v>0</v>
      </c>
      <c r="L54" s="33">
        <v>0</v>
      </c>
      <c r="M54" s="33">
        <f t="shared" si="1"/>
        <v>0.81344902386117135</v>
      </c>
      <c r="N54" s="33">
        <v>0.18655097613882862</v>
      </c>
      <c r="O54" s="33">
        <v>1</v>
      </c>
    </row>
    <row r="55" spans="2:15" x14ac:dyDescent="0.2">
      <c r="B55" s="64"/>
      <c r="C55" s="32" t="s">
        <v>375</v>
      </c>
      <c r="D55" s="27">
        <v>12984</v>
      </c>
      <c r="E55" s="27"/>
      <c r="F55" s="27"/>
      <c r="G55" s="27">
        <f t="shared" si="0"/>
        <v>12984</v>
      </c>
      <c r="H55" s="27"/>
      <c r="I55" s="27">
        <v>12984</v>
      </c>
      <c r="J55" s="33">
        <v>1</v>
      </c>
      <c r="K55" s="33">
        <v>0</v>
      </c>
      <c r="L55" s="33">
        <v>0</v>
      </c>
      <c r="M55" s="33">
        <f t="shared" si="1"/>
        <v>1</v>
      </c>
      <c r="N55" s="33">
        <v>0</v>
      </c>
      <c r="O55" s="33">
        <v>1</v>
      </c>
    </row>
    <row r="56" spans="2:15" x14ac:dyDescent="0.2">
      <c r="B56" s="64"/>
      <c r="C56" s="32" t="s">
        <v>386</v>
      </c>
      <c r="D56" s="27">
        <v>5827</v>
      </c>
      <c r="E56" s="27">
        <v>5003</v>
      </c>
      <c r="F56" s="27"/>
      <c r="G56" s="27">
        <f t="shared" si="0"/>
        <v>10830</v>
      </c>
      <c r="H56" s="27"/>
      <c r="I56" s="27">
        <v>10830</v>
      </c>
      <c r="J56" s="33">
        <v>0.5380424746075716</v>
      </c>
      <c r="K56" s="33">
        <v>0.46195752539242846</v>
      </c>
      <c r="L56" s="33">
        <v>0</v>
      </c>
      <c r="M56" s="33">
        <f t="shared" si="1"/>
        <v>1</v>
      </c>
      <c r="N56" s="33">
        <v>0</v>
      </c>
      <c r="O56" s="33">
        <v>1</v>
      </c>
    </row>
    <row r="57" spans="2:15" x14ac:dyDescent="0.2">
      <c r="B57" s="64"/>
      <c r="C57" s="32" t="s">
        <v>440</v>
      </c>
      <c r="D57" s="27"/>
      <c r="E57" s="27">
        <v>6026</v>
      </c>
      <c r="F57" s="27"/>
      <c r="G57" s="27">
        <f t="shared" si="0"/>
        <v>6026</v>
      </c>
      <c r="H57" s="27"/>
      <c r="I57" s="27">
        <v>6026</v>
      </c>
      <c r="J57" s="33">
        <v>0</v>
      </c>
      <c r="K57" s="33">
        <v>1</v>
      </c>
      <c r="L57" s="33">
        <v>0</v>
      </c>
      <c r="M57" s="33">
        <f t="shared" si="1"/>
        <v>1</v>
      </c>
      <c r="N57" s="33">
        <v>0</v>
      </c>
      <c r="O57" s="33">
        <v>1</v>
      </c>
    </row>
    <row r="58" spans="2:15" x14ac:dyDescent="0.2">
      <c r="B58" s="64"/>
      <c r="C58" s="32" t="s">
        <v>421</v>
      </c>
      <c r="D58" s="27">
        <v>3508</v>
      </c>
      <c r="E58" s="27"/>
      <c r="F58" s="27"/>
      <c r="G58" s="27">
        <f t="shared" si="0"/>
        <v>3508</v>
      </c>
      <c r="H58" s="27"/>
      <c r="I58" s="27">
        <v>3508</v>
      </c>
      <c r="J58" s="33">
        <v>1</v>
      </c>
      <c r="K58" s="33">
        <v>0</v>
      </c>
      <c r="L58" s="33">
        <v>0</v>
      </c>
      <c r="M58" s="33">
        <f t="shared" si="1"/>
        <v>1</v>
      </c>
      <c r="N58" s="33">
        <v>0</v>
      </c>
      <c r="O58" s="33">
        <v>1</v>
      </c>
    </row>
    <row r="59" spans="2:15" x14ac:dyDescent="0.2">
      <c r="B59" s="64"/>
      <c r="C59" s="32" t="s">
        <v>1049</v>
      </c>
      <c r="D59" s="27">
        <v>3018</v>
      </c>
      <c r="E59" s="27"/>
      <c r="F59" s="27"/>
      <c r="G59" s="27">
        <f t="shared" si="0"/>
        <v>3018</v>
      </c>
      <c r="H59" s="27"/>
      <c r="I59" s="27">
        <v>3018</v>
      </c>
      <c r="J59" s="33">
        <v>1</v>
      </c>
      <c r="K59" s="33">
        <v>0</v>
      </c>
      <c r="L59" s="33">
        <v>0</v>
      </c>
      <c r="M59" s="33">
        <f t="shared" si="1"/>
        <v>1</v>
      </c>
      <c r="N59" s="33">
        <v>0</v>
      </c>
      <c r="O59" s="33">
        <v>1</v>
      </c>
    </row>
    <row r="60" spans="2:15" x14ac:dyDescent="0.2">
      <c r="B60" s="64"/>
      <c r="C60" s="32" t="s">
        <v>385</v>
      </c>
      <c r="D60" s="27"/>
      <c r="E60" s="27"/>
      <c r="F60" s="27"/>
      <c r="G60" s="27">
        <f t="shared" si="0"/>
        <v>0</v>
      </c>
      <c r="H60" s="27">
        <v>2727</v>
      </c>
      <c r="I60" s="27">
        <v>2727</v>
      </c>
      <c r="J60" s="33">
        <v>0</v>
      </c>
      <c r="K60" s="33">
        <v>0</v>
      </c>
      <c r="L60" s="33">
        <v>0</v>
      </c>
      <c r="M60" s="33">
        <f t="shared" si="1"/>
        <v>0</v>
      </c>
      <c r="N60" s="33">
        <v>1</v>
      </c>
      <c r="O60" s="33">
        <v>1</v>
      </c>
    </row>
    <row r="61" spans="2:15" x14ac:dyDescent="0.2">
      <c r="B61" s="64"/>
      <c r="C61" s="32" t="s">
        <v>1056</v>
      </c>
      <c r="D61" s="27"/>
      <c r="E61" s="27"/>
      <c r="F61" s="27"/>
      <c r="G61" s="27">
        <f t="shared" si="0"/>
        <v>0</v>
      </c>
      <c r="H61" s="27">
        <v>2014</v>
      </c>
      <c r="I61" s="27">
        <v>2014</v>
      </c>
      <c r="J61" s="33">
        <v>0</v>
      </c>
      <c r="K61" s="33">
        <v>0</v>
      </c>
      <c r="L61" s="33">
        <v>0</v>
      </c>
      <c r="M61" s="33">
        <f t="shared" si="1"/>
        <v>0</v>
      </c>
      <c r="N61" s="33">
        <v>1</v>
      </c>
      <c r="O61" s="33">
        <v>1</v>
      </c>
    </row>
    <row r="62" spans="2:15" x14ac:dyDescent="0.2">
      <c r="B62" s="64"/>
      <c r="C62" s="32" t="s">
        <v>452</v>
      </c>
      <c r="D62" s="27"/>
      <c r="E62" s="27"/>
      <c r="F62" s="27"/>
      <c r="G62" s="27">
        <f t="shared" si="0"/>
        <v>0</v>
      </c>
      <c r="H62" s="27">
        <v>603</v>
      </c>
      <c r="I62" s="27">
        <v>603</v>
      </c>
      <c r="J62" s="33">
        <v>0</v>
      </c>
      <c r="K62" s="33">
        <v>0</v>
      </c>
      <c r="L62" s="33">
        <v>0</v>
      </c>
      <c r="M62" s="33">
        <f t="shared" si="1"/>
        <v>0</v>
      </c>
      <c r="N62" s="33">
        <v>1</v>
      </c>
      <c r="O62" s="33">
        <v>1</v>
      </c>
    </row>
    <row r="63" spans="2:15" x14ac:dyDescent="0.2">
      <c r="B63" s="64"/>
      <c r="C63" s="32" t="s">
        <v>1132</v>
      </c>
      <c r="D63" s="27">
        <v>13</v>
      </c>
      <c r="E63" s="27"/>
      <c r="F63" s="27"/>
      <c r="G63" s="27">
        <f t="shared" si="0"/>
        <v>13</v>
      </c>
      <c r="H63" s="27"/>
      <c r="I63" s="27">
        <v>13</v>
      </c>
      <c r="J63" s="33">
        <v>1</v>
      </c>
      <c r="K63" s="33">
        <v>0</v>
      </c>
      <c r="L63" s="33">
        <v>0</v>
      </c>
      <c r="M63" s="33">
        <f t="shared" si="1"/>
        <v>1</v>
      </c>
      <c r="N63" s="33">
        <v>0</v>
      </c>
      <c r="O63" s="33">
        <v>1</v>
      </c>
    </row>
    <row r="64" spans="2:15" ht="13.8" thickBot="1" x14ac:dyDescent="0.25">
      <c r="B64" s="65"/>
      <c r="C64" s="34" t="s">
        <v>577</v>
      </c>
      <c r="D64" s="35">
        <v>537054</v>
      </c>
      <c r="E64" s="35">
        <v>11029</v>
      </c>
      <c r="F64" s="35">
        <v>0</v>
      </c>
      <c r="G64" s="35">
        <f t="shared" si="0"/>
        <v>548083</v>
      </c>
      <c r="H64" s="35">
        <v>71833</v>
      </c>
      <c r="I64" s="35">
        <v>619916</v>
      </c>
      <c r="J64" s="36">
        <v>0.8663335032488273</v>
      </c>
      <c r="K64" s="36">
        <v>1.7791120087237627E-2</v>
      </c>
      <c r="L64" s="36">
        <v>0</v>
      </c>
      <c r="M64" s="36">
        <f t="shared" si="1"/>
        <v>0.8841246233360649</v>
      </c>
      <c r="N64" s="36">
        <v>0.11587537666393512</v>
      </c>
      <c r="O64" s="36">
        <v>1</v>
      </c>
    </row>
    <row r="65" spans="2:15" ht="13.8" thickTop="1" x14ac:dyDescent="0.2">
      <c r="B65" s="63" t="s">
        <v>17</v>
      </c>
      <c r="C65" s="32" t="s">
        <v>405</v>
      </c>
      <c r="D65" s="27">
        <v>137055</v>
      </c>
      <c r="E65" s="27"/>
      <c r="F65" s="27"/>
      <c r="G65" s="27">
        <f t="shared" si="0"/>
        <v>137055</v>
      </c>
      <c r="H65" s="27">
        <v>84694</v>
      </c>
      <c r="I65" s="27">
        <v>221749</v>
      </c>
      <c r="J65" s="33">
        <v>0.61806366657797784</v>
      </c>
      <c r="K65" s="33">
        <v>0</v>
      </c>
      <c r="L65" s="33">
        <v>0</v>
      </c>
      <c r="M65" s="33">
        <f t="shared" si="1"/>
        <v>0.61806366657797784</v>
      </c>
      <c r="N65" s="33">
        <v>0.38193633342202221</v>
      </c>
      <c r="O65" s="33">
        <v>1</v>
      </c>
    </row>
    <row r="66" spans="2:15" x14ac:dyDescent="0.2">
      <c r="B66" s="64"/>
      <c r="C66" s="32" t="s">
        <v>439</v>
      </c>
      <c r="D66" s="27">
        <v>36924</v>
      </c>
      <c r="E66" s="27"/>
      <c r="F66" s="27"/>
      <c r="G66" s="27">
        <f t="shared" si="0"/>
        <v>36924</v>
      </c>
      <c r="H66" s="27">
        <v>79617</v>
      </c>
      <c r="I66" s="27">
        <v>116541</v>
      </c>
      <c r="J66" s="33">
        <v>0.3168327026540016</v>
      </c>
      <c r="K66" s="33">
        <v>0</v>
      </c>
      <c r="L66" s="33">
        <v>0</v>
      </c>
      <c r="M66" s="33">
        <f t="shared" si="1"/>
        <v>0.3168327026540016</v>
      </c>
      <c r="N66" s="33">
        <v>0.68316729734599846</v>
      </c>
      <c r="O66" s="33">
        <v>1</v>
      </c>
    </row>
    <row r="67" spans="2:15" x14ac:dyDescent="0.2">
      <c r="B67" s="64"/>
      <c r="C67" s="32" t="s">
        <v>391</v>
      </c>
      <c r="D67" s="27">
        <v>40295</v>
      </c>
      <c r="E67" s="27"/>
      <c r="F67" s="27"/>
      <c r="G67" s="27">
        <f t="shared" si="0"/>
        <v>40295</v>
      </c>
      <c r="H67" s="27">
        <v>38783</v>
      </c>
      <c r="I67" s="27">
        <v>79078</v>
      </c>
      <c r="J67" s="33">
        <v>0.50956018108702805</v>
      </c>
      <c r="K67" s="33">
        <v>0</v>
      </c>
      <c r="L67" s="33">
        <v>0</v>
      </c>
      <c r="M67" s="33">
        <f t="shared" si="1"/>
        <v>0.50956018108702805</v>
      </c>
      <c r="N67" s="33">
        <v>0.490439818912972</v>
      </c>
      <c r="O67" s="33">
        <v>1</v>
      </c>
    </row>
    <row r="68" spans="2:15" x14ac:dyDescent="0.2">
      <c r="B68" s="64"/>
      <c r="C68" s="32" t="s">
        <v>408</v>
      </c>
      <c r="D68" s="27">
        <v>25284</v>
      </c>
      <c r="E68" s="27"/>
      <c r="F68" s="27"/>
      <c r="G68" s="27">
        <f t="shared" si="0"/>
        <v>25284</v>
      </c>
      <c r="H68" s="27"/>
      <c r="I68" s="27">
        <v>25284</v>
      </c>
      <c r="J68" s="33">
        <v>1</v>
      </c>
      <c r="K68" s="33">
        <v>0</v>
      </c>
      <c r="L68" s="33">
        <v>0</v>
      </c>
      <c r="M68" s="33">
        <f t="shared" si="1"/>
        <v>1</v>
      </c>
      <c r="N68" s="33">
        <v>0</v>
      </c>
      <c r="O68" s="33">
        <v>1</v>
      </c>
    </row>
    <row r="69" spans="2:15" x14ac:dyDescent="0.2">
      <c r="B69" s="64"/>
      <c r="C69" s="32" t="s">
        <v>387</v>
      </c>
      <c r="D69" s="27">
        <v>22640</v>
      </c>
      <c r="E69" s="27"/>
      <c r="F69" s="27"/>
      <c r="G69" s="27">
        <f t="shared" si="0"/>
        <v>22640</v>
      </c>
      <c r="H69" s="27">
        <v>2400</v>
      </c>
      <c r="I69" s="27">
        <v>25040</v>
      </c>
      <c r="J69" s="33">
        <v>0.90415335463258784</v>
      </c>
      <c r="K69" s="33">
        <v>0</v>
      </c>
      <c r="L69" s="33">
        <v>0</v>
      </c>
      <c r="M69" s="33">
        <f t="shared" si="1"/>
        <v>0.90415335463258784</v>
      </c>
      <c r="N69" s="33">
        <v>9.5846645367412137E-2</v>
      </c>
      <c r="O69" s="33">
        <v>1</v>
      </c>
    </row>
    <row r="70" spans="2:15" x14ac:dyDescent="0.2">
      <c r="B70" s="64"/>
      <c r="C70" s="32" t="s">
        <v>402</v>
      </c>
      <c r="D70" s="27">
        <v>23208</v>
      </c>
      <c r="E70" s="27"/>
      <c r="F70" s="27"/>
      <c r="G70" s="27">
        <f t="shared" ref="G70:G133" si="2">SUM(D70:F70)</f>
        <v>23208</v>
      </c>
      <c r="H70" s="27"/>
      <c r="I70" s="27">
        <v>23208</v>
      </c>
      <c r="J70" s="33">
        <v>1</v>
      </c>
      <c r="K70" s="33">
        <v>0</v>
      </c>
      <c r="L70" s="33">
        <v>0</v>
      </c>
      <c r="M70" s="33">
        <f t="shared" ref="M70:M133" si="3">SUM(J70:L70)</f>
        <v>1</v>
      </c>
      <c r="N70" s="33">
        <v>0</v>
      </c>
      <c r="O70" s="33">
        <v>1</v>
      </c>
    </row>
    <row r="71" spans="2:15" x14ac:dyDescent="0.2">
      <c r="B71" s="64"/>
      <c r="C71" s="32" t="s">
        <v>390</v>
      </c>
      <c r="D71" s="27"/>
      <c r="E71" s="27"/>
      <c r="F71" s="27"/>
      <c r="G71" s="27">
        <f t="shared" si="2"/>
        <v>0</v>
      </c>
      <c r="H71" s="27">
        <v>19166</v>
      </c>
      <c r="I71" s="27">
        <v>19166</v>
      </c>
      <c r="J71" s="33">
        <v>0</v>
      </c>
      <c r="K71" s="33">
        <v>0</v>
      </c>
      <c r="L71" s="33">
        <v>0</v>
      </c>
      <c r="M71" s="33">
        <f t="shared" si="3"/>
        <v>0</v>
      </c>
      <c r="N71" s="33">
        <v>1</v>
      </c>
      <c r="O71" s="33">
        <v>1</v>
      </c>
    </row>
    <row r="72" spans="2:15" x14ac:dyDescent="0.2">
      <c r="B72" s="64"/>
      <c r="C72" s="32" t="s">
        <v>385</v>
      </c>
      <c r="D72" s="27">
        <v>6671</v>
      </c>
      <c r="E72" s="27"/>
      <c r="F72" s="27"/>
      <c r="G72" s="27">
        <f t="shared" si="2"/>
        <v>6671</v>
      </c>
      <c r="H72" s="27">
        <v>3900</v>
      </c>
      <c r="I72" s="27">
        <v>10571</v>
      </c>
      <c r="J72" s="33">
        <v>0.63106612430233655</v>
      </c>
      <c r="K72" s="33">
        <v>0</v>
      </c>
      <c r="L72" s="33">
        <v>0</v>
      </c>
      <c r="M72" s="33">
        <f t="shared" si="3"/>
        <v>0.63106612430233655</v>
      </c>
      <c r="N72" s="33">
        <v>0.36893387569766339</v>
      </c>
      <c r="O72" s="33">
        <v>1</v>
      </c>
    </row>
    <row r="73" spans="2:15" x14ac:dyDescent="0.2">
      <c r="B73" s="64"/>
      <c r="C73" s="32" t="s">
        <v>380</v>
      </c>
      <c r="D73" s="27">
        <v>3634</v>
      </c>
      <c r="E73" s="27"/>
      <c r="F73" s="27"/>
      <c r="G73" s="27">
        <f t="shared" si="2"/>
        <v>3634</v>
      </c>
      <c r="H73" s="27">
        <v>6037</v>
      </c>
      <c r="I73" s="27">
        <v>9671</v>
      </c>
      <c r="J73" s="33">
        <v>0.37576258918415884</v>
      </c>
      <c r="K73" s="33">
        <v>0</v>
      </c>
      <c r="L73" s="33">
        <v>0</v>
      </c>
      <c r="M73" s="33">
        <f t="shared" si="3"/>
        <v>0.37576258918415884</v>
      </c>
      <c r="N73" s="33">
        <v>0.62423741081584116</v>
      </c>
      <c r="O73" s="33">
        <v>1</v>
      </c>
    </row>
    <row r="74" spans="2:15" x14ac:dyDescent="0.2">
      <c r="B74" s="64"/>
      <c r="C74" s="32" t="s">
        <v>403</v>
      </c>
      <c r="D74" s="27">
        <v>5000</v>
      </c>
      <c r="E74" s="27"/>
      <c r="F74" s="27"/>
      <c r="G74" s="27">
        <f t="shared" si="2"/>
        <v>5000</v>
      </c>
      <c r="H74" s="27"/>
      <c r="I74" s="27">
        <v>5000</v>
      </c>
      <c r="J74" s="33">
        <v>1</v>
      </c>
      <c r="K74" s="33">
        <v>0</v>
      </c>
      <c r="L74" s="33">
        <v>0</v>
      </c>
      <c r="M74" s="33">
        <f t="shared" si="3"/>
        <v>1</v>
      </c>
      <c r="N74" s="33">
        <v>0</v>
      </c>
      <c r="O74" s="33">
        <v>1</v>
      </c>
    </row>
    <row r="75" spans="2:15" x14ac:dyDescent="0.2">
      <c r="B75" s="64"/>
      <c r="C75" s="32" t="s">
        <v>388</v>
      </c>
      <c r="D75" s="27">
        <v>3061</v>
      </c>
      <c r="E75" s="27"/>
      <c r="F75" s="27"/>
      <c r="G75" s="27">
        <f t="shared" si="2"/>
        <v>3061</v>
      </c>
      <c r="H75" s="27"/>
      <c r="I75" s="27">
        <v>3061</v>
      </c>
      <c r="J75" s="33">
        <v>1</v>
      </c>
      <c r="K75" s="33">
        <v>0</v>
      </c>
      <c r="L75" s="33">
        <v>0</v>
      </c>
      <c r="M75" s="33">
        <f t="shared" si="3"/>
        <v>1</v>
      </c>
      <c r="N75" s="33">
        <v>0</v>
      </c>
      <c r="O75" s="33">
        <v>1</v>
      </c>
    </row>
    <row r="76" spans="2:15" x14ac:dyDescent="0.2">
      <c r="B76" s="64"/>
      <c r="C76" s="32" t="s">
        <v>375</v>
      </c>
      <c r="D76" s="27">
        <v>1250</v>
      </c>
      <c r="E76" s="27"/>
      <c r="F76" s="27"/>
      <c r="G76" s="27">
        <f t="shared" si="2"/>
        <v>1250</v>
      </c>
      <c r="H76" s="27"/>
      <c r="I76" s="27">
        <v>1250</v>
      </c>
      <c r="J76" s="33">
        <v>1</v>
      </c>
      <c r="K76" s="33">
        <v>0</v>
      </c>
      <c r="L76" s="33">
        <v>0</v>
      </c>
      <c r="M76" s="33">
        <f t="shared" si="3"/>
        <v>1</v>
      </c>
      <c r="N76" s="33">
        <v>0</v>
      </c>
      <c r="O76" s="33">
        <v>1</v>
      </c>
    </row>
    <row r="77" spans="2:15" ht="13.8" thickBot="1" x14ac:dyDescent="0.25">
      <c r="B77" s="65"/>
      <c r="C77" s="34" t="s">
        <v>577</v>
      </c>
      <c r="D77" s="35">
        <v>305022</v>
      </c>
      <c r="E77" s="35">
        <v>0</v>
      </c>
      <c r="F77" s="35">
        <v>0</v>
      </c>
      <c r="G77" s="35">
        <f t="shared" si="2"/>
        <v>305022</v>
      </c>
      <c r="H77" s="35">
        <v>234597</v>
      </c>
      <c r="I77" s="35">
        <v>539619</v>
      </c>
      <c r="J77" s="36">
        <v>0.5652543739193765</v>
      </c>
      <c r="K77" s="36">
        <v>0</v>
      </c>
      <c r="L77" s="36">
        <v>0</v>
      </c>
      <c r="M77" s="36">
        <f t="shared" si="3"/>
        <v>0.5652543739193765</v>
      </c>
      <c r="N77" s="36">
        <v>0.43474562608062356</v>
      </c>
      <c r="O77" s="36">
        <v>1</v>
      </c>
    </row>
    <row r="78" spans="2:15" ht="13.8" thickTop="1" x14ac:dyDescent="0.2">
      <c r="B78" s="63" t="s">
        <v>6</v>
      </c>
      <c r="C78" s="32" t="s">
        <v>388</v>
      </c>
      <c r="D78" s="27">
        <v>33449</v>
      </c>
      <c r="E78" s="27"/>
      <c r="F78" s="27"/>
      <c r="G78" s="27">
        <f t="shared" si="2"/>
        <v>33449</v>
      </c>
      <c r="H78" s="27">
        <v>182170</v>
      </c>
      <c r="I78" s="27">
        <v>215619</v>
      </c>
      <c r="J78" s="33">
        <v>0.1551301137654845</v>
      </c>
      <c r="K78" s="33">
        <v>0</v>
      </c>
      <c r="L78" s="33">
        <v>0</v>
      </c>
      <c r="M78" s="33">
        <f t="shared" si="3"/>
        <v>0.1551301137654845</v>
      </c>
      <c r="N78" s="33">
        <v>0.84486988623451553</v>
      </c>
      <c r="O78" s="33">
        <v>1</v>
      </c>
    </row>
    <row r="79" spans="2:15" x14ac:dyDescent="0.2">
      <c r="B79" s="64"/>
      <c r="C79" s="32" t="s">
        <v>399</v>
      </c>
      <c r="D79" s="27">
        <v>15964</v>
      </c>
      <c r="E79" s="27"/>
      <c r="F79" s="27"/>
      <c r="G79" s="27">
        <f t="shared" si="2"/>
        <v>15964</v>
      </c>
      <c r="H79" s="27">
        <v>47049</v>
      </c>
      <c r="I79" s="27">
        <v>63013</v>
      </c>
      <c r="J79" s="33">
        <v>0.25334454795042294</v>
      </c>
      <c r="K79" s="33">
        <v>0</v>
      </c>
      <c r="L79" s="33">
        <v>0</v>
      </c>
      <c r="M79" s="33">
        <f t="shared" si="3"/>
        <v>0.25334454795042294</v>
      </c>
      <c r="N79" s="33">
        <v>0.74665545204957706</v>
      </c>
      <c r="O79" s="33">
        <v>1</v>
      </c>
    </row>
    <row r="80" spans="2:15" x14ac:dyDescent="0.2">
      <c r="B80" s="64"/>
      <c r="C80" s="32" t="s">
        <v>414</v>
      </c>
      <c r="D80" s="27">
        <v>32560</v>
      </c>
      <c r="E80" s="27"/>
      <c r="F80" s="27"/>
      <c r="G80" s="27">
        <f t="shared" si="2"/>
        <v>32560</v>
      </c>
      <c r="H80" s="27"/>
      <c r="I80" s="27">
        <v>32560</v>
      </c>
      <c r="J80" s="33">
        <v>1</v>
      </c>
      <c r="K80" s="33">
        <v>0</v>
      </c>
      <c r="L80" s="33">
        <v>0</v>
      </c>
      <c r="M80" s="33">
        <f t="shared" si="3"/>
        <v>1</v>
      </c>
      <c r="N80" s="33">
        <v>0</v>
      </c>
      <c r="O80" s="33">
        <v>1</v>
      </c>
    </row>
    <row r="81" spans="2:15" x14ac:dyDescent="0.2">
      <c r="B81" s="64"/>
      <c r="C81" s="32" t="s">
        <v>427</v>
      </c>
      <c r="D81" s="27">
        <v>18615</v>
      </c>
      <c r="E81" s="27"/>
      <c r="F81" s="27"/>
      <c r="G81" s="27">
        <f t="shared" si="2"/>
        <v>18615</v>
      </c>
      <c r="H81" s="27">
        <v>8100</v>
      </c>
      <c r="I81" s="27">
        <v>26715</v>
      </c>
      <c r="J81" s="33">
        <v>0.69679955081414935</v>
      </c>
      <c r="K81" s="33">
        <v>0</v>
      </c>
      <c r="L81" s="33">
        <v>0</v>
      </c>
      <c r="M81" s="33">
        <f t="shared" si="3"/>
        <v>0.69679955081414935</v>
      </c>
      <c r="N81" s="33">
        <v>0.30320044918585065</v>
      </c>
      <c r="O81" s="33">
        <v>1</v>
      </c>
    </row>
    <row r="82" spans="2:15" x14ac:dyDescent="0.2">
      <c r="B82" s="64"/>
      <c r="C82" s="32" t="s">
        <v>452</v>
      </c>
      <c r="D82" s="27">
        <v>5807</v>
      </c>
      <c r="E82" s="27"/>
      <c r="F82" s="27"/>
      <c r="G82" s="27">
        <f t="shared" si="2"/>
        <v>5807</v>
      </c>
      <c r="H82" s="27">
        <v>16140</v>
      </c>
      <c r="I82" s="27">
        <v>21947</v>
      </c>
      <c r="J82" s="33">
        <v>0.26459197156786807</v>
      </c>
      <c r="K82" s="33">
        <v>0</v>
      </c>
      <c r="L82" s="33">
        <v>0</v>
      </c>
      <c r="M82" s="33">
        <f t="shared" si="3"/>
        <v>0.26459197156786807</v>
      </c>
      <c r="N82" s="33">
        <v>0.73540802843213193</v>
      </c>
      <c r="O82" s="33">
        <v>1</v>
      </c>
    </row>
    <row r="83" spans="2:15" x14ac:dyDescent="0.2">
      <c r="B83" s="64"/>
      <c r="C83" s="32" t="s">
        <v>380</v>
      </c>
      <c r="D83" s="27">
        <v>14895</v>
      </c>
      <c r="E83" s="27"/>
      <c r="F83" s="27">
        <v>1725</v>
      </c>
      <c r="G83" s="27">
        <f t="shared" si="2"/>
        <v>16620</v>
      </c>
      <c r="H83" s="27">
        <v>2906</v>
      </c>
      <c r="I83" s="27">
        <v>19526</v>
      </c>
      <c r="J83" s="33">
        <v>0.76282904844822286</v>
      </c>
      <c r="K83" s="33">
        <v>0</v>
      </c>
      <c r="L83" s="33">
        <v>8.8343746799139602E-2</v>
      </c>
      <c r="M83" s="33">
        <f t="shared" si="3"/>
        <v>0.85117279524736245</v>
      </c>
      <c r="N83" s="33">
        <v>0.1488272047526375</v>
      </c>
      <c r="O83" s="33">
        <v>1</v>
      </c>
    </row>
    <row r="84" spans="2:15" x14ac:dyDescent="0.2">
      <c r="B84" s="64"/>
      <c r="C84" s="32" t="s">
        <v>421</v>
      </c>
      <c r="D84" s="27">
        <v>17801</v>
      </c>
      <c r="E84" s="27"/>
      <c r="F84" s="27"/>
      <c r="G84" s="27">
        <f t="shared" si="2"/>
        <v>17801</v>
      </c>
      <c r="H84" s="27">
        <v>1151</v>
      </c>
      <c r="I84" s="27">
        <v>18952</v>
      </c>
      <c r="J84" s="33">
        <v>0.93926762346981851</v>
      </c>
      <c r="K84" s="33">
        <v>0</v>
      </c>
      <c r="L84" s="33">
        <v>0</v>
      </c>
      <c r="M84" s="33">
        <f t="shared" si="3"/>
        <v>0.93926762346981851</v>
      </c>
      <c r="N84" s="33">
        <v>6.0732376530181514E-2</v>
      </c>
      <c r="O84" s="33">
        <v>1</v>
      </c>
    </row>
    <row r="85" spans="2:15" x14ac:dyDescent="0.2">
      <c r="B85" s="64"/>
      <c r="C85" s="32" t="s">
        <v>381</v>
      </c>
      <c r="D85" s="27">
        <v>15093</v>
      </c>
      <c r="E85" s="27"/>
      <c r="F85" s="27"/>
      <c r="G85" s="27">
        <f t="shared" si="2"/>
        <v>15093</v>
      </c>
      <c r="H85" s="27">
        <v>1470</v>
      </c>
      <c r="I85" s="27">
        <v>16563</v>
      </c>
      <c r="J85" s="33">
        <v>0.91124796232566563</v>
      </c>
      <c r="K85" s="33">
        <v>0</v>
      </c>
      <c r="L85" s="33">
        <v>0</v>
      </c>
      <c r="M85" s="33">
        <f t="shared" si="3"/>
        <v>0.91124796232566563</v>
      </c>
      <c r="N85" s="33">
        <v>8.8752037674334358E-2</v>
      </c>
      <c r="O85" s="33">
        <v>1</v>
      </c>
    </row>
    <row r="86" spans="2:15" x14ac:dyDescent="0.2">
      <c r="B86" s="64"/>
      <c r="C86" s="32" t="s">
        <v>368</v>
      </c>
      <c r="D86" s="27">
        <v>15045</v>
      </c>
      <c r="E86" s="27"/>
      <c r="F86" s="27"/>
      <c r="G86" s="27">
        <f t="shared" si="2"/>
        <v>15045</v>
      </c>
      <c r="H86" s="27">
        <v>900</v>
      </c>
      <c r="I86" s="27">
        <v>15945</v>
      </c>
      <c r="J86" s="33">
        <v>0.94355597365945443</v>
      </c>
      <c r="K86" s="33">
        <v>0</v>
      </c>
      <c r="L86" s="33">
        <v>0</v>
      </c>
      <c r="M86" s="33">
        <f t="shared" si="3"/>
        <v>0.94355597365945443</v>
      </c>
      <c r="N86" s="33">
        <v>5.6444026340545628E-2</v>
      </c>
      <c r="O86" s="33">
        <v>1</v>
      </c>
    </row>
    <row r="87" spans="2:15" x14ac:dyDescent="0.2">
      <c r="B87" s="64"/>
      <c r="C87" s="32" t="s">
        <v>389</v>
      </c>
      <c r="D87" s="27">
        <v>5499</v>
      </c>
      <c r="E87" s="27"/>
      <c r="F87" s="27"/>
      <c r="G87" s="27">
        <f t="shared" si="2"/>
        <v>5499</v>
      </c>
      <c r="H87" s="27">
        <v>7453</v>
      </c>
      <c r="I87" s="27">
        <v>12952</v>
      </c>
      <c r="J87" s="33">
        <v>0.42456763434218653</v>
      </c>
      <c r="K87" s="33">
        <v>0</v>
      </c>
      <c r="L87" s="33">
        <v>0</v>
      </c>
      <c r="M87" s="33">
        <f t="shared" si="3"/>
        <v>0.42456763434218653</v>
      </c>
      <c r="N87" s="33">
        <v>0.57543236565781342</v>
      </c>
      <c r="O87" s="33">
        <v>1</v>
      </c>
    </row>
    <row r="88" spans="2:15" x14ac:dyDescent="0.2">
      <c r="B88" s="64"/>
      <c r="C88" s="32" t="s">
        <v>385</v>
      </c>
      <c r="D88" s="27">
        <v>9023</v>
      </c>
      <c r="E88" s="27"/>
      <c r="F88" s="27"/>
      <c r="G88" s="27">
        <f t="shared" si="2"/>
        <v>9023</v>
      </c>
      <c r="H88" s="27">
        <v>2570</v>
      </c>
      <c r="I88" s="27">
        <v>11593</v>
      </c>
      <c r="J88" s="33">
        <v>0.77831450012938841</v>
      </c>
      <c r="K88" s="33">
        <v>0</v>
      </c>
      <c r="L88" s="33">
        <v>0</v>
      </c>
      <c r="M88" s="33">
        <f t="shared" si="3"/>
        <v>0.77831450012938841</v>
      </c>
      <c r="N88" s="33">
        <v>0.22168549987061156</v>
      </c>
      <c r="O88" s="33">
        <v>1</v>
      </c>
    </row>
    <row r="89" spans="2:15" x14ac:dyDescent="0.2">
      <c r="B89" s="64"/>
      <c r="C89" s="32" t="s">
        <v>382</v>
      </c>
      <c r="D89" s="27">
        <v>8894</v>
      </c>
      <c r="E89" s="27"/>
      <c r="F89" s="27"/>
      <c r="G89" s="27">
        <f t="shared" si="2"/>
        <v>8894</v>
      </c>
      <c r="H89" s="27">
        <v>1528</v>
      </c>
      <c r="I89" s="27">
        <v>10422</v>
      </c>
      <c r="J89" s="33">
        <v>0.85338706582229895</v>
      </c>
      <c r="K89" s="33">
        <v>0</v>
      </c>
      <c r="L89" s="33">
        <v>0</v>
      </c>
      <c r="M89" s="33">
        <f t="shared" si="3"/>
        <v>0.85338706582229895</v>
      </c>
      <c r="N89" s="33">
        <v>0.14661293417770102</v>
      </c>
      <c r="O89" s="33">
        <v>1</v>
      </c>
    </row>
    <row r="90" spans="2:15" x14ac:dyDescent="0.2">
      <c r="B90" s="64"/>
      <c r="C90" s="32" t="s">
        <v>391</v>
      </c>
      <c r="D90" s="27">
        <v>6763</v>
      </c>
      <c r="E90" s="27"/>
      <c r="F90" s="27"/>
      <c r="G90" s="27">
        <f t="shared" si="2"/>
        <v>6763</v>
      </c>
      <c r="H90" s="27">
        <v>3600</v>
      </c>
      <c r="I90" s="27">
        <v>10363</v>
      </c>
      <c r="J90" s="33">
        <v>0.65261024799768408</v>
      </c>
      <c r="K90" s="33">
        <v>0</v>
      </c>
      <c r="L90" s="33">
        <v>0</v>
      </c>
      <c r="M90" s="33">
        <f t="shared" si="3"/>
        <v>0.65261024799768408</v>
      </c>
      <c r="N90" s="33">
        <v>0.34738975200231592</v>
      </c>
      <c r="O90" s="33">
        <v>1</v>
      </c>
    </row>
    <row r="91" spans="2:15" x14ac:dyDescent="0.2">
      <c r="B91" s="64"/>
      <c r="C91" s="32" t="s">
        <v>383</v>
      </c>
      <c r="D91" s="27">
        <v>9137</v>
      </c>
      <c r="E91" s="27"/>
      <c r="F91" s="27"/>
      <c r="G91" s="27">
        <f t="shared" si="2"/>
        <v>9137</v>
      </c>
      <c r="H91" s="27"/>
      <c r="I91" s="27">
        <v>9137</v>
      </c>
      <c r="J91" s="33">
        <v>1</v>
      </c>
      <c r="K91" s="33">
        <v>0</v>
      </c>
      <c r="L91" s="33">
        <v>0</v>
      </c>
      <c r="M91" s="33">
        <f t="shared" si="3"/>
        <v>1</v>
      </c>
      <c r="N91" s="33">
        <v>0</v>
      </c>
      <c r="O91" s="33">
        <v>1</v>
      </c>
    </row>
    <row r="92" spans="2:15" x14ac:dyDescent="0.2">
      <c r="B92" s="64"/>
      <c r="C92" s="32" t="s">
        <v>367</v>
      </c>
      <c r="D92" s="27">
        <v>8624</v>
      </c>
      <c r="E92" s="27"/>
      <c r="F92" s="27"/>
      <c r="G92" s="27">
        <f t="shared" si="2"/>
        <v>8624</v>
      </c>
      <c r="H92" s="27"/>
      <c r="I92" s="27">
        <v>8624</v>
      </c>
      <c r="J92" s="33">
        <v>1</v>
      </c>
      <c r="K92" s="33">
        <v>0</v>
      </c>
      <c r="L92" s="33">
        <v>0</v>
      </c>
      <c r="M92" s="33">
        <f t="shared" si="3"/>
        <v>1</v>
      </c>
      <c r="N92" s="33">
        <v>0</v>
      </c>
      <c r="O92" s="33">
        <v>1</v>
      </c>
    </row>
    <row r="93" spans="2:15" x14ac:dyDescent="0.2">
      <c r="B93" s="64"/>
      <c r="C93" s="32" t="s">
        <v>384</v>
      </c>
      <c r="D93" s="27">
        <v>5034</v>
      </c>
      <c r="E93" s="27"/>
      <c r="F93" s="27"/>
      <c r="G93" s="27">
        <f t="shared" si="2"/>
        <v>5034</v>
      </c>
      <c r="H93" s="27">
        <v>2100</v>
      </c>
      <c r="I93" s="27">
        <v>7134</v>
      </c>
      <c r="J93" s="33">
        <v>0.70563498738435659</v>
      </c>
      <c r="K93" s="33">
        <v>0</v>
      </c>
      <c r="L93" s="33">
        <v>0</v>
      </c>
      <c r="M93" s="33">
        <f t="shared" si="3"/>
        <v>0.70563498738435659</v>
      </c>
      <c r="N93" s="33">
        <v>0.29436501261564341</v>
      </c>
      <c r="O93" s="33">
        <v>1</v>
      </c>
    </row>
    <row r="94" spans="2:15" x14ac:dyDescent="0.2">
      <c r="B94" s="64"/>
      <c r="C94" s="32" t="s">
        <v>386</v>
      </c>
      <c r="D94" s="27">
        <v>5914</v>
      </c>
      <c r="E94" s="27"/>
      <c r="F94" s="27"/>
      <c r="G94" s="27">
        <f t="shared" si="2"/>
        <v>5914</v>
      </c>
      <c r="H94" s="27"/>
      <c r="I94" s="27">
        <v>5914</v>
      </c>
      <c r="J94" s="33">
        <v>1</v>
      </c>
      <c r="K94" s="33">
        <v>0</v>
      </c>
      <c r="L94" s="33">
        <v>0</v>
      </c>
      <c r="M94" s="33">
        <f t="shared" si="3"/>
        <v>1</v>
      </c>
      <c r="N94" s="33">
        <v>0</v>
      </c>
      <c r="O94" s="33">
        <v>1</v>
      </c>
    </row>
    <row r="95" spans="2:15" x14ac:dyDescent="0.2">
      <c r="B95" s="64"/>
      <c r="C95" s="32" t="s">
        <v>439</v>
      </c>
      <c r="D95" s="27"/>
      <c r="E95" s="27"/>
      <c r="F95" s="27"/>
      <c r="G95" s="27">
        <f t="shared" si="2"/>
        <v>0</v>
      </c>
      <c r="H95" s="27">
        <v>5300</v>
      </c>
      <c r="I95" s="27">
        <v>5300</v>
      </c>
      <c r="J95" s="33">
        <v>0</v>
      </c>
      <c r="K95" s="33">
        <v>0</v>
      </c>
      <c r="L95" s="33">
        <v>0</v>
      </c>
      <c r="M95" s="33">
        <f t="shared" si="3"/>
        <v>0</v>
      </c>
      <c r="N95" s="33">
        <v>1</v>
      </c>
      <c r="O95" s="33">
        <v>1</v>
      </c>
    </row>
    <row r="96" spans="2:15" x14ac:dyDescent="0.2">
      <c r="B96" s="64"/>
      <c r="C96" s="32" t="s">
        <v>387</v>
      </c>
      <c r="D96" s="27">
        <v>3687</v>
      </c>
      <c r="E96" s="27">
        <v>29</v>
      </c>
      <c r="F96" s="27"/>
      <c r="G96" s="27">
        <f t="shared" si="2"/>
        <v>3716</v>
      </c>
      <c r="H96" s="27"/>
      <c r="I96" s="27">
        <v>3716</v>
      </c>
      <c r="J96" s="33">
        <v>0.99219590958019377</v>
      </c>
      <c r="K96" s="33">
        <v>7.8040904198062432E-3</v>
      </c>
      <c r="L96" s="33">
        <v>0</v>
      </c>
      <c r="M96" s="33">
        <f t="shared" si="3"/>
        <v>1</v>
      </c>
      <c r="N96" s="33">
        <v>0</v>
      </c>
      <c r="O96" s="33">
        <v>1</v>
      </c>
    </row>
    <row r="97" spans="2:15" x14ac:dyDescent="0.2">
      <c r="B97" s="64"/>
      <c r="C97" s="32" t="s">
        <v>404</v>
      </c>
      <c r="D97" s="27">
        <v>2015</v>
      </c>
      <c r="E97" s="27"/>
      <c r="F97" s="27"/>
      <c r="G97" s="27">
        <f t="shared" si="2"/>
        <v>2015</v>
      </c>
      <c r="H97" s="27">
        <v>800</v>
      </c>
      <c r="I97" s="27">
        <v>2815</v>
      </c>
      <c r="J97" s="33">
        <v>0.71580817051509771</v>
      </c>
      <c r="K97" s="33">
        <v>0</v>
      </c>
      <c r="L97" s="33">
        <v>0</v>
      </c>
      <c r="M97" s="33">
        <f t="shared" si="3"/>
        <v>0.71580817051509771</v>
      </c>
      <c r="N97" s="33">
        <v>0.28419182948490229</v>
      </c>
      <c r="O97" s="33">
        <v>1</v>
      </c>
    </row>
    <row r="98" spans="2:15" x14ac:dyDescent="0.2">
      <c r="B98" s="64"/>
      <c r="C98" s="32" t="s">
        <v>409</v>
      </c>
      <c r="D98" s="27">
        <v>2508</v>
      </c>
      <c r="E98" s="27"/>
      <c r="F98" s="27"/>
      <c r="G98" s="27">
        <f t="shared" si="2"/>
        <v>2508</v>
      </c>
      <c r="H98" s="27"/>
      <c r="I98" s="27">
        <v>2508</v>
      </c>
      <c r="J98" s="33">
        <v>1</v>
      </c>
      <c r="K98" s="33">
        <v>0</v>
      </c>
      <c r="L98" s="33">
        <v>0</v>
      </c>
      <c r="M98" s="33">
        <f t="shared" si="3"/>
        <v>1</v>
      </c>
      <c r="N98" s="33">
        <v>0</v>
      </c>
      <c r="O98" s="33">
        <v>1</v>
      </c>
    </row>
    <row r="99" spans="2:15" x14ac:dyDescent="0.2">
      <c r="B99" s="64"/>
      <c r="C99" s="32" t="s">
        <v>1162</v>
      </c>
      <c r="D99" s="27">
        <v>1695</v>
      </c>
      <c r="E99" s="27"/>
      <c r="F99" s="27"/>
      <c r="G99" s="27">
        <f t="shared" si="2"/>
        <v>1695</v>
      </c>
      <c r="H99" s="27"/>
      <c r="I99" s="27">
        <v>1695</v>
      </c>
      <c r="J99" s="33">
        <v>1</v>
      </c>
      <c r="K99" s="33">
        <v>0</v>
      </c>
      <c r="L99" s="33">
        <v>0</v>
      </c>
      <c r="M99" s="33">
        <f t="shared" si="3"/>
        <v>1</v>
      </c>
      <c r="N99" s="33">
        <v>0</v>
      </c>
      <c r="O99" s="33">
        <v>1</v>
      </c>
    </row>
    <row r="100" spans="2:15" x14ac:dyDescent="0.2">
      <c r="B100" s="64"/>
      <c r="C100" s="32" t="s">
        <v>1094</v>
      </c>
      <c r="D100" s="27">
        <v>1307</v>
      </c>
      <c r="E100" s="27"/>
      <c r="F100" s="27"/>
      <c r="G100" s="27">
        <f t="shared" si="2"/>
        <v>1307</v>
      </c>
      <c r="H100" s="27"/>
      <c r="I100" s="27">
        <v>1307</v>
      </c>
      <c r="J100" s="33">
        <v>1</v>
      </c>
      <c r="K100" s="33">
        <v>0</v>
      </c>
      <c r="L100" s="33">
        <v>0</v>
      </c>
      <c r="M100" s="33">
        <f t="shared" si="3"/>
        <v>1</v>
      </c>
      <c r="N100" s="33">
        <v>0</v>
      </c>
      <c r="O100" s="33">
        <v>1</v>
      </c>
    </row>
    <row r="101" spans="2:15" x14ac:dyDescent="0.2">
      <c r="B101" s="64"/>
      <c r="C101" s="32" t="s">
        <v>393</v>
      </c>
      <c r="D101" s="27"/>
      <c r="E101" s="27"/>
      <c r="F101" s="27"/>
      <c r="G101" s="27">
        <f t="shared" si="2"/>
        <v>0</v>
      </c>
      <c r="H101" s="27">
        <v>1300</v>
      </c>
      <c r="I101" s="27">
        <v>1300</v>
      </c>
      <c r="J101" s="33">
        <v>0</v>
      </c>
      <c r="K101" s="33">
        <v>0</v>
      </c>
      <c r="L101" s="33">
        <v>0</v>
      </c>
      <c r="M101" s="33">
        <f t="shared" si="3"/>
        <v>0</v>
      </c>
      <c r="N101" s="33">
        <v>1</v>
      </c>
      <c r="O101" s="33">
        <v>1</v>
      </c>
    </row>
    <row r="102" spans="2:15" x14ac:dyDescent="0.2">
      <c r="B102" s="64"/>
      <c r="C102" s="32" t="s">
        <v>438</v>
      </c>
      <c r="D102" s="27">
        <v>1150</v>
      </c>
      <c r="E102" s="27"/>
      <c r="F102" s="27"/>
      <c r="G102" s="27">
        <f t="shared" si="2"/>
        <v>1150</v>
      </c>
      <c r="H102" s="27"/>
      <c r="I102" s="27">
        <v>1150</v>
      </c>
      <c r="J102" s="33">
        <v>1</v>
      </c>
      <c r="K102" s="33">
        <v>0</v>
      </c>
      <c r="L102" s="33">
        <v>0</v>
      </c>
      <c r="M102" s="33">
        <f t="shared" si="3"/>
        <v>1</v>
      </c>
      <c r="N102" s="33">
        <v>0</v>
      </c>
      <c r="O102" s="33">
        <v>1</v>
      </c>
    </row>
    <row r="103" spans="2:15" x14ac:dyDescent="0.2">
      <c r="B103" s="64"/>
      <c r="C103" s="32" t="s">
        <v>451</v>
      </c>
      <c r="D103" s="27"/>
      <c r="E103" s="27">
        <v>955</v>
      </c>
      <c r="F103" s="27"/>
      <c r="G103" s="27">
        <f t="shared" si="2"/>
        <v>955</v>
      </c>
      <c r="H103" s="27"/>
      <c r="I103" s="27">
        <v>955</v>
      </c>
      <c r="J103" s="33">
        <v>0</v>
      </c>
      <c r="K103" s="33">
        <v>1</v>
      </c>
      <c r="L103" s="33">
        <v>0</v>
      </c>
      <c r="M103" s="33">
        <f t="shared" si="3"/>
        <v>1</v>
      </c>
      <c r="N103" s="33">
        <v>0</v>
      </c>
      <c r="O103" s="33">
        <v>1</v>
      </c>
    </row>
    <row r="104" spans="2:15" x14ac:dyDescent="0.2">
      <c r="B104" s="64"/>
      <c r="C104" s="32" t="s">
        <v>1169</v>
      </c>
      <c r="D104" s="27"/>
      <c r="E104" s="27"/>
      <c r="F104" s="27"/>
      <c r="G104" s="27">
        <f t="shared" si="2"/>
        <v>0</v>
      </c>
      <c r="H104" s="27">
        <v>700</v>
      </c>
      <c r="I104" s="27">
        <v>700</v>
      </c>
      <c r="J104" s="33">
        <v>0</v>
      </c>
      <c r="K104" s="33">
        <v>0</v>
      </c>
      <c r="L104" s="33">
        <v>0</v>
      </c>
      <c r="M104" s="33">
        <f t="shared" si="3"/>
        <v>0</v>
      </c>
      <c r="N104" s="33">
        <v>1</v>
      </c>
      <c r="O104" s="33">
        <v>1</v>
      </c>
    </row>
    <row r="105" spans="2:15" x14ac:dyDescent="0.2">
      <c r="B105" s="64"/>
      <c r="C105" s="32" t="s">
        <v>1104</v>
      </c>
      <c r="D105" s="27"/>
      <c r="E105" s="27"/>
      <c r="F105" s="27"/>
      <c r="G105" s="27">
        <f t="shared" si="2"/>
        <v>0</v>
      </c>
      <c r="H105" s="27">
        <v>700</v>
      </c>
      <c r="I105" s="27">
        <v>700</v>
      </c>
      <c r="J105" s="33">
        <v>0</v>
      </c>
      <c r="K105" s="33">
        <v>0</v>
      </c>
      <c r="L105" s="33">
        <v>0</v>
      </c>
      <c r="M105" s="33">
        <f t="shared" si="3"/>
        <v>0</v>
      </c>
      <c r="N105" s="33">
        <v>1</v>
      </c>
      <c r="O105" s="33">
        <v>1</v>
      </c>
    </row>
    <row r="106" spans="2:15" x14ac:dyDescent="0.2">
      <c r="B106" s="64"/>
      <c r="C106" s="32" t="s">
        <v>1174</v>
      </c>
      <c r="D106" s="27"/>
      <c r="E106" s="27"/>
      <c r="F106" s="27"/>
      <c r="G106" s="27">
        <f t="shared" si="2"/>
        <v>0</v>
      </c>
      <c r="H106" s="27">
        <v>700</v>
      </c>
      <c r="I106" s="27">
        <v>700</v>
      </c>
      <c r="J106" s="33">
        <v>0</v>
      </c>
      <c r="K106" s="33">
        <v>0</v>
      </c>
      <c r="L106" s="33">
        <v>0</v>
      </c>
      <c r="M106" s="33">
        <f t="shared" si="3"/>
        <v>0</v>
      </c>
      <c r="N106" s="33">
        <v>1</v>
      </c>
      <c r="O106" s="33">
        <v>1</v>
      </c>
    </row>
    <row r="107" spans="2:15" x14ac:dyDescent="0.2">
      <c r="B107" s="64"/>
      <c r="C107" s="32" t="s">
        <v>1131</v>
      </c>
      <c r="D107" s="27">
        <v>682</v>
      </c>
      <c r="E107" s="27"/>
      <c r="F107" s="27"/>
      <c r="G107" s="27">
        <f t="shared" si="2"/>
        <v>682</v>
      </c>
      <c r="H107" s="27"/>
      <c r="I107" s="27">
        <v>682</v>
      </c>
      <c r="J107" s="33">
        <v>1</v>
      </c>
      <c r="K107" s="33">
        <v>0</v>
      </c>
      <c r="L107" s="33">
        <v>0</v>
      </c>
      <c r="M107" s="33">
        <f t="shared" si="3"/>
        <v>1</v>
      </c>
      <c r="N107" s="33">
        <v>0</v>
      </c>
      <c r="O107" s="33">
        <v>1</v>
      </c>
    </row>
    <row r="108" spans="2:15" x14ac:dyDescent="0.2">
      <c r="B108" s="64"/>
      <c r="C108" s="32" t="s">
        <v>406</v>
      </c>
      <c r="D108" s="27"/>
      <c r="E108" s="27"/>
      <c r="F108" s="27"/>
      <c r="G108" s="27">
        <f t="shared" si="2"/>
        <v>0</v>
      </c>
      <c r="H108" s="27">
        <v>617</v>
      </c>
      <c r="I108" s="27">
        <v>617</v>
      </c>
      <c r="J108" s="33">
        <v>0</v>
      </c>
      <c r="K108" s="33">
        <v>0</v>
      </c>
      <c r="L108" s="33">
        <v>0</v>
      </c>
      <c r="M108" s="33">
        <f t="shared" si="3"/>
        <v>0</v>
      </c>
      <c r="N108" s="33">
        <v>1</v>
      </c>
      <c r="O108" s="33">
        <v>1</v>
      </c>
    </row>
    <row r="109" spans="2:15" x14ac:dyDescent="0.2">
      <c r="B109" s="64"/>
      <c r="C109" s="32" t="s">
        <v>375</v>
      </c>
      <c r="D109" s="27">
        <v>570</v>
      </c>
      <c r="E109" s="27"/>
      <c r="F109" s="27"/>
      <c r="G109" s="27">
        <f t="shared" si="2"/>
        <v>570</v>
      </c>
      <c r="H109" s="27"/>
      <c r="I109" s="27">
        <v>570</v>
      </c>
      <c r="J109" s="33">
        <v>1</v>
      </c>
      <c r="K109" s="33">
        <v>0</v>
      </c>
      <c r="L109" s="33">
        <v>0</v>
      </c>
      <c r="M109" s="33">
        <f t="shared" si="3"/>
        <v>1</v>
      </c>
      <c r="N109" s="33">
        <v>0</v>
      </c>
      <c r="O109" s="33">
        <v>1</v>
      </c>
    </row>
    <row r="110" spans="2:15" x14ac:dyDescent="0.2">
      <c r="B110" s="64"/>
      <c r="C110" s="32" t="s">
        <v>1132</v>
      </c>
      <c r="D110" s="27">
        <v>312</v>
      </c>
      <c r="E110" s="27"/>
      <c r="F110" s="27"/>
      <c r="G110" s="27">
        <f t="shared" si="2"/>
        <v>312</v>
      </c>
      <c r="H110" s="27"/>
      <c r="I110" s="27">
        <v>312</v>
      </c>
      <c r="J110" s="33">
        <v>1</v>
      </c>
      <c r="K110" s="33">
        <v>0</v>
      </c>
      <c r="L110" s="33">
        <v>0</v>
      </c>
      <c r="M110" s="33">
        <f t="shared" si="3"/>
        <v>1</v>
      </c>
      <c r="N110" s="33">
        <v>0</v>
      </c>
      <c r="O110" s="33">
        <v>1</v>
      </c>
    </row>
    <row r="111" spans="2:15" x14ac:dyDescent="0.2">
      <c r="B111" s="64"/>
      <c r="C111" s="32" t="s">
        <v>420</v>
      </c>
      <c r="D111" s="27">
        <v>40</v>
      </c>
      <c r="E111" s="27"/>
      <c r="F111" s="27"/>
      <c r="G111" s="27">
        <f t="shared" si="2"/>
        <v>40</v>
      </c>
      <c r="H111" s="27"/>
      <c r="I111" s="27">
        <v>40</v>
      </c>
      <c r="J111" s="33">
        <v>1</v>
      </c>
      <c r="K111" s="33">
        <v>0</v>
      </c>
      <c r="L111" s="33">
        <v>0</v>
      </c>
      <c r="M111" s="33">
        <f t="shared" si="3"/>
        <v>1</v>
      </c>
      <c r="N111" s="33">
        <v>0</v>
      </c>
      <c r="O111" s="33">
        <v>1</v>
      </c>
    </row>
    <row r="112" spans="2:15" ht="13.8" thickBot="1" x14ac:dyDescent="0.25">
      <c r="B112" s="65"/>
      <c r="C112" s="34" t="s">
        <v>577</v>
      </c>
      <c r="D112" s="35">
        <v>242083</v>
      </c>
      <c r="E112" s="35">
        <v>984</v>
      </c>
      <c r="F112" s="35">
        <v>1725</v>
      </c>
      <c r="G112" s="35">
        <f t="shared" si="2"/>
        <v>244792</v>
      </c>
      <c r="H112" s="35">
        <v>287254</v>
      </c>
      <c r="I112" s="35">
        <v>532046</v>
      </c>
      <c r="J112" s="36">
        <v>0.4550038906410348</v>
      </c>
      <c r="K112" s="36">
        <v>1.8494641440777676E-3</v>
      </c>
      <c r="L112" s="36">
        <v>3.2422008623314525E-3</v>
      </c>
      <c r="M112" s="36">
        <f t="shared" si="3"/>
        <v>0.46009555564744403</v>
      </c>
      <c r="N112" s="36">
        <v>0.53990444435255602</v>
      </c>
      <c r="O112" s="36">
        <v>1</v>
      </c>
    </row>
    <row r="113" spans="2:15" ht="13.8" thickTop="1" x14ac:dyDescent="0.2">
      <c r="B113" s="63" t="s">
        <v>11</v>
      </c>
      <c r="C113" s="32" t="s">
        <v>391</v>
      </c>
      <c r="D113" s="27">
        <v>122908</v>
      </c>
      <c r="E113" s="27"/>
      <c r="F113" s="27"/>
      <c r="G113" s="27">
        <f t="shared" si="2"/>
        <v>122908</v>
      </c>
      <c r="H113" s="27"/>
      <c r="I113" s="27">
        <v>122908</v>
      </c>
      <c r="J113" s="33">
        <v>1</v>
      </c>
      <c r="K113" s="33">
        <v>0</v>
      </c>
      <c r="L113" s="33">
        <v>0</v>
      </c>
      <c r="M113" s="33">
        <f t="shared" si="3"/>
        <v>1</v>
      </c>
      <c r="N113" s="33">
        <v>0</v>
      </c>
      <c r="O113" s="33">
        <v>1</v>
      </c>
    </row>
    <row r="114" spans="2:15" x14ac:dyDescent="0.2">
      <c r="B114" s="64"/>
      <c r="C114" s="32" t="s">
        <v>389</v>
      </c>
      <c r="D114" s="27">
        <v>20473</v>
      </c>
      <c r="E114" s="27">
        <v>1910</v>
      </c>
      <c r="F114" s="27"/>
      <c r="G114" s="27">
        <f t="shared" si="2"/>
        <v>22383</v>
      </c>
      <c r="H114" s="27"/>
      <c r="I114" s="27">
        <v>22383</v>
      </c>
      <c r="J114" s="33">
        <v>0.91466738149488447</v>
      </c>
      <c r="K114" s="33">
        <v>8.533261850511549E-2</v>
      </c>
      <c r="L114" s="33">
        <v>0</v>
      </c>
      <c r="M114" s="33">
        <f t="shared" si="3"/>
        <v>1</v>
      </c>
      <c r="N114" s="33">
        <v>0</v>
      </c>
      <c r="O114" s="33">
        <v>1</v>
      </c>
    </row>
    <row r="115" spans="2:15" x14ac:dyDescent="0.2">
      <c r="B115" s="64"/>
      <c r="C115" s="32" t="s">
        <v>382</v>
      </c>
      <c r="D115" s="27">
        <v>15160</v>
      </c>
      <c r="E115" s="27"/>
      <c r="F115" s="27"/>
      <c r="G115" s="27">
        <f t="shared" si="2"/>
        <v>15160</v>
      </c>
      <c r="H115" s="27"/>
      <c r="I115" s="27">
        <v>15160</v>
      </c>
      <c r="J115" s="33">
        <v>1</v>
      </c>
      <c r="K115" s="33">
        <v>0</v>
      </c>
      <c r="L115" s="33">
        <v>0</v>
      </c>
      <c r="M115" s="33">
        <f t="shared" si="3"/>
        <v>1</v>
      </c>
      <c r="N115" s="33">
        <v>0</v>
      </c>
      <c r="O115" s="33">
        <v>1</v>
      </c>
    </row>
    <row r="116" spans="2:15" x14ac:dyDescent="0.2">
      <c r="B116" s="64"/>
      <c r="C116" s="32" t="s">
        <v>375</v>
      </c>
      <c r="D116" s="27">
        <v>3828</v>
      </c>
      <c r="E116" s="27"/>
      <c r="F116" s="27"/>
      <c r="G116" s="27">
        <f t="shared" si="2"/>
        <v>3828</v>
      </c>
      <c r="H116" s="27">
        <v>9977</v>
      </c>
      <c r="I116" s="27">
        <v>13805</v>
      </c>
      <c r="J116" s="33">
        <v>0.27729083665338644</v>
      </c>
      <c r="K116" s="33">
        <v>0</v>
      </c>
      <c r="L116" s="33">
        <v>0</v>
      </c>
      <c r="M116" s="33">
        <f t="shared" si="3"/>
        <v>0.27729083665338644</v>
      </c>
      <c r="N116" s="33">
        <v>0.7227091633466135</v>
      </c>
      <c r="O116" s="33">
        <v>1</v>
      </c>
    </row>
    <row r="117" spans="2:15" x14ac:dyDescent="0.2">
      <c r="B117" s="64"/>
      <c r="C117" s="32" t="s">
        <v>402</v>
      </c>
      <c r="D117" s="27">
        <v>8739</v>
      </c>
      <c r="E117" s="27"/>
      <c r="F117" s="27"/>
      <c r="G117" s="27">
        <f t="shared" si="2"/>
        <v>8739</v>
      </c>
      <c r="H117" s="27"/>
      <c r="I117" s="27">
        <v>8739</v>
      </c>
      <c r="J117" s="33">
        <v>1</v>
      </c>
      <c r="K117" s="33">
        <v>0</v>
      </c>
      <c r="L117" s="33">
        <v>0</v>
      </c>
      <c r="M117" s="33">
        <f t="shared" si="3"/>
        <v>1</v>
      </c>
      <c r="N117" s="33">
        <v>0</v>
      </c>
      <c r="O117" s="33">
        <v>1</v>
      </c>
    </row>
    <row r="118" spans="2:15" x14ac:dyDescent="0.2">
      <c r="B118" s="64"/>
      <c r="C118" s="32" t="s">
        <v>404</v>
      </c>
      <c r="D118" s="27">
        <v>8626</v>
      </c>
      <c r="E118" s="27"/>
      <c r="F118" s="27"/>
      <c r="G118" s="27">
        <f t="shared" si="2"/>
        <v>8626</v>
      </c>
      <c r="H118" s="27"/>
      <c r="I118" s="27">
        <v>8626</v>
      </c>
      <c r="J118" s="33">
        <v>1</v>
      </c>
      <c r="K118" s="33">
        <v>0</v>
      </c>
      <c r="L118" s="33">
        <v>0</v>
      </c>
      <c r="M118" s="33">
        <f t="shared" si="3"/>
        <v>1</v>
      </c>
      <c r="N118" s="33">
        <v>0</v>
      </c>
      <c r="O118" s="33">
        <v>1</v>
      </c>
    </row>
    <row r="119" spans="2:15" x14ac:dyDescent="0.2">
      <c r="B119" s="64"/>
      <c r="C119" s="32" t="s">
        <v>390</v>
      </c>
      <c r="D119" s="27">
        <v>7964</v>
      </c>
      <c r="E119" s="27"/>
      <c r="F119" s="27"/>
      <c r="G119" s="27">
        <f t="shared" si="2"/>
        <v>7964</v>
      </c>
      <c r="H119" s="27"/>
      <c r="I119" s="27">
        <v>7964</v>
      </c>
      <c r="J119" s="33">
        <v>1</v>
      </c>
      <c r="K119" s="33">
        <v>0</v>
      </c>
      <c r="L119" s="33">
        <v>0</v>
      </c>
      <c r="M119" s="33">
        <f t="shared" si="3"/>
        <v>1</v>
      </c>
      <c r="N119" s="33">
        <v>0</v>
      </c>
      <c r="O119" s="33">
        <v>1</v>
      </c>
    </row>
    <row r="120" spans="2:15" x14ac:dyDescent="0.2">
      <c r="B120" s="64"/>
      <c r="C120" s="32" t="s">
        <v>381</v>
      </c>
      <c r="D120" s="27">
        <v>6560</v>
      </c>
      <c r="E120" s="27"/>
      <c r="F120" s="27"/>
      <c r="G120" s="27">
        <f t="shared" si="2"/>
        <v>6560</v>
      </c>
      <c r="H120" s="27"/>
      <c r="I120" s="27">
        <v>6560</v>
      </c>
      <c r="J120" s="33">
        <v>1</v>
      </c>
      <c r="K120" s="33">
        <v>0</v>
      </c>
      <c r="L120" s="33">
        <v>0</v>
      </c>
      <c r="M120" s="33">
        <f t="shared" si="3"/>
        <v>1</v>
      </c>
      <c r="N120" s="33">
        <v>0</v>
      </c>
      <c r="O120" s="33">
        <v>1</v>
      </c>
    </row>
    <row r="121" spans="2:15" x14ac:dyDescent="0.2">
      <c r="B121" s="64"/>
      <c r="C121" s="32" t="s">
        <v>403</v>
      </c>
      <c r="D121" s="27">
        <v>6331</v>
      </c>
      <c r="E121" s="27"/>
      <c r="F121" s="27"/>
      <c r="G121" s="27">
        <f t="shared" si="2"/>
        <v>6331</v>
      </c>
      <c r="H121" s="27"/>
      <c r="I121" s="27">
        <v>6331</v>
      </c>
      <c r="J121" s="33">
        <v>1</v>
      </c>
      <c r="K121" s="33">
        <v>0</v>
      </c>
      <c r="L121" s="33">
        <v>0</v>
      </c>
      <c r="M121" s="33">
        <f t="shared" si="3"/>
        <v>1</v>
      </c>
      <c r="N121" s="33">
        <v>0</v>
      </c>
      <c r="O121" s="33">
        <v>1</v>
      </c>
    </row>
    <row r="122" spans="2:15" x14ac:dyDescent="0.2">
      <c r="B122" s="64"/>
      <c r="C122" s="32" t="s">
        <v>414</v>
      </c>
      <c r="D122" s="27"/>
      <c r="E122" s="27">
        <v>4101</v>
      </c>
      <c r="F122" s="27"/>
      <c r="G122" s="27">
        <f t="shared" si="2"/>
        <v>4101</v>
      </c>
      <c r="H122" s="27"/>
      <c r="I122" s="27">
        <v>4101</v>
      </c>
      <c r="J122" s="33">
        <v>0</v>
      </c>
      <c r="K122" s="33">
        <v>1</v>
      </c>
      <c r="L122" s="33">
        <v>0</v>
      </c>
      <c r="M122" s="33">
        <f t="shared" si="3"/>
        <v>1</v>
      </c>
      <c r="N122" s="33">
        <v>0</v>
      </c>
      <c r="O122" s="33">
        <v>1</v>
      </c>
    </row>
    <row r="123" spans="2:15" x14ac:dyDescent="0.2">
      <c r="B123" s="64"/>
      <c r="C123" s="32" t="s">
        <v>1181</v>
      </c>
      <c r="D123" s="27"/>
      <c r="E123" s="27"/>
      <c r="F123" s="27"/>
      <c r="G123" s="27">
        <f t="shared" si="2"/>
        <v>0</v>
      </c>
      <c r="H123" s="27">
        <v>2300</v>
      </c>
      <c r="I123" s="27">
        <v>2300</v>
      </c>
      <c r="J123" s="33">
        <v>0</v>
      </c>
      <c r="K123" s="33">
        <v>0</v>
      </c>
      <c r="L123" s="33">
        <v>0</v>
      </c>
      <c r="M123" s="33">
        <f t="shared" si="3"/>
        <v>0</v>
      </c>
      <c r="N123" s="33">
        <v>1</v>
      </c>
      <c r="O123" s="33">
        <v>1</v>
      </c>
    </row>
    <row r="124" spans="2:15" x14ac:dyDescent="0.2">
      <c r="B124" s="64"/>
      <c r="C124" s="32" t="s">
        <v>367</v>
      </c>
      <c r="D124" s="27">
        <v>2250</v>
      </c>
      <c r="E124" s="27"/>
      <c r="F124" s="27"/>
      <c r="G124" s="27">
        <f t="shared" si="2"/>
        <v>2250</v>
      </c>
      <c r="H124" s="27"/>
      <c r="I124" s="27">
        <v>2250</v>
      </c>
      <c r="J124" s="33">
        <v>1</v>
      </c>
      <c r="K124" s="33">
        <v>0</v>
      </c>
      <c r="L124" s="33">
        <v>0</v>
      </c>
      <c r="M124" s="33">
        <f t="shared" si="3"/>
        <v>1</v>
      </c>
      <c r="N124" s="33">
        <v>0</v>
      </c>
      <c r="O124" s="33">
        <v>1</v>
      </c>
    </row>
    <row r="125" spans="2:15" x14ac:dyDescent="0.2">
      <c r="B125" s="64"/>
      <c r="C125" s="32" t="s">
        <v>439</v>
      </c>
      <c r="D125" s="27"/>
      <c r="E125" s="27"/>
      <c r="F125" s="27"/>
      <c r="G125" s="27">
        <f t="shared" si="2"/>
        <v>0</v>
      </c>
      <c r="H125" s="27">
        <v>1452</v>
      </c>
      <c r="I125" s="27">
        <v>1452</v>
      </c>
      <c r="J125" s="33">
        <v>0</v>
      </c>
      <c r="K125" s="33">
        <v>0</v>
      </c>
      <c r="L125" s="33">
        <v>0</v>
      </c>
      <c r="M125" s="33">
        <f t="shared" si="3"/>
        <v>0</v>
      </c>
      <c r="N125" s="33">
        <v>1</v>
      </c>
      <c r="O125" s="33">
        <v>1</v>
      </c>
    </row>
    <row r="126" spans="2:15" x14ac:dyDescent="0.2">
      <c r="B126" s="64"/>
      <c r="C126" s="32" t="s">
        <v>454</v>
      </c>
      <c r="D126" s="27">
        <v>1277</v>
      </c>
      <c r="E126" s="27"/>
      <c r="F126" s="27"/>
      <c r="G126" s="27">
        <f t="shared" si="2"/>
        <v>1277</v>
      </c>
      <c r="H126" s="27"/>
      <c r="I126" s="27">
        <v>1277</v>
      </c>
      <c r="J126" s="33">
        <v>1</v>
      </c>
      <c r="K126" s="33">
        <v>0</v>
      </c>
      <c r="L126" s="33">
        <v>0</v>
      </c>
      <c r="M126" s="33">
        <f t="shared" si="3"/>
        <v>1</v>
      </c>
      <c r="N126" s="33">
        <v>0</v>
      </c>
      <c r="O126" s="33">
        <v>1</v>
      </c>
    </row>
    <row r="127" spans="2:15" x14ac:dyDescent="0.2">
      <c r="B127" s="64"/>
      <c r="C127" s="32" t="s">
        <v>384</v>
      </c>
      <c r="D127" s="27">
        <v>1200</v>
      </c>
      <c r="E127" s="27"/>
      <c r="F127" s="27"/>
      <c r="G127" s="27">
        <f t="shared" si="2"/>
        <v>1200</v>
      </c>
      <c r="H127" s="27"/>
      <c r="I127" s="27">
        <v>1200</v>
      </c>
      <c r="J127" s="33">
        <v>1</v>
      </c>
      <c r="K127" s="33">
        <v>0</v>
      </c>
      <c r="L127" s="33">
        <v>0</v>
      </c>
      <c r="M127" s="33">
        <f t="shared" si="3"/>
        <v>1</v>
      </c>
      <c r="N127" s="33">
        <v>0</v>
      </c>
      <c r="O127" s="33">
        <v>1</v>
      </c>
    </row>
    <row r="128" spans="2:15" x14ac:dyDescent="0.2">
      <c r="B128" s="64"/>
      <c r="C128" s="32" t="s">
        <v>1046</v>
      </c>
      <c r="D128" s="27">
        <v>900</v>
      </c>
      <c r="E128" s="27"/>
      <c r="F128" s="27"/>
      <c r="G128" s="27">
        <f t="shared" si="2"/>
        <v>900</v>
      </c>
      <c r="H128" s="27"/>
      <c r="I128" s="27">
        <v>900</v>
      </c>
      <c r="J128" s="33">
        <v>1</v>
      </c>
      <c r="K128" s="33">
        <v>0</v>
      </c>
      <c r="L128" s="33">
        <v>0</v>
      </c>
      <c r="M128" s="33">
        <f t="shared" si="3"/>
        <v>1</v>
      </c>
      <c r="N128" s="33">
        <v>0</v>
      </c>
      <c r="O128" s="33">
        <v>1</v>
      </c>
    </row>
    <row r="129" spans="2:15" x14ac:dyDescent="0.2">
      <c r="B129" s="64"/>
      <c r="C129" s="32" t="s">
        <v>447</v>
      </c>
      <c r="D129" s="27">
        <v>900</v>
      </c>
      <c r="E129" s="27"/>
      <c r="F129" s="27"/>
      <c r="G129" s="27">
        <f t="shared" si="2"/>
        <v>900</v>
      </c>
      <c r="H129" s="27"/>
      <c r="I129" s="27">
        <v>900</v>
      </c>
      <c r="J129" s="33">
        <v>1</v>
      </c>
      <c r="K129" s="33">
        <v>0</v>
      </c>
      <c r="L129" s="33">
        <v>0</v>
      </c>
      <c r="M129" s="33">
        <f t="shared" si="3"/>
        <v>1</v>
      </c>
      <c r="N129" s="33">
        <v>0</v>
      </c>
      <c r="O129" s="33">
        <v>1</v>
      </c>
    </row>
    <row r="130" spans="2:15" x14ac:dyDescent="0.2">
      <c r="B130" s="64"/>
      <c r="C130" s="32" t="s">
        <v>388</v>
      </c>
      <c r="D130" s="27">
        <v>900</v>
      </c>
      <c r="E130" s="27"/>
      <c r="F130" s="27"/>
      <c r="G130" s="27">
        <f t="shared" si="2"/>
        <v>900</v>
      </c>
      <c r="H130" s="27"/>
      <c r="I130" s="27">
        <v>900</v>
      </c>
      <c r="J130" s="33">
        <v>1</v>
      </c>
      <c r="K130" s="33">
        <v>0</v>
      </c>
      <c r="L130" s="33">
        <v>0</v>
      </c>
      <c r="M130" s="33">
        <f t="shared" si="3"/>
        <v>1</v>
      </c>
      <c r="N130" s="33">
        <v>0</v>
      </c>
      <c r="O130" s="33">
        <v>1</v>
      </c>
    </row>
    <row r="131" spans="2:15" x14ac:dyDescent="0.2">
      <c r="B131" s="64"/>
      <c r="C131" s="32" t="s">
        <v>383</v>
      </c>
      <c r="D131" s="27">
        <v>800</v>
      </c>
      <c r="E131" s="27"/>
      <c r="F131" s="27"/>
      <c r="G131" s="27">
        <f t="shared" si="2"/>
        <v>800</v>
      </c>
      <c r="H131" s="27"/>
      <c r="I131" s="27">
        <v>800</v>
      </c>
      <c r="J131" s="33">
        <v>1</v>
      </c>
      <c r="K131" s="33">
        <v>0</v>
      </c>
      <c r="L131" s="33">
        <v>0</v>
      </c>
      <c r="M131" s="33">
        <f t="shared" si="3"/>
        <v>1</v>
      </c>
      <c r="N131" s="33">
        <v>0</v>
      </c>
      <c r="O131" s="33">
        <v>1</v>
      </c>
    </row>
    <row r="132" spans="2:15" x14ac:dyDescent="0.2">
      <c r="B132" s="64"/>
      <c r="C132" s="32" t="s">
        <v>449</v>
      </c>
      <c r="D132" s="27">
        <v>643</v>
      </c>
      <c r="E132" s="27"/>
      <c r="F132" s="27"/>
      <c r="G132" s="27">
        <f t="shared" si="2"/>
        <v>643</v>
      </c>
      <c r="H132" s="27"/>
      <c r="I132" s="27">
        <v>643</v>
      </c>
      <c r="J132" s="33">
        <v>1</v>
      </c>
      <c r="K132" s="33">
        <v>0</v>
      </c>
      <c r="L132" s="33">
        <v>0</v>
      </c>
      <c r="M132" s="33">
        <f t="shared" si="3"/>
        <v>1</v>
      </c>
      <c r="N132" s="33">
        <v>0</v>
      </c>
      <c r="O132" s="33">
        <v>1</v>
      </c>
    </row>
    <row r="133" spans="2:15" x14ac:dyDescent="0.2">
      <c r="B133" s="64"/>
      <c r="C133" s="32" t="s">
        <v>371</v>
      </c>
      <c r="D133" s="27">
        <v>545</v>
      </c>
      <c r="E133" s="27"/>
      <c r="F133" s="27"/>
      <c r="G133" s="27">
        <f t="shared" si="2"/>
        <v>545</v>
      </c>
      <c r="H133" s="27"/>
      <c r="I133" s="27">
        <v>545</v>
      </c>
      <c r="J133" s="33">
        <v>1</v>
      </c>
      <c r="K133" s="33">
        <v>0</v>
      </c>
      <c r="L133" s="33">
        <v>0</v>
      </c>
      <c r="M133" s="33">
        <f t="shared" si="3"/>
        <v>1</v>
      </c>
      <c r="N133" s="33">
        <v>0</v>
      </c>
      <c r="O133" s="33">
        <v>1</v>
      </c>
    </row>
    <row r="134" spans="2:15" x14ac:dyDescent="0.2">
      <c r="B134" s="64"/>
      <c r="C134" s="32" t="s">
        <v>1185</v>
      </c>
      <c r="D134" s="27">
        <v>350</v>
      </c>
      <c r="E134" s="27"/>
      <c r="F134" s="27"/>
      <c r="G134" s="27">
        <f t="shared" ref="G134:G197" si="4">SUM(D134:F134)</f>
        <v>350</v>
      </c>
      <c r="H134" s="27"/>
      <c r="I134" s="27">
        <v>350</v>
      </c>
      <c r="J134" s="33">
        <v>1</v>
      </c>
      <c r="K134" s="33">
        <v>0</v>
      </c>
      <c r="L134" s="33">
        <v>0</v>
      </c>
      <c r="M134" s="33">
        <f t="shared" ref="M134:M197" si="5">SUM(J134:L134)</f>
        <v>1</v>
      </c>
      <c r="N134" s="33">
        <v>0</v>
      </c>
      <c r="O134" s="33">
        <v>1</v>
      </c>
    </row>
    <row r="135" spans="2:15" x14ac:dyDescent="0.2">
      <c r="B135" s="64"/>
      <c r="C135" s="32" t="s">
        <v>387</v>
      </c>
      <c r="D135" s="27">
        <v>300</v>
      </c>
      <c r="E135" s="27"/>
      <c r="F135" s="27"/>
      <c r="G135" s="27">
        <f t="shared" si="4"/>
        <v>300</v>
      </c>
      <c r="H135" s="27"/>
      <c r="I135" s="27">
        <v>300</v>
      </c>
      <c r="J135" s="33">
        <v>1</v>
      </c>
      <c r="K135" s="33">
        <v>0</v>
      </c>
      <c r="L135" s="33">
        <v>0</v>
      </c>
      <c r="M135" s="33">
        <f t="shared" si="5"/>
        <v>1</v>
      </c>
      <c r="N135" s="33">
        <v>0</v>
      </c>
      <c r="O135" s="33">
        <v>1</v>
      </c>
    </row>
    <row r="136" spans="2:15" x14ac:dyDescent="0.2">
      <c r="B136" s="64"/>
      <c r="C136" s="32" t="s">
        <v>1104</v>
      </c>
      <c r="D136" s="27">
        <v>300</v>
      </c>
      <c r="E136" s="27"/>
      <c r="F136" s="27"/>
      <c r="G136" s="27">
        <f t="shared" si="4"/>
        <v>300</v>
      </c>
      <c r="H136" s="27"/>
      <c r="I136" s="27">
        <v>300</v>
      </c>
      <c r="J136" s="33">
        <v>1</v>
      </c>
      <c r="K136" s="33">
        <v>0</v>
      </c>
      <c r="L136" s="33">
        <v>0</v>
      </c>
      <c r="M136" s="33">
        <f t="shared" si="5"/>
        <v>1</v>
      </c>
      <c r="N136" s="33">
        <v>0</v>
      </c>
      <c r="O136" s="33">
        <v>1</v>
      </c>
    </row>
    <row r="137" spans="2:15" x14ac:dyDescent="0.2">
      <c r="B137" s="64"/>
      <c r="C137" s="32" t="s">
        <v>1167</v>
      </c>
      <c r="D137" s="27">
        <v>300</v>
      </c>
      <c r="E137" s="27"/>
      <c r="F137" s="27"/>
      <c r="G137" s="27">
        <f t="shared" si="4"/>
        <v>300</v>
      </c>
      <c r="H137" s="27"/>
      <c r="I137" s="27">
        <v>300</v>
      </c>
      <c r="J137" s="33">
        <v>1</v>
      </c>
      <c r="K137" s="33">
        <v>0</v>
      </c>
      <c r="L137" s="33">
        <v>0</v>
      </c>
      <c r="M137" s="33">
        <f t="shared" si="5"/>
        <v>1</v>
      </c>
      <c r="N137" s="33">
        <v>0</v>
      </c>
      <c r="O137" s="33">
        <v>1</v>
      </c>
    </row>
    <row r="138" spans="2:15" x14ac:dyDescent="0.2">
      <c r="B138" s="64"/>
      <c r="C138" s="32" t="s">
        <v>392</v>
      </c>
      <c r="D138" s="27"/>
      <c r="E138" s="27"/>
      <c r="F138" s="27"/>
      <c r="G138" s="27">
        <f t="shared" si="4"/>
        <v>0</v>
      </c>
      <c r="H138" s="27">
        <v>200</v>
      </c>
      <c r="I138" s="27">
        <v>200</v>
      </c>
      <c r="J138" s="33">
        <v>0</v>
      </c>
      <c r="K138" s="33">
        <v>0</v>
      </c>
      <c r="L138" s="33">
        <v>0</v>
      </c>
      <c r="M138" s="33">
        <f t="shared" si="5"/>
        <v>0</v>
      </c>
      <c r="N138" s="33">
        <v>1</v>
      </c>
      <c r="O138" s="33">
        <v>1</v>
      </c>
    </row>
    <row r="139" spans="2:15" ht="13.8" thickBot="1" x14ac:dyDescent="0.25">
      <c r="B139" s="65"/>
      <c r="C139" s="34" t="s">
        <v>577</v>
      </c>
      <c r="D139" s="35">
        <v>211254</v>
      </c>
      <c r="E139" s="35">
        <v>6011</v>
      </c>
      <c r="F139" s="35">
        <v>0</v>
      </c>
      <c r="G139" s="35">
        <f t="shared" si="4"/>
        <v>217265</v>
      </c>
      <c r="H139" s="35">
        <v>13929</v>
      </c>
      <c r="I139" s="35">
        <v>231194</v>
      </c>
      <c r="J139" s="36">
        <v>0.91375208699187693</v>
      </c>
      <c r="K139" s="36">
        <v>2.5999809683642308E-2</v>
      </c>
      <c r="L139" s="36">
        <v>0</v>
      </c>
      <c r="M139" s="36">
        <f t="shared" si="5"/>
        <v>0.93975189667551928</v>
      </c>
      <c r="N139" s="36">
        <v>6.0248103324480738E-2</v>
      </c>
      <c r="O139" s="36">
        <v>1</v>
      </c>
    </row>
    <row r="140" spans="2:15" ht="13.8" thickTop="1" x14ac:dyDescent="0.2">
      <c r="B140" s="63" t="s">
        <v>358</v>
      </c>
      <c r="C140" s="32" t="s">
        <v>389</v>
      </c>
      <c r="D140" s="27">
        <v>11830</v>
      </c>
      <c r="E140" s="27"/>
      <c r="F140" s="27"/>
      <c r="G140" s="27">
        <f t="shared" si="4"/>
        <v>11830</v>
      </c>
      <c r="H140" s="27">
        <v>34500</v>
      </c>
      <c r="I140" s="27">
        <v>46330</v>
      </c>
      <c r="J140" s="33">
        <v>0.25534211094323334</v>
      </c>
      <c r="K140" s="33">
        <v>0</v>
      </c>
      <c r="L140" s="33">
        <v>0</v>
      </c>
      <c r="M140" s="33">
        <f t="shared" si="5"/>
        <v>0.25534211094323334</v>
      </c>
      <c r="N140" s="33">
        <v>0.74465788905676666</v>
      </c>
      <c r="O140" s="33">
        <v>1</v>
      </c>
    </row>
    <row r="141" spans="2:15" x14ac:dyDescent="0.2">
      <c r="B141" s="64"/>
      <c r="C141" s="32" t="s">
        <v>391</v>
      </c>
      <c r="D141" s="27"/>
      <c r="E141" s="27"/>
      <c r="F141" s="27"/>
      <c r="G141" s="27">
        <f t="shared" si="4"/>
        <v>0</v>
      </c>
      <c r="H141" s="27">
        <v>18070</v>
      </c>
      <c r="I141" s="27">
        <v>18070</v>
      </c>
      <c r="J141" s="33">
        <v>0</v>
      </c>
      <c r="K141" s="33">
        <v>0</v>
      </c>
      <c r="L141" s="33">
        <v>0</v>
      </c>
      <c r="M141" s="33">
        <f t="shared" si="5"/>
        <v>0</v>
      </c>
      <c r="N141" s="33">
        <v>1</v>
      </c>
      <c r="O141" s="33">
        <v>1</v>
      </c>
    </row>
    <row r="142" spans="2:15" x14ac:dyDescent="0.2">
      <c r="B142" s="64"/>
      <c r="C142" s="32" t="s">
        <v>381</v>
      </c>
      <c r="D142" s="27"/>
      <c r="E142" s="27"/>
      <c r="F142" s="27"/>
      <c r="G142" s="27">
        <f t="shared" si="4"/>
        <v>0</v>
      </c>
      <c r="H142" s="27">
        <v>17760</v>
      </c>
      <c r="I142" s="27">
        <v>17760</v>
      </c>
      <c r="J142" s="33">
        <v>0</v>
      </c>
      <c r="K142" s="33">
        <v>0</v>
      </c>
      <c r="L142" s="33">
        <v>0</v>
      </c>
      <c r="M142" s="33">
        <f t="shared" si="5"/>
        <v>0</v>
      </c>
      <c r="N142" s="33">
        <v>1</v>
      </c>
      <c r="O142" s="33">
        <v>1</v>
      </c>
    </row>
    <row r="143" spans="2:15" x14ac:dyDescent="0.2">
      <c r="B143" s="64"/>
      <c r="C143" s="32" t="s">
        <v>371</v>
      </c>
      <c r="D143" s="27"/>
      <c r="E143" s="27"/>
      <c r="F143" s="27"/>
      <c r="G143" s="27">
        <f t="shared" si="4"/>
        <v>0</v>
      </c>
      <c r="H143" s="27">
        <v>10420</v>
      </c>
      <c r="I143" s="27">
        <v>10420</v>
      </c>
      <c r="J143" s="33">
        <v>0</v>
      </c>
      <c r="K143" s="33">
        <v>0</v>
      </c>
      <c r="L143" s="33">
        <v>0</v>
      </c>
      <c r="M143" s="33">
        <f t="shared" si="5"/>
        <v>0</v>
      </c>
      <c r="N143" s="33">
        <v>1</v>
      </c>
      <c r="O143" s="33">
        <v>1</v>
      </c>
    </row>
    <row r="144" spans="2:15" x14ac:dyDescent="0.2">
      <c r="B144" s="64"/>
      <c r="C144" s="32" t="s">
        <v>404</v>
      </c>
      <c r="D144" s="27">
        <v>3050</v>
      </c>
      <c r="E144" s="27"/>
      <c r="F144" s="27"/>
      <c r="G144" s="27">
        <f t="shared" si="4"/>
        <v>3050</v>
      </c>
      <c r="H144" s="27">
        <v>6202</v>
      </c>
      <c r="I144" s="27">
        <v>9252</v>
      </c>
      <c r="J144" s="33">
        <v>0.32965845222654561</v>
      </c>
      <c r="K144" s="33">
        <v>0</v>
      </c>
      <c r="L144" s="33">
        <v>0</v>
      </c>
      <c r="M144" s="33">
        <f t="shared" si="5"/>
        <v>0.32965845222654561</v>
      </c>
      <c r="N144" s="33">
        <v>0.67034154777345434</v>
      </c>
      <c r="O144" s="33">
        <v>1</v>
      </c>
    </row>
    <row r="145" spans="2:15" x14ac:dyDescent="0.2">
      <c r="B145" s="64"/>
      <c r="C145" s="32" t="s">
        <v>439</v>
      </c>
      <c r="D145" s="27">
        <v>2920</v>
      </c>
      <c r="E145" s="27"/>
      <c r="F145" s="27"/>
      <c r="G145" s="27">
        <f t="shared" si="4"/>
        <v>2920</v>
      </c>
      <c r="H145" s="27">
        <v>5850</v>
      </c>
      <c r="I145" s="27">
        <v>8770</v>
      </c>
      <c r="J145" s="33">
        <v>0.33295324971493728</v>
      </c>
      <c r="K145" s="33">
        <v>0</v>
      </c>
      <c r="L145" s="33">
        <v>0</v>
      </c>
      <c r="M145" s="33">
        <f t="shared" si="5"/>
        <v>0.33295324971493728</v>
      </c>
      <c r="N145" s="33">
        <v>0.66704675028506266</v>
      </c>
      <c r="O145" s="33">
        <v>1</v>
      </c>
    </row>
    <row r="146" spans="2:15" x14ac:dyDescent="0.2">
      <c r="B146" s="64"/>
      <c r="C146" s="32" t="s">
        <v>367</v>
      </c>
      <c r="D146" s="27">
        <v>850</v>
      </c>
      <c r="E146" s="27"/>
      <c r="F146" s="27"/>
      <c r="G146" s="27">
        <f t="shared" si="4"/>
        <v>850</v>
      </c>
      <c r="H146" s="27">
        <v>5300</v>
      </c>
      <c r="I146" s="27">
        <v>6150</v>
      </c>
      <c r="J146" s="33">
        <v>0.13821138211382114</v>
      </c>
      <c r="K146" s="33">
        <v>0</v>
      </c>
      <c r="L146" s="33">
        <v>0</v>
      </c>
      <c r="M146" s="33">
        <f t="shared" si="5"/>
        <v>0.13821138211382114</v>
      </c>
      <c r="N146" s="33">
        <v>0.86178861788617889</v>
      </c>
      <c r="O146" s="33">
        <v>1</v>
      </c>
    </row>
    <row r="147" spans="2:15" x14ac:dyDescent="0.2">
      <c r="B147" s="64"/>
      <c r="C147" s="32" t="s">
        <v>375</v>
      </c>
      <c r="D147" s="27">
        <v>4990</v>
      </c>
      <c r="E147" s="27"/>
      <c r="F147" s="27"/>
      <c r="G147" s="27">
        <f t="shared" si="4"/>
        <v>4990</v>
      </c>
      <c r="H147" s="27"/>
      <c r="I147" s="27">
        <v>4990</v>
      </c>
      <c r="J147" s="33">
        <v>1</v>
      </c>
      <c r="K147" s="33">
        <v>0</v>
      </c>
      <c r="L147" s="33">
        <v>0</v>
      </c>
      <c r="M147" s="33">
        <f t="shared" si="5"/>
        <v>1</v>
      </c>
      <c r="N147" s="33">
        <v>0</v>
      </c>
      <c r="O147" s="33">
        <v>1</v>
      </c>
    </row>
    <row r="148" spans="2:15" x14ac:dyDescent="0.2">
      <c r="B148" s="64"/>
      <c r="C148" s="32" t="s">
        <v>403</v>
      </c>
      <c r="D148" s="27"/>
      <c r="E148" s="27"/>
      <c r="F148" s="27"/>
      <c r="G148" s="27">
        <f t="shared" si="4"/>
        <v>0</v>
      </c>
      <c r="H148" s="27">
        <v>4390</v>
      </c>
      <c r="I148" s="27">
        <v>4390</v>
      </c>
      <c r="J148" s="33">
        <v>0</v>
      </c>
      <c r="K148" s="33">
        <v>0</v>
      </c>
      <c r="L148" s="33">
        <v>0</v>
      </c>
      <c r="M148" s="33">
        <f t="shared" si="5"/>
        <v>0</v>
      </c>
      <c r="N148" s="33">
        <v>1</v>
      </c>
      <c r="O148" s="33">
        <v>1</v>
      </c>
    </row>
    <row r="149" spans="2:15" x14ac:dyDescent="0.2">
      <c r="B149" s="64"/>
      <c r="C149" s="32" t="s">
        <v>393</v>
      </c>
      <c r="D149" s="27"/>
      <c r="E149" s="27"/>
      <c r="F149" s="27"/>
      <c r="G149" s="27">
        <f t="shared" si="4"/>
        <v>0</v>
      </c>
      <c r="H149" s="27">
        <v>3250</v>
      </c>
      <c r="I149" s="27">
        <v>3250</v>
      </c>
      <c r="J149" s="33">
        <v>0</v>
      </c>
      <c r="K149" s="33">
        <v>0</v>
      </c>
      <c r="L149" s="33">
        <v>0</v>
      </c>
      <c r="M149" s="33">
        <f t="shared" si="5"/>
        <v>0</v>
      </c>
      <c r="N149" s="33">
        <v>1</v>
      </c>
      <c r="O149" s="33">
        <v>1</v>
      </c>
    </row>
    <row r="150" spans="2:15" x14ac:dyDescent="0.2">
      <c r="B150" s="64"/>
      <c r="C150" s="32" t="s">
        <v>438</v>
      </c>
      <c r="D150" s="27">
        <v>3000</v>
      </c>
      <c r="E150" s="27"/>
      <c r="F150" s="27"/>
      <c r="G150" s="27">
        <f t="shared" si="4"/>
        <v>3000</v>
      </c>
      <c r="H150" s="27"/>
      <c r="I150" s="27">
        <v>3000</v>
      </c>
      <c r="J150" s="33">
        <v>1</v>
      </c>
      <c r="K150" s="33">
        <v>0</v>
      </c>
      <c r="L150" s="33">
        <v>0</v>
      </c>
      <c r="M150" s="33">
        <f t="shared" si="5"/>
        <v>1</v>
      </c>
      <c r="N150" s="33">
        <v>0</v>
      </c>
      <c r="O150" s="33">
        <v>1</v>
      </c>
    </row>
    <row r="151" spans="2:15" x14ac:dyDescent="0.2">
      <c r="B151" s="64"/>
      <c r="C151" s="32" t="s">
        <v>390</v>
      </c>
      <c r="D151" s="27"/>
      <c r="E151" s="27"/>
      <c r="F151" s="27"/>
      <c r="G151" s="27">
        <f t="shared" si="4"/>
        <v>0</v>
      </c>
      <c r="H151" s="27">
        <v>2900</v>
      </c>
      <c r="I151" s="27">
        <v>2900</v>
      </c>
      <c r="J151" s="33">
        <v>0</v>
      </c>
      <c r="K151" s="33">
        <v>0</v>
      </c>
      <c r="L151" s="33">
        <v>0</v>
      </c>
      <c r="M151" s="33">
        <f t="shared" si="5"/>
        <v>0</v>
      </c>
      <c r="N151" s="33">
        <v>1</v>
      </c>
      <c r="O151" s="33">
        <v>1</v>
      </c>
    </row>
    <row r="152" spans="2:15" x14ac:dyDescent="0.2">
      <c r="B152" s="64"/>
      <c r="C152" s="32" t="s">
        <v>382</v>
      </c>
      <c r="D152" s="27"/>
      <c r="E152" s="27"/>
      <c r="F152" s="27"/>
      <c r="G152" s="27">
        <f t="shared" si="4"/>
        <v>0</v>
      </c>
      <c r="H152" s="27">
        <v>1990</v>
      </c>
      <c r="I152" s="27">
        <v>1990</v>
      </c>
      <c r="J152" s="33">
        <v>0</v>
      </c>
      <c r="K152" s="33">
        <v>0</v>
      </c>
      <c r="L152" s="33">
        <v>0</v>
      </c>
      <c r="M152" s="33">
        <f t="shared" si="5"/>
        <v>0</v>
      </c>
      <c r="N152" s="33">
        <v>1</v>
      </c>
      <c r="O152" s="33">
        <v>1</v>
      </c>
    </row>
    <row r="153" spans="2:15" x14ac:dyDescent="0.2">
      <c r="B153" s="64"/>
      <c r="C153" s="32" t="s">
        <v>384</v>
      </c>
      <c r="D153" s="27">
        <v>1230</v>
      </c>
      <c r="E153" s="27"/>
      <c r="F153" s="27"/>
      <c r="G153" s="27">
        <f t="shared" si="4"/>
        <v>1230</v>
      </c>
      <c r="H153" s="27">
        <v>420</v>
      </c>
      <c r="I153" s="27">
        <v>1650</v>
      </c>
      <c r="J153" s="33">
        <v>0.74545454545454548</v>
      </c>
      <c r="K153" s="33">
        <v>0</v>
      </c>
      <c r="L153" s="33">
        <v>0</v>
      </c>
      <c r="M153" s="33">
        <f t="shared" si="5"/>
        <v>0.74545454545454548</v>
      </c>
      <c r="N153" s="33">
        <v>0.25454545454545452</v>
      </c>
      <c r="O153" s="33">
        <v>1</v>
      </c>
    </row>
    <row r="154" spans="2:15" x14ac:dyDescent="0.2">
      <c r="B154" s="64"/>
      <c r="C154" s="32" t="s">
        <v>392</v>
      </c>
      <c r="D154" s="27"/>
      <c r="E154" s="27"/>
      <c r="F154" s="27"/>
      <c r="G154" s="27">
        <f t="shared" si="4"/>
        <v>0</v>
      </c>
      <c r="H154" s="27">
        <v>1060</v>
      </c>
      <c r="I154" s="27">
        <v>1060</v>
      </c>
      <c r="J154" s="33">
        <v>0</v>
      </c>
      <c r="K154" s="33">
        <v>0</v>
      </c>
      <c r="L154" s="33">
        <v>0</v>
      </c>
      <c r="M154" s="33">
        <f t="shared" si="5"/>
        <v>0</v>
      </c>
      <c r="N154" s="33">
        <v>1</v>
      </c>
      <c r="O154" s="33">
        <v>1</v>
      </c>
    </row>
    <row r="155" spans="2:15" ht="13.8" thickBot="1" x14ac:dyDescent="0.25">
      <c r="B155" s="65"/>
      <c r="C155" s="34" t="s">
        <v>577</v>
      </c>
      <c r="D155" s="35">
        <v>27870</v>
      </c>
      <c r="E155" s="35">
        <v>0</v>
      </c>
      <c r="F155" s="35">
        <v>0</v>
      </c>
      <c r="G155" s="35">
        <f t="shared" si="4"/>
        <v>27870</v>
      </c>
      <c r="H155" s="35">
        <v>112112</v>
      </c>
      <c r="I155" s="35">
        <v>139982</v>
      </c>
      <c r="J155" s="36">
        <v>0.1990970267605835</v>
      </c>
      <c r="K155" s="36">
        <v>0</v>
      </c>
      <c r="L155" s="36">
        <v>0</v>
      </c>
      <c r="M155" s="36">
        <f t="shared" si="5"/>
        <v>0.1990970267605835</v>
      </c>
      <c r="N155" s="36">
        <v>0.8009029732394165</v>
      </c>
      <c r="O155" s="36">
        <v>1</v>
      </c>
    </row>
    <row r="156" spans="2:15" ht="13.8" thickTop="1" x14ac:dyDescent="0.2">
      <c r="B156" s="63" t="s">
        <v>50</v>
      </c>
      <c r="C156" s="32" t="s">
        <v>386</v>
      </c>
      <c r="D156" s="27">
        <v>13400</v>
      </c>
      <c r="E156" s="27"/>
      <c r="F156" s="27"/>
      <c r="G156" s="27">
        <f t="shared" si="4"/>
        <v>13400</v>
      </c>
      <c r="H156" s="27"/>
      <c r="I156" s="27">
        <v>13400</v>
      </c>
      <c r="J156" s="33">
        <v>1</v>
      </c>
      <c r="K156" s="33">
        <v>0</v>
      </c>
      <c r="L156" s="33">
        <v>0</v>
      </c>
      <c r="M156" s="33">
        <f t="shared" si="5"/>
        <v>1</v>
      </c>
      <c r="N156" s="33">
        <v>0</v>
      </c>
      <c r="O156" s="33">
        <v>1</v>
      </c>
    </row>
    <row r="157" spans="2:15" x14ac:dyDescent="0.2">
      <c r="B157" s="64"/>
      <c r="C157" s="32" t="s">
        <v>381</v>
      </c>
      <c r="D157" s="27">
        <v>12543</v>
      </c>
      <c r="E157" s="27"/>
      <c r="F157" s="27"/>
      <c r="G157" s="27">
        <f t="shared" si="4"/>
        <v>12543</v>
      </c>
      <c r="H157" s="27"/>
      <c r="I157" s="27">
        <v>12543</v>
      </c>
      <c r="J157" s="33">
        <v>1</v>
      </c>
      <c r="K157" s="33">
        <v>0</v>
      </c>
      <c r="L157" s="33">
        <v>0</v>
      </c>
      <c r="M157" s="33">
        <f t="shared" si="5"/>
        <v>1</v>
      </c>
      <c r="N157" s="33">
        <v>0</v>
      </c>
      <c r="O157" s="33">
        <v>1</v>
      </c>
    </row>
    <row r="158" spans="2:15" x14ac:dyDescent="0.2">
      <c r="B158" s="64"/>
      <c r="C158" s="32" t="s">
        <v>1207</v>
      </c>
      <c r="D158" s="27"/>
      <c r="E158" s="27"/>
      <c r="F158" s="27"/>
      <c r="G158" s="27">
        <f t="shared" si="4"/>
        <v>0</v>
      </c>
      <c r="H158" s="27">
        <v>11200</v>
      </c>
      <c r="I158" s="27">
        <v>11200</v>
      </c>
      <c r="J158" s="33">
        <v>0</v>
      </c>
      <c r="K158" s="33">
        <v>0</v>
      </c>
      <c r="L158" s="33">
        <v>0</v>
      </c>
      <c r="M158" s="33">
        <f t="shared" si="5"/>
        <v>0</v>
      </c>
      <c r="N158" s="33">
        <v>1</v>
      </c>
      <c r="O158" s="33">
        <v>1</v>
      </c>
    </row>
    <row r="159" spans="2:15" x14ac:dyDescent="0.2">
      <c r="B159" s="64"/>
      <c r="C159" s="32" t="s">
        <v>1133</v>
      </c>
      <c r="D159" s="27"/>
      <c r="E159" s="27"/>
      <c r="F159" s="27">
        <v>8900</v>
      </c>
      <c r="G159" s="27">
        <f t="shared" si="4"/>
        <v>8900</v>
      </c>
      <c r="H159" s="27"/>
      <c r="I159" s="27">
        <v>8900</v>
      </c>
      <c r="J159" s="33">
        <v>0</v>
      </c>
      <c r="K159" s="33">
        <v>0</v>
      </c>
      <c r="L159" s="33">
        <v>1</v>
      </c>
      <c r="M159" s="33">
        <f t="shared" si="5"/>
        <v>1</v>
      </c>
      <c r="N159" s="33">
        <v>0</v>
      </c>
      <c r="O159" s="33">
        <v>1</v>
      </c>
    </row>
    <row r="160" spans="2:15" x14ac:dyDescent="0.2">
      <c r="B160" s="64"/>
      <c r="C160" s="32" t="s">
        <v>382</v>
      </c>
      <c r="D160" s="27"/>
      <c r="E160" s="27"/>
      <c r="F160" s="27">
        <v>600</v>
      </c>
      <c r="G160" s="27">
        <f t="shared" si="4"/>
        <v>600</v>
      </c>
      <c r="H160" s="27">
        <v>7940</v>
      </c>
      <c r="I160" s="27">
        <v>8540</v>
      </c>
      <c r="J160" s="33">
        <v>0</v>
      </c>
      <c r="K160" s="33">
        <v>0</v>
      </c>
      <c r="L160" s="33">
        <v>7.0257611241217793E-2</v>
      </c>
      <c r="M160" s="33">
        <f t="shared" si="5"/>
        <v>7.0257611241217793E-2</v>
      </c>
      <c r="N160" s="33">
        <v>0.92974238875878223</v>
      </c>
      <c r="O160" s="33">
        <v>1</v>
      </c>
    </row>
    <row r="161" spans="2:15" x14ac:dyDescent="0.2">
      <c r="B161" s="64"/>
      <c r="C161" s="32" t="s">
        <v>442</v>
      </c>
      <c r="D161" s="27">
        <v>8500</v>
      </c>
      <c r="E161" s="27"/>
      <c r="F161" s="27"/>
      <c r="G161" s="27">
        <f t="shared" si="4"/>
        <v>8500</v>
      </c>
      <c r="H161" s="27"/>
      <c r="I161" s="27">
        <v>8500</v>
      </c>
      <c r="J161" s="33">
        <v>1</v>
      </c>
      <c r="K161" s="33">
        <v>0</v>
      </c>
      <c r="L161" s="33">
        <v>0</v>
      </c>
      <c r="M161" s="33">
        <f t="shared" si="5"/>
        <v>1</v>
      </c>
      <c r="N161" s="33">
        <v>0</v>
      </c>
      <c r="O161" s="33">
        <v>1</v>
      </c>
    </row>
    <row r="162" spans="2:15" x14ac:dyDescent="0.2">
      <c r="B162" s="64"/>
      <c r="C162" s="32" t="s">
        <v>427</v>
      </c>
      <c r="D162" s="27"/>
      <c r="E162" s="27"/>
      <c r="F162" s="27"/>
      <c r="G162" s="27">
        <f t="shared" si="4"/>
        <v>0</v>
      </c>
      <c r="H162" s="27">
        <v>7400</v>
      </c>
      <c r="I162" s="27">
        <v>7400</v>
      </c>
      <c r="J162" s="33">
        <v>0</v>
      </c>
      <c r="K162" s="33">
        <v>0</v>
      </c>
      <c r="L162" s="33">
        <v>0</v>
      </c>
      <c r="M162" s="33">
        <f t="shared" si="5"/>
        <v>0</v>
      </c>
      <c r="N162" s="33">
        <v>1</v>
      </c>
      <c r="O162" s="33">
        <v>1</v>
      </c>
    </row>
    <row r="163" spans="2:15" x14ac:dyDescent="0.2">
      <c r="B163" s="64"/>
      <c r="C163" s="32" t="s">
        <v>385</v>
      </c>
      <c r="D163" s="27">
        <v>5430</v>
      </c>
      <c r="E163" s="27"/>
      <c r="F163" s="27"/>
      <c r="G163" s="27">
        <f t="shared" si="4"/>
        <v>5430</v>
      </c>
      <c r="H163" s="27">
        <v>1880</v>
      </c>
      <c r="I163" s="27">
        <v>7310</v>
      </c>
      <c r="J163" s="33">
        <v>0.7428180574555403</v>
      </c>
      <c r="K163" s="33">
        <v>0</v>
      </c>
      <c r="L163" s="33">
        <v>0</v>
      </c>
      <c r="M163" s="33">
        <f t="shared" si="5"/>
        <v>0.7428180574555403</v>
      </c>
      <c r="N163" s="33">
        <v>0.25718194254445964</v>
      </c>
      <c r="O163" s="33">
        <v>1</v>
      </c>
    </row>
    <row r="164" spans="2:15" x14ac:dyDescent="0.2">
      <c r="B164" s="64"/>
      <c r="C164" s="32" t="s">
        <v>391</v>
      </c>
      <c r="D164" s="27">
        <v>6350</v>
      </c>
      <c r="E164" s="27"/>
      <c r="F164" s="27"/>
      <c r="G164" s="27">
        <f t="shared" si="4"/>
        <v>6350</v>
      </c>
      <c r="H164" s="27"/>
      <c r="I164" s="27">
        <v>6350</v>
      </c>
      <c r="J164" s="33">
        <v>1</v>
      </c>
      <c r="K164" s="33">
        <v>0</v>
      </c>
      <c r="L164" s="33">
        <v>0</v>
      </c>
      <c r="M164" s="33">
        <f t="shared" si="5"/>
        <v>1</v>
      </c>
      <c r="N164" s="33">
        <v>0</v>
      </c>
      <c r="O164" s="33">
        <v>1</v>
      </c>
    </row>
    <row r="165" spans="2:15" x14ac:dyDescent="0.2">
      <c r="B165" s="64"/>
      <c r="C165" s="32" t="s">
        <v>375</v>
      </c>
      <c r="D165" s="27">
        <v>6142</v>
      </c>
      <c r="E165" s="27"/>
      <c r="F165" s="27"/>
      <c r="G165" s="27">
        <f t="shared" si="4"/>
        <v>6142</v>
      </c>
      <c r="H165" s="27"/>
      <c r="I165" s="27">
        <v>6142</v>
      </c>
      <c r="J165" s="33">
        <v>1</v>
      </c>
      <c r="K165" s="33">
        <v>0</v>
      </c>
      <c r="L165" s="33">
        <v>0</v>
      </c>
      <c r="M165" s="33">
        <f t="shared" si="5"/>
        <v>1</v>
      </c>
      <c r="N165" s="33">
        <v>0</v>
      </c>
      <c r="O165" s="33">
        <v>1</v>
      </c>
    </row>
    <row r="166" spans="2:15" x14ac:dyDescent="0.2">
      <c r="B166" s="64"/>
      <c r="C166" s="32" t="s">
        <v>380</v>
      </c>
      <c r="D166" s="27"/>
      <c r="E166" s="27"/>
      <c r="F166" s="27"/>
      <c r="G166" s="27">
        <f t="shared" si="4"/>
        <v>0</v>
      </c>
      <c r="H166" s="27">
        <v>6100</v>
      </c>
      <c r="I166" s="27">
        <v>6100</v>
      </c>
      <c r="J166" s="33">
        <v>0</v>
      </c>
      <c r="K166" s="33">
        <v>0</v>
      </c>
      <c r="L166" s="33">
        <v>0</v>
      </c>
      <c r="M166" s="33">
        <f t="shared" si="5"/>
        <v>0</v>
      </c>
      <c r="N166" s="33">
        <v>1</v>
      </c>
      <c r="O166" s="33">
        <v>1</v>
      </c>
    </row>
    <row r="167" spans="2:15" x14ac:dyDescent="0.2">
      <c r="B167" s="64"/>
      <c r="C167" s="32" t="s">
        <v>1098</v>
      </c>
      <c r="D167" s="27">
        <v>5100</v>
      </c>
      <c r="E167" s="27"/>
      <c r="F167" s="27"/>
      <c r="G167" s="27">
        <f t="shared" si="4"/>
        <v>5100</v>
      </c>
      <c r="H167" s="27"/>
      <c r="I167" s="27">
        <v>5100</v>
      </c>
      <c r="J167" s="33">
        <v>1</v>
      </c>
      <c r="K167" s="33">
        <v>0</v>
      </c>
      <c r="L167" s="33">
        <v>0</v>
      </c>
      <c r="M167" s="33">
        <f t="shared" si="5"/>
        <v>1</v>
      </c>
      <c r="N167" s="33">
        <v>0</v>
      </c>
      <c r="O167" s="33">
        <v>1</v>
      </c>
    </row>
    <row r="168" spans="2:15" x14ac:dyDescent="0.2">
      <c r="B168" s="64"/>
      <c r="C168" s="32" t="s">
        <v>1121</v>
      </c>
      <c r="D168" s="27"/>
      <c r="E168" s="27">
        <v>4985</v>
      </c>
      <c r="F168" s="27"/>
      <c r="G168" s="27">
        <f t="shared" si="4"/>
        <v>4985</v>
      </c>
      <c r="H168" s="27"/>
      <c r="I168" s="27">
        <v>4985</v>
      </c>
      <c r="J168" s="33">
        <v>0</v>
      </c>
      <c r="K168" s="33">
        <v>1</v>
      </c>
      <c r="L168" s="33">
        <v>0</v>
      </c>
      <c r="M168" s="33">
        <f t="shared" si="5"/>
        <v>1</v>
      </c>
      <c r="N168" s="33">
        <v>0</v>
      </c>
      <c r="O168" s="33">
        <v>1</v>
      </c>
    </row>
    <row r="169" spans="2:15" x14ac:dyDescent="0.2">
      <c r="B169" s="64"/>
      <c r="C169" s="32" t="s">
        <v>418</v>
      </c>
      <c r="D169" s="27">
        <v>3200</v>
      </c>
      <c r="E169" s="27"/>
      <c r="F169" s="27"/>
      <c r="G169" s="27">
        <f t="shared" si="4"/>
        <v>3200</v>
      </c>
      <c r="H169" s="27">
        <v>1520</v>
      </c>
      <c r="I169" s="27">
        <v>4720</v>
      </c>
      <c r="J169" s="33">
        <v>0.67796610169491522</v>
      </c>
      <c r="K169" s="33">
        <v>0</v>
      </c>
      <c r="L169" s="33">
        <v>0</v>
      </c>
      <c r="M169" s="33">
        <f t="shared" si="5"/>
        <v>0.67796610169491522</v>
      </c>
      <c r="N169" s="33">
        <v>0.32203389830508472</v>
      </c>
      <c r="O169" s="33">
        <v>1</v>
      </c>
    </row>
    <row r="170" spans="2:15" x14ac:dyDescent="0.2">
      <c r="B170" s="64"/>
      <c r="C170" s="32" t="s">
        <v>414</v>
      </c>
      <c r="D170" s="27">
        <v>4530</v>
      </c>
      <c r="E170" s="27"/>
      <c r="F170" s="27"/>
      <c r="G170" s="27">
        <f t="shared" si="4"/>
        <v>4530</v>
      </c>
      <c r="H170" s="27"/>
      <c r="I170" s="27">
        <v>4530</v>
      </c>
      <c r="J170" s="33">
        <v>1</v>
      </c>
      <c r="K170" s="33">
        <v>0</v>
      </c>
      <c r="L170" s="33">
        <v>0</v>
      </c>
      <c r="M170" s="33">
        <f t="shared" si="5"/>
        <v>1</v>
      </c>
      <c r="N170" s="33">
        <v>0</v>
      </c>
      <c r="O170" s="33">
        <v>1</v>
      </c>
    </row>
    <row r="171" spans="2:15" x14ac:dyDescent="0.2">
      <c r="B171" s="64"/>
      <c r="C171" s="32" t="s">
        <v>1205</v>
      </c>
      <c r="D171" s="27">
        <v>4500</v>
      </c>
      <c r="E171" s="27"/>
      <c r="F171" s="27"/>
      <c r="G171" s="27">
        <f t="shared" si="4"/>
        <v>4500</v>
      </c>
      <c r="H171" s="27"/>
      <c r="I171" s="27">
        <v>4500</v>
      </c>
      <c r="J171" s="33">
        <v>1</v>
      </c>
      <c r="K171" s="33">
        <v>0</v>
      </c>
      <c r="L171" s="33">
        <v>0</v>
      </c>
      <c r="M171" s="33">
        <f t="shared" si="5"/>
        <v>1</v>
      </c>
      <c r="N171" s="33">
        <v>0</v>
      </c>
      <c r="O171" s="33">
        <v>1</v>
      </c>
    </row>
    <row r="172" spans="2:15" x14ac:dyDescent="0.2">
      <c r="B172" s="64"/>
      <c r="C172" s="32" t="s">
        <v>367</v>
      </c>
      <c r="D172" s="27"/>
      <c r="E172" s="27"/>
      <c r="F172" s="27">
        <v>1000</v>
      </c>
      <c r="G172" s="27">
        <f t="shared" si="4"/>
        <v>1000</v>
      </c>
      <c r="H172" s="27">
        <v>3500</v>
      </c>
      <c r="I172" s="27">
        <v>4500</v>
      </c>
      <c r="J172" s="33">
        <v>0</v>
      </c>
      <c r="K172" s="33">
        <v>0</v>
      </c>
      <c r="L172" s="33">
        <v>0.22222222222222221</v>
      </c>
      <c r="M172" s="33">
        <f t="shared" si="5"/>
        <v>0.22222222222222221</v>
      </c>
      <c r="N172" s="33">
        <v>0.77777777777777779</v>
      </c>
      <c r="O172" s="33">
        <v>1</v>
      </c>
    </row>
    <row r="173" spans="2:15" x14ac:dyDescent="0.2">
      <c r="B173" s="64"/>
      <c r="C173" s="32" t="s">
        <v>1161</v>
      </c>
      <c r="D173" s="27">
        <v>2800</v>
      </c>
      <c r="E173" s="27"/>
      <c r="F173" s="27"/>
      <c r="G173" s="27">
        <f t="shared" si="4"/>
        <v>2800</v>
      </c>
      <c r="H173" s="27"/>
      <c r="I173" s="27">
        <v>2800</v>
      </c>
      <c r="J173" s="33">
        <v>1</v>
      </c>
      <c r="K173" s="33">
        <v>0</v>
      </c>
      <c r="L173" s="33">
        <v>0</v>
      </c>
      <c r="M173" s="33">
        <f t="shared" si="5"/>
        <v>1</v>
      </c>
      <c r="N173" s="33">
        <v>0</v>
      </c>
      <c r="O173" s="33">
        <v>1</v>
      </c>
    </row>
    <row r="174" spans="2:15" x14ac:dyDescent="0.2">
      <c r="B174" s="64"/>
      <c r="C174" s="32" t="s">
        <v>404</v>
      </c>
      <c r="D174" s="27"/>
      <c r="E174" s="27"/>
      <c r="F174" s="27"/>
      <c r="G174" s="27">
        <f t="shared" si="4"/>
        <v>0</v>
      </c>
      <c r="H174" s="27">
        <v>1740</v>
      </c>
      <c r="I174" s="27">
        <v>1740</v>
      </c>
      <c r="J174" s="33">
        <v>0</v>
      </c>
      <c r="K174" s="33">
        <v>0</v>
      </c>
      <c r="L174" s="33">
        <v>0</v>
      </c>
      <c r="M174" s="33">
        <f t="shared" si="5"/>
        <v>0</v>
      </c>
      <c r="N174" s="33">
        <v>1</v>
      </c>
      <c r="O174" s="33">
        <v>1</v>
      </c>
    </row>
    <row r="175" spans="2:15" x14ac:dyDescent="0.2">
      <c r="B175" s="64"/>
      <c r="C175" s="32" t="s">
        <v>376</v>
      </c>
      <c r="D175" s="27">
        <v>1736</v>
      </c>
      <c r="E175" s="27"/>
      <c r="F175" s="27"/>
      <c r="G175" s="27">
        <f t="shared" si="4"/>
        <v>1736</v>
      </c>
      <c r="H175" s="27"/>
      <c r="I175" s="27">
        <v>1736</v>
      </c>
      <c r="J175" s="33">
        <v>1</v>
      </c>
      <c r="K175" s="33">
        <v>0</v>
      </c>
      <c r="L175" s="33">
        <v>0</v>
      </c>
      <c r="M175" s="33">
        <f t="shared" si="5"/>
        <v>1</v>
      </c>
      <c r="N175" s="33">
        <v>0</v>
      </c>
      <c r="O175" s="33">
        <v>1</v>
      </c>
    </row>
    <row r="176" spans="2:15" x14ac:dyDescent="0.2">
      <c r="B176" s="64"/>
      <c r="C176" s="32" t="s">
        <v>368</v>
      </c>
      <c r="D176" s="27"/>
      <c r="E176" s="27">
        <v>1650</v>
      </c>
      <c r="F176" s="27"/>
      <c r="G176" s="27">
        <f t="shared" si="4"/>
        <v>1650</v>
      </c>
      <c r="H176" s="27"/>
      <c r="I176" s="27">
        <v>1650</v>
      </c>
      <c r="J176" s="33">
        <v>0</v>
      </c>
      <c r="K176" s="33">
        <v>1</v>
      </c>
      <c r="L176" s="33">
        <v>0</v>
      </c>
      <c r="M176" s="33">
        <f t="shared" si="5"/>
        <v>1</v>
      </c>
      <c r="N176" s="33">
        <v>0</v>
      </c>
      <c r="O176" s="33">
        <v>1</v>
      </c>
    </row>
    <row r="177" spans="2:15" x14ac:dyDescent="0.2">
      <c r="B177" s="64"/>
      <c r="C177" s="32" t="s">
        <v>394</v>
      </c>
      <c r="D177" s="27"/>
      <c r="E177" s="27"/>
      <c r="F177" s="27"/>
      <c r="G177" s="27">
        <f t="shared" si="4"/>
        <v>0</v>
      </c>
      <c r="H177" s="27">
        <v>1600</v>
      </c>
      <c r="I177" s="27">
        <v>1600</v>
      </c>
      <c r="J177" s="33">
        <v>0</v>
      </c>
      <c r="K177" s="33">
        <v>0</v>
      </c>
      <c r="L177" s="33">
        <v>0</v>
      </c>
      <c r="M177" s="33">
        <f t="shared" si="5"/>
        <v>0</v>
      </c>
      <c r="N177" s="33">
        <v>1</v>
      </c>
      <c r="O177" s="33">
        <v>1</v>
      </c>
    </row>
    <row r="178" spans="2:15" x14ac:dyDescent="0.2">
      <c r="B178" s="64"/>
      <c r="C178" s="32" t="s">
        <v>387</v>
      </c>
      <c r="D178" s="27">
        <v>1500</v>
      </c>
      <c r="E178" s="27"/>
      <c r="F178" s="27"/>
      <c r="G178" s="27">
        <f t="shared" si="4"/>
        <v>1500</v>
      </c>
      <c r="H178" s="27"/>
      <c r="I178" s="27">
        <v>1500</v>
      </c>
      <c r="J178" s="33">
        <v>1</v>
      </c>
      <c r="K178" s="33">
        <v>0</v>
      </c>
      <c r="L178" s="33">
        <v>0</v>
      </c>
      <c r="M178" s="33">
        <f t="shared" si="5"/>
        <v>1</v>
      </c>
      <c r="N178" s="33">
        <v>0</v>
      </c>
      <c r="O178" s="33">
        <v>1</v>
      </c>
    </row>
    <row r="179" spans="2:15" x14ac:dyDescent="0.2">
      <c r="B179" s="64"/>
      <c r="C179" s="32" t="s">
        <v>371</v>
      </c>
      <c r="D179" s="27">
        <v>1000</v>
      </c>
      <c r="E179" s="27"/>
      <c r="F179" s="27"/>
      <c r="G179" s="27">
        <f t="shared" si="4"/>
        <v>1000</v>
      </c>
      <c r="H179" s="27"/>
      <c r="I179" s="27">
        <v>1000</v>
      </c>
      <c r="J179" s="33">
        <v>1</v>
      </c>
      <c r="K179" s="33">
        <v>0</v>
      </c>
      <c r="L179" s="33">
        <v>0</v>
      </c>
      <c r="M179" s="33">
        <f t="shared" si="5"/>
        <v>1</v>
      </c>
      <c r="N179" s="33">
        <v>0</v>
      </c>
      <c r="O179" s="33">
        <v>1</v>
      </c>
    </row>
    <row r="180" spans="2:15" x14ac:dyDescent="0.2">
      <c r="B180" s="64"/>
      <c r="C180" s="32" t="s">
        <v>389</v>
      </c>
      <c r="D180" s="27"/>
      <c r="E180" s="27"/>
      <c r="F180" s="27">
        <v>900</v>
      </c>
      <c r="G180" s="27">
        <f t="shared" si="4"/>
        <v>900</v>
      </c>
      <c r="H180" s="27"/>
      <c r="I180" s="27">
        <v>900</v>
      </c>
      <c r="J180" s="33">
        <v>0</v>
      </c>
      <c r="K180" s="33">
        <v>0</v>
      </c>
      <c r="L180" s="33">
        <v>1</v>
      </c>
      <c r="M180" s="33">
        <f t="shared" si="5"/>
        <v>1</v>
      </c>
      <c r="N180" s="33">
        <v>0</v>
      </c>
      <c r="O180" s="33">
        <v>1</v>
      </c>
    </row>
    <row r="181" spans="2:15" x14ac:dyDescent="0.2">
      <c r="B181" s="64"/>
      <c r="C181" s="32" t="s">
        <v>1137</v>
      </c>
      <c r="D181" s="27">
        <v>700</v>
      </c>
      <c r="E181" s="27"/>
      <c r="F181" s="27"/>
      <c r="G181" s="27">
        <f t="shared" si="4"/>
        <v>700</v>
      </c>
      <c r="H181" s="27"/>
      <c r="I181" s="27">
        <v>700</v>
      </c>
      <c r="J181" s="33">
        <v>1</v>
      </c>
      <c r="K181" s="33">
        <v>0</v>
      </c>
      <c r="L181" s="33">
        <v>0</v>
      </c>
      <c r="M181" s="33">
        <f t="shared" si="5"/>
        <v>1</v>
      </c>
      <c r="N181" s="33">
        <v>0</v>
      </c>
      <c r="O181" s="33">
        <v>1</v>
      </c>
    </row>
    <row r="182" spans="2:15" x14ac:dyDescent="0.2">
      <c r="B182" s="64"/>
      <c r="C182" s="32" t="s">
        <v>451</v>
      </c>
      <c r="D182" s="27"/>
      <c r="E182" s="27">
        <v>500</v>
      </c>
      <c r="F182" s="27"/>
      <c r="G182" s="27">
        <f t="shared" si="4"/>
        <v>500</v>
      </c>
      <c r="H182" s="27"/>
      <c r="I182" s="27">
        <v>500</v>
      </c>
      <c r="J182" s="33">
        <v>0</v>
      </c>
      <c r="K182" s="33">
        <v>1</v>
      </c>
      <c r="L182" s="33">
        <v>0</v>
      </c>
      <c r="M182" s="33">
        <f t="shared" si="5"/>
        <v>1</v>
      </c>
      <c r="N182" s="33">
        <v>0</v>
      </c>
      <c r="O182" s="33">
        <v>1</v>
      </c>
    </row>
    <row r="183" spans="2:15" x14ac:dyDescent="0.2">
      <c r="B183" s="64"/>
      <c r="C183" s="32" t="s">
        <v>1132</v>
      </c>
      <c r="D183" s="27">
        <v>215</v>
      </c>
      <c r="E183" s="27"/>
      <c r="F183" s="27"/>
      <c r="G183" s="27">
        <f t="shared" si="4"/>
        <v>215</v>
      </c>
      <c r="H183" s="27"/>
      <c r="I183" s="27">
        <v>215</v>
      </c>
      <c r="J183" s="33">
        <v>1</v>
      </c>
      <c r="K183" s="33">
        <v>0</v>
      </c>
      <c r="L183" s="33">
        <v>0</v>
      </c>
      <c r="M183" s="33">
        <f t="shared" si="5"/>
        <v>1</v>
      </c>
      <c r="N183" s="33">
        <v>0</v>
      </c>
      <c r="O183" s="33">
        <v>1</v>
      </c>
    </row>
    <row r="184" spans="2:15" ht="13.8" thickBot="1" x14ac:dyDescent="0.25">
      <c r="B184" s="65"/>
      <c r="C184" s="34" t="s">
        <v>577</v>
      </c>
      <c r="D184" s="35">
        <v>77646</v>
      </c>
      <c r="E184" s="35">
        <v>7135</v>
      </c>
      <c r="F184" s="35">
        <v>11400</v>
      </c>
      <c r="G184" s="35">
        <f t="shared" si="4"/>
        <v>96181</v>
      </c>
      <c r="H184" s="35">
        <v>42880</v>
      </c>
      <c r="I184" s="35">
        <v>139061</v>
      </c>
      <c r="J184" s="36">
        <v>0.55835928117876332</v>
      </c>
      <c r="K184" s="36">
        <v>5.1308418607661388E-2</v>
      </c>
      <c r="L184" s="36">
        <v>8.1978412351414134E-2</v>
      </c>
      <c r="M184" s="36">
        <f t="shared" si="5"/>
        <v>0.69164611213783889</v>
      </c>
      <c r="N184" s="36">
        <v>0.30835388786216122</v>
      </c>
      <c r="O184" s="36">
        <v>1</v>
      </c>
    </row>
    <row r="185" spans="2:15" ht="13.8" thickTop="1" x14ac:dyDescent="0.2">
      <c r="B185" s="63" t="s">
        <v>12</v>
      </c>
      <c r="C185" s="32" t="s">
        <v>403</v>
      </c>
      <c r="D185" s="27">
        <v>26668</v>
      </c>
      <c r="E185" s="27"/>
      <c r="F185" s="27"/>
      <c r="G185" s="27">
        <f t="shared" si="4"/>
        <v>26668</v>
      </c>
      <c r="H185" s="27"/>
      <c r="I185" s="27">
        <v>26668</v>
      </c>
      <c r="J185" s="33">
        <v>1</v>
      </c>
      <c r="K185" s="33">
        <v>0</v>
      </c>
      <c r="L185" s="33">
        <v>0</v>
      </c>
      <c r="M185" s="33">
        <f t="shared" si="5"/>
        <v>1</v>
      </c>
      <c r="N185" s="33">
        <v>0</v>
      </c>
      <c r="O185" s="33">
        <v>1</v>
      </c>
    </row>
    <row r="186" spans="2:15" x14ac:dyDescent="0.2">
      <c r="B186" s="64"/>
      <c r="C186" s="32" t="s">
        <v>427</v>
      </c>
      <c r="D186" s="27">
        <v>20020</v>
      </c>
      <c r="E186" s="27"/>
      <c r="F186" s="27"/>
      <c r="G186" s="27">
        <f t="shared" si="4"/>
        <v>20020</v>
      </c>
      <c r="H186" s="27"/>
      <c r="I186" s="27">
        <v>20020</v>
      </c>
      <c r="J186" s="33">
        <v>1</v>
      </c>
      <c r="K186" s="33">
        <v>0</v>
      </c>
      <c r="L186" s="33">
        <v>0</v>
      </c>
      <c r="M186" s="33">
        <f t="shared" si="5"/>
        <v>1</v>
      </c>
      <c r="N186" s="33">
        <v>0</v>
      </c>
      <c r="O186" s="33">
        <v>1</v>
      </c>
    </row>
    <row r="187" spans="2:15" x14ac:dyDescent="0.2">
      <c r="B187" s="64"/>
      <c r="C187" s="32" t="s">
        <v>1047</v>
      </c>
      <c r="D187" s="27">
        <v>13795</v>
      </c>
      <c r="E187" s="27"/>
      <c r="F187" s="27"/>
      <c r="G187" s="27">
        <f t="shared" si="4"/>
        <v>13795</v>
      </c>
      <c r="H187" s="27"/>
      <c r="I187" s="27">
        <v>13795</v>
      </c>
      <c r="J187" s="33">
        <v>1</v>
      </c>
      <c r="K187" s="33">
        <v>0</v>
      </c>
      <c r="L187" s="33">
        <v>0</v>
      </c>
      <c r="M187" s="33">
        <f t="shared" si="5"/>
        <v>1</v>
      </c>
      <c r="N187" s="33">
        <v>0</v>
      </c>
      <c r="O187" s="33">
        <v>1</v>
      </c>
    </row>
    <row r="188" spans="2:15" x14ac:dyDescent="0.2">
      <c r="B188" s="64"/>
      <c r="C188" s="32" t="s">
        <v>408</v>
      </c>
      <c r="D188" s="27">
        <v>13634</v>
      </c>
      <c r="E188" s="27"/>
      <c r="F188" s="27"/>
      <c r="G188" s="27">
        <f t="shared" si="4"/>
        <v>13634</v>
      </c>
      <c r="H188" s="27"/>
      <c r="I188" s="27">
        <v>13634</v>
      </c>
      <c r="J188" s="33">
        <v>1</v>
      </c>
      <c r="K188" s="33">
        <v>0</v>
      </c>
      <c r="L188" s="33">
        <v>0</v>
      </c>
      <c r="M188" s="33">
        <f t="shared" si="5"/>
        <v>1</v>
      </c>
      <c r="N188" s="33">
        <v>0</v>
      </c>
      <c r="O188" s="33">
        <v>1</v>
      </c>
    </row>
    <row r="189" spans="2:15" x14ac:dyDescent="0.2">
      <c r="B189" s="64"/>
      <c r="C189" s="32" t="s">
        <v>1046</v>
      </c>
      <c r="D189" s="27">
        <v>7786</v>
      </c>
      <c r="E189" s="27"/>
      <c r="F189" s="27"/>
      <c r="G189" s="27">
        <f t="shared" si="4"/>
        <v>7786</v>
      </c>
      <c r="H189" s="27"/>
      <c r="I189" s="27">
        <v>7786</v>
      </c>
      <c r="J189" s="33">
        <v>1</v>
      </c>
      <c r="K189" s="33">
        <v>0</v>
      </c>
      <c r="L189" s="33">
        <v>0</v>
      </c>
      <c r="M189" s="33">
        <f t="shared" si="5"/>
        <v>1</v>
      </c>
      <c r="N189" s="33">
        <v>0</v>
      </c>
      <c r="O189" s="33">
        <v>1</v>
      </c>
    </row>
    <row r="190" spans="2:15" x14ac:dyDescent="0.2">
      <c r="B190" s="64"/>
      <c r="C190" s="32" t="s">
        <v>383</v>
      </c>
      <c r="D190" s="27">
        <v>7595</v>
      </c>
      <c r="E190" s="27"/>
      <c r="F190" s="27"/>
      <c r="G190" s="27">
        <f t="shared" si="4"/>
        <v>7595</v>
      </c>
      <c r="H190" s="27"/>
      <c r="I190" s="27">
        <v>7595</v>
      </c>
      <c r="J190" s="33">
        <v>1</v>
      </c>
      <c r="K190" s="33">
        <v>0</v>
      </c>
      <c r="L190" s="33">
        <v>0</v>
      </c>
      <c r="M190" s="33">
        <f t="shared" si="5"/>
        <v>1</v>
      </c>
      <c r="N190" s="33">
        <v>0</v>
      </c>
      <c r="O190" s="33">
        <v>1</v>
      </c>
    </row>
    <row r="191" spans="2:15" x14ac:dyDescent="0.2">
      <c r="B191" s="64"/>
      <c r="C191" s="32" t="s">
        <v>394</v>
      </c>
      <c r="D191" s="27">
        <v>5922</v>
      </c>
      <c r="E191" s="27"/>
      <c r="F191" s="27"/>
      <c r="G191" s="27">
        <f t="shared" si="4"/>
        <v>5922</v>
      </c>
      <c r="H191" s="27"/>
      <c r="I191" s="27">
        <v>5922</v>
      </c>
      <c r="J191" s="33">
        <v>1</v>
      </c>
      <c r="K191" s="33">
        <v>0</v>
      </c>
      <c r="L191" s="33">
        <v>0</v>
      </c>
      <c r="M191" s="33">
        <f t="shared" si="5"/>
        <v>1</v>
      </c>
      <c r="N191" s="33">
        <v>0</v>
      </c>
      <c r="O191" s="33">
        <v>1</v>
      </c>
    </row>
    <row r="192" spans="2:15" x14ac:dyDescent="0.2">
      <c r="B192" s="64"/>
      <c r="C192" s="32" t="s">
        <v>414</v>
      </c>
      <c r="D192" s="27">
        <v>1500</v>
      </c>
      <c r="E192" s="27">
        <v>3150</v>
      </c>
      <c r="F192" s="27"/>
      <c r="G192" s="27">
        <f t="shared" si="4"/>
        <v>4650</v>
      </c>
      <c r="H192" s="27"/>
      <c r="I192" s="27">
        <v>4650</v>
      </c>
      <c r="J192" s="33">
        <v>0.32258064516129031</v>
      </c>
      <c r="K192" s="33">
        <v>0.67741935483870963</v>
      </c>
      <c r="L192" s="33">
        <v>0</v>
      </c>
      <c r="M192" s="33">
        <f t="shared" si="5"/>
        <v>1</v>
      </c>
      <c r="N192" s="33">
        <v>0</v>
      </c>
      <c r="O192" s="33">
        <v>1</v>
      </c>
    </row>
    <row r="193" spans="2:15" x14ac:dyDescent="0.2">
      <c r="B193" s="64"/>
      <c r="C193" s="32" t="s">
        <v>450</v>
      </c>
      <c r="D193" s="27"/>
      <c r="E193" s="27"/>
      <c r="F193" s="27"/>
      <c r="G193" s="27">
        <f t="shared" si="4"/>
        <v>0</v>
      </c>
      <c r="H193" s="27">
        <v>4003</v>
      </c>
      <c r="I193" s="27">
        <v>4003</v>
      </c>
      <c r="J193" s="33">
        <v>0</v>
      </c>
      <c r="K193" s="33">
        <v>0</v>
      </c>
      <c r="L193" s="33">
        <v>0</v>
      </c>
      <c r="M193" s="33">
        <f t="shared" si="5"/>
        <v>0</v>
      </c>
      <c r="N193" s="33">
        <v>1</v>
      </c>
      <c r="O193" s="33">
        <v>1</v>
      </c>
    </row>
    <row r="194" spans="2:15" x14ac:dyDescent="0.2">
      <c r="B194" s="64"/>
      <c r="C194" s="32" t="s">
        <v>396</v>
      </c>
      <c r="D194" s="27">
        <v>2436</v>
      </c>
      <c r="E194" s="27"/>
      <c r="F194" s="27"/>
      <c r="G194" s="27">
        <f t="shared" si="4"/>
        <v>2436</v>
      </c>
      <c r="H194" s="27"/>
      <c r="I194" s="27">
        <v>2436</v>
      </c>
      <c r="J194" s="33">
        <v>1</v>
      </c>
      <c r="K194" s="33">
        <v>0</v>
      </c>
      <c r="L194" s="33">
        <v>0</v>
      </c>
      <c r="M194" s="33">
        <f t="shared" si="5"/>
        <v>1</v>
      </c>
      <c r="N194" s="33">
        <v>0</v>
      </c>
      <c r="O194" s="33">
        <v>1</v>
      </c>
    </row>
    <row r="195" spans="2:15" x14ac:dyDescent="0.2">
      <c r="B195" s="64"/>
      <c r="C195" s="32" t="s">
        <v>391</v>
      </c>
      <c r="D195" s="27">
        <v>2400</v>
      </c>
      <c r="E195" s="27"/>
      <c r="F195" s="27"/>
      <c r="G195" s="27">
        <f t="shared" si="4"/>
        <v>2400</v>
      </c>
      <c r="H195" s="27"/>
      <c r="I195" s="27">
        <v>2400</v>
      </c>
      <c r="J195" s="33">
        <v>1</v>
      </c>
      <c r="K195" s="33">
        <v>0</v>
      </c>
      <c r="L195" s="33">
        <v>0</v>
      </c>
      <c r="M195" s="33">
        <f t="shared" si="5"/>
        <v>1</v>
      </c>
      <c r="N195" s="33">
        <v>0</v>
      </c>
      <c r="O195" s="33">
        <v>1</v>
      </c>
    </row>
    <row r="196" spans="2:15" x14ac:dyDescent="0.2">
      <c r="B196" s="64"/>
      <c r="C196" s="32" t="s">
        <v>382</v>
      </c>
      <c r="D196" s="27">
        <v>2199</v>
      </c>
      <c r="E196" s="27"/>
      <c r="F196" s="27"/>
      <c r="G196" s="27">
        <f t="shared" si="4"/>
        <v>2199</v>
      </c>
      <c r="H196" s="27"/>
      <c r="I196" s="27">
        <v>2199</v>
      </c>
      <c r="J196" s="33">
        <v>1</v>
      </c>
      <c r="K196" s="33">
        <v>0</v>
      </c>
      <c r="L196" s="33">
        <v>0</v>
      </c>
      <c r="M196" s="33">
        <f t="shared" si="5"/>
        <v>1</v>
      </c>
      <c r="N196" s="33">
        <v>0</v>
      </c>
      <c r="O196" s="33">
        <v>1</v>
      </c>
    </row>
    <row r="197" spans="2:15" x14ac:dyDescent="0.2">
      <c r="B197" s="64"/>
      <c r="C197" s="32" t="s">
        <v>409</v>
      </c>
      <c r="D197" s="27">
        <v>2150</v>
      </c>
      <c r="E197" s="27"/>
      <c r="F197" s="27"/>
      <c r="G197" s="27">
        <f t="shared" si="4"/>
        <v>2150</v>
      </c>
      <c r="H197" s="27"/>
      <c r="I197" s="27">
        <v>2150</v>
      </c>
      <c r="J197" s="33">
        <v>1</v>
      </c>
      <c r="K197" s="33">
        <v>0</v>
      </c>
      <c r="L197" s="33">
        <v>0</v>
      </c>
      <c r="M197" s="33">
        <f t="shared" si="5"/>
        <v>1</v>
      </c>
      <c r="N197" s="33">
        <v>0</v>
      </c>
      <c r="O197" s="33">
        <v>1</v>
      </c>
    </row>
    <row r="198" spans="2:15" x14ac:dyDescent="0.2">
      <c r="B198" s="64"/>
      <c r="C198" s="32" t="s">
        <v>1163</v>
      </c>
      <c r="D198" s="27">
        <v>1550</v>
      </c>
      <c r="E198" s="27"/>
      <c r="F198" s="27"/>
      <c r="G198" s="27">
        <f t="shared" ref="G198:G222" si="6">SUM(D198:F198)</f>
        <v>1550</v>
      </c>
      <c r="H198" s="27"/>
      <c r="I198" s="27">
        <v>1550</v>
      </c>
      <c r="J198" s="33">
        <v>1</v>
      </c>
      <c r="K198" s="33">
        <v>0</v>
      </c>
      <c r="L198" s="33">
        <v>0</v>
      </c>
      <c r="M198" s="33">
        <f t="shared" ref="M198:M222" si="7">SUM(J198:L198)</f>
        <v>1</v>
      </c>
      <c r="N198" s="33">
        <v>0</v>
      </c>
      <c r="O198" s="33">
        <v>1</v>
      </c>
    </row>
    <row r="199" spans="2:15" x14ac:dyDescent="0.2">
      <c r="B199" s="64"/>
      <c r="C199" s="32" t="s">
        <v>1223</v>
      </c>
      <c r="D199" s="27">
        <v>1530</v>
      </c>
      <c r="E199" s="27"/>
      <c r="F199" s="27"/>
      <c r="G199" s="27">
        <f t="shared" si="6"/>
        <v>1530</v>
      </c>
      <c r="H199" s="27"/>
      <c r="I199" s="27">
        <v>1530</v>
      </c>
      <c r="J199" s="33">
        <v>1</v>
      </c>
      <c r="K199" s="33">
        <v>0</v>
      </c>
      <c r="L199" s="33">
        <v>0</v>
      </c>
      <c r="M199" s="33">
        <f t="shared" si="7"/>
        <v>1</v>
      </c>
      <c r="N199" s="33">
        <v>0</v>
      </c>
      <c r="O199" s="33">
        <v>1</v>
      </c>
    </row>
    <row r="200" spans="2:15" x14ac:dyDescent="0.2">
      <c r="B200" s="64"/>
      <c r="C200" s="32" t="s">
        <v>368</v>
      </c>
      <c r="D200" s="27"/>
      <c r="E200" s="27"/>
      <c r="F200" s="27"/>
      <c r="G200" s="27">
        <f t="shared" si="6"/>
        <v>0</v>
      </c>
      <c r="H200" s="27">
        <v>1503</v>
      </c>
      <c r="I200" s="27">
        <v>1503</v>
      </c>
      <c r="J200" s="33">
        <v>0</v>
      </c>
      <c r="K200" s="33">
        <v>0</v>
      </c>
      <c r="L200" s="33">
        <v>0</v>
      </c>
      <c r="M200" s="33">
        <f t="shared" si="7"/>
        <v>0</v>
      </c>
      <c r="N200" s="33">
        <v>1</v>
      </c>
      <c r="O200" s="33">
        <v>1</v>
      </c>
    </row>
    <row r="201" spans="2:15" x14ac:dyDescent="0.2">
      <c r="B201" s="64"/>
      <c r="C201" s="32" t="s">
        <v>371</v>
      </c>
      <c r="D201" s="27">
        <v>1500</v>
      </c>
      <c r="E201" s="27"/>
      <c r="F201" s="27"/>
      <c r="G201" s="27">
        <f t="shared" si="6"/>
        <v>1500</v>
      </c>
      <c r="H201" s="27"/>
      <c r="I201" s="27">
        <v>1500</v>
      </c>
      <c r="J201" s="33">
        <v>1</v>
      </c>
      <c r="K201" s="33">
        <v>0</v>
      </c>
      <c r="L201" s="33">
        <v>0</v>
      </c>
      <c r="M201" s="33">
        <f t="shared" si="7"/>
        <v>1</v>
      </c>
      <c r="N201" s="33">
        <v>0</v>
      </c>
      <c r="O201" s="33">
        <v>1</v>
      </c>
    </row>
    <row r="202" spans="2:15" x14ac:dyDescent="0.2">
      <c r="B202" s="64"/>
      <c r="C202" s="32" t="s">
        <v>380</v>
      </c>
      <c r="D202" s="27"/>
      <c r="E202" s="27"/>
      <c r="F202" s="27"/>
      <c r="G202" s="27">
        <f t="shared" si="6"/>
        <v>0</v>
      </c>
      <c r="H202" s="27">
        <v>1500</v>
      </c>
      <c r="I202" s="27">
        <v>1500</v>
      </c>
      <c r="J202" s="33">
        <v>0</v>
      </c>
      <c r="K202" s="33">
        <v>0</v>
      </c>
      <c r="L202" s="33">
        <v>0</v>
      </c>
      <c r="M202" s="33">
        <f t="shared" si="7"/>
        <v>0</v>
      </c>
      <c r="N202" s="33">
        <v>1</v>
      </c>
      <c r="O202" s="33">
        <v>1</v>
      </c>
    </row>
    <row r="203" spans="2:15" x14ac:dyDescent="0.2">
      <c r="B203" s="64"/>
      <c r="C203" s="32" t="s">
        <v>417</v>
      </c>
      <c r="D203" s="27">
        <v>1500</v>
      </c>
      <c r="E203" s="27"/>
      <c r="F203" s="27"/>
      <c r="G203" s="27">
        <f t="shared" si="6"/>
        <v>1500</v>
      </c>
      <c r="H203" s="27"/>
      <c r="I203" s="27">
        <v>1500</v>
      </c>
      <c r="J203" s="33">
        <v>1</v>
      </c>
      <c r="K203" s="33">
        <v>0</v>
      </c>
      <c r="L203" s="33">
        <v>0</v>
      </c>
      <c r="M203" s="33">
        <f t="shared" si="7"/>
        <v>1</v>
      </c>
      <c r="N203" s="33">
        <v>0</v>
      </c>
      <c r="O203" s="33">
        <v>1</v>
      </c>
    </row>
    <row r="204" spans="2:15" x14ac:dyDescent="0.2">
      <c r="B204" s="64"/>
      <c r="C204" s="32" t="s">
        <v>370</v>
      </c>
      <c r="D204" s="27">
        <v>1500</v>
      </c>
      <c r="E204" s="27"/>
      <c r="F204" s="27"/>
      <c r="G204" s="27">
        <f t="shared" si="6"/>
        <v>1500</v>
      </c>
      <c r="H204" s="27"/>
      <c r="I204" s="27">
        <v>1500</v>
      </c>
      <c r="J204" s="33">
        <v>1</v>
      </c>
      <c r="K204" s="33">
        <v>0</v>
      </c>
      <c r="L204" s="33">
        <v>0</v>
      </c>
      <c r="M204" s="33">
        <f t="shared" si="7"/>
        <v>1</v>
      </c>
      <c r="N204" s="33">
        <v>0</v>
      </c>
      <c r="O204" s="33">
        <v>1</v>
      </c>
    </row>
    <row r="205" spans="2:15" x14ac:dyDescent="0.2">
      <c r="B205" s="64"/>
      <c r="C205" s="32" t="s">
        <v>453</v>
      </c>
      <c r="D205" s="27">
        <v>1400</v>
      </c>
      <c r="E205" s="27"/>
      <c r="F205" s="27"/>
      <c r="G205" s="27">
        <f t="shared" si="6"/>
        <v>1400</v>
      </c>
      <c r="H205" s="27"/>
      <c r="I205" s="27">
        <v>1400</v>
      </c>
      <c r="J205" s="33">
        <v>1</v>
      </c>
      <c r="K205" s="33">
        <v>0</v>
      </c>
      <c r="L205" s="33">
        <v>0</v>
      </c>
      <c r="M205" s="33">
        <f t="shared" si="7"/>
        <v>1</v>
      </c>
      <c r="N205" s="33">
        <v>0</v>
      </c>
      <c r="O205" s="33">
        <v>1</v>
      </c>
    </row>
    <row r="206" spans="2:15" x14ac:dyDescent="0.2">
      <c r="B206" s="64"/>
      <c r="C206" s="32" t="s">
        <v>367</v>
      </c>
      <c r="D206" s="27"/>
      <c r="E206" s="27"/>
      <c r="F206" s="27"/>
      <c r="G206" s="27">
        <f t="shared" si="6"/>
        <v>0</v>
      </c>
      <c r="H206" s="27">
        <v>1220</v>
      </c>
      <c r="I206" s="27">
        <v>1220</v>
      </c>
      <c r="J206" s="33">
        <v>0</v>
      </c>
      <c r="K206" s="33">
        <v>0</v>
      </c>
      <c r="L206" s="33">
        <v>0</v>
      </c>
      <c r="M206" s="33">
        <f t="shared" si="7"/>
        <v>0</v>
      </c>
      <c r="N206" s="33">
        <v>1</v>
      </c>
      <c r="O206" s="33">
        <v>1</v>
      </c>
    </row>
    <row r="207" spans="2:15" x14ac:dyDescent="0.2">
      <c r="B207" s="64"/>
      <c r="C207" s="32" t="s">
        <v>400</v>
      </c>
      <c r="D207" s="27">
        <v>1101</v>
      </c>
      <c r="E207" s="27"/>
      <c r="F207" s="27"/>
      <c r="G207" s="27">
        <f t="shared" si="6"/>
        <v>1101</v>
      </c>
      <c r="H207" s="27"/>
      <c r="I207" s="27">
        <v>1101</v>
      </c>
      <c r="J207" s="33">
        <v>1</v>
      </c>
      <c r="K207" s="33">
        <v>0</v>
      </c>
      <c r="L207" s="33">
        <v>0</v>
      </c>
      <c r="M207" s="33">
        <f t="shared" si="7"/>
        <v>1</v>
      </c>
      <c r="N207" s="33">
        <v>0</v>
      </c>
      <c r="O207" s="33">
        <v>1</v>
      </c>
    </row>
    <row r="208" spans="2:15" x14ac:dyDescent="0.2">
      <c r="B208" s="64"/>
      <c r="C208" s="32" t="s">
        <v>390</v>
      </c>
      <c r="D208" s="27"/>
      <c r="E208" s="27"/>
      <c r="F208" s="27"/>
      <c r="G208" s="27">
        <f t="shared" si="6"/>
        <v>0</v>
      </c>
      <c r="H208" s="27">
        <v>1100</v>
      </c>
      <c r="I208" s="27">
        <v>1100</v>
      </c>
      <c r="J208" s="33">
        <v>0</v>
      </c>
      <c r="K208" s="33">
        <v>0</v>
      </c>
      <c r="L208" s="33">
        <v>0</v>
      </c>
      <c r="M208" s="33">
        <f t="shared" si="7"/>
        <v>0</v>
      </c>
      <c r="N208" s="33">
        <v>1</v>
      </c>
      <c r="O208" s="33">
        <v>1</v>
      </c>
    </row>
    <row r="209" spans="2:15" x14ac:dyDescent="0.2">
      <c r="B209" s="64"/>
      <c r="C209" s="32" t="s">
        <v>387</v>
      </c>
      <c r="D209" s="27">
        <v>975</v>
      </c>
      <c r="E209" s="27"/>
      <c r="F209" s="27"/>
      <c r="G209" s="27">
        <f t="shared" si="6"/>
        <v>975</v>
      </c>
      <c r="H209" s="27"/>
      <c r="I209" s="27">
        <v>975</v>
      </c>
      <c r="J209" s="33">
        <v>1</v>
      </c>
      <c r="K209" s="33">
        <v>0</v>
      </c>
      <c r="L209" s="33">
        <v>0</v>
      </c>
      <c r="M209" s="33">
        <f t="shared" si="7"/>
        <v>1</v>
      </c>
      <c r="N209" s="33">
        <v>0</v>
      </c>
      <c r="O209" s="33">
        <v>1</v>
      </c>
    </row>
    <row r="210" spans="2:15" ht="13.8" thickBot="1" x14ac:dyDescent="0.25">
      <c r="B210" s="65"/>
      <c r="C210" s="34" t="s">
        <v>577</v>
      </c>
      <c r="D210" s="35">
        <v>117161</v>
      </c>
      <c r="E210" s="35">
        <v>3150</v>
      </c>
      <c r="F210" s="35">
        <v>0</v>
      </c>
      <c r="G210" s="35">
        <f t="shared" si="6"/>
        <v>120311</v>
      </c>
      <c r="H210" s="35">
        <v>9326</v>
      </c>
      <c r="I210" s="35">
        <v>129637</v>
      </c>
      <c r="J210" s="36">
        <v>0.90376204324382703</v>
      </c>
      <c r="K210" s="36">
        <v>2.4298618449979558E-2</v>
      </c>
      <c r="L210" s="36">
        <v>0</v>
      </c>
      <c r="M210" s="36">
        <f t="shared" si="7"/>
        <v>0.92806066169380663</v>
      </c>
      <c r="N210" s="36">
        <v>7.1939338306193451E-2</v>
      </c>
      <c r="O210" s="36">
        <v>1</v>
      </c>
    </row>
    <row r="211" spans="2:15" ht="13.8" thickTop="1" x14ac:dyDescent="0.2">
      <c r="B211" s="63" t="s">
        <v>25</v>
      </c>
      <c r="C211" s="32" t="s">
        <v>389</v>
      </c>
      <c r="D211" s="27"/>
      <c r="E211" s="27"/>
      <c r="F211" s="27"/>
      <c r="G211" s="27">
        <f t="shared" si="6"/>
        <v>0</v>
      </c>
      <c r="H211" s="27">
        <v>30290</v>
      </c>
      <c r="I211" s="27">
        <v>30290</v>
      </c>
      <c r="J211" s="33">
        <v>0</v>
      </c>
      <c r="K211" s="33">
        <v>0</v>
      </c>
      <c r="L211" s="33">
        <v>0</v>
      </c>
      <c r="M211" s="33">
        <f t="shared" si="7"/>
        <v>0</v>
      </c>
      <c r="N211" s="33">
        <v>1</v>
      </c>
      <c r="O211" s="33">
        <v>1</v>
      </c>
    </row>
    <row r="212" spans="2:15" x14ac:dyDescent="0.2">
      <c r="B212" s="64"/>
      <c r="C212" s="32" t="s">
        <v>391</v>
      </c>
      <c r="D212" s="27">
        <v>6902</v>
      </c>
      <c r="E212" s="27"/>
      <c r="F212" s="27"/>
      <c r="G212" s="27">
        <f t="shared" si="6"/>
        <v>6902</v>
      </c>
      <c r="H212" s="27">
        <v>9900</v>
      </c>
      <c r="I212" s="27">
        <v>16802</v>
      </c>
      <c r="J212" s="33">
        <v>0.41078443042494939</v>
      </c>
      <c r="K212" s="33">
        <v>0</v>
      </c>
      <c r="L212" s="33">
        <v>0</v>
      </c>
      <c r="M212" s="33">
        <f t="shared" si="7"/>
        <v>0.41078443042494939</v>
      </c>
      <c r="N212" s="33">
        <v>0.58921556957505061</v>
      </c>
      <c r="O212" s="33">
        <v>1</v>
      </c>
    </row>
    <row r="213" spans="2:15" x14ac:dyDescent="0.2">
      <c r="B213" s="64"/>
      <c r="C213" s="32" t="s">
        <v>439</v>
      </c>
      <c r="D213" s="27"/>
      <c r="E213" s="27"/>
      <c r="F213" s="27"/>
      <c r="G213" s="27">
        <f t="shared" si="6"/>
        <v>0</v>
      </c>
      <c r="H213" s="27">
        <v>14230</v>
      </c>
      <c r="I213" s="27">
        <v>14230</v>
      </c>
      <c r="J213" s="33">
        <v>0</v>
      </c>
      <c r="K213" s="33">
        <v>0</v>
      </c>
      <c r="L213" s="33">
        <v>0</v>
      </c>
      <c r="M213" s="33">
        <f t="shared" si="7"/>
        <v>0</v>
      </c>
      <c r="N213" s="33">
        <v>1</v>
      </c>
      <c r="O213" s="33">
        <v>1</v>
      </c>
    </row>
    <row r="214" spans="2:15" x14ac:dyDescent="0.2">
      <c r="B214" s="64"/>
      <c r="C214" s="32" t="s">
        <v>403</v>
      </c>
      <c r="D214" s="27">
        <v>4950</v>
      </c>
      <c r="E214" s="27"/>
      <c r="F214" s="27"/>
      <c r="G214" s="27">
        <f t="shared" si="6"/>
        <v>4950</v>
      </c>
      <c r="H214" s="27">
        <v>2000</v>
      </c>
      <c r="I214" s="27">
        <v>6950</v>
      </c>
      <c r="J214" s="33">
        <v>0.71223021582733814</v>
      </c>
      <c r="K214" s="33">
        <v>0</v>
      </c>
      <c r="L214" s="33">
        <v>0</v>
      </c>
      <c r="M214" s="33">
        <f t="shared" si="7"/>
        <v>0.71223021582733814</v>
      </c>
      <c r="N214" s="33">
        <v>0.28776978417266186</v>
      </c>
      <c r="O214" s="33">
        <v>1</v>
      </c>
    </row>
    <row r="215" spans="2:15" x14ac:dyDescent="0.2">
      <c r="B215" s="64"/>
      <c r="C215" s="32" t="s">
        <v>1037</v>
      </c>
      <c r="D215" s="27">
        <v>5600</v>
      </c>
      <c r="E215" s="27"/>
      <c r="F215" s="27"/>
      <c r="G215" s="27">
        <f t="shared" si="6"/>
        <v>5600</v>
      </c>
      <c r="H215" s="27"/>
      <c r="I215" s="27">
        <v>5600</v>
      </c>
      <c r="J215" s="33">
        <v>1</v>
      </c>
      <c r="K215" s="33">
        <v>0</v>
      </c>
      <c r="L215" s="33">
        <v>0</v>
      </c>
      <c r="M215" s="33">
        <f t="shared" si="7"/>
        <v>1</v>
      </c>
      <c r="N215" s="33">
        <v>0</v>
      </c>
      <c r="O215" s="33">
        <v>1</v>
      </c>
    </row>
    <row r="216" spans="2:15" x14ac:dyDescent="0.2">
      <c r="B216" s="64"/>
      <c r="C216" s="32" t="s">
        <v>371</v>
      </c>
      <c r="D216" s="27"/>
      <c r="E216" s="27"/>
      <c r="F216" s="27"/>
      <c r="G216" s="27">
        <f t="shared" si="6"/>
        <v>0</v>
      </c>
      <c r="H216" s="27">
        <v>4830</v>
      </c>
      <c r="I216" s="27">
        <v>4830</v>
      </c>
      <c r="J216" s="33">
        <v>0</v>
      </c>
      <c r="K216" s="33">
        <v>0</v>
      </c>
      <c r="L216" s="33">
        <v>0</v>
      </c>
      <c r="M216" s="33">
        <f t="shared" si="7"/>
        <v>0</v>
      </c>
      <c r="N216" s="33">
        <v>1</v>
      </c>
      <c r="O216" s="33">
        <v>1</v>
      </c>
    </row>
    <row r="217" spans="2:15" x14ac:dyDescent="0.2">
      <c r="B217" s="64"/>
      <c r="C217" s="32" t="s">
        <v>390</v>
      </c>
      <c r="D217" s="27"/>
      <c r="E217" s="27"/>
      <c r="F217" s="27"/>
      <c r="G217" s="27">
        <f t="shared" si="6"/>
        <v>0</v>
      </c>
      <c r="H217" s="27">
        <v>4750</v>
      </c>
      <c r="I217" s="27">
        <v>4750</v>
      </c>
      <c r="J217" s="33">
        <v>0</v>
      </c>
      <c r="K217" s="33">
        <v>0</v>
      </c>
      <c r="L217" s="33">
        <v>0</v>
      </c>
      <c r="M217" s="33">
        <f t="shared" si="7"/>
        <v>0</v>
      </c>
      <c r="N217" s="33">
        <v>1</v>
      </c>
      <c r="O217" s="33">
        <v>1</v>
      </c>
    </row>
    <row r="218" spans="2:15" x14ac:dyDescent="0.2">
      <c r="B218" s="64"/>
      <c r="C218" s="32" t="s">
        <v>416</v>
      </c>
      <c r="D218" s="27"/>
      <c r="E218" s="27"/>
      <c r="F218" s="27"/>
      <c r="G218" s="27">
        <f t="shared" si="6"/>
        <v>0</v>
      </c>
      <c r="H218" s="27">
        <v>3900</v>
      </c>
      <c r="I218" s="27">
        <v>3900</v>
      </c>
      <c r="J218" s="33">
        <v>0</v>
      </c>
      <c r="K218" s="33">
        <v>0</v>
      </c>
      <c r="L218" s="33">
        <v>0</v>
      </c>
      <c r="M218" s="33">
        <f t="shared" si="7"/>
        <v>0</v>
      </c>
      <c r="N218" s="33">
        <v>1</v>
      </c>
      <c r="O218" s="33">
        <v>1</v>
      </c>
    </row>
    <row r="219" spans="2:15" x14ac:dyDescent="0.2">
      <c r="B219" s="64"/>
      <c r="C219" s="32" t="s">
        <v>1075</v>
      </c>
      <c r="D219" s="27">
        <v>3771</v>
      </c>
      <c r="E219" s="27"/>
      <c r="F219" s="27"/>
      <c r="G219" s="27">
        <f t="shared" si="6"/>
        <v>3771</v>
      </c>
      <c r="H219" s="27"/>
      <c r="I219" s="27">
        <v>3771</v>
      </c>
      <c r="J219" s="33">
        <v>1</v>
      </c>
      <c r="K219" s="33">
        <v>0</v>
      </c>
      <c r="L219" s="33">
        <v>0</v>
      </c>
      <c r="M219" s="33">
        <f t="shared" si="7"/>
        <v>1</v>
      </c>
      <c r="N219" s="33">
        <v>0</v>
      </c>
      <c r="O219" s="33">
        <v>1</v>
      </c>
    </row>
    <row r="220" spans="2:15" x14ac:dyDescent="0.2">
      <c r="B220" s="64"/>
      <c r="C220" s="32" t="s">
        <v>404</v>
      </c>
      <c r="D220" s="27"/>
      <c r="E220" s="27"/>
      <c r="F220" s="27"/>
      <c r="G220" s="27">
        <f t="shared" si="6"/>
        <v>0</v>
      </c>
      <c r="H220" s="27">
        <v>1700</v>
      </c>
      <c r="I220" s="27">
        <v>1700</v>
      </c>
      <c r="J220" s="33">
        <v>0</v>
      </c>
      <c r="K220" s="33">
        <v>0</v>
      </c>
      <c r="L220" s="33">
        <v>0</v>
      </c>
      <c r="M220" s="33">
        <f t="shared" si="7"/>
        <v>0</v>
      </c>
      <c r="N220" s="33">
        <v>1</v>
      </c>
      <c r="O220" s="33">
        <v>1</v>
      </c>
    </row>
    <row r="221" spans="2:15" x14ac:dyDescent="0.2">
      <c r="B221" s="64"/>
      <c r="C221" s="32" t="s">
        <v>382</v>
      </c>
      <c r="D221" s="27"/>
      <c r="E221" s="27"/>
      <c r="F221" s="27">
        <v>1002</v>
      </c>
      <c r="G221" s="27">
        <f t="shared" si="6"/>
        <v>1002</v>
      </c>
      <c r="H221" s="27"/>
      <c r="I221" s="27">
        <v>1002</v>
      </c>
      <c r="J221" s="33">
        <v>0</v>
      </c>
      <c r="K221" s="33">
        <v>0</v>
      </c>
      <c r="L221" s="33">
        <v>1</v>
      </c>
      <c r="M221" s="33">
        <f t="shared" si="7"/>
        <v>1</v>
      </c>
      <c r="N221" s="33">
        <v>0</v>
      </c>
      <c r="O221" s="33">
        <v>1</v>
      </c>
    </row>
    <row r="222" spans="2:15" x14ac:dyDescent="0.2">
      <c r="B222" s="66"/>
      <c r="C222" s="48" t="s">
        <v>577</v>
      </c>
      <c r="D222" s="27">
        <v>21223</v>
      </c>
      <c r="E222" s="27">
        <v>0</v>
      </c>
      <c r="F222" s="27">
        <v>1002</v>
      </c>
      <c r="G222" s="27">
        <f t="shared" si="6"/>
        <v>22225</v>
      </c>
      <c r="H222" s="27">
        <v>71600</v>
      </c>
      <c r="I222" s="27">
        <v>93825</v>
      </c>
      <c r="J222" s="33">
        <v>0.22619770849986678</v>
      </c>
      <c r="K222" s="33">
        <v>0</v>
      </c>
      <c r="L222" s="33">
        <v>1.0679456434852118E-2</v>
      </c>
      <c r="M222" s="33">
        <f t="shared" si="7"/>
        <v>0.23687716493471891</v>
      </c>
      <c r="N222" s="33">
        <v>0.76312283506528111</v>
      </c>
      <c r="O222" s="33">
        <v>1</v>
      </c>
    </row>
  </sheetData>
  <mergeCells count="14">
    <mergeCell ref="B3:B4"/>
    <mergeCell ref="C3:C4"/>
    <mergeCell ref="D3:I3"/>
    <mergeCell ref="J3:O3"/>
    <mergeCell ref="B211:B222"/>
    <mergeCell ref="B185:B210"/>
    <mergeCell ref="B156:B184"/>
    <mergeCell ref="B140:B155"/>
    <mergeCell ref="B113:B139"/>
    <mergeCell ref="B78:B112"/>
    <mergeCell ref="B65:B77"/>
    <mergeCell ref="B47:B64"/>
    <mergeCell ref="B34:B46"/>
    <mergeCell ref="B5:B33"/>
  </mergeCells>
  <phoneticPr fontId="6"/>
  <pageMargins left="0.51181102362204722" right="0.51181102362204722" top="0.55118110236220474" bottom="0.55118110236220474" header="0.31496062992125984" footer="0.31496062992125984"/>
  <pageSetup paperSize="9" scale="75" orientation="portrait" r:id="rId1"/>
  <rowBreaks count="2" manualBreakCount="2">
    <brk id="77" min="1" max="14" man="1"/>
    <brk id="155" min="1" max="14" man="1"/>
  </rowBreaks>
  <ignoredErrors>
    <ignoredError sqref="M5:M222" formulaRange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1:O456"/>
  <sheetViews>
    <sheetView topLeftCell="A214" zoomScaleNormal="100" zoomScaleSheetLayoutView="100" workbookViewId="0">
      <selection activeCell="A12" sqref="A1:XFD1048576"/>
    </sheetView>
  </sheetViews>
  <sheetFormatPr defaultRowHeight="13.2" x14ac:dyDescent="0.2"/>
  <cols>
    <col min="1" max="1" width="8.88671875" style="12"/>
    <col min="2" max="2" width="15" style="12" bestFit="1" customWidth="1"/>
    <col min="3" max="3" width="15.109375" style="12" bestFit="1" customWidth="1"/>
    <col min="4" max="7" width="7.77734375" style="75" customWidth="1"/>
    <col min="8" max="8" width="9.21875" style="75" bestFit="1" customWidth="1"/>
    <col min="9" max="9" width="9.21875" style="12" bestFit="1" customWidth="1"/>
    <col min="10" max="15" width="7" style="12" customWidth="1"/>
    <col min="16" max="16384" width="8.88671875" style="12"/>
  </cols>
  <sheetData>
    <row r="1" spans="2:15" x14ac:dyDescent="0.2">
      <c r="D1" s="74" t="s">
        <v>330</v>
      </c>
    </row>
    <row r="3" spans="2:15" x14ac:dyDescent="0.2">
      <c r="B3" s="67" t="s">
        <v>357</v>
      </c>
      <c r="C3" s="68" t="s">
        <v>1020</v>
      </c>
      <c r="D3" s="70" t="s">
        <v>1250</v>
      </c>
      <c r="E3" s="70"/>
      <c r="F3" s="70"/>
      <c r="G3" s="70"/>
      <c r="H3" s="70"/>
      <c r="I3" s="70"/>
      <c r="J3" s="70" t="s">
        <v>1251</v>
      </c>
      <c r="K3" s="70"/>
      <c r="L3" s="70"/>
      <c r="M3" s="70"/>
      <c r="N3" s="70"/>
      <c r="O3" s="70"/>
    </row>
    <row r="4" spans="2:15" x14ac:dyDescent="0.2">
      <c r="B4" s="66"/>
      <c r="C4" s="69"/>
      <c r="D4" s="48" t="s">
        <v>1252</v>
      </c>
      <c r="E4" s="48" t="s">
        <v>1253</v>
      </c>
      <c r="F4" s="48" t="s">
        <v>1254</v>
      </c>
      <c r="G4" s="48" t="s">
        <v>1269</v>
      </c>
      <c r="H4" s="48" t="s">
        <v>1268</v>
      </c>
      <c r="I4" s="48" t="s">
        <v>360</v>
      </c>
      <c r="J4" s="48" t="s">
        <v>1252</v>
      </c>
      <c r="K4" s="48" t="s">
        <v>1253</v>
      </c>
      <c r="L4" s="48" t="s">
        <v>1254</v>
      </c>
      <c r="M4" s="48" t="s">
        <v>1269</v>
      </c>
      <c r="N4" s="48" t="s">
        <v>1268</v>
      </c>
      <c r="O4" s="48" t="s">
        <v>360</v>
      </c>
    </row>
    <row r="5" spans="2:15" x14ac:dyDescent="0.2">
      <c r="B5" s="67" t="s">
        <v>5</v>
      </c>
      <c r="C5" s="37" t="s">
        <v>367</v>
      </c>
      <c r="D5" s="29">
        <v>110050</v>
      </c>
      <c r="E5" s="29"/>
      <c r="F5" s="29"/>
      <c r="G5" s="29">
        <f>SUM(D5:F5)</f>
        <v>110050</v>
      </c>
      <c r="H5" s="29">
        <v>501370</v>
      </c>
      <c r="I5" s="76">
        <v>611420</v>
      </c>
      <c r="J5" s="33">
        <v>0.17999084099309803</v>
      </c>
      <c r="K5" s="33">
        <v>0</v>
      </c>
      <c r="L5" s="33">
        <v>0</v>
      </c>
      <c r="M5" s="33">
        <f>SUM(J5:L5)</f>
        <v>0.17999084099309803</v>
      </c>
      <c r="N5" s="33">
        <v>0.82000915900690197</v>
      </c>
      <c r="O5" s="33">
        <v>1</v>
      </c>
    </row>
    <row r="6" spans="2:15" x14ac:dyDescent="0.2">
      <c r="B6" s="64"/>
      <c r="C6" s="32" t="s">
        <v>389</v>
      </c>
      <c r="D6" s="27">
        <v>30270</v>
      </c>
      <c r="E6" s="27"/>
      <c r="F6" s="27"/>
      <c r="G6" s="27">
        <f t="shared" ref="G6:G69" si="0">SUM(D6:F6)</f>
        <v>30270</v>
      </c>
      <c r="H6" s="27">
        <v>326650</v>
      </c>
      <c r="I6" s="77">
        <v>356920</v>
      </c>
      <c r="J6" s="33">
        <v>8.4808920766558327E-2</v>
      </c>
      <c r="K6" s="33">
        <v>0</v>
      </c>
      <c r="L6" s="33">
        <v>0</v>
      </c>
      <c r="M6" s="33">
        <f t="shared" ref="M6:M69" si="1">SUM(J6:L6)</f>
        <v>8.4808920766558327E-2</v>
      </c>
      <c r="N6" s="33">
        <v>0.91519107923344167</v>
      </c>
      <c r="O6" s="33">
        <v>1</v>
      </c>
    </row>
    <row r="7" spans="2:15" x14ac:dyDescent="0.2">
      <c r="B7" s="64"/>
      <c r="C7" s="32" t="s">
        <v>371</v>
      </c>
      <c r="D7" s="27">
        <v>6470</v>
      </c>
      <c r="E7" s="27"/>
      <c r="F7" s="27">
        <v>6210</v>
      </c>
      <c r="G7" s="27">
        <f t="shared" si="0"/>
        <v>12680</v>
      </c>
      <c r="H7" s="27">
        <v>236930</v>
      </c>
      <c r="I7" s="77">
        <v>249610</v>
      </c>
      <c r="J7" s="33">
        <v>2.5920435879972756E-2</v>
      </c>
      <c r="K7" s="33">
        <v>0</v>
      </c>
      <c r="L7" s="33">
        <v>2.4878810945074315E-2</v>
      </c>
      <c r="M7" s="33">
        <f t="shared" si="1"/>
        <v>5.0799246825047072E-2</v>
      </c>
      <c r="N7" s="33">
        <v>0.94920075317495289</v>
      </c>
      <c r="O7" s="33">
        <v>1</v>
      </c>
    </row>
    <row r="8" spans="2:15" x14ac:dyDescent="0.2">
      <c r="B8" s="64"/>
      <c r="C8" s="32" t="s">
        <v>385</v>
      </c>
      <c r="D8" s="27"/>
      <c r="E8" s="27"/>
      <c r="F8" s="27"/>
      <c r="G8" s="27">
        <f t="shared" si="0"/>
        <v>0</v>
      </c>
      <c r="H8" s="27">
        <v>230110</v>
      </c>
      <c r="I8" s="77">
        <v>230110</v>
      </c>
      <c r="J8" s="33">
        <v>0</v>
      </c>
      <c r="K8" s="33">
        <v>0</v>
      </c>
      <c r="L8" s="33">
        <v>0</v>
      </c>
      <c r="M8" s="33">
        <f t="shared" si="1"/>
        <v>0</v>
      </c>
      <c r="N8" s="33">
        <v>1</v>
      </c>
      <c r="O8" s="33">
        <v>1</v>
      </c>
    </row>
    <row r="9" spans="2:15" x14ac:dyDescent="0.2">
      <c r="B9" s="64"/>
      <c r="C9" s="32" t="s">
        <v>393</v>
      </c>
      <c r="D9" s="27"/>
      <c r="E9" s="27"/>
      <c r="F9" s="27"/>
      <c r="G9" s="27">
        <f t="shared" si="0"/>
        <v>0</v>
      </c>
      <c r="H9" s="27">
        <v>216100</v>
      </c>
      <c r="I9" s="77">
        <v>216100</v>
      </c>
      <c r="J9" s="33">
        <v>0</v>
      </c>
      <c r="K9" s="33">
        <v>0</v>
      </c>
      <c r="L9" s="33">
        <v>0</v>
      </c>
      <c r="M9" s="33">
        <f t="shared" si="1"/>
        <v>0</v>
      </c>
      <c r="N9" s="33">
        <v>1</v>
      </c>
      <c r="O9" s="33">
        <v>1</v>
      </c>
    </row>
    <row r="10" spans="2:15" x14ac:dyDescent="0.2">
      <c r="B10" s="64"/>
      <c r="C10" s="32" t="s">
        <v>437</v>
      </c>
      <c r="D10" s="27">
        <v>75880</v>
      </c>
      <c r="E10" s="27">
        <v>41580</v>
      </c>
      <c r="F10" s="27">
        <v>22040</v>
      </c>
      <c r="G10" s="27">
        <f t="shared" si="0"/>
        <v>139500</v>
      </c>
      <c r="H10" s="27">
        <v>27960</v>
      </c>
      <c r="I10" s="77">
        <v>167460</v>
      </c>
      <c r="J10" s="33">
        <v>0.45312313388271824</v>
      </c>
      <c r="K10" s="33">
        <v>0.24829810103905411</v>
      </c>
      <c r="L10" s="33">
        <v>0.13161351964648274</v>
      </c>
      <c r="M10" s="33">
        <f t="shared" si="1"/>
        <v>0.83303475456825504</v>
      </c>
      <c r="N10" s="33">
        <v>0.1669652454317449</v>
      </c>
      <c r="O10" s="33">
        <v>1</v>
      </c>
    </row>
    <row r="11" spans="2:15" x14ac:dyDescent="0.2">
      <c r="B11" s="64"/>
      <c r="C11" s="32" t="s">
        <v>403</v>
      </c>
      <c r="D11" s="27"/>
      <c r="E11" s="27"/>
      <c r="F11" s="27"/>
      <c r="G11" s="27">
        <f t="shared" si="0"/>
        <v>0</v>
      </c>
      <c r="H11" s="27">
        <v>146350</v>
      </c>
      <c r="I11" s="77">
        <v>146350</v>
      </c>
      <c r="J11" s="33">
        <v>0</v>
      </c>
      <c r="K11" s="33">
        <v>0</v>
      </c>
      <c r="L11" s="33">
        <v>0</v>
      </c>
      <c r="M11" s="33">
        <f t="shared" si="1"/>
        <v>0</v>
      </c>
      <c r="N11" s="33">
        <v>1</v>
      </c>
      <c r="O11" s="33">
        <v>1</v>
      </c>
    </row>
    <row r="12" spans="2:15" x14ac:dyDescent="0.2">
      <c r="B12" s="64"/>
      <c r="C12" s="32" t="s">
        <v>375</v>
      </c>
      <c r="D12" s="27"/>
      <c r="E12" s="27"/>
      <c r="F12" s="27">
        <v>14860</v>
      </c>
      <c r="G12" s="27">
        <f t="shared" si="0"/>
        <v>14860</v>
      </c>
      <c r="H12" s="27">
        <v>123070</v>
      </c>
      <c r="I12" s="77">
        <v>137930</v>
      </c>
      <c r="J12" s="33">
        <v>0</v>
      </c>
      <c r="K12" s="33">
        <v>0</v>
      </c>
      <c r="L12" s="33">
        <v>0.10773580801856014</v>
      </c>
      <c r="M12" s="33">
        <f t="shared" si="1"/>
        <v>0.10773580801856014</v>
      </c>
      <c r="N12" s="33">
        <v>0.89226419198143991</v>
      </c>
      <c r="O12" s="33">
        <v>1</v>
      </c>
    </row>
    <row r="13" spans="2:15" x14ac:dyDescent="0.2">
      <c r="B13" s="64"/>
      <c r="C13" s="32" t="s">
        <v>368</v>
      </c>
      <c r="D13" s="27">
        <v>3150</v>
      </c>
      <c r="E13" s="27">
        <v>2020</v>
      </c>
      <c r="F13" s="27">
        <v>4850</v>
      </c>
      <c r="G13" s="27">
        <f t="shared" si="0"/>
        <v>10020</v>
      </c>
      <c r="H13" s="27">
        <v>100370</v>
      </c>
      <c r="I13" s="77">
        <v>110390</v>
      </c>
      <c r="J13" s="33">
        <v>2.8535193405199746E-2</v>
      </c>
      <c r="K13" s="33">
        <v>1.8298758945556663E-2</v>
      </c>
      <c r="L13" s="33">
        <v>4.3935139052450403E-2</v>
      </c>
      <c r="M13" s="33">
        <f t="shared" si="1"/>
        <v>9.0769091403206811E-2</v>
      </c>
      <c r="N13" s="33">
        <v>0.90923090859679323</v>
      </c>
      <c r="O13" s="33">
        <v>1</v>
      </c>
    </row>
    <row r="14" spans="2:15" x14ac:dyDescent="0.2">
      <c r="B14" s="64"/>
      <c r="C14" s="32" t="s">
        <v>382</v>
      </c>
      <c r="D14" s="27">
        <v>1620</v>
      </c>
      <c r="E14" s="27">
        <v>7790</v>
      </c>
      <c r="F14" s="27">
        <v>700</v>
      </c>
      <c r="G14" s="27">
        <f t="shared" si="0"/>
        <v>10110</v>
      </c>
      <c r="H14" s="27">
        <v>98530</v>
      </c>
      <c r="I14" s="77">
        <v>108640</v>
      </c>
      <c r="J14" s="33">
        <v>1.4911634756995583E-2</v>
      </c>
      <c r="K14" s="33">
        <v>7.1704712812960231E-2</v>
      </c>
      <c r="L14" s="33">
        <v>6.4432989690721646E-3</v>
      </c>
      <c r="M14" s="33">
        <f t="shared" si="1"/>
        <v>9.3059646539027985E-2</v>
      </c>
      <c r="N14" s="33">
        <v>0.90694035346097202</v>
      </c>
      <c r="O14" s="33">
        <v>1</v>
      </c>
    </row>
    <row r="15" spans="2:15" x14ac:dyDescent="0.2">
      <c r="B15" s="64"/>
      <c r="C15" s="32" t="s">
        <v>370</v>
      </c>
      <c r="D15" s="27">
        <v>68870</v>
      </c>
      <c r="E15" s="27"/>
      <c r="F15" s="27">
        <v>1120</v>
      </c>
      <c r="G15" s="27">
        <f t="shared" si="0"/>
        <v>69990</v>
      </c>
      <c r="H15" s="27">
        <v>27240</v>
      </c>
      <c r="I15" s="77">
        <v>97230</v>
      </c>
      <c r="J15" s="33">
        <v>0.70832047721896529</v>
      </c>
      <c r="K15" s="33">
        <v>0</v>
      </c>
      <c r="L15" s="33">
        <v>1.1519078473722102E-2</v>
      </c>
      <c r="M15" s="33">
        <f t="shared" si="1"/>
        <v>0.71983955569268743</v>
      </c>
      <c r="N15" s="33">
        <v>0.28016044430731257</v>
      </c>
      <c r="O15" s="33">
        <v>1</v>
      </c>
    </row>
    <row r="16" spans="2:15" x14ac:dyDescent="0.2">
      <c r="B16" s="64"/>
      <c r="C16" s="32" t="s">
        <v>399</v>
      </c>
      <c r="D16" s="27">
        <v>31320</v>
      </c>
      <c r="E16" s="27"/>
      <c r="F16" s="27"/>
      <c r="G16" s="27">
        <f t="shared" si="0"/>
        <v>31320</v>
      </c>
      <c r="H16" s="27">
        <v>35430</v>
      </c>
      <c r="I16" s="77">
        <v>66750</v>
      </c>
      <c r="J16" s="33">
        <v>0.46921348314606742</v>
      </c>
      <c r="K16" s="33">
        <v>0</v>
      </c>
      <c r="L16" s="33">
        <v>0</v>
      </c>
      <c r="M16" s="33">
        <f t="shared" si="1"/>
        <v>0.46921348314606742</v>
      </c>
      <c r="N16" s="33">
        <v>0.53078651685393263</v>
      </c>
      <c r="O16" s="33">
        <v>1</v>
      </c>
    </row>
    <row r="17" spans="2:15" x14ac:dyDescent="0.2">
      <c r="B17" s="64"/>
      <c r="C17" s="32" t="s">
        <v>369</v>
      </c>
      <c r="D17" s="27">
        <v>2950</v>
      </c>
      <c r="E17" s="27"/>
      <c r="F17" s="27">
        <v>8080</v>
      </c>
      <c r="G17" s="27">
        <f t="shared" si="0"/>
        <v>11030</v>
      </c>
      <c r="H17" s="27">
        <v>48920</v>
      </c>
      <c r="I17" s="77">
        <v>59950</v>
      </c>
      <c r="J17" s="33">
        <v>4.9207673060884069E-2</v>
      </c>
      <c r="K17" s="33">
        <v>0</v>
      </c>
      <c r="L17" s="33">
        <v>0.13477898248540451</v>
      </c>
      <c r="M17" s="33">
        <f t="shared" si="1"/>
        <v>0.18398665554628857</v>
      </c>
      <c r="N17" s="33">
        <v>0.81601334445371143</v>
      </c>
      <c r="O17" s="33">
        <v>1</v>
      </c>
    </row>
    <row r="18" spans="2:15" x14ac:dyDescent="0.2">
      <c r="B18" s="64"/>
      <c r="C18" s="32" t="s">
        <v>390</v>
      </c>
      <c r="D18" s="27"/>
      <c r="E18" s="27"/>
      <c r="F18" s="27"/>
      <c r="G18" s="27">
        <f t="shared" si="0"/>
        <v>0</v>
      </c>
      <c r="H18" s="27">
        <v>57740</v>
      </c>
      <c r="I18" s="77">
        <v>57740</v>
      </c>
      <c r="J18" s="33">
        <v>0</v>
      </c>
      <c r="K18" s="33">
        <v>0</v>
      </c>
      <c r="L18" s="33">
        <v>0</v>
      </c>
      <c r="M18" s="33">
        <f t="shared" si="1"/>
        <v>0</v>
      </c>
      <c r="N18" s="33">
        <v>1</v>
      </c>
      <c r="O18" s="33">
        <v>1</v>
      </c>
    </row>
    <row r="19" spans="2:15" x14ac:dyDescent="0.2">
      <c r="B19" s="64"/>
      <c r="C19" s="32" t="s">
        <v>418</v>
      </c>
      <c r="D19" s="27"/>
      <c r="E19" s="27"/>
      <c r="F19" s="27"/>
      <c r="G19" s="27">
        <f t="shared" si="0"/>
        <v>0</v>
      </c>
      <c r="H19" s="27">
        <v>42730</v>
      </c>
      <c r="I19" s="77">
        <v>42730</v>
      </c>
      <c r="J19" s="33">
        <v>0</v>
      </c>
      <c r="K19" s="33">
        <v>0</v>
      </c>
      <c r="L19" s="33">
        <v>0</v>
      </c>
      <c r="M19" s="33">
        <f t="shared" si="1"/>
        <v>0</v>
      </c>
      <c r="N19" s="33">
        <v>1</v>
      </c>
      <c r="O19" s="33">
        <v>1</v>
      </c>
    </row>
    <row r="20" spans="2:15" x14ac:dyDescent="0.2">
      <c r="B20" s="64"/>
      <c r="C20" s="32" t="s">
        <v>407</v>
      </c>
      <c r="D20" s="27"/>
      <c r="E20" s="27"/>
      <c r="F20" s="27">
        <v>3340</v>
      </c>
      <c r="G20" s="27">
        <f t="shared" si="0"/>
        <v>3340</v>
      </c>
      <c r="H20" s="27">
        <v>38160</v>
      </c>
      <c r="I20" s="77">
        <v>41500</v>
      </c>
      <c r="J20" s="33">
        <v>0</v>
      </c>
      <c r="K20" s="33">
        <v>0</v>
      </c>
      <c r="L20" s="33">
        <v>8.0481927710843379E-2</v>
      </c>
      <c r="M20" s="33">
        <f t="shared" si="1"/>
        <v>8.0481927710843379E-2</v>
      </c>
      <c r="N20" s="33">
        <v>0.91951807228915661</v>
      </c>
      <c r="O20" s="33">
        <v>1</v>
      </c>
    </row>
    <row r="21" spans="2:15" x14ac:dyDescent="0.2">
      <c r="B21" s="64"/>
      <c r="C21" s="32" t="s">
        <v>434</v>
      </c>
      <c r="D21" s="27"/>
      <c r="E21" s="27"/>
      <c r="F21" s="27"/>
      <c r="G21" s="27">
        <f t="shared" si="0"/>
        <v>0</v>
      </c>
      <c r="H21" s="27">
        <v>36700</v>
      </c>
      <c r="I21" s="77">
        <v>36700</v>
      </c>
      <c r="J21" s="33">
        <v>0</v>
      </c>
      <c r="K21" s="33">
        <v>0</v>
      </c>
      <c r="L21" s="33">
        <v>0</v>
      </c>
      <c r="M21" s="33">
        <f t="shared" si="1"/>
        <v>0</v>
      </c>
      <c r="N21" s="33">
        <v>1</v>
      </c>
      <c r="O21" s="33">
        <v>1</v>
      </c>
    </row>
    <row r="22" spans="2:15" x14ac:dyDescent="0.2">
      <c r="B22" s="64"/>
      <c r="C22" s="32" t="s">
        <v>374</v>
      </c>
      <c r="D22" s="27"/>
      <c r="E22" s="27"/>
      <c r="F22" s="27"/>
      <c r="G22" s="27">
        <f t="shared" si="0"/>
        <v>0</v>
      </c>
      <c r="H22" s="27">
        <v>33640</v>
      </c>
      <c r="I22" s="77">
        <v>33640</v>
      </c>
      <c r="J22" s="33">
        <v>0</v>
      </c>
      <c r="K22" s="33">
        <v>0</v>
      </c>
      <c r="L22" s="33">
        <v>0</v>
      </c>
      <c r="M22" s="33">
        <f t="shared" si="1"/>
        <v>0</v>
      </c>
      <c r="N22" s="33">
        <v>1</v>
      </c>
      <c r="O22" s="33">
        <v>1</v>
      </c>
    </row>
    <row r="23" spans="2:15" x14ac:dyDescent="0.2">
      <c r="B23" s="64"/>
      <c r="C23" s="32" t="s">
        <v>1087</v>
      </c>
      <c r="D23" s="27"/>
      <c r="E23" s="27"/>
      <c r="F23" s="27"/>
      <c r="G23" s="27">
        <f t="shared" si="0"/>
        <v>0</v>
      </c>
      <c r="H23" s="27">
        <v>33460</v>
      </c>
      <c r="I23" s="77">
        <v>33460</v>
      </c>
      <c r="J23" s="33">
        <v>0</v>
      </c>
      <c r="K23" s="33">
        <v>0</v>
      </c>
      <c r="L23" s="33">
        <v>0</v>
      </c>
      <c r="M23" s="33">
        <f t="shared" si="1"/>
        <v>0</v>
      </c>
      <c r="N23" s="33">
        <v>1</v>
      </c>
      <c r="O23" s="33">
        <v>1</v>
      </c>
    </row>
    <row r="24" spans="2:15" x14ac:dyDescent="0.2">
      <c r="B24" s="64"/>
      <c r="C24" s="32" t="s">
        <v>1055</v>
      </c>
      <c r="D24" s="27"/>
      <c r="E24" s="27"/>
      <c r="F24" s="27"/>
      <c r="G24" s="27">
        <f t="shared" si="0"/>
        <v>0</v>
      </c>
      <c r="H24" s="27">
        <v>27510</v>
      </c>
      <c r="I24" s="77">
        <v>27510</v>
      </c>
      <c r="J24" s="33">
        <v>0</v>
      </c>
      <c r="K24" s="33">
        <v>0</v>
      </c>
      <c r="L24" s="33">
        <v>0</v>
      </c>
      <c r="M24" s="33">
        <f t="shared" si="1"/>
        <v>0</v>
      </c>
      <c r="N24" s="33">
        <v>1</v>
      </c>
      <c r="O24" s="33">
        <v>1</v>
      </c>
    </row>
    <row r="25" spans="2:15" x14ac:dyDescent="0.2">
      <c r="B25" s="64"/>
      <c r="C25" s="32" t="s">
        <v>404</v>
      </c>
      <c r="D25" s="27"/>
      <c r="E25" s="27"/>
      <c r="F25" s="27"/>
      <c r="G25" s="27">
        <f t="shared" si="0"/>
        <v>0</v>
      </c>
      <c r="H25" s="27">
        <v>17980</v>
      </c>
      <c r="I25" s="77">
        <v>17980</v>
      </c>
      <c r="J25" s="33">
        <v>0</v>
      </c>
      <c r="K25" s="33">
        <v>0</v>
      </c>
      <c r="L25" s="33">
        <v>0</v>
      </c>
      <c r="M25" s="33">
        <f t="shared" si="1"/>
        <v>0</v>
      </c>
      <c r="N25" s="33">
        <v>1</v>
      </c>
      <c r="O25" s="33">
        <v>1</v>
      </c>
    </row>
    <row r="26" spans="2:15" x14ac:dyDescent="0.2">
      <c r="B26" s="64"/>
      <c r="C26" s="32" t="s">
        <v>451</v>
      </c>
      <c r="D26" s="27"/>
      <c r="E26" s="27"/>
      <c r="F26" s="27"/>
      <c r="G26" s="27">
        <f t="shared" si="0"/>
        <v>0</v>
      </c>
      <c r="H26" s="27">
        <v>17140</v>
      </c>
      <c r="I26" s="77">
        <v>17140</v>
      </c>
      <c r="J26" s="33">
        <v>0</v>
      </c>
      <c r="K26" s="33">
        <v>0</v>
      </c>
      <c r="L26" s="33">
        <v>0</v>
      </c>
      <c r="M26" s="33">
        <f t="shared" si="1"/>
        <v>0</v>
      </c>
      <c r="N26" s="33">
        <v>1</v>
      </c>
      <c r="O26" s="33">
        <v>1</v>
      </c>
    </row>
    <row r="27" spans="2:15" x14ac:dyDescent="0.2">
      <c r="B27" s="64"/>
      <c r="C27" s="32" t="s">
        <v>422</v>
      </c>
      <c r="D27" s="27"/>
      <c r="E27" s="27"/>
      <c r="F27" s="27"/>
      <c r="G27" s="27">
        <f t="shared" si="0"/>
        <v>0</v>
      </c>
      <c r="H27" s="27">
        <v>11660</v>
      </c>
      <c r="I27" s="77">
        <v>11660</v>
      </c>
      <c r="J27" s="33">
        <v>0</v>
      </c>
      <c r="K27" s="33">
        <v>0</v>
      </c>
      <c r="L27" s="33">
        <v>0</v>
      </c>
      <c r="M27" s="33">
        <f t="shared" si="1"/>
        <v>0</v>
      </c>
      <c r="N27" s="33">
        <v>1</v>
      </c>
      <c r="O27" s="33">
        <v>1</v>
      </c>
    </row>
    <row r="28" spans="2:15" x14ac:dyDescent="0.2">
      <c r="B28" s="64"/>
      <c r="C28" s="32" t="s">
        <v>436</v>
      </c>
      <c r="D28" s="27"/>
      <c r="E28" s="27"/>
      <c r="F28" s="27"/>
      <c r="G28" s="27">
        <f t="shared" si="0"/>
        <v>0</v>
      </c>
      <c r="H28" s="27">
        <v>11260</v>
      </c>
      <c r="I28" s="77">
        <v>11260</v>
      </c>
      <c r="J28" s="33">
        <v>0</v>
      </c>
      <c r="K28" s="33">
        <v>0</v>
      </c>
      <c r="L28" s="33">
        <v>0</v>
      </c>
      <c r="M28" s="33">
        <f t="shared" si="1"/>
        <v>0</v>
      </c>
      <c r="N28" s="33">
        <v>1</v>
      </c>
      <c r="O28" s="33">
        <v>1</v>
      </c>
    </row>
    <row r="29" spans="2:15" x14ac:dyDescent="0.2">
      <c r="B29" s="64"/>
      <c r="C29" s="32" t="s">
        <v>1031</v>
      </c>
      <c r="D29" s="27"/>
      <c r="E29" s="27"/>
      <c r="F29" s="27"/>
      <c r="G29" s="27">
        <f t="shared" si="0"/>
        <v>0</v>
      </c>
      <c r="H29" s="27">
        <v>8430</v>
      </c>
      <c r="I29" s="77">
        <v>8430</v>
      </c>
      <c r="J29" s="33">
        <v>0</v>
      </c>
      <c r="K29" s="33">
        <v>0</v>
      </c>
      <c r="L29" s="33">
        <v>0</v>
      </c>
      <c r="M29" s="33">
        <f t="shared" si="1"/>
        <v>0</v>
      </c>
      <c r="N29" s="33">
        <v>1</v>
      </c>
      <c r="O29" s="33">
        <v>1</v>
      </c>
    </row>
    <row r="30" spans="2:15" x14ac:dyDescent="0.2">
      <c r="B30" s="64"/>
      <c r="C30" s="32" t="s">
        <v>373</v>
      </c>
      <c r="D30" s="27"/>
      <c r="E30" s="27"/>
      <c r="F30" s="27"/>
      <c r="G30" s="27">
        <f t="shared" si="0"/>
        <v>0</v>
      </c>
      <c r="H30" s="27">
        <v>4270</v>
      </c>
      <c r="I30" s="77">
        <v>4270</v>
      </c>
      <c r="J30" s="33">
        <v>0</v>
      </c>
      <c r="K30" s="33">
        <v>0</v>
      </c>
      <c r="L30" s="33">
        <v>0</v>
      </c>
      <c r="M30" s="33">
        <f t="shared" si="1"/>
        <v>0</v>
      </c>
      <c r="N30" s="33">
        <v>1</v>
      </c>
      <c r="O30" s="33">
        <v>1</v>
      </c>
    </row>
    <row r="31" spans="2:15" x14ac:dyDescent="0.2">
      <c r="B31" s="64"/>
      <c r="C31" s="32" t="s">
        <v>1049</v>
      </c>
      <c r="D31" s="27"/>
      <c r="E31" s="27"/>
      <c r="F31" s="27"/>
      <c r="G31" s="27">
        <f t="shared" si="0"/>
        <v>0</v>
      </c>
      <c r="H31" s="27">
        <v>3870</v>
      </c>
      <c r="I31" s="77">
        <v>3870</v>
      </c>
      <c r="J31" s="33">
        <v>0</v>
      </c>
      <c r="K31" s="33">
        <v>0</v>
      </c>
      <c r="L31" s="33">
        <v>0</v>
      </c>
      <c r="M31" s="33">
        <f t="shared" si="1"/>
        <v>0</v>
      </c>
      <c r="N31" s="33">
        <v>1</v>
      </c>
      <c r="O31" s="33">
        <v>1</v>
      </c>
    </row>
    <row r="32" spans="2:15" x14ac:dyDescent="0.2">
      <c r="B32" s="64"/>
      <c r="C32" s="32" t="s">
        <v>387</v>
      </c>
      <c r="D32" s="27"/>
      <c r="E32" s="27"/>
      <c r="F32" s="27"/>
      <c r="G32" s="27">
        <f t="shared" si="0"/>
        <v>0</v>
      </c>
      <c r="H32" s="27">
        <v>2170</v>
      </c>
      <c r="I32" s="77">
        <v>2170</v>
      </c>
      <c r="J32" s="33">
        <v>0</v>
      </c>
      <c r="K32" s="33">
        <v>0</v>
      </c>
      <c r="L32" s="33">
        <v>0</v>
      </c>
      <c r="M32" s="33">
        <f t="shared" si="1"/>
        <v>0</v>
      </c>
      <c r="N32" s="33">
        <v>1</v>
      </c>
      <c r="O32" s="33">
        <v>1</v>
      </c>
    </row>
    <row r="33" spans="2:15" x14ac:dyDescent="0.2">
      <c r="B33" s="64"/>
      <c r="C33" s="32" t="s">
        <v>1086</v>
      </c>
      <c r="D33" s="27">
        <v>2000</v>
      </c>
      <c r="E33" s="27"/>
      <c r="F33" s="27"/>
      <c r="G33" s="27">
        <f t="shared" si="0"/>
        <v>2000</v>
      </c>
      <c r="H33" s="27"/>
      <c r="I33" s="77">
        <v>2000</v>
      </c>
      <c r="J33" s="33">
        <v>1</v>
      </c>
      <c r="K33" s="33">
        <v>0</v>
      </c>
      <c r="L33" s="33">
        <v>0</v>
      </c>
      <c r="M33" s="33">
        <f t="shared" si="1"/>
        <v>1</v>
      </c>
      <c r="N33" s="33">
        <v>0</v>
      </c>
      <c r="O33" s="33">
        <v>1</v>
      </c>
    </row>
    <row r="34" spans="2:15" x14ac:dyDescent="0.2">
      <c r="B34" s="64"/>
      <c r="C34" s="32" t="s">
        <v>372</v>
      </c>
      <c r="D34" s="27"/>
      <c r="E34" s="27"/>
      <c r="F34" s="27"/>
      <c r="G34" s="27">
        <f t="shared" si="0"/>
        <v>0</v>
      </c>
      <c r="H34" s="27">
        <v>1060</v>
      </c>
      <c r="I34" s="77">
        <v>1060</v>
      </c>
      <c r="J34" s="33">
        <v>0</v>
      </c>
      <c r="K34" s="33">
        <v>0</v>
      </c>
      <c r="L34" s="33">
        <v>0</v>
      </c>
      <c r="M34" s="33">
        <f t="shared" si="1"/>
        <v>0</v>
      </c>
      <c r="N34" s="33">
        <v>1</v>
      </c>
      <c r="O34" s="33">
        <v>1</v>
      </c>
    </row>
    <row r="35" spans="2:15" x14ac:dyDescent="0.2">
      <c r="B35" s="64"/>
      <c r="C35" s="32" t="s">
        <v>412</v>
      </c>
      <c r="D35" s="27"/>
      <c r="E35" s="27"/>
      <c r="F35" s="27"/>
      <c r="G35" s="27">
        <f t="shared" si="0"/>
        <v>0</v>
      </c>
      <c r="H35" s="27">
        <v>850</v>
      </c>
      <c r="I35" s="77">
        <v>850</v>
      </c>
      <c r="J35" s="33">
        <v>0</v>
      </c>
      <c r="K35" s="33">
        <v>0</v>
      </c>
      <c r="L35" s="33">
        <v>0</v>
      </c>
      <c r="M35" s="33">
        <f t="shared" si="1"/>
        <v>0</v>
      </c>
      <c r="N35" s="33">
        <v>1</v>
      </c>
      <c r="O35" s="33">
        <v>1</v>
      </c>
    </row>
    <row r="36" spans="2:15" ht="13.8" thickBot="1" x14ac:dyDescent="0.25">
      <c r="B36" s="65"/>
      <c r="C36" s="34" t="s">
        <v>577</v>
      </c>
      <c r="D36" s="35">
        <v>332580</v>
      </c>
      <c r="E36" s="35">
        <v>51390</v>
      </c>
      <c r="F36" s="35">
        <v>61200</v>
      </c>
      <c r="G36" s="35">
        <f t="shared" si="0"/>
        <v>445170</v>
      </c>
      <c r="H36" s="35">
        <v>2467660</v>
      </c>
      <c r="I36" s="35">
        <v>2912830</v>
      </c>
      <c r="J36" s="36">
        <v>0.11417762107641023</v>
      </c>
      <c r="K36" s="36">
        <v>1.7642636199160268E-2</v>
      </c>
      <c r="L36" s="36">
        <v>2.1010494948211875E-2</v>
      </c>
      <c r="M36" s="36">
        <f t="shared" si="1"/>
        <v>0.1528307522237824</v>
      </c>
      <c r="N36" s="36">
        <v>0.8471692477762176</v>
      </c>
      <c r="O36" s="36">
        <v>1</v>
      </c>
    </row>
    <row r="37" spans="2:15" ht="13.8" thickTop="1" x14ac:dyDescent="0.2">
      <c r="B37" s="63" t="s">
        <v>10</v>
      </c>
      <c r="C37" s="32" t="s">
        <v>391</v>
      </c>
      <c r="D37" s="27">
        <v>226915</v>
      </c>
      <c r="E37" s="27"/>
      <c r="F37" s="27">
        <v>87250</v>
      </c>
      <c r="G37" s="27">
        <f t="shared" si="0"/>
        <v>314165</v>
      </c>
      <c r="H37" s="27"/>
      <c r="I37" s="77">
        <v>314165</v>
      </c>
      <c r="J37" s="33">
        <v>0.72227969379147905</v>
      </c>
      <c r="K37" s="33">
        <v>0</v>
      </c>
      <c r="L37" s="33">
        <v>0.27772030620852101</v>
      </c>
      <c r="M37" s="33">
        <f t="shared" si="1"/>
        <v>1</v>
      </c>
      <c r="N37" s="33">
        <v>0</v>
      </c>
      <c r="O37" s="33">
        <v>1</v>
      </c>
    </row>
    <row r="38" spans="2:15" x14ac:dyDescent="0.2">
      <c r="B38" s="64"/>
      <c r="C38" s="32" t="s">
        <v>367</v>
      </c>
      <c r="D38" s="27">
        <v>85475</v>
      </c>
      <c r="E38" s="27"/>
      <c r="F38" s="27"/>
      <c r="G38" s="27">
        <f t="shared" si="0"/>
        <v>85475</v>
      </c>
      <c r="H38" s="27"/>
      <c r="I38" s="77">
        <v>85475</v>
      </c>
      <c r="J38" s="33">
        <v>1</v>
      </c>
      <c r="K38" s="33">
        <v>0</v>
      </c>
      <c r="L38" s="33">
        <v>0</v>
      </c>
      <c r="M38" s="33">
        <f t="shared" si="1"/>
        <v>1</v>
      </c>
      <c r="N38" s="33">
        <v>0</v>
      </c>
      <c r="O38" s="33">
        <v>1</v>
      </c>
    </row>
    <row r="39" spans="2:15" x14ac:dyDescent="0.2">
      <c r="B39" s="64"/>
      <c r="C39" s="32" t="s">
        <v>385</v>
      </c>
      <c r="D39" s="27">
        <v>66813</v>
      </c>
      <c r="E39" s="27"/>
      <c r="F39" s="27"/>
      <c r="G39" s="27">
        <f t="shared" si="0"/>
        <v>66813</v>
      </c>
      <c r="H39" s="27"/>
      <c r="I39" s="77">
        <v>66813</v>
      </c>
      <c r="J39" s="33">
        <v>1</v>
      </c>
      <c r="K39" s="33">
        <v>0</v>
      </c>
      <c r="L39" s="33">
        <v>0</v>
      </c>
      <c r="M39" s="33">
        <f t="shared" si="1"/>
        <v>1</v>
      </c>
      <c r="N39" s="33">
        <v>0</v>
      </c>
      <c r="O39" s="33">
        <v>1</v>
      </c>
    </row>
    <row r="40" spans="2:15" x14ac:dyDescent="0.2">
      <c r="B40" s="64"/>
      <c r="C40" s="32" t="s">
        <v>388</v>
      </c>
      <c r="D40" s="27">
        <v>38270</v>
      </c>
      <c r="E40" s="27"/>
      <c r="F40" s="27"/>
      <c r="G40" s="27">
        <f t="shared" si="0"/>
        <v>38270</v>
      </c>
      <c r="H40" s="27"/>
      <c r="I40" s="77">
        <v>38270</v>
      </c>
      <c r="J40" s="33">
        <v>1</v>
      </c>
      <c r="K40" s="33">
        <v>0</v>
      </c>
      <c r="L40" s="33">
        <v>0</v>
      </c>
      <c r="M40" s="33">
        <f t="shared" si="1"/>
        <v>1</v>
      </c>
      <c r="N40" s="33">
        <v>0</v>
      </c>
      <c r="O40" s="33">
        <v>1</v>
      </c>
    </row>
    <row r="41" spans="2:15" x14ac:dyDescent="0.2">
      <c r="B41" s="64"/>
      <c r="C41" s="32" t="s">
        <v>381</v>
      </c>
      <c r="D41" s="27">
        <v>34815</v>
      </c>
      <c r="E41" s="27"/>
      <c r="F41" s="27"/>
      <c r="G41" s="27">
        <f t="shared" si="0"/>
        <v>34815</v>
      </c>
      <c r="H41" s="27"/>
      <c r="I41" s="77">
        <v>34815</v>
      </c>
      <c r="J41" s="33">
        <v>1</v>
      </c>
      <c r="K41" s="33">
        <v>0</v>
      </c>
      <c r="L41" s="33">
        <v>0</v>
      </c>
      <c r="M41" s="33">
        <f t="shared" si="1"/>
        <v>1</v>
      </c>
      <c r="N41" s="33">
        <v>0</v>
      </c>
      <c r="O41" s="33">
        <v>1</v>
      </c>
    </row>
    <row r="42" spans="2:15" x14ac:dyDescent="0.2">
      <c r="B42" s="64"/>
      <c r="C42" s="32" t="s">
        <v>374</v>
      </c>
      <c r="D42" s="27">
        <v>12800</v>
      </c>
      <c r="E42" s="27"/>
      <c r="F42" s="27"/>
      <c r="G42" s="27">
        <f t="shared" si="0"/>
        <v>12800</v>
      </c>
      <c r="H42" s="27"/>
      <c r="I42" s="77">
        <v>12800</v>
      </c>
      <c r="J42" s="33">
        <v>1</v>
      </c>
      <c r="K42" s="33">
        <v>0</v>
      </c>
      <c r="L42" s="33">
        <v>0</v>
      </c>
      <c r="M42" s="33">
        <f t="shared" si="1"/>
        <v>1</v>
      </c>
      <c r="N42" s="33">
        <v>0</v>
      </c>
      <c r="O42" s="33">
        <v>1</v>
      </c>
    </row>
    <row r="43" spans="2:15" x14ac:dyDescent="0.2">
      <c r="B43" s="64"/>
      <c r="C43" s="32" t="s">
        <v>387</v>
      </c>
      <c r="D43" s="27"/>
      <c r="E43" s="27"/>
      <c r="F43" s="27"/>
      <c r="G43" s="27">
        <f t="shared" si="0"/>
        <v>0</v>
      </c>
      <c r="H43" s="27">
        <v>8720</v>
      </c>
      <c r="I43" s="77">
        <v>8720</v>
      </c>
      <c r="J43" s="33">
        <v>0</v>
      </c>
      <c r="K43" s="33">
        <v>0</v>
      </c>
      <c r="L43" s="33">
        <v>0</v>
      </c>
      <c r="M43" s="33">
        <f t="shared" si="1"/>
        <v>0</v>
      </c>
      <c r="N43" s="33">
        <v>1</v>
      </c>
      <c r="O43" s="33">
        <v>1</v>
      </c>
    </row>
    <row r="44" spans="2:15" x14ac:dyDescent="0.2">
      <c r="B44" s="64"/>
      <c r="C44" s="32" t="s">
        <v>405</v>
      </c>
      <c r="D44" s="27">
        <v>7780</v>
      </c>
      <c r="E44" s="27"/>
      <c r="F44" s="27"/>
      <c r="G44" s="27">
        <f t="shared" si="0"/>
        <v>7780</v>
      </c>
      <c r="H44" s="27"/>
      <c r="I44" s="77">
        <v>7780</v>
      </c>
      <c r="J44" s="33">
        <v>1</v>
      </c>
      <c r="K44" s="33">
        <v>0</v>
      </c>
      <c r="L44" s="33">
        <v>0</v>
      </c>
      <c r="M44" s="33">
        <f t="shared" si="1"/>
        <v>1</v>
      </c>
      <c r="N44" s="33">
        <v>0</v>
      </c>
      <c r="O44" s="33">
        <v>1</v>
      </c>
    </row>
    <row r="45" spans="2:15" x14ac:dyDescent="0.2">
      <c r="B45" s="64"/>
      <c r="C45" s="32" t="s">
        <v>404</v>
      </c>
      <c r="D45" s="27">
        <v>800</v>
      </c>
      <c r="E45" s="27"/>
      <c r="F45" s="27"/>
      <c r="G45" s="27">
        <f t="shared" si="0"/>
        <v>800</v>
      </c>
      <c r="H45" s="27">
        <v>6720</v>
      </c>
      <c r="I45" s="77">
        <v>7520</v>
      </c>
      <c r="J45" s="33">
        <v>0.10638297872340426</v>
      </c>
      <c r="K45" s="33">
        <v>0</v>
      </c>
      <c r="L45" s="33">
        <v>0</v>
      </c>
      <c r="M45" s="33">
        <f t="shared" si="1"/>
        <v>0.10638297872340426</v>
      </c>
      <c r="N45" s="33">
        <v>0.8936170212765957</v>
      </c>
      <c r="O45" s="33">
        <v>1</v>
      </c>
    </row>
    <row r="46" spans="2:15" x14ac:dyDescent="0.2">
      <c r="B46" s="64"/>
      <c r="C46" s="32" t="s">
        <v>1068</v>
      </c>
      <c r="D46" s="27">
        <v>6280</v>
      </c>
      <c r="E46" s="27"/>
      <c r="F46" s="27"/>
      <c r="G46" s="27">
        <f t="shared" si="0"/>
        <v>6280</v>
      </c>
      <c r="H46" s="27"/>
      <c r="I46" s="77">
        <v>6280</v>
      </c>
      <c r="J46" s="33">
        <v>1</v>
      </c>
      <c r="K46" s="33">
        <v>0</v>
      </c>
      <c r="L46" s="33">
        <v>0</v>
      </c>
      <c r="M46" s="33">
        <f t="shared" si="1"/>
        <v>1</v>
      </c>
      <c r="N46" s="33">
        <v>0</v>
      </c>
      <c r="O46" s="33">
        <v>1</v>
      </c>
    </row>
    <row r="47" spans="2:15" x14ac:dyDescent="0.2">
      <c r="B47" s="64"/>
      <c r="C47" s="32" t="s">
        <v>1087</v>
      </c>
      <c r="D47" s="27"/>
      <c r="E47" s="27"/>
      <c r="F47" s="27"/>
      <c r="G47" s="27">
        <f t="shared" si="0"/>
        <v>0</v>
      </c>
      <c r="H47" s="27">
        <v>5250</v>
      </c>
      <c r="I47" s="77">
        <v>5250</v>
      </c>
      <c r="J47" s="33">
        <v>0</v>
      </c>
      <c r="K47" s="33">
        <v>0</v>
      </c>
      <c r="L47" s="33">
        <v>0</v>
      </c>
      <c r="M47" s="33">
        <f t="shared" si="1"/>
        <v>0</v>
      </c>
      <c r="N47" s="33">
        <v>1</v>
      </c>
      <c r="O47" s="33">
        <v>1</v>
      </c>
    </row>
    <row r="48" spans="2:15" x14ac:dyDescent="0.2">
      <c r="B48" s="64"/>
      <c r="C48" s="32" t="s">
        <v>375</v>
      </c>
      <c r="D48" s="27">
        <v>4700</v>
      </c>
      <c r="E48" s="27"/>
      <c r="F48" s="27"/>
      <c r="G48" s="27">
        <f t="shared" si="0"/>
        <v>4700</v>
      </c>
      <c r="H48" s="27"/>
      <c r="I48" s="77">
        <v>4700</v>
      </c>
      <c r="J48" s="33">
        <v>1</v>
      </c>
      <c r="K48" s="33">
        <v>0</v>
      </c>
      <c r="L48" s="33">
        <v>0</v>
      </c>
      <c r="M48" s="33">
        <f t="shared" si="1"/>
        <v>1</v>
      </c>
      <c r="N48" s="33">
        <v>0</v>
      </c>
      <c r="O48" s="33">
        <v>1</v>
      </c>
    </row>
    <row r="49" spans="2:15" x14ac:dyDescent="0.2">
      <c r="B49" s="64"/>
      <c r="C49" s="32" t="s">
        <v>1100</v>
      </c>
      <c r="D49" s="27"/>
      <c r="E49" s="27"/>
      <c r="F49" s="27"/>
      <c r="G49" s="27">
        <f t="shared" si="0"/>
        <v>0</v>
      </c>
      <c r="H49" s="27">
        <v>4590</v>
      </c>
      <c r="I49" s="77">
        <v>4590</v>
      </c>
      <c r="J49" s="33">
        <v>0</v>
      </c>
      <c r="K49" s="33">
        <v>0</v>
      </c>
      <c r="L49" s="33">
        <v>0</v>
      </c>
      <c r="M49" s="33">
        <f t="shared" si="1"/>
        <v>0</v>
      </c>
      <c r="N49" s="33">
        <v>1</v>
      </c>
      <c r="O49" s="33">
        <v>1</v>
      </c>
    </row>
    <row r="50" spans="2:15" x14ac:dyDescent="0.2">
      <c r="B50" s="64"/>
      <c r="C50" s="32" t="s">
        <v>1116</v>
      </c>
      <c r="D50" s="27">
        <v>1530</v>
      </c>
      <c r="E50" s="27"/>
      <c r="F50" s="27"/>
      <c r="G50" s="27">
        <f t="shared" si="0"/>
        <v>1530</v>
      </c>
      <c r="H50" s="27">
        <v>3060</v>
      </c>
      <c r="I50" s="77">
        <v>4590</v>
      </c>
      <c r="J50" s="33">
        <v>0.33333333333333331</v>
      </c>
      <c r="K50" s="33">
        <v>0</v>
      </c>
      <c r="L50" s="33">
        <v>0</v>
      </c>
      <c r="M50" s="33">
        <f t="shared" si="1"/>
        <v>0.33333333333333331</v>
      </c>
      <c r="N50" s="33">
        <v>0.66666666666666663</v>
      </c>
      <c r="O50" s="33">
        <v>1</v>
      </c>
    </row>
    <row r="51" spans="2:15" x14ac:dyDescent="0.2">
      <c r="B51" s="64"/>
      <c r="C51" s="32" t="s">
        <v>1117</v>
      </c>
      <c r="D51" s="27"/>
      <c r="E51" s="27"/>
      <c r="F51" s="27"/>
      <c r="G51" s="27">
        <f t="shared" si="0"/>
        <v>0</v>
      </c>
      <c r="H51" s="27">
        <v>4590</v>
      </c>
      <c r="I51" s="77">
        <v>4590</v>
      </c>
      <c r="J51" s="33">
        <v>0</v>
      </c>
      <c r="K51" s="33">
        <v>0</v>
      </c>
      <c r="L51" s="33">
        <v>0</v>
      </c>
      <c r="M51" s="33">
        <f t="shared" si="1"/>
        <v>0</v>
      </c>
      <c r="N51" s="33">
        <v>1</v>
      </c>
      <c r="O51" s="33">
        <v>1</v>
      </c>
    </row>
    <row r="52" spans="2:15" x14ac:dyDescent="0.2">
      <c r="B52" s="64"/>
      <c r="C52" s="32" t="s">
        <v>380</v>
      </c>
      <c r="D52" s="27">
        <v>4580</v>
      </c>
      <c r="E52" s="27"/>
      <c r="F52" s="27"/>
      <c r="G52" s="27">
        <f t="shared" si="0"/>
        <v>4580</v>
      </c>
      <c r="H52" s="27"/>
      <c r="I52" s="77">
        <v>4580</v>
      </c>
      <c r="J52" s="33">
        <v>1</v>
      </c>
      <c r="K52" s="33">
        <v>0</v>
      </c>
      <c r="L52" s="33">
        <v>0</v>
      </c>
      <c r="M52" s="33">
        <f t="shared" si="1"/>
        <v>1</v>
      </c>
      <c r="N52" s="33">
        <v>0</v>
      </c>
      <c r="O52" s="33">
        <v>1</v>
      </c>
    </row>
    <row r="53" spans="2:15" x14ac:dyDescent="0.2">
      <c r="B53" s="64"/>
      <c r="C53" s="32" t="s">
        <v>1095</v>
      </c>
      <c r="D53" s="27">
        <v>3600</v>
      </c>
      <c r="E53" s="27"/>
      <c r="F53" s="27"/>
      <c r="G53" s="27">
        <f t="shared" si="0"/>
        <v>3600</v>
      </c>
      <c r="H53" s="27"/>
      <c r="I53" s="77">
        <v>3600</v>
      </c>
      <c r="J53" s="33">
        <v>1</v>
      </c>
      <c r="K53" s="33">
        <v>0</v>
      </c>
      <c r="L53" s="33">
        <v>0</v>
      </c>
      <c r="M53" s="33">
        <f t="shared" si="1"/>
        <v>1</v>
      </c>
      <c r="N53" s="33">
        <v>0</v>
      </c>
      <c r="O53" s="33">
        <v>1</v>
      </c>
    </row>
    <row r="54" spans="2:15" x14ac:dyDescent="0.2">
      <c r="B54" s="64"/>
      <c r="C54" s="32" t="s">
        <v>1110</v>
      </c>
      <c r="D54" s="27">
        <v>3100</v>
      </c>
      <c r="E54" s="27"/>
      <c r="F54" s="27"/>
      <c r="G54" s="27">
        <f t="shared" si="0"/>
        <v>3100</v>
      </c>
      <c r="H54" s="27"/>
      <c r="I54" s="77">
        <v>3100</v>
      </c>
      <c r="J54" s="33">
        <v>1</v>
      </c>
      <c r="K54" s="33">
        <v>0</v>
      </c>
      <c r="L54" s="33">
        <v>0</v>
      </c>
      <c r="M54" s="33">
        <f t="shared" si="1"/>
        <v>1</v>
      </c>
      <c r="N54" s="33">
        <v>0</v>
      </c>
      <c r="O54" s="33">
        <v>1</v>
      </c>
    </row>
    <row r="55" spans="2:15" x14ac:dyDescent="0.2">
      <c r="B55" s="64"/>
      <c r="C55" s="32" t="s">
        <v>1103</v>
      </c>
      <c r="D55" s="27"/>
      <c r="E55" s="27"/>
      <c r="F55" s="27"/>
      <c r="G55" s="27">
        <f t="shared" si="0"/>
        <v>0</v>
      </c>
      <c r="H55" s="27">
        <v>3000</v>
      </c>
      <c r="I55" s="77">
        <v>3000</v>
      </c>
      <c r="J55" s="33">
        <v>0</v>
      </c>
      <c r="K55" s="33">
        <v>0</v>
      </c>
      <c r="L55" s="33">
        <v>0</v>
      </c>
      <c r="M55" s="33">
        <f t="shared" si="1"/>
        <v>0</v>
      </c>
      <c r="N55" s="33">
        <v>1</v>
      </c>
      <c r="O55" s="33">
        <v>1</v>
      </c>
    </row>
    <row r="56" spans="2:15" x14ac:dyDescent="0.2">
      <c r="B56" s="64"/>
      <c r="C56" s="32" t="s">
        <v>370</v>
      </c>
      <c r="D56" s="27">
        <v>2884</v>
      </c>
      <c r="E56" s="27"/>
      <c r="F56" s="27"/>
      <c r="G56" s="27">
        <f t="shared" si="0"/>
        <v>2884</v>
      </c>
      <c r="H56" s="27"/>
      <c r="I56" s="77">
        <v>2884</v>
      </c>
      <c r="J56" s="33">
        <v>1</v>
      </c>
      <c r="K56" s="33">
        <v>0</v>
      </c>
      <c r="L56" s="33">
        <v>0</v>
      </c>
      <c r="M56" s="33">
        <f t="shared" si="1"/>
        <v>1</v>
      </c>
      <c r="N56" s="33">
        <v>0</v>
      </c>
      <c r="O56" s="33">
        <v>1</v>
      </c>
    </row>
    <row r="57" spans="2:15" x14ac:dyDescent="0.2">
      <c r="B57" s="64"/>
      <c r="C57" s="32" t="s">
        <v>436</v>
      </c>
      <c r="D57" s="27">
        <v>2800</v>
      </c>
      <c r="E57" s="27"/>
      <c r="F57" s="27"/>
      <c r="G57" s="27">
        <f t="shared" si="0"/>
        <v>2800</v>
      </c>
      <c r="H57" s="27"/>
      <c r="I57" s="77">
        <v>2800</v>
      </c>
      <c r="J57" s="33">
        <v>1</v>
      </c>
      <c r="K57" s="33">
        <v>0</v>
      </c>
      <c r="L57" s="33">
        <v>0</v>
      </c>
      <c r="M57" s="33">
        <f t="shared" si="1"/>
        <v>1</v>
      </c>
      <c r="N57" s="33">
        <v>0</v>
      </c>
      <c r="O57" s="33">
        <v>1</v>
      </c>
    </row>
    <row r="58" spans="2:15" x14ac:dyDescent="0.2">
      <c r="B58" s="64"/>
      <c r="C58" s="32" t="s">
        <v>1076</v>
      </c>
      <c r="D58" s="27">
        <v>2200</v>
      </c>
      <c r="E58" s="27"/>
      <c r="F58" s="27"/>
      <c r="G58" s="27">
        <f t="shared" si="0"/>
        <v>2200</v>
      </c>
      <c r="H58" s="27"/>
      <c r="I58" s="77">
        <v>2200</v>
      </c>
      <c r="J58" s="33">
        <v>1</v>
      </c>
      <c r="K58" s="33">
        <v>0</v>
      </c>
      <c r="L58" s="33">
        <v>0</v>
      </c>
      <c r="M58" s="33">
        <f t="shared" si="1"/>
        <v>1</v>
      </c>
      <c r="N58" s="33">
        <v>0</v>
      </c>
      <c r="O58" s="33">
        <v>1</v>
      </c>
    </row>
    <row r="59" spans="2:15" x14ac:dyDescent="0.2">
      <c r="B59" s="64"/>
      <c r="C59" s="32" t="s">
        <v>439</v>
      </c>
      <c r="D59" s="27">
        <v>1908</v>
      </c>
      <c r="E59" s="27"/>
      <c r="F59" s="27"/>
      <c r="G59" s="27">
        <f t="shared" si="0"/>
        <v>1908</v>
      </c>
      <c r="H59" s="27"/>
      <c r="I59" s="77">
        <v>1908</v>
      </c>
      <c r="J59" s="33">
        <v>1</v>
      </c>
      <c r="K59" s="33">
        <v>0</v>
      </c>
      <c r="L59" s="33">
        <v>0</v>
      </c>
      <c r="M59" s="33">
        <f t="shared" si="1"/>
        <v>1</v>
      </c>
      <c r="N59" s="33">
        <v>0</v>
      </c>
      <c r="O59" s="33">
        <v>1</v>
      </c>
    </row>
    <row r="60" spans="2:15" x14ac:dyDescent="0.2">
      <c r="B60" s="64"/>
      <c r="C60" s="32" t="s">
        <v>1102</v>
      </c>
      <c r="D60" s="27"/>
      <c r="E60" s="27"/>
      <c r="F60" s="27"/>
      <c r="G60" s="27">
        <f t="shared" si="0"/>
        <v>0</v>
      </c>
      <c r="H60" s="27">
        <v>1750</v>
      </c>
      <c r="I60" s="77">
        <v>1750</v>
      </c>
      <c r="J60" s="33">
        <v>0</v>
      </c>
      <c r="K60" s="33">
        <v>0</v>
      </c>
      <c r="L60" s="33">
        <v>0</v>
      </c>
      <c r="M60" s="33">
        <f t="shared" si="1"/>
        <v>0</v>
      </c>
      <c r="N60" s="33">
        <v>1</v>
      </c>
      <c r="O60" s="33">
        <v>1</v>
      </c>
    </row>
    <row r="61" spans="2:15" x14ac:dyDescent="0.2">
      <c r="B61" s="64"/>
      <c r="C61" s="32" t="s">
        <v>382</v>
      </c>
      <c r="D61" s="27"/>
      <c r="E61" s="27">
        <v>1750</v>
      </c>
      <c r="F61" s="27"/>
      <c r="G61" s="27">
        <f t="shared" si="0"/>
        <v>1750</v>
      </c>
      <c r="H61" s="27"/>
      <c r="I61" s="77">
        <v>1750</v>
      </c>
      <c r="J61" s="33">
        <v>0</v>
      </c>
      <c r="K61" s="33">
        <v>1</v>
      </c>
      <c r="L61" s="33">
        <v>0</v>
      </c>
      <c r="M61" s="33">
        <f t="shared" si="1"/>
        <v>1</v>
      </c>
      <c r="N61" s="33">
        <v>0</v>
      </c>
      <c r="O61" s="33">
        <v>1</v>
      </c>
    </row>
    <row r="62" spans="2:15" x14ac:dyDescent="0.2">
      <c r="B62" s="64"/>
      <c r="C62" s="32" t="s">
        <v>409</v>
      </c>
      <c r="D62" s="27"/>
      <c r="E62" s="27"/>
      <c r="F62" s="27"/>
      <c r="G62" s="27">
        <f t="shared" si="0"/>
        <v>0</v>
      </c>
      <c r="H62" s="27">
        <v>1740</v>
      </c>
      <c r="I62" s="77">
        <v>1740</v>
      </c>
      <c r="J62" s="33">
        <v>0</v>
      </c>
      <c r="K62" s="33">
        <v>0</v>
      </c>
      <c r="L62" s="33">
        <v>0</v>
      </c>
      <c r="M62" s="33">
        <f t="shared" si="1"/>
        <v>0</v>
      </c>
      <c r="N62" s="33">
        <v>1</v>
      </c>
      <c r="O62" s="33">
        <v>1</v>
      </c>
    </row>
    <row r="63" spans="2:15" x14ac:dyDescent="0.2">
      <c r="B63" s="64"/>
      <c r="C63" s="32" t="s">
        <v>399</v>
      </c>
      <c r="D63" s="27">
        <v>1600</v>
      </c>
      <c r="E63" s="27"/>
      <c r="F63" s="27"/>
      <c r="G63" s="27">
        <f t="shared" si="0"/>
        <v>1600</v>
      </c>
      <c r="H63" s="27"/>
      <c r="I63" s="77">
        <v>1600</v>
      </c>
      <c r="J63" s="33">
        <v>1</v>
      </c>
      <c r="K63" s="33">
        <v>0</v>
      </c>
      <c r="L63" s="33">
        <v>0</v>
      </c>
      <c r="M63" s="33">
        <f t="shared" si="1"/>
        <v>1</v>
      </c>
      <c r="N63" s="33">
        <v>0</v>
      </c>
      <c r="O63" s="33">
        <v>1</v>
      </c>
    </row>
    <row r="64" spans="2:15" x14ac:dyDescent="0.2">
      <c r="B64" s="64"/>
      <c r="C64" s="32" t="s">
        <v>1111</v>
      </c>
      <c r="D64" s="27"/>
      <c r="E64" s="27"/>
      <c r="F64" s="27"/>
      <c r="G64" s="27">
        <f t="shared" si="0"/>
        <v>0</v>
      </c>
      <c r="H64" s="27">
        <v>1530</v>
      </c>
      <c r="I64" s="77">
        <v>1530</v>
      </c>
      <c r="J64" s="33">
        <v>0</v>
      </c>
      <c r="K64" s="33">
        <v>0</v>
      </c>
      <c r="L64" s="33">
        <v>0</v>
      </c>
      <c r="M64" s="33">
        <f t="shared" si="1"/>
        <v>0</v>
      </c>
      <c r="N64" s="33">
        <v>1</v>
      </c>
      <c r="O64" s="33">
        <v>1</v>
      </c>
    </row>
    <row r="65" spans="2:15" x14ac:dyDescent="0.2">
      <c r="B65" s="64"/>
      <c r="C65" s="32" t="s">
        <v>418</v>
      </c>
      <c r="D65" s="27"/>
      <c r="E65" s="27"/>
      <c r="F65" s="27"/>
      <c r="G65" s="27">
        <f t="shared" si="0"/>
        <v>0</v>
      </c>
      <c r="H65" s="27">
        <v>1500</v>
      </c>
      <c r="I65" s="77">
        <v>1500</v>
      </c>
      <c r="J65" s="33">
        <v>0</v>
      </c>
      <c r="K65" s="33">
        <v>0</v>
      </c>
      <c r="L65" s="33">
        <v>0</v>
      </c>
      <c r="M65" s="33">
        <f t="shared" si="1"/>
        <v>0</v>
      </c>
      <c r="N65" s="33">
        <v>1</v>
      </c>
      <c r="O65" s="33">
        <v>1</v>
      </c>
    </row>
    <row r="66" spans="2:15" x14ac:dyDescent="0.2">
      <c r="B66" s="64"/>
      <c r="C66" s="32" t="s">
        <v>1061</v>
      </c>
      <c r="D66" s="27">
        <v>1300</v>
      </c>
      <c r="E66" s="27"/>
      <c r="F66" s="27"/>
      <c r="G66" s="27">
        <f t="shared" si="0"/>
        <v>1300</v>
      </c>
      <c r="H66" s="27"/>
      <c r="I66" s="77">
        <v>1300</v>
      </c>
      <c r="J66" s="33">
        <v>1</v>
      </c>
      <c r="K66" s="33">
        <v>0</v>
      </c>
      <c r="L66" s="33">
        <v>0</v>
      </c>
      <c r="M66" s="33">
        <f t="shared" si="1"/>
        <v>1</v>
      </c>
      <c r="N66" s="33">
        <v>0</v>
      </c>
      <c r="O66" s="33">
        <v>1</v>
      </c>
    </row>
    <row r="67" spans="2:15" x14ac:dyDescent="0.2">
      <c r="B67" s="64"/>
      <c r="C67" s="32" t="s">
        <v>1096</v>
      </c>
      <c r="D67" s="27">
        <v>1200</v>
      </c>
      <c r="E67" s="27"/>
      <c r="F67" s="27"/>
      <c r="G67" s="27">
        <f t="shared" si="0"/>
        <v>1200</v>
      </c>
      <c r="H67" s="27"/>
      <c r="I67" s="77">
        <v>1200</v>
      </c>
      <c r="J67" s="33">
        <v>1</v>
      </c>
      <c r="K67" s="33">
        <v>0</v>
      </c>
      <c r="L67" s="33">
        <v>0</v>
      </c>
      <c r="M67" s="33">
        <f t="shared" si="1"/>
        <v>1</v>
      </c>
      <c r="N67" s="33">
        <v>0</v>
      </c>
      <c r="O67" s="33">
        <v>1</v>
      </c>
    </row>
    <row r="68" spans="2:15" ht="13.8" thickBot="1" x14ac:dyDescent="0.25">
      <c r="B68" s="65"/>
      <c r="C68" s="34" t="s">
        <v>577</v>
      </c>
      <c r="D68" s="35">
        <v>511350</v>
      </c>
      <c r="E68" s="35">
        <v>1750</v>
      </c>
      <c r="F68" s="35">
        <v>87250</v>
      </c>
      <c r="G68" s="35">
        <f t="shared" si="0"/>
        <v>600350</v>
      </c>
      <c r="H68" s="35">
        <v>42450</v>
      </c>
      <c r="I68" s="35">
        <v>642800</v>
      </c>
      <c r="J68" s="36">
        <v>0.79550404480398262</v>
      </c>
      <c r="K68" s="36">
        <v>2.7224642190416927E-3</v>
      </c>
      <c r="L68" s="36">
        <v>0.13573428749222152</v>
      </c>
      <c r="M68" s="36">
        <f t="shared" si="1"/>
        <v>0.93396079651524577</v>
      </c>
      <c r="N68" s="36">
        <v>6.60392034847542E-2</v>
      </c>
      <c r="O68" s="36">
        <v>1</v>
      </c>
    </row>
    <row r="69" spans="2:15" ht="13.8" thickTop="1" x14ac:dyDescent="0.2">
      <c r="B69" s="63" t="s">
        <v>6</v>
      </c>
      <c r="C69" s="32" t="s">
        <v>389</v>
      </c>
      <c r="D69" s="27">
        <v>61579.795831041702</v>
      </c>
      <c r="E69" s="27">
        <v>8269.5281861938602</v>
      </c>
      <c r="F69" s="27">
        <v>31340.675982764398</v>
      </c>
      <c r="G69" s="27">
        <f t="shared" si="0"/>
        <v>101189.99999999996</v>
      </c>
      <c r="H69" s="27">
        <v>18169</v>
      </c>
      <c r="I69" s="77">
        <v>119358.99999999996</v>
      </c>
      <c r="J69" s="33">
        <v>0.51592084242530289</v>
      </c>
      <c r="K69" s="33">
        <v>6.9282820618418908E-2</v>
      </c>
      <c r="L69" s="33">
        <v>0.26257488737979046</v>
      </c>
      <c r="M69" s="33">
        <f t="shared" si="1"/>
        <v>0.84777855042351224</v>
      </c>
      <c r="N69" s="33">
        <v>0.15222144957648778</v>
      </c>
      <c r="O69" s="33">
        <v>1</v>
      </c>
    </row>
    <row r="70" spans="2:15" x14ac:dyDescent="0.2">
      <c r="B70" s="64"/>
      <c r="C70" s="32" t="s">
        <v>367</v>
      </c>
      <c r="D70" s="27">
        <v>33279</v>
      </c>
      <c r="E70" s="27">
        <v>1640</v>
      </c>
      <c r="F70" s="27">
        <v>560</v>
      </c>
      <c r="G70" s="27">
        <f t="shared" ref="G70:G133" si="2">SUM(D70:F70)</f>
        <v>35479</v>
      </c>
      <c r="H70" s="27">
        <v>49098</v>
      </c>
      <c r="I70" s="77">
        <v>84577</v>
      </c>
      <c r="J70" s="33">
        <v>0.39347576764368564</v>
      </c>
      <c r="K70" s="33">
        <v>1.9390614469654871E-2</v>
      </c>
      <c r="L70" s="33">
        <v>6.6211854286626392E-3</v>
      </c>
      <c r="M70" s="33">
        <f t="shared" ref="M70:M133" si="3">SUM(J70:L70)</f>
        <v>0.41948756754200311</v>
      </c>
      <c r="N70" s="33">
        <v>0.58051243245799689</v>
      </c>
      <c r="O70" s="33">
        <v>1</v>
      </c>
    </row>
    <row r="71" spans="2:15" x14ac:dyDescent="0.2">
      <c r="B71" s="64"/>
      <c r="C71" s="32" t="s">
        <v>387</v>
      </c>
      <c r="D71" s="27">
        <v>18939</v>
      </c>
      <c r="E71" s="27">
        <v>2000</v>
      </c>
      <c r="F71" s="27"/>
      <c r="G71" s="27">
        <f t="shared" si="2"/>
        <v>20939</v>
      </c>
      <c r="H71" s="27">
        <v>29445</v>
      </c>
      <c r="I71" s="77">
        <v>50384</v>
      </c>
      <c r="J71" s="33">
        <v>0.3758931406795808</v>
      </c>
      <c r="K71" s="33">
        <v>3.9695141314703079E-2</v>
      </c>
      <c r="L71" s="33">
        <v>0</v>
      </c>
      <c r="M71" s="33">
        <f t="shared" si="3"/>
        <v>0.41558828199428388</v>
      </c>
      <c r="N71" s="33">
        <v>0.58441171800571612</v>
      </c>
      <c r="O71" s="33">
        <v>1</v>
      </c>
    </row>
    <row r="72" spans="2:15" x14ac:dyDescent="0.2">
      <c r="B72" s="64"/>
      <c r="C72" s="32" t="s">
        <v>404</v>
      </c>
      <c r="D72" s="27">
        <v>6354</v>
      </c>
      <c r="E72" s="27">
        <v>2400</v>
      </c>
      <c r="F72" s="27">
        <v>457</v>
      </c>
      <c r="G72" s="27">
        <f t="shared" si="2"/>
        <v>9211</v>
      </c>
      <c r="H72" s="27">
        <v>31550</v>
      </c>
      <c r="I72" s="77">
        <v>40761</v>
      </c>
      <c r="J72" s="33">
        <v>0.15588430117023624</v>
      </c>
      <c r="K72" s="33">
        <v>5.8879811584602933E-2</v>
      </c>
      <c r="L72" s="33">
        <v>1.1211697455901474E-2</v>
      </c>
      <c r="M72" s="33">
        <f t="shared" si="3"/>
        <v>0.22597581021074065</v>
      </c>
      <c r="N72" s="33">
        <v>0.77402418978925935</v>
      </c>
      <c r="O72" s="33">
        <v>1</v>
      </c>
    </row>
    <row r="73" spans="2:15" x14ac:dyDescent="0.2">
      <c r="B73" s="64"/>
      <c r="C73" s="32" t="s">
        <v>385</v>
      </c>
      <c r="D73" s="27">
        <v>7297</v>
      </c>
      <c r="E73" s="27"/>
      <c r="F73" s="27">
        <v>9540</v>
      </c>
      <c r="G73" s="27">
        <f t="shared" si="2"/>
        <v>16837</v>
      </c>
      <c r="H73" s="27">
        <v>16884</v>
      </c>
      <c r="I73" s="77">
        <v>33721</v>
      </c>
      <c r="J73" s="33">
        <v>0.2163933453930785</v>
      </c>
      <c r="K73" s="33">
        <v>0</v>
      </c>
      <c r="L73" s="33">
        <v>0.28290975949704933</v>
      </c>
      <c r="M73" s="33">
        <f t="shared" si="3"/>
        <v>0.49930310489012786</v>
      </c>
      <c r="N73" s="33">
        <v>0.50069689510987214</v>
      </c>
      <c r="O73" s="33">
        <v>1</v>
      </c>
    </row>
    <row r="74" spans="2:15" x14ac:dyDescent="0.2">
      <c r="B74" s="64"/>
      <c r="C74" s="32" t="s">
        <v>427</v>
      </c>
      <c r="D74" s="27">
        <v>18849</v>
      </c>
      <c r="E74" s="27"/>
      <c r="F74" s="27">
        <v>573</v>
      </c>
      <c r="G74" s="27">
        <f t="shared" si="2"/>
        <v>19422</v>
      </c>
      <c r="H74" s="27">
        <v>6410</v>
      </c>
      <c r="I74" s="77">
        <v>25832</v>
      </c>
      <c r="J74" s="33">
        <v>0.72967637039331057</v>
      </c>
      <c r="K74" s="33">
        <v>0</v>
      </c>
      <c r="L74" s="33">
        <v>2.2181790027872406E-2</v>
      </c>
      <c r="M74" s="33">
        <f t="shared" si="3"/>
        <v>0.75185816042118292</v>
      </c>
      <c r="N74" s="33">
        <v>0.24814183957881697</v>
      </c>
      <c r="O74" s="33">
        <v>1</v>
      </c>
    </row>
    <row r="75" spans="2:15" x14ac:dyDescent="0.2">
      <c r="B75" s="64"/>
      <c r="C75" s="32" t="s">
        <v>403</v>
      </c>
      <c r="D75" s="27">
        <v>12473.2</v>
      </c>
      <c r="E75" s="27">
        <v>3652.8</v>
      </c>
      <c r="F75" s="27"/>
      <c r="G75" s="27">
        <f t="shared" si="2"/>
        <v>16126</v>
      </c>
      <c r="H75" s="27">
        <v>2600</v>
      </c>
      <c r="I75" s="77">
        <v>18726</v>
      </c>
      <c r="J75" s="33">
        <v>0.66608992844173875</v>
      </c>
      <c r="K75" s="33">
        <v>0.19506568407561681</v>
      </c>
      <c r="L75" s="33">
        <v>0</v>
      </c>
      <c r="M75" s="33">
        <f t="shared" si="3"/>
        <v>0.86115561251735562</v>
      </c>
      <c r="N75" s="33">
        <v>0.13884438748264444</v>
      </c>
      <c r="O75" s="33">
        <v>1</v>
      </c>
    </row>
    <row r="76" spans="2:15" x14ac:dyDescent="0.2">
      <c r="B76" s="64"/>
      <c r="C76" s="32" t="s">
        <v>451</v>
      </c>
      <c r="D76" s="27">
        <v>6017</v>
      </c>
      <c r="E76" s="27"/>
      <c r="F76" s="27"/>
      <c r="G76" s="27">
        <f t="shared" si="2"/>
        <v>6017</v>
      </c>
      <c r="H76" s="27">
        <v>6150</v>
      </c>
      <c r="I76" s="77">
        <v>12167</v>
      </c>
      <c r="J76" s="33">
        <v>0.49453439631790908</v>
      </c>
      <c r="K76" s="33">
        <v>0</v>
      </c>
      <c r="L76" s="33">
        <v>0</v>
      </c>
      <c r="M76" s="33">
        <f t="shared" si="3"/>
        <v>0.49453439631790908</v>
      </c>
      <c r="N76" s="33">
        <v>0.50546560368209092</v>
      </c>
      <c r="O76" s="33">
        <v>1</v>
      </c>
    </row>
    <row r="77" spans="2:15" x14ac:dyDescent="0.2">
      <c r="B77" s="64"/>
      <c r="C77" s="32" t="s">
        <v>412</v>
      </c>
      <c r="D77" s="27">
        <v>4584.5229357798198</v>
      </c>
      <c r="E77" s="27"/>
      <c r="F77" s="27">
        <v>4419.4770642201802</v>
      </c>
      <c r="G77" s="27">
        <f t="shared" si="2"/>
        <v>9004</v>
      </c>
      <c r="H77" s="27">
        <v>1685</v>
      </c>
      <c r="I77" s="77">
        <v>10689</v>
      </c>
      <c r="J77" s="33">
        <v>0.42890101373185702</v>
      </c>
      <c r="K77" s="33">
        <v>0</v>
      </c>
      <c r="L77" s="33">
        <v>0.41346029228367293</v>
      </c>
      <c r="M77" s="33">
        <f t="shared" si="3"/>
        <v>0.84236130601552994</v>
      </c>
      <c r="N77" s="33">
        <v>0.15763869398447003</v>
      </c>
      <c r="O77" s="33">
        <v>1</v>
      </c>
    </row>
    <row r="78" spans="2:15" x14ac:dyDescent="0.2">
      <c r="B78" s="64"/>
      <c r="C78" s="32" t="s">
        <v>393</v>
      </c>
      <c r="D78" s="27">
        <v>8823</v>
      </c>
      <c r="E78" s="27"/>
      <c r="F78" s="27"/>
      <c r="G78" s="27">
        <f t="shared" si="2"/>
        <v>8823</v>
      </c>
      <c r="H78" s="27">
        <v>1865</v>
      </c>
      <c r="I78" s="77">
        <v>10688</v>
      </c>
      <c r="J78" s="33">
        <v>0.82550523952095811</v>
      </c>
      <c r="K78" s="33">
        <v>0</v>
      </c>
      <c r="L78" s="33">
        <v>0</v>
      </c>
      <c r="M78" s="33">
        <f t="shared" si="3"/>
        <v>0.82550523952095811</v>
      </c>
      <c r="N78" s="33">
        <v>0.17449476047904192</v>
      </c>
      <c r="O78" s="33">
        <v>1</v>
      </c>
    </row>
    <row r="79" spans="2:15" x14ac:dyDescent="0.2">
      <c r="B79" s="64"/>
      <c r="C79" s="32" t="s">
        <v>1050</v>
      </c>
      <c r="D79" s="27">
        <v>7163</v>
      </c>
      <c r="E79" s="27"/>
      <c r="F79" s="27"/>
      <c r="G79" s="27">
        <f t="shared" si="2"/>
        <v>7163</v>
      </c>
      <c r="H79" s="27">
        <v>3400</v>
      </c>
      <c r="I79" s="77">
        <v>10563</v>
      </c>
      <c r="J79" s="33">
        <v>0.67812174571617911</v>
      </c>
      <c r="K79" s="33">
        <v>0</v>
      </c>
      <c r="L79" s="33">
        <v>0</v>
      </c>
      <c r="M79" s="33">
        <f t="shared" si="3"/>
        <v>0.67812174571617911</v>
      </c>
      <c r="N79" s="33">
        <v>0.32187825428382089</v>
      </c>
      <c r="O79" s="33">
        <v>1</v>
      </c>
    </row>
    <row r="80" spans="2:15" x14ac:dyDescent="0.2">
      <c r="B80" s="64"/>
      <c r="C80" s="32" t="s">
        <v>368</v>
      </c>
      <c r="D80" s="27">
        <v>3387</v>
      </c>
      <c r="E80" s="27"/>
      <c r="F80" s="27">
        <v>1000</v>
      </c>
      <c r="G80" s="27">
        <f t="shared" si="2"/>
        <v>4387</v>
      </c>
      <c r="H80" s="27">
        <v>4238</v>
      </c>
      <c r="I80" s="77">
        <v>8625</v>
      </c>
      <c r="J80" s="33">
        <v>0.39269565217391306</v>
      </c>
      <c r="K80" s="33">
        <v>0</v>
      </c>
      <c r="L80" s="33">
        <v>0.11594202898550725</v>
      </c>
      <c r="M80" s="33">
        <f t="shared" si="3"/>
        <v>0.50863768115942032</v>
      </c>
      <c r="N80" s="33">
        <v>0.49136231884057974</v>
      </c>
      <c r="O80" s="33">
        <v>1</v>
      </c>
    </row>
    <row r="81" spans="2:15" x14ac:dyDescent="0.2">
      <c r="B81" s="64"/>
      <c r="C81" s="32" t="s">
        <v>371</v>
      </c>
      <c r="D81" s="27">
        <v>2258</v>
      </c>
      <c r="E81" s="27">
        <v>617</v>
      </c>
      <c r="F81" s="27">
        <v>4992</v>
      </c>
      <c r="G81" s="27">
        <f t="shared" si="2"/>
        <v>7867</v>
      </c>
      <c r="H81" s="27">
        <v>750</v>
      </c>
      <c r="I81" s="77">
        <v>8617</v>
      </c>
      <c r="J81" s="33">
        <v>0.2620401531855634</v>
      </c>
      <c r="K81" s="33">
        <v>7.1602645932459089E-2</v>
      </c>
      <c r="L81" s="33">
        <v>0.57931994893814553</v>
      </c>
      <c r="M81" s="33">
        <f t="shared" si="3"/>
        <v>0.91296274805616795</v>
      </c>
      <c r="N81" s="33">
        <v>8.7037251943831967E-2</v>
      </c>
      <c r="O81" s="33">
        <v>1</v>
      </c>
    </row>
    <row r="82" spans="2:15" x14ac:dyDescent="0.2">
      <c r="B82" s="64"/>
      <c r="C82" s="32" t="s">
        <v>1170</v>
      </c>
      <c r="D82" s="27"/>
      <c r="E82" s="27"/>
      <c r="F82" s="27"/>
      <c r="G82" s="27">
        <f t="shared" si="2"/>
        <v>0</v>
      </c>
      <c r="H82" s="27">
        <v>8000</v>
      </c>
      <c r="I82" s="77">
        <v>8000</v>
      </c>
      <c r="J82" s="33">
        <v>0</v>
      </c>
      <c r="K82" s="33">
        <v>0</v>
      </c>
      <c r="L82" s="33">
        <v>0</v>
      </c>
      <c r="M82" s="33">
        <f t="shared" si="3"/>
        <v>0</v>
      </c>
      <c r="N82" s="33">
        <v>1</v>
      </c>
      <c r="O82" s="33">
        <v>1</v>
      </c>
    </row>
    <row r="83" spans="2:15" x14ac:dyDescent="0.2">
      <c r="B83" s="64"/>
      <c r="C83" s="32" t="s">
        <v>414</v>
      </c>
      <c r="D83" s="27">
        <v>5853</v>
      </c>
      <c r="E83" s="27"/>
      <c r="F83" s="27"/>
      <c r="G83" s="27">
        <f t="shared" si="2"/>
        <v>5853</v>
      </c>
      <c r="H83" s="27">
        <v>1700</v>
      </c>
      <c r="I83" s="77">
        <v>7553</v>
      </c>
      <c r="J83" s="33">
        <v>0.77492387130941343</v>
      </c>
      <c r="K83" s="33">
        <v>0</v>
      </c>
      <c r="L83" s="33">
        <v>0</v>
      </c>
      <c r="M83" s="33">
        <f t="shared" si="3"/>
        <v>0.77492387130941343</v>
      </c>
      <c r="N83" s="33">
        <v>0.22507612869058652</v>
      </c>
      <c r="O83" s="33">
        <v>1</v>
      </c>
    </row>
    <row r="84" spans="2:15" x14ac:dyDescent="0.2">
      <c r="B84" s="64"/>
      <c r="C84" s="32" t="s">
        <v>1087</v>
      </c>
      <c r="D84" s="27">
        <v>1144</v>
      </c>
      <c r="E84" s="27"/>
      <c r="F84" s="27">
        <v>2770</v>
      </c>
      <c r="G84" s="27">
        <f t="shared" si="2"/>
        <v>3914</v>
      </c>
      <c r="H84" s="27">
        <v>2800</v>
      </c>
      <c r="I84" s="77">
        <v>6714</v>
      </c>
      <c r="J84" s="33">
        <v>0.17039022937146261</v>
      </c>
      <c r="K84" s="33">
        <v>0</v>
      </c>
      <c r="L84" s="33">
        <v>0.41257074769139113</v>
      </c>
      <c r="M84" s="33">
        <f t="shared" si="3"/>
        <v>0.58296097706285377</v>
      </c>
      <c r="N84" s="33">
        <v>0.41703902293714629</v>
      </c>
      <c r="O84" s="33">
        <v>1</v>
      </c>
    </row>
    <row r="85" spans="2:15" x14ac:dyDescent="0.2">
      <c r="B85" s="64"/>
      <c r="C85" s="32" t="s">
        <v>375</v>
      </c>
      <c r="D85" s="27">
        <v>4695</v>
      </c>
      <c r="E85" s="27"/>
      <c r="F85" s="27"/>
      <c r="G85" s="27">
        <f t="shared" si="2"/>
        <v>4695</v>
      </c>
      <c r="H85" s="27">
        <v>1751</v>
      </c>
      <c r="I85" s="77">
        <v>6446</v>
      </c>
      <c r="J85" s="33">
        <v>0.72835867204467886</v>
      </c>
      <c r="K85" s="33">
        <v>0</v>
      </c>
      <c r="L85" s="33">
        <v>0</v>
      </c>
      <c r="M85" s="33">
        <f t="shared" si="3"/>
        <v>0.72835867204467886</v>
      </c>
      <c r="N85" s="33">
        <v>0.27164132795532114</v>
      </c>
      <c r="O85" s="33">
        <v>1</v>
      </c>
    </row>
    <row r="86" spans="2:15" x14ac:dyDescent="0.2">
      <c r="B86" s="64"/>
      <c r="C86" s="32" t="s">
        <v>1066</v>
      </c>
      <c r="D86" s="27"/>
      <c r="E86" s="27"/>
      <c r="F86" s="27">
        <v>1400</v>
      </c>
      <c r="G86" s="27">
        <f t="shared" si="2"/>
        <v>1400</v>
      </c>
      <c r="H86" s="27">
        <v>5000</v>
      </c>
      <c r="I86" s="77">
        <v>6400</v>
      </c>
      <c r="J86" s="33">
        <v>0</v>
      </c>
      <c r="K86" s="33">
        <v>0</v>
      </c>
      <c r="L86" s="33">
        <v>0.21875</v>
      </c>
      <c r="M86" s="33">
        <f t="shared" si="3"/>
        <v>0.21875</v>
      </c>
      <c r="N86" s="33">
        <v>0.78125</v>
      </c>
      <c r="O86" s="33">
        <v>1</v>
      </c>
    </row>
    <row r="87" spans="2:15" x14ac:dyDescent="0.2">
      <c r="B87" s="64"/>
      <c r="C87" s="32" t="s">
        <v>407</v>
      </c>
      <c r="D87" s="27">
        <v>724</v>
      </c>
      <c r="E87" s="27"/>
      <c r="F87" s="27"/>
      <c r="G87" s="27">
        <f t="shared" si="2"/>
        <v>724</v>
      </c>
      <c r="H87" s="27">
        <v>5280</v>
      </c>
      <c r="I87" s="77">
        <v>6004</v>
      </c>
      <c r="J87" s="33">
        <v>0.12058627581612258</v>
      </c>
      <c r="K87" s="33">
        <v>0</v>
      </c>
      <c r="L87" s="33">
        <v>0</v>
      </c>
      <c r="M87" s="33">
        <f t="shared" si="3"/>
        <v>0.12058627581612258</v>
      </c>
      <c r="N87" s="33">
        <v>0.87941372418387742</v>
      </c>
      <c r="O87" s="33">
        <v>1</v>
      </c>
    </row>
    <row r="88" spans="2:15" x14ac:dyDescent="0.2">
      <c r="B88" s="64"/>
      <c r="C88" s="32" t="s">
        <v>1160</v>
      </c>
      <c r="D88" s="27"/>
      <c r="E88" s="27"/>
      <c r="F88" s="27"/>
      <c r="G88" s="27">
        <f t="shared" si="2"/>
        <v>0</v>
      </c>
      <c r="H88" s="27">
        <v>5810</v>
      </c>
      <c r="I88" s="77">
        <v>5810</v>
      </c>
      <c r="J88" s="33">
        <v>0</v>
      </c>
      <c r="K88" s="33">
        <v>0</v>
      </c>
      <c r="L88" s="33">
        <v>0</v>
      </c>
      <c r="M88" s="33">
        <f t="shared" si="3"/>
        <v>0</v>
      </c>
      <c r="N88" s="33">
        <v>1</v>
      </c>
      <c r="O88" s="33">
        <v>1</v>
      </c>
    </row>
    <row r="89" spans="2:15" x14ac:dyDescent="0.2">
      <c r="B89" s="64"/>
      <c r="C89" s="32" t="s">
        <v>369</v>
      </c>
      <c r="D89" s="27">
        <v>2079</v>
      </c>
      <c r="E89" s="27"/>
      <c r="F89" s="27"/>
      <c r="G89" s="27">
        <f t="shared" si="2"/>
        <v>2079</v>
      </c>
      <c r="H89" s="27">
        <v>3378</v>
      </c>
      <c r="I89" s="77">
        <v>5457</v>
      </c>
      <c r="J89" s="33">
        <v>0.38097855964815835</v>
      </c>
      <c r="K89" s="33">
        <v>0</v>
      </c>
      <c r="L89" s="33">
        <v>0</v>
      </c>
      <c r="M89" s="33">
        <f t="shared" si="3"/>
        <v>0.38097855964815835</v>
      </c>
      <c r="N89" s="33">
        <v>0.6190214403518417</v>
      </c>
      <c r="O89" s="33">
        <v>1</v>
      </c>
    </row>
    <row r="90" spans="2:15" x14ac:dyDescent="0.2">
      <c r="B90" s="64"/>
      <c r="C90" s="32" t="s">
        <v>382</v>
      </c>
      <c r="D90" s="27">
        <v>3099</v>
      </c>
      <c r="E90" s="27"/>
      <c r="F90" s="27"/>
      <c r="G90" s="27">
        <f t="shared" si="2"/>
        <v>3099</v>
      </c>
      <c r="H90" s="27">
        <v>2200</v>
      </c>
      <c r="I90" s="77">
        <v>5299</v>
      </c>
      <c r="J90" s="33">
        <v>0.5848273259105492</v>
      </c>
      <c r="K90" s="33">
        <v>0</v>
      </c>
      <c r="L90" s="33">
        <v>0</v>
      </c>
      <c r="M90" s="33">
        <f t="shared" si="3"/>
        <v>0.5848273259105492</v>
      </c>
      <c r="N90" s="33">
        <v>0.41517267408945085</v>
      </c>
      <c r="O90" s="33">
        <v>1</v>
      </c>
    </row>
    <row r="91" spans="2:15" x14ac:dyDescent="0.2">
      <c r="B91" s="64"/>
      <c r="C91" s="32" t="s">
        <v>399</v>
      </c>
      <c r="D91" s="27"/>
      <c r="E91" s="27">
        <v>500</v>
      </c>
      <c r="F91" s="27"/>
      <c r="G91" s="27">
        <f t="shared" si="2"/>
        <v>500</v>
      </c>
      <c r="H91" s="27">
        <v>4370</v>
      </c>
      <c r="I91" s="77">
        <v>4870</v>
      </c>
      <c r="J91" s="33">
        <v>0</v>
      </c>
      <c r="K91" s="33">
        <v>0.10266940451745379</v>
      </c>
      <c r="L91" s="33">
        <v>0</v>
      </c>
      <c r="M91" s="33">
        <f t="shared" si="3"/>
        <v>0.10266940451745379</v>
      </c>
      <c r="N91" s="33">
        <v>0.89733059548254623</v>
      </c>
      <c r="O91" s="33">
        <v>1</v>
      </c>
    </row>
    <row r="92" spans="2:15" x14ac:dyDescent="0.2">
      <c r="B92" s="64"/>
      <c r="C92" s="32" t="s">
        <v>1077</v>
      </c>
      <c r="D92" s="27">
        <v>3472</v>
      </c>
      <c r="E92" s="27"/>
      <c r="F92" s="27"/>
      <c r="G92" s="27">
        <f t="shared" si="2"/>
        <v>3472</v>
      </c>
      <c r="H92" s="27">
        <v>377</v>
      </c>
      <c r="I92" s="77">
        <v>3849</v>
      </c>
      <c r="J92" s="33">
        <v>0.90205248116393866</v>
      </c>
      <c r="K92" s="33">
        <v>0</v>
      </c>
      <c r="L92" s="33">
        <v>0</v>
      </c>
      <c r="M92" s="33">
        <f t="shared" si="3"/>
        <v>0.90205248116393866</v>
      </c>
      <c r="N92" s="33">
        <v>9.7947518836061315E-2</v>
      </c>
      <c r="O92" s="33">
        <v>1</v>
      </c>
    </row>
    <row r="93" spans="2:15" x14ac:dyDescent="0.2">
      <c r="B93" s="64"/>
      <c r="C93" s="32" t="s">
        <v>1106</v>
      </c>
      <c r="D93" s="27"/>
      <c r="E93" s="27"/>
      <c r="F93" s="27"/>
      <c r="G93" s="27">
        <f t="shared" si="2"/>
        <v>0</v>
      </c>
      <c r="H93" s="27">
        <v>3520</v>
      </c>
      <c r="I93" s="77">
        <v>3520</v>
      </c>
      <c r="J93" s="33">
        <v>0</v>
      </c>
      <c r="K93" s="33">
        <v>0</v>
      </c>
      <c r="L93" s="33">
        <v>0</v>
      </c>
      <c r="M93" s="33">
        <f t="shared" si="3"/>
        <v>0</v>
      </c>
      <c r="N93" s="33">
        <v>1</v>
      </c>
      <c r="O93" s="33">
        <v>1</v>
      </c>
    </row>
    <row r="94" spans="2:15" x14ac:dyDescent="0.2">
      <c r="B94" s="64"/>
      <c r="C94" s="32" t="s">
        <v>388</v>
      </c>
      <c r="D94" s="27">
        <v>29</v>
      </c>
      <c r="E94" s="27"/>
      <c r="F94" s="27"/>
      <c r="G94" s="27">
        <f t="shared" si="2"/>
        <v>29</v>
      </c>
      <c r="H94" s="27">
        <v>3450</v>
      </c>
      <c r="I94" s="77">
        <v>3479</v>
      </c>
      <c r="J94" s="33">
        <v>8.335728657660248E-3</v>
      </c>
      <c r="K94" s="33">
        <v>0</v>
      </c>
      <c r="L94" s="33">
        <v>0</v>
      </c>
      <c r="M94" s="33">
        <f t="shared" si="3"/>
        <v>8.335728657660248E-3</v>
      </c>
      <c r="N94" s="33">
        <v>0.9916642713423397</v>
      </c>
      <c r="O94" s="33">
        <v>1</v>
      </c>
    </row>
    <row r="95" spans="2:15" x14ac:dyDescent="0.2">
      <c r="B95" s="64"/>
      <c r="C95" s="32" t="s">
        <v>391</v>
      </c>
      <c r="D95" s="27">
        <v>1701</v>
      </c>
      <c r="E95" s="27">
        <v>316</v>
      </c>
      <c r="F95" s="27"/>
      <c r="G95" s="27">
        <f t="shared" si="2"/>
        <v>2017</v>
      </c>
      <c r="H95" s="27">
        <v>1450</v>
      </c>
      <c r="I95" s="77">
        <v>3467</v>
      </c>
      <c r="J95" s="33">
        <v>0.49062590135563888</v>
      </c>
      <c r="K95" s="33">
        <v>9.1145082203634264E-2</v>
      </c>
      <c r="L95" s="33">
        <v>0</v>
      </c>
      <c r="M95" s="33">
        <f t="shared" si="3"/>
        <v>0.58177098355927315</v>
      </c>
      <c r="N95" s="33">
        <v>0.41822901644072685</v>
      </c>
      <c r="O95" s="33">
        <v>1</v>
      </c>
    </row>
    <row r="96" spans="2:15" x14ac:dyDescent="0.2">
      <c r="B96" s="64"/>
      <c r="C96" s="32" t="s">
        <v>1048</v>
      </c>
      <c r="D96" s="27">
        <v>1947</v>
      </c>
      <c r="E96" s="27"/>
      <c r="F96" s="27"/>
      <c r="G96" s="27">
        <f t="shared" si="2"/>
        <v>1947</v>
      </c>
      <c r="H96" s="27">
        <v>1400</v>
      </c>
      <c r="I96" s="77">
        <v>3347</v>
      </c>
      <c r="J96" s="33">
        <v>0.5817149686286226</v>
      </c>
      <c r="K96" s="33">
        <v>0</v>
      </c>
      <c r="L96" s="33">
        <v>0</v>
      </c>
      <c r="M96" s="33">
        <f t="shared" si="3"/>
        <v>0.5817149686286226</v>
      </c>
      <c r="N96" s="33">
        <v>0.41828503137137735</v>
      </c>
      <c r="O96" s="33">
        <v>1</v>
      </c>
    </row>
    <row r="97" spans="2:15" x14ac:dyDescent="0.2">
      <c r="B97" s="64"/>
      <c r="C97" s="32" t="s">
        <v>1104</v>
      </c>
      <c r="D97" s="27">
        <v>1391</v>
      </c>
      <c r="E97" s="27"/>
      <c r="F97" s="27"/>
      <c r="G97" s="27">
        <f t="shared" si="2"/>
        <v>1391</v>
      </c>
      <c r="H97" s="27">
        <v>1850</v>
      </c>
      <c r="I97" s="77">
        <v>3241</v>
      </c>
      <c r="J97" s="33">
        <v>0.42918852206109226</v>
      </c>
      <c r="K97" s="33">
        <v>0</v>
      </c>
      <c r="L97" s="33">
        <v>0</v>
      </c>
      <c r="M97" s="33">
        <f t="shared" si="3"/>
        <v>0.42918852206109226</v>
      </c>
      <c r="N97" s="33">
        <v>0.57081147793890774</v>
      </c>
      <c r="O97" s="33">
        <v>1</v>
      </c>
    </row>
    <row r="98" spans="2:15" x14ac:dyDescent="0.2">
      <c r="B98" s="64"/>
      <c r="C98" s="32" t="s">
        <v>452</v>
      </c>
      <c r="D98" s="27"/>
      <c r="E98" s="27"/>
      <c r="F98" s="27"/>
      <c r="G98" s="27">
        <f t="shared" si="2"/>
        <v>0</v>
      </c>
      <c r="H98" s="27">
        <v>3080</v>
      </c>
      <c r="I98" s="77">
        <v>3080</v>
      </c>
      <c r="J98" s="33">
        <v>0</v>
      </c>
      <c r="K98" s="33">
        <v>0</v>
      </c>
      <c r="L98" s="33">
        <v>0</v>
      </c>
      <c r="M98" s="33">
        <f t="shared" si="3"/>
        <v>0</v>
      </c>
      <c r="N98" s="33">
        <v>1</v>
      </c>
      <c r="O98" s="33">
        <v>1</v>
      </c>
    </row>
    <row r="99" spans="2:15" x14ac:dyDescent="0.2">
      <c r="B99" s="64"/>
      <c r="C99" s="32" t="s">
        <v>418</v>
      </c>
      <c r="D99" s="27">
        <v>1296</v>
      </c>
      <c r="E99" s="27"/>
      <c r="F99" s="27">
        <v>1647</v>
      </c>
      <c r="G99" s="27">
        <f t="shared" si="2"/>
        <v>2943</v>
      </c>
      <c r="H99" s="27"/>
      <c r="I99" s="77">
        <v>2943</v>
      </c>
      <c r="J99" s="33">
        <v>0.44036697247706424</v>
      </c>
      <c r="K99" s="33">
        <v>0</v>
      </c>
      <c r="L99" s="33">
        <v>0.55963302752293576</v>
      </c>
      <c r="M99" s="33">
        <f t="shared" si="3"/>
        <v>1</v>
      </c>
      <c r="N99" s="33">
        <v>0</v>
      </c>
      <c r="O99" s="33">
        <v>1</v>
      </c>
    </row>
    <row r="100" spans="2:15" x14ac:dyDescent="0.2">
      <c r="B100" s="64"/>
      <c r="C100" s="32" t="s">
        <v>386</v>
      </c>
      <c r="D100" s="27">
        <v>2926</v>
      </c>
      <c r="E100" s="27"/>
      <c r="F100" s="27"/>
      <c r="G100" s="27">
        <f t="shared" si="2"/>
        <v>2926</v>
      </c>
      <c r="H100" s="27"/>
      <c r="I100" s="77">
        <v>2926</v>
      </c>
      <c r="J100" s="33">
        <v>1</v>
      </c>
      <c r="K100" s="33">
        <v>0</v>
      </c>
      <c r="L100" s="33">
        <v>0</v>
      </c>
      <c r="M100" s="33">
        <f t="shared" si="3"/>
        <v>1</v>
      </c>
      <c r="N100" s="33">
        <v>0</v>
      </c>
      <c r="O100" s="33">
        <v>1</v>
      </c>
    </row>
    <row r="101" spans="2:15" x14ac:dyDescent="0.2">
      <c r="B101" s="64"/>
      <c r="C101" s="32" t="s">
        <v>417</v>
      </c>
      <c r="D101" s="27">
        <v>1711</v>
      </c>
      <c r="E101" s="27"/>
      <c r="F101" s="27"/>
      <c r="G101" s="27">
        <f t="shared" si="2"/>
        <v>1711</v>
      </c>
      <c r="H101" s="27">
        <v>1100</v>
      </c>
      <c r="I101" s="77">
        <v>2811</v>
      </c>
      <c r="J101" s="33">
        <v>0.60868018498754894</v>
      </c>
      <c r="K101" s="33">
        <v>0</v>
      </c>
      <c r="L101" s="33">
        <v>0</v>
      </c>
      <c r="M101" s="33">
        <f t="shared" si="3"/>
        <v>0.60868018498754894</v>
      </c>
      <c r="N101" s="33">
        <v>0.39131981501245111</v>
      </c>
      <c r="O101" s="33">
        <v>1</v>
      </c>
    </row>
    <row r="102" spans="2:15" x14ac:dyDescent="0.2">
      <c r="B102" s="64"/>
      <c r="C102" s="32" t="s">
        <v>374</v>
      </c>
      <c r="D102" s="27">
        <v>2494</v>
      </c>
      <c r="E102" s="27"/>
      <c r="F102" s="27"/>
      <c r="G102" s="27">
        <f t="shared" si="2"/>
        <v>2494</v>
      </c>
      <c r="H102" s="27"/>
      <c r="I102" s="77">
        <v>2494</v>
      </c>
      <c r="J102" s="33">
        <v>1</v>
      </c>
      <c r="K102" s="33">
        <v>0</v>
      </c>
      <c r="L102" s="33">
        <v>0</v>
      </c>
      <c r="M102" s="33">
        <f t="shared" si="3"/>
        <v>1</v>
      </c>
      <c r="N102" s="33">
        <v>0</v>
      </c>
      <c r="O102" s="33">
        <v>1</v>
      </c>
    </row>
    <row r="103" spans="2:15" x14ac:dyDescent="0.2">
      <c r="B103" s="64"/>
      <c r="C103" s="32" t="s">
        <v>1075</v>
      </c>
      <c r="D103" s="27">
        <v>433</v>
      </c>
      <c r="E103" s="27"/>
      <c r="F103" s="27"/>
      <c r="G103" s="27">
        <f t="shared" si="2"/>
        <v>433</v>
      </c>
      <c r="H103" s="27">
        <v>1950</v>
      </c>
      <c r="I103" s="77">
        <v>2383</v>
      </c>
      <c r="J103" s="33">
        <v>0.18170373478808224</v>
      </c>
      <c r="K103" s="33">
        <v>0</v>
      </c>
      <c r="L103" s="33">
        <v>0</v>
      </c>
      <c r="M103" s="33">
        <f t="shared" si="3"/>
        <v>0.18170373478808224</v>
      </c>
      <c r="N103" s="33">
        <v>0.81829626521191778</v>
      </c>
      <c r="O103" s="33">
        <v>1</v>
      </c>
    </row>
    <row r="104" spans="2:15" x14ac:dyDescent="0.2">
      <c r="B104" s="64"/>
      <c r="C104" s="32" t="s">
        <v>422</v>
      </c>
      <c r="D104" s="27"/>
      <c r="E104" s="27"/>
      <c r="F104" s="27"/>
      <c r="G104" s="27">
        <f t="shared" si="2"/>
        <v>0</v>
      </c>
      <c r="H104" s="27">
        <v>2350</v>
      </c>
      <c r="I104" s="77">
        <v>2350</v>
      </c>
      <c r="J104" s="33">
        <v>0</v>
      </c>
      <c r="K104" s="33">
        <v>0</v>
      </c>
      <c r="L104" s="33">
        <v>0</v>
      </c>
      <c r="M104" s="33">
        <f t="shared" si="3"/>
        <v>0</v>
      </c>
      <c r="N104" s="33">
        <v>1</v>
      </c>
      <c r="O104" s="33">
        <v>1</v>
      </c>
    </row>
    <row r="105" spans="2:15" x14ac:dyDescent="0.2">
      <c r="B105" s="64"/>
      <c r="C105" s="32" t="s">
        <v>370</v>
      </c>
      <c r="D105" s="27">
        <v>735</v>
      </c>
      <c r="E105" s="27"/>
      <c r="F105" s="27"/>
      <c r="G105" s="27">
        <f t="shared" si="2"/>
        <v>735</v>
      </c>
      <c r="H105" s="27">
        <v>1300</v>
      </c>
      <c r="I105" s="77">
        <v>2035</v>
      </c>
      <c r="J105" s="33">
        <v>0.36117936117936117</v>
      </c>
      <c r="K105" s="33">
        <v>0</v>
      </c>
      <c r="L105" s="33">
        <v>0</v>
      </c>
      <c r="M105" s="33">
        <f t="shared" si="3"/>
        <v>0.36117936117936117</v>
      </c>
      <c r="N105" s="33">
        <v>0.63882063882063878</v>
      </c>
      <c r="O105" s="33">
        <v>1</v>
      </c>
    </row>
    <row r="106" spans="2:15" x14ac:dyDescent="0.2">
      <c r="B106" s="64"/>
      <c r="C106" s="32" t="s">
        <v>443</v>
      </c>
      <c r="D106" s="27">
        <v>1790</v>
      </c>
      <c r="E106" s="27"/>
      <c r="F106" s="27"/>
      <c r="G106" s="27">
        <f t="shared" si="2"/>
        <v>1790</v>
      </c>
      <c r="H106" s="27"/>
      <c r="I106" s="77">
        <v>1790</v>
      </c>
      <c r="J106" s="33">
        <v>1</v>
      </c>
      <c r="K106" s="33">
        <v>0</v>
      </c>
      <c r="L106" s="33">
        <v>0</v>
      </c>
      <c r="M106" s="33">
        <f t="shared" si="3"/>
        <v>1</v>
      </c>
      <c r="N106" s="33">
        <v>0</v>
      </c>
      <c r="O106" s="33">
        <v>1</v>
      </c>
    </row>
    <row r="107" spans="2:15" x14ac:dyDescent="0.2">
      <c r="B107" s="64"/>
      <c r="C107" s="32" t="s">
        <v>1099</v>
      </c>
      <c r="D107" s="27"/>
      <c r="E107" s="27"/>
      <c r="F107" s="27"/>
      <c r="G107" s="27">
        <f t="shared" si="2"/>
        <v>0</v>
      </c>
      <c r="H107" s="27">
        <v>1500</v>
      </c>
      <c r="I107" s="77">
        <v>1500</v>
      </c>
      <c r="J107" s="33">
        <v>0</v>
      </c>
      <c r="K107" s="33">
        <v>0</v>
      </c>
      <c r="L107" s="33">
        <v>0</v>
      </c>
      <c r="M107" s="33">
        <f t="shared" si="3"/>
        <v>0</v>
      </c>
      <c r="N107" s="33">
        <v>1</v>
      </c>
      <c r="O107" s="33">
        <v>1</v>
      </c>
    </row>
    <row r="108" spans="2:15" x14ac:dyDescent="0.2">
      <c r="B108" s="64"/>
      <c r="C108" s="32" t="s">
        <v>1131</v>
      </c>
      <c r="D108" s="27"/>
      <c r="E108" s="27"/>
      <c r="F108" s="27"/>
      <c r="G108" s="27">
        <f t="shared" si="2"/>
        <v>0</v>
      </c>
      <c r="H108" s="27">
        <v>1400</v>
      </c>
      <c r="I108" s="77">
        <v>1400</v>
      </c>
      <c r="J108" s="33">
        <v>0</v>
      </c>
      <c r="K108" s="33">
        <v>0</v>
      </c>
      <c r="L108" s="33">
        <v>0</v>
      </c>
      <c r="M108" s="33">
        <f t="shared" si="3"/>
        <v>0</v>
      </c>
      <c r="N108" s="33">
        <v>1</v>
      </c>
      <c r="O108" s="33">
        <v>1</v>
      </c>
    </row>
    <row r="109" spans="2:15" x14ac:dyDescent="0.2">
      <c r="B109" s="64"/>
      <c r="C109" s="32" t="s">
        <v>381</v>
      </c>
      <c r="D109" s="27">
        <v>1304</v>
      </c>
      <c r="E109" s="27"/>
      <c r="F109" s="27"/>
      <c r="G109" s="27">
        <f t="shared" si="2"/>
        <v>1304</v>
      </c>
      <c r="H109" s="27"/>
      <c r="I109" s="77">
        <v>1304</v>
      </c>
      <c r="J109" s="33">
        <v>1</v>
      </c>
      <c r="K109" s="33">
        <v>0</v>
      </c>
      <c r="L109" s="33">
        <v>0</v>
      </c>
      <c r="M109" s="33">
        <f t="shared" si="3"/>
        <v>1</v>
      </c>
      <c r="N109" s="33">
        <v>0</v>
      </c>
      <c r="O109" s="33">
        <v>1</v>
      </c>
    </row>
    <row r="110" spans="2:15" x14ac:dyDescent="0.2">
      <c r="B110" s="64"/>
      <c r="C110" s="32" t="s">
        <v>1162</v>
      </c>
      <c r="D110" s="27"/>
      <c r="E110" s="27"/>
      <c r="F110" s="27"/>
      <c r="G110" s="27">
        <f t="shared" si="2"/>
        <v>0</v>
      </c>
      <c r="H110" s="27">
        <v>1300</v>
      </c>
      <c r="I110" s="77">
        <v>1300</v>
      </c>
      <c r="J110" s="33">
        <v>0</v>
      </c>
      <c r="K110" s="33">
        <v>0</v>
      </c>
      <c r="L110" s="33">
        <v>0</v>
      </c>
      <c r="M110" s="33">
        <f t="shared" si="3"/>
        <v>0</v>
      </c>
      <c r="N110" s="33">
        <v>1</v>
      </c>
      <c r="O110" s="33">
        <v>1</v>
      </c>
    </row>
    <row r="111" spans="2:15" x14ac:dyDescent="0.2">
      <c r="B111" s="64"/>
      <c r="C111" s="32" t="s">
        <v>1130</v>
      </c>
      <c r="D111" s="27"/>
      <c r="E111" s="27"/>
      <c r="F111" s="27"/>
      <c r="G111" s="27">
        <f t="shared" si="2"/>
        <v>0</v>
      </c>
      <c r="H111" s="27">
        <v>1200</v>
      </c>
      <c r="I111" s="77">
        <v>1200</v>
      </c>
      <c r="J111" s="33">
        <v>0</v>
      </c>
      <c r="K111" s="33">
        <v>0</v>
      </c>
      <c r="L111" s="33">
        <v>0</v>
      </c>
      <c r="M111" s="33">
        <f t="shared" si="3"/>
        <v>0</v>
      </c>
      <c r="N111" s="33">
        <v>1</v>
      </c>
      <c r="O111" s="33">
        <v>1</v>
      </c>
    </row>
    <row r="112" spans="2:15" x14ac:dyDescent="0.2">
      <c r="B112" s="64"/>
      <c r="C112" s="32" t="s">
        <v>380</v>
      </c>
      <c r="D112" s="27">
        <v>1129</v>
      </c>
      <c r="E112" s="27"/>
      <c r="F112" s="27"/>
      <c r="G112" s="27">
        <f t="shared" si="2"/>
        <v>1129</v>
      </c>
      <c r="H112" s="27"/>
      <c r="I112" s="77">
        <v>1129</v>
      </c>
      <c r="J112" s="33">
        <v>1</v>
      </c>
      <c r="K112" s="33">
        <v>0</v>
      </c>
      <c r="L112" s="33">
        <v>0</v>
      </c>
      <c r="M112" s="33">
        <f t="shared" si="3"/>
        <v>1</v>
      </c>
      <c r="N112" s="33">
        <v>0</v>
      </c>
      <c r="O112" s="33">
        <v>1</v>
      </c>
    </row>
    <row r="113" spans="2:15" x14ac:dyDescent="0.2">
      <c r="B113" s="64"/>
      <c r="C113" s="32" t="s">
        <v>453</v>
      </c>
      <c r="D113" s="27"/>
      <c r="E113" s="27"/>
      <c r="F113" s="27"/>
      <c r="G113" s="27">
        <f t="shared" si="2"/>
        <v>0</v>
      </c>
      <c r="H113" s="27">
        <v>1050</v>
      </c>
      <c r="I113" s="77">
        <v>1050</v>
      </c>
      <c r="J113" s="33">
        <v>0</v>
      </c>
      <c r="K113" s="33">
        <v>0</v>
      </c>
      <c r="L113" s="33">
        <v>0</v>
      </c>
      <c r="M113" s="33">
        <f t="shared" si="3"/>
        <v>0</v>
      </c>
      <c r="N113" s="33">
        <v>1</v>
      </c>
      <c r="O113" s="33">
        <v>1</v>
      </c>
    </row>
    <row r="114" spans="2:15" x14ac:dyDescent="0.2">
      <c r="B114" s="64"/>
      <c r="C114" s="32" t="s">
        <v>1163</v>
      </c>
      <c r="D114" s="27"/>
      <c r="E114" s="27"/>
      <c r="F114" s="27"/>
      <c r="G114" s="27">
        <f t="shared" si="2"/>
        <v>0</v>
      </c>
      <c r="H114" s="27">
        <v>1000</v>
      </c>
      <c r="I114" s="77">
        <v>1000</v>
      </c>
      <c r="J114" s="33">
        <v>0</v>
      </c>
      <c r="K114" s="33">
        <v>0</v>
      </c>
      <c r="L114" s="33">
        <v>0</v>
      </c>
      <c r="M114" s="33">
        <f t="shared" si="3"/>
        <v>0</v>
      </c>
      <c r="N114" s="33">
        <v>1</v>
      </c>
      <c r="O114" s="33">
        <v>1</v>
      </c>
    </row>
    <row r="115" spans="2:15" x14ac:dyDescent="0.2">
      <c r="B115" s="64"/>
      <c r="C115" s="32" t="s">
        <v>421</v>
      </c>
      <c r="D115" s="27">
        <v>871</v>
      </c>
      <c r="E115" s="27"/>
      <c r="F115" s="27"/>
      <c r="G115" s="27">
        <f t="shared" si="2"/>
        <v>871</v>
      </c>
      <c r="H115" s="27"/>
      <c r="I115" s="77">
        <v>871</v>
      </c>
      <c r="J115" s="33">
        <v>1</v>
      </c>
      <c r="K115" s="33">
        <v>0</v>
      </c>
      <c r="L115" s="33">
        <v>0</v>
      </c>
      <c r="M115" s="33">
        <f t="shared" si="3"/>
        <v>1</v>
      </c>
      <c r="N115" s="33">
        <v>0</v>
      </c>
      <c r="O115" s="33">
        <v>1</v>
      </c>
    </row>
    <row r="116" spans="2:15" x14ac:dyDescent="0.2">
      <c r="B116" s="64"/>
      <c r="C116" s="32" t="s">
        <v>383</v>
      </c>
      <c r="D116" s="27">
        <v>748</v>
      </c>
      <c r="E116" s="27"/>
      <c r="F116" s="27"/>
      <c r="G116" s="27">
        <f t="shared" si="2"/>
        <v>748</v>
      </c>
      <c r="H116" s="27"/>
      <c r="I116" s="77">
        <v>748</v>
      </c>
      <c r="J116" s="33">
        <v>1</v>
      </c>
      <c r="K116" s="33">
        <v>0</v>
      </c>
      <c r="L116" s="33">
        <v>0</v>
      </c>
      <c r="M116" s="33">
        <f t="shared" si="3"/>
        <v>1</v>
      </c>
      <c r="N116" s="33">
        <v>0</v>
      </c>
      <c r="O116" s="33">
        <v>1</v>
      </c>
    </row>
    <row r="117" spans="2:15" x14ac:dyDescent="0.2">
      <c r="B117" s="64"/>
      <c r="C117" s="32" t="s">
        <v>433</v>
      </c>
      <c r="D117" s="27">
        <v>715</v>
      </c>
      <c r="E117" s="27"/>
      <c r="F117" s="27"/>
      <c r="G117" s="27">
        <f t="shared" si="2"/>
        <v>715</v>
      </c>
      <c r="H117" s="27"/>
      <c r="I117" s="77">
        <v>715</v>
      </c>
      <c r="J117" s="33">
        <v>1</v>
      </c>
      <c r="K117" s="33">
        <v>0</v>
      </c>
      <c r="L117" s="33">
        <v>0</v>
      </c>
      <c r="M117" s="33">
        <f t="shared" si="3"/>
        <v>1</v>
      </c>
      <c r="N117" s="33">
        <v>0</v>
      </c>
      <c r="O117" s="33">
        <v>1</v>
      </c>
    </row>
    <row r="118" spans="2:15" x14ac:dyDescent="0.2">
      <c r="B118" s="64"/>
      <c r="C118" s="32" t="s">
        <v>1171</v>
      </c>
      <c r="D118" s="27"/>
      <c r="E118" s="27">
        <v>660</v>
      </c>
      <c r="F118" s="27"/>
      <c r="G118" s="27">
        <f t="shared" si="2"/>
        <v>660</v>
      </c>
      <c r="H118" s="27"/>
      <c r="I118" s="77">
        <v>660</v>
      </c>
      <c r="J118" s="33">
        <v>0</v>
      </c>
      <c r="K118" s="33">
        <v>1</v>
      </c>
      <c r="L118" s="33">
        <v>0</v>
      </c>
      <c r="M118" s="33">
        <f t="shared" si="3"/>
        <v>1</v>
      </c>
      <c r="N118" s="33">
        <v>0</v>
      </c>
      <c r="O118" s="33">
        <v>1</v>
      </c>
    </row>
    <row r="119" spans="2:15" x14ac:dyDescent="0.2">
      <c r="B119" s="64"/>
      <c r="C119" s="32" t="s">
        <v>1165</v>
      </c>
      <c r="D119" s="27"/>
      <c r="E119" s="27">
        <v>606</v>
      </c>
      <c r="F119" s="27"/>
      <c r="G119" s="27">
        <f t="shared" si="2"/>
        <v>606</v>
      </c>
      <c r="H119" s="27"/>
      <c r="I119" s="77">
        <v>606</v>
      </c>
      <c r="J119" s="33">
        <v>0</v>
      </c>
      <c r="K119" s="33">
        <v>1</v>
      </c>
      <c r="L119" s="33">
        <v>0</v>
      </c>
      <c r="M119" s="33">
        <f t="shared" si="3"/>
        <v>1</v>
      </c>
      <c r="N119" s="33">
        <v>0</v>
      </c>
      <c r="O119" s="33">
        <v>1</v>
      </c>
    </row>
    <row r="120" spans="2:15" x14ac:dyDescent="0.2">
      <c r="B120" s="64"/>
      <c r="C120" s="32" t="s">
        <v>1126</v>
      </c>
      <c r="D120" s="27"/>
      <c r="E120" s="27"/>
      <c r="F120" s="27"/>
      <c r="G120" s="27">
        <f t="shared" si="2"/>
        <v>0</v>
      </c>
      <c r="H120" s="27">
        <v>498</v>
      </c>
      <c r="I120" s="77">
        <v>498</v>
      </c>
      <c r="J120" s="33">
        <v>0</v>
      </c>
      <c r="K120" s="33">
        <v>0</v>
      </c>
      <c r="L120" s="33">
        <v>0</v>
      </c>
      <c r="M120" s="33">
        <f t="shared" si="3"/>
        <v>0</v>
      </c>
      <c r="N120" s="33">
        <v>1</v>
      </c>
      <c r="O120" s="33">
        <v>1</v>
      </c>
    </row>
    <row r="121" spans="2:15" x14ac:dyDescent="0.2">
      <c r="B121" s="64"/>
      <c r="C121" s="32" t="s">
        <v>372</v>
      </c>
      <c r="D121" s="27">
        <v>198</v>
      </c>
      <c r="E121" s="27"/>
      <c r="F121" s="27"/>
      <c r="G121" s="27">
        <f t="shared" si="2"/>
        <v>198</v>
      </c>
      <c r="H121" s="27">
        <v>300</v>
      </c>
      <c r="I121" s="77">
        <v>498</v>
      </c>
      <c r="J121" s="33">
        <v>0.39759036144578314</v>
      </c>
      <c r="K121" s="33">
        <v>0</v>
      </c>
      <c r="L121" s="33">
        <v>0</v>
      </c>
      <c r="M121" s="33">
        <f t="shared" si="3"/>
        <v>0.39759036144578314</v>
      </c>
      <c r="N121" s="33">
        <v>0.60240963855421692</v>
      </c>
      <c r="O121" s="33">
        <v>1</v>
      </c>
    </row>
    <row r="122" spans="2:15" x14ac:dyDescent="0.2">
      <c r="B122" s="64"/>
      <c r="C122" s="32" t="s">
        <v>413</v>
      </c>
      <c r="D122" s="27">
        <v>478</v>
      </c>
      <c r="E122" s="27"/>
      <c r="F122" s="27"/>
      <c r="G122" s="27">
        <f t="shared" si="2"/>
        <v>478</v>
      </c>
      <c r="H122" s="27"/>
      <c r="I122" s="77">
        <v>478</v>
      </c>
      <c r="J122" s="33">
        <v>1</v>
      </c>
      <c r="K122" s="33">
        <v>0</v>
      </c>
      <c r="L122" s="33">
        <v>0</v>
      </c>
      <c r="M122" s="33">
        <f t="shared" si="3"/>
        <v>1</v>
      </c>
      <c r="N122" s="33">
        <v>0</v>
      </c>
      <c r="O122" s="33">
        <v>1</v>
      </c>
    </row>
    <row r="123" spans="2:15" x14ac:dyDescent="0.2">
      <c r="B123" s="64"/>
      <c r="C123" s="32" t="s">
        <v>429</v>
      </c>
      <c r="D123" s="27">
        <v>235</v>
      </c>
      <c r="E123" s="27"/>
      <c r="F123" s="27"/>
      <c r="G123" s="27">
        <f t="shared" si="2"/>
        <v>235</v>
      </c>
      <c r="H123" s="27">
        <v>150</v>
      </c>
      <c r="I123" s="77">
        <v>385</v>
      </c>
      <c r="J123" s="33">
        <v>0.61038961038961037</v>
      </c>
      <c r="K123" s="33">
        <v>0</v>
      </c>
      <c r="L123" s="33">
        <v>0</v>
      </c>
      <c r="M123" s="33">
        <f t="shared" si="3"/>
        <v>0.61038961038961037</v>
      </c>
      <c r="N123" s="33">
        <v>0.38961038961038963</v>
      </c>
      <c r="O123" s="33">
        <v>1</v>
      </c>
    </row>
    <row r="124" spans="2:15" x14ac:dyDescent="0.2">
      <c r="B124" s="64"/>
      <c r="C124" s="32" t="s">
        <v>1133</v>
      </c>
      <c r="D124" s="27"/>
      <c r="E124" s="27"/>
      <c r="F124" s="27"/>
      <c r="G124" s="27">
        <f t="shared" si="2"/>
        <v>0</v>
      </c>
      <c r="H124" s="27">
        <v>352</v>
      </c>
      <c r="I124" s="77">
        <v>352</v>
      </c>
      <c r="J124" s="33">
        <v>0</v>
      </c>
      <c r="K124" s="33">
        <v>0</v>
      </c>
      <c r="L124" s="33">
        <v>0</v>
      </c>
      <c r="M124" s="33">
        <f t="shared" si="3"/>
        <v>0</v>
      </c>
      <c r="N124" s="33">
        <v>1</v>
      </c>
      <c r="O124" s="33">
        <v>1</v>
      </c>
    </row>
    <row r="125" spans="2:15" x14ac:dyDescent="0.2">
      <c r="B125" s="64"/>
      <c r="C125" s="32" t="s">
        <v>1167</v>
      </c>
      <c r="D125" s="27"/>
      <c r="E125" s="27"/>
      <c r="F125" s="27"/>
      <c r="G125" s="27">
        <f t="shared" si="2"/>
        <v>0</v>
      </c>
      <c r="H125" s="27">
        <v>250</v>
      </c>
      <c r="I125" s="77">
        <v>250</v>
      </c>
      <c r="J125" s="33">
        <v>0</v>
      </c>
      <c r="K125" s="33">
        <v>0</v>
      </c>
      <c r="L125" s="33">
        <v>0</v>
      </c>
      <c r="M125" s="33">
        <f t="shared" si="3"/>
        <v>0</v>
      </c>
      <c r="N125" s="33">
        <v>1</v>
      </c>
      <c r="O125" s="33">
        <v>1</v>
      </c>
    </row>
    <row r="126" spans="2:15" x14ac:dyDescent="0.2">
      <c r="B126" s="64"/>
      <c r="C126" s="32" t="s">
        <v>1168</v>
      </c>
      <c r="D126" s="27">
        <v>192</v>
      </c>
      <c r="E126" s="27"/>
      <c r="F126" s="27"/>
      <c r="G126" s="27">
        <f t="shared" si="2"/>
        <v>192</v>
      </c>
      <c r="H126" s="27"/>
      <c r="I126" s="77">
        <v>192</v>
      </c>
      <c r="J126" s="33">
        <v>1</v>
      </c>
      <c r="K126" s="33">
        <v>0</v>
      </c>
      <c r="L126" s="33">
        <v>0</v>
      </c>
      <c r="M126" s="33">
        <f t="shared" si="3"/>
        <v>1</v>
      </c>
      <c r="N126" s="33">
        <v>0</v>
      </c>
      <c r="O126" s="33">
        <v>1</v>
      </c>
    </row>
    <row r="127" spans="2:15" x14ac:dyDescent="0.2">
      <c r="B127" s="64"/>
      <c r="C127" s="32" t="s">
        <v>373</v>
      </c>
      <c r="D127" s="27"/>
      <c r="E127" s="27"/>
      <c r="F127" s="27"/>
      <c r="G127" s="27">
        <f t="shared" si="2"/>
        <v>0</v>
      </c>
      <c r="H127" s="27">
        <v>131</v>
      </c>
      <c r="I127" s="77">
        <v>131</v>
      </c>
      <c r="J127" s="33">
        <v>0</v>
      </c>
      <c r="K127" s="33">
        <v>0</v>
      </c>
      <c r="L127" s="33">
        <v>0</v>
      </c>
      <c r="M127" s="33">
        <f t="shared" si="3"/>
        <v>0</v>
      </c>
      <c r="N127" s="33">
        <v>1</v>
      </c>
      <c r="O127" s="33">
        <v>1</v>
      </c>
    </row>
    <row r="128" spans="2:15" x14ac:dyDescent="0.2">
      <c r="B128" s="64"/>
      <c r="C128" s="32" t="s">
        <v>445</v>
      </c>
      <c r="D128" s="27"/>
      <c r="E128" s="27"/>
      <c r="F128" s="27"/>
      <c r="G128" s="27">
        <f t="shared" si="2"/>
        <v>0</v>
      </c>
      <c r="H128" s="27">
        <v>49</v>
      </c>
      <c r="I128" s="77">
        <v>49</v>
      </c>
      <c r="J128" s="33">
        <v>0</v>
      </c>
      <c r="K128" s="33">
        <v>0</v>
      </c>
      <c r="L128" s="33">
        <v>0</v>
      </c>
      <c r="M128" s="33">
        <f t="shared" si="3"/>
        <v>0</v>
      </c>
      <c r="N128" s="33">
        <v>1</v>
      </c>
      <c r="O128" s="33">
        <v>1</v>
      </c>
    </row>
    <row r="129" spans="2:15" ht="13.8" thickBot="1" x14ac:dyDescent="0.25">
      <c r="B129" s="65"/>
      <c r="C129" s="34" t="s">
        <v>577</v>
      </c>
      <c r="D129" s="35">
        <v>234392.51876682154</v>
      </c>
      <c r="E129" s="35">
        <v>20661.328186193859</v>
      </c>
      <c r="F129" s="35">
        <v>58699.153046984575</v>
      </c>
      <c r="G129" s="35">
        <f t="shared" si="2"/>
        <v>313753</v>
      </c>
      <c r="H129" s="35">
        <v>243540</v>
      </c>
      <c r="I129" s="35">
        <v>557293</v>
      </c>
      <c r="J129" s="36">
        <v>0.42059117693353681</v>
      </c>
      <c r="K129" s="36">
        <v>3.7074444118612396E-2</v>
      </c>
      <c r="L129" s="36">
        <v>0.10532906935307743</v>
      </c>
      <c r="M129" s="36">
        <f t="shared" si="3"/>
        <v>0.56299469040522665</v>
      </c>
      <c r="N129" s="36">
        <v>0.43700530959477329</v>
      </c>
      <c r="O129" s="36">
        <v>1</v>
      </c>
    </row>
    <row r="130" spans="2:15" ht="13.8" thickTop="1" x14ac:dyDescent="0.2">
      <c r="B130" s="63" t="s">
        <v>17</v>
      </c>
      <c r="C130" s="32" t="s">
        <v>450</v>
      </c>
      <c r="D130" s="27">
        <v>137055</v>
      </c>
      <c r="E130" s="27"/>
      <c r="F130" s="27"/>
      <c r="G130" s="27">
        <f t="shared" si="2"/>
        <v>137055</v>
      </c>
      <c r="H130" s="27"/>
      <c r="I130" s="77">
        <v>137055</v>
      </c>
      <c r="J130" s="33">
        <v>1</v>
      </c>
      <c r="K130" s="33">
        <v>0</v>
      </c>
      <c r="L130" s="33">
        <v>0</v>
      </c>
      <c r="M130" s="33">
        <f t="shared" si="3"/>
        <v>1</v>
      </c>
      <c r="N130" s="33">
        <v>0</v>
      </c>
      <c r="O130" s="33">
        <v>1</v>
      </c>
    </row>
    <row r="131" spans="2:15" x14ac:dyDescent="0.2">
      <c r="B131" s="64"/>
      <c r="C131" s="32" t="s">
        <v>451</v>
      </c>
      <c r="D131" s="27"/>
      <c r="E131" s="27">
        <v>124746</v>
      </c>
      <c r="F131" s="27"/>
      <c r="G131" s="27">
        <f t="shared" si="2"/>
        <v>124746</v>
      </c>
      <c r="H131" s="27"/>
      <c r="I131" s="77">
        <v>124746</v>
      </c>
      <c r="J131" s="33">
        <v>0</v>
      </c>
      <c r="K131" s="33">
        <v>1</v>
      </c>
      <c r="L131" s="33">
        <v>0</v>
      </c>
      <c r="M131" s="33">
        <f t="shared" si="3"/>
        <v>1</v>
      </c>
      <c r="N131" s="33">
        <v>0</v>
      </c>
      <c r="O131" s="33">
        <v>1</v>
      </c>
    </row>
    <row r="132" spans="2:15" x14ac:dyDescent="0.2">
      <c r="B132" s="64"/>
      <c r="C132" s="32" t="s">
        <v>388</v>
      </c>
      <c r="D132" s="27">
        <v>49978</v>
      </c>
      <c r="E132" s="27"/>
      <c r="F132" s="27"/>
      <c r="G132" s="27">
        <f t="shared" si="2"/>
        <v>49978</v>
      </c>
      <c r="H132" s="27">
        <v>36432</v>
      </c>
      <c r="I132" s="77">
        <v>86410</v>
      </c>
      <c r="J132" s="33">
        <v>0.57838213169772013</v>
      </c>
      <c r="K132" s="33">
        <v>0</v>
      </c>
      <c r="L132" s="33">
        <v>0</v>
      </c>
      <c r="M132" s="33">
        <f t="shared" si="3"/>
        <v>0.57838213169772013</v>
      </c>
      <c r="N132" s="33">
        <v>0.42161786830227982</v>
      </c>
      <c r="O132" s="33">
        <v>1</v>
      </c>
    </row>
    <row r="133" spans="2:15" x14ac:dyDescent="0.2">
      <c r="B133" s="64"/>
      <c r="C133" s="32" t="s">
        <v>452</v>
      </c>
      <c r="D133" s="27"/>
      <c r="E133" s="27"/>
      <c r="F133" s="27"/>
      <c r="G133" s="27">
        <f t="shared" si="2"/>
        <v>0</v>
      </c>
      <c r="H133" s="27">
        <v>64452</v>
      </c>
      <c r="I133" s="77">
        <v>64452</v>
      </c>
      <c r="J133" s="33">
        <v>0</v>
      </c>
      <c r="K133" s="33">
        <v>0</v>
      </c>
      <c r="L133" s="33">
        <v>0</v>
      </c>
      <c r="M133" s="33">
        <f t="shared" si="3"/>
        <v>0</v>
      </c>
      <c r="N133" s="33">
        <v>1</v>
      </c>
      <c r="O133" s="33">
        <v>1</v>
      </c>
    </row>
    <row r="134" spans="2:15" x14ac:dyDescent="0.2">
      <c r="B134" s="64"/>
      <c r="C134" s="32" t="s">
        <v>369</v>
      </c>
      <c r="D134" s="27">
        <v>28040</v>
      </c>
      <c r="E134" s="27"/>
      <c r="F134" s="27"/>
      <c r="G134" s="27">
        <f t="shared" ref="G134:G197" si="4">SUM(D134:F134)</f>
        <v>28040</v>
      </c>
      <c r="H134" s="27">
        <v>3140</v>
      </c>
      <c r="I134" s="77">
        <v>31180</v>
      </c>
      <c r="J134" s="33">
        <v>0.89929441949967925</v>
      </c>
      <c r="K134" s="33">
        <v>0</v>
      </c>
      <c r="L134" s="33">
        <v>0</v>
      </c>
      <c r="M134" s="33">
        <f t="shared" ref="M134:M197" si="5">SUM(J134:L134)</f>
        <v>0.89929441949967925</v>
      </c>
      <c r="N134" s="33">
        <v>0.10070558050032072</v>
      </c>
      <c r="O134" s="33">
        <v>1</v>
      </c>
    </row>
    <row r="135" spans="2:15" x14ac:dyDescent="0.2">
      <c r="B135" s="64"/>
      <c r="C135" s="32" t="s">
        <v>393</v>
      </c>
      <c r="D135" s="27">
        <v>25284</v>
      </c>
      <c r="E135" s="27"/>
      <c r="F135" s="27"/>
      <c r="G135" s="27">
        <f t="shared" si="4"/>
        <v>25284</v>
      </c>
      <c r="H135" s="27"/>
      <c r="I135" s="77">
        <v>25284</v>
      </c>
      <c r="J135" s="33">
        <v>1</v>
      </c>
      <c r="K135" s="33">
        <v>0</v>
      </c>
      <c r="L135" s="33">
        <v>0</v>
      </c>
      <c r="M135" s="33">
        <f t="shared" si="5"/>
        <v>1</v>
      </c>
      <c r="N135" s="33">
        <v>0</v>
      </c>
      <c r="O135" s="33">
        <v>1</v>
      </c>
    </row>
    <row r="136" spans="2:15" x14ac:dyDescent="0.2">
      <c r="B136" s="64"/>
      <c r="C136" s="32" t="s">
        <v>372</v>
      </c>
      <c r="D136" s="27">
        <v>14083</v>
      </c>
      <c r="E136" s="27"/>
      <c r="F136" s="27"/>
      <c r="G136" s="27">
        <f t="shared" si="4"/>
        <v>14083</v>
      </c>
      <c r="H136" s="27"/>
      <c r="I136" s="77">
        <v>14083</v>
      </c>
      <c r="J136" s="33">
        <v>1</v>
      </c>
      <c r="K136" s="33">
        <v>0</v>
      </c>
      <c r="L136" s="33">
        <v>0</v>
      </c>
      <c r="M136" s="33">
        <f t="shared" si="5"/>
        <v>1</v>
      </c>
      <c r="N136" s="33">
        <v>0</v>
      </c>
      <c r="O136" s="33">
        <v>1</v>
      </c>
    </row>
    <row r="137" spans="2:15" x14ac:dyDescent="0.2">
      <c r="B137" s="64"/>
      <c r="C137" s="32" t="s">
        <v>382</v>
      </c>
      <c r="D137" s="27">
        <v>10564</v>
      </c>
      <c r="E137" s="27"/>
      <c r="F137" s="27"/>
      <c r="G137" s="27">
        <f t="shared" si="4"/>
        <v>10564</v>
      </c>
      <c r="H137" s="27"/>
      <c r="I137" s="77">
        <v>10564</v>
      </c>
      <c r="J137" s="33">
        <v>1</v>
      </c>
      <c r="K137" s="33">
        <v>0</v>
      </c>
      <c r="L137" s="33">
        <v>0</v>
      </c>
      <c r="M137" s="33">
        <f t="shared" si="5"/>
        <v>1</v>
      </c>
      <c r="N137" s="33">
        <v>0</v>
      </c>
      <c r="O137" s="33">
        <v>1</v>
      </c>
    </row>
    <row r="138" spans="2:15" x14ac:dyDescent="0.2">
      <c r="B138" s="64"/>
      <c r="C138" s="32" t="s">
        <v>370</v>
      </c>
      <c r="D138" s="27"/>
      <c r="E138" s="27"/>
      <c r="F138" s="27"/>
      <c r="G138" s="27">
        <f t="shared" si="4"/>
        <v>0</v>
      </c>
      <c r="H138" s="27">
        <v>8200</v>
      </c>
      <c r="I138" s="77">
        <v>8200</v>
      </c>
      <c r="J138" s="33">
        <v>0</v>
      </c>
      <c r="K138" s="33">
        <v>0</v>
      </c>
      <c r="L138" s="33">
        <v>0</v>
      </c>
      <c r="M138" s="33">
        <f t="shared" si="5"/>
        <v>0</v>
      </c>
      <c r="N138" s="33">
        <v>1</v>
      </c>
      <c r="O138" s="33">
        <v>1</v>
      </c>
    </row>
    <row r="139" spans="2:15" x14ac:dyDescent="0.2">
      <c r="B139" s="64"/>
      <c r="C139" s="32" t="s">
        <v>407</v>
      </c>
      <c r="D139" s="27">
        <v>7161</v>
      </c>
      <c r="E139" s="27"/>
      <c r="F139" s="27"/>
      <c r="G139" s="27">
        <f t="shared" si="4"/>
        <v>7161</v>
      </c>
      <c r="H139" s="27"/>
      <c r="I139" s="77">
        <v>7161</v>
      </c>
      <c r="J139" s="33">
        <v>1</v>
      </c>
      <c r="K139" s="33">
        <v>0</v>
      </c>
      <c r="L139" s="33">
        <v>0</v>
      </c>
      <c r="M139" s="33">
        <f t="shared" si="5"/>
        <v>1</v>
      </c>
      <c r="N139" s="33">
        <v>0</v>
      </c>
      <c r="O139" s="33">
        <v>1</v>
      </c>
    </row>
    <row r="140" spans="2:15" x14ac:dyDescent="0.2">
      <c r="B140" s="64"/>
      <c r="C140" s="32" t="s">
        <v>1160</v>
      </c>
      <c r="D140" s="27">
        <v>7132</v>
      </c>
      <c r="E140" s="27"/>
      <c r="F140" s="27"/>
      <c r="G140" s="27">
        <f t="shared" si="4"/>
        <v>7132</v>
      </c>
      <c r="H140" s="27"/>
      <c r="I140" s="77">
        <v>7132</v>
      </c>
      <c r="J140" s="33">
        <v>1</v>
      </c>
      <c r="K140" s="33">
        <v>0</v>
      </c>
      <c r="L140" s="33">
        <v>0</v>
      </c>
      <c r="M140" s="33">
        <f t="shared" si="5"/>
        <v>1</v>
      </c>
      <c r="N140" s="33">
        <v>0</v>
      </c>
      <c r="O140" s="33">
        <v>1</v>
      </c>
    </row>
    <row r="141" spans="2:15" x14ac:dyDescent="0.2">
      <c r="B141" s="64"/>
      <c r="C141" s="32" t="s">
        <v>405</v>
      </c>
      <c r="D141" s="27">
        <v>5000</v>
      </c>
      <c r="E141" s="27"/>
      <c r="F141" s="27"/>
      <c r="G141" s="27">
        <f t="shared" si="4"/>
        <v>5000</v>
      </c>
      <c r="H141" s="27"/>
      <c r="I141" s="77">
        <v>5000</v>
      </c>
      <c r="J141" s="33">
        <v>1</v>
      </c>
      <c r="K141" s="33">
        <v>0</v>
      </c>
      <c r="L141" s="33">
        <v>0</v>
      </c>
      <c r="M141" s="33">
        <f t="shared" si="5"/>
        <v>1</v>
      </c>
      <c r="N141" s="33">
        <v>0</v>
      </c>
      <c r="O141" s="33">
        <v>1</v>
      </c>
    </row>
    <row r="142" spans="2:15" x14ac:dyDescent="0.2">
      <c r="B142" s="64"/>
      <c r="C142" s="32" t="s">
        <v>1031</v>
      </c>
      <c r="D142" s="27"/>
      <c r="E142" s="27"/>
      <c r="F142" s="27"/>
      <c r="G142" s="27">
        <f t="shared" si="4"/>
        <v>0</v>
      </c>
      <c r="H142" s="27">
        <v>4750</v>
      </c>
      <c r="I142" s="77">
        <v>4750</v>
      </c>
      <c r="J142" s="33">
        <v>0</v>
      </c>
      <c r="K142" s="33">
        <v>0</v>
      </c>
      <c r="L142" s="33">
        <v>0</v>
      </c>
      <c r="M142" s="33">
        <f t="shared" si="5"/>
        <v>0</v>
      </c>
      <c r="N142" s="33">
        <v>1</v>
      </c>
      <c r="O142" s="33">
        <v>1</v>
      </c>
    </row>
    <row r="143" spans="2:15" x14ac:dyDescent="0.2">
      <c r="B143" s="64"/>
      <c r="C143" s="32" t="s">
        <v>391</v>
      </c>
      <c r="D143" s="27">
        <v>3919</v>
      </c>
      <c r="E143" s="27"/>
      <c r="F143" s="27"/>
      <c r="G143" s="27">
        <f t="shared" si="4"/>
        <v>3919</v>
      </c>
      <c r="H143" s="27">
        <v>700</v>
      </c>
      <c r="I143" s="77">
        <v>4619</v>
      </c>
      <c r="J143" s="33">
        <v>0.84845204589738044</v>
      </c>
      <c r="K143" s="33">
        <v>0</v>
      </c>
      <c r="L143" s="33">
        <v>0</v>
      </c>
      <c r="M143" s="33">
        <f t="shared" si="5"/>
        <v>0.84845204589738044</v>
      </c>
      <c r="N143" s="33">
        <v>0.15154795410261962</v>
      </c>
      <c r="O143" s="33">
        <v>1</v>
      </c>
    </row>
    <row r="144" spans="2:15" x14ac:dyDescent="0.2">
      <c r="B144" s="64"/>
      <c r="C144" s="32" t="s">
        <v>423</v>
      </c>
      <c r="D144" s="27"/>
      <c r="E144" s="27"/>
      <c r="F144" s="27"/>
      <c r="G144" s="27">
        <f t="shared" si="4"/>
        <v>0</v>
      </c>
      <c r="H144" s="27">
        <v>4400</v>
      </c>
      <c r="I144" s="77">
        <v>4400</v>
      </c>
      <c r="J144" s="33">
        <v>0</v>
      </c>
      <c r="K144" s="33">
        <v>0</v>
      </c>
      <c r="L144" s="33">
        <v>0</v>
      </c>
      <c r="M144" s="33">
        <f t="shared" si="5"/>
        <v>0</v>
      </c>
      <c r="N144" s="33">
        <v>1</v>
      </c>
      <c r="O144" s="33">
        <v>1</v>
      </c>
    </row>
    <row r="145" spans="2:15" x14ac:dyDescent="0.2">
      <c r="B145" s="64"/>
      <c r="C145" s="32" t="s">
        <v>368</v>
      </c>
      <c r="D145" s="27"/>
      <c r="E145" s="27"/>
      <c r="F145" s="27"/>
      <c r="G145" s="27">
        <f t="shared" si="4"/>
        <v>0</v>
      </c>
      <c r="H145" s="27">
        <v>4200</v>
      </c>
      <c r="I145" s="77">
        <v>4200</v>
      </c>
      <c r="J145" s="33">
        <v>0</v>
      </c>
      <c r="K145" s="33">
        <v>0</v>
      </c>
      <c r="L145" s="33">
        <v>0</v>
      </c>
      <c r="M145" s="33">
        <f t="shared" si="5"/>
        <v>0</v>
      </c>
      <c r="N145" s="33">
        <v>1</v>
      </c>
      <c r="O145" s="33">
        <v>1</v>
      </c>
    </row>
    <row r="146" spans="2:15" x14ac:dyDescent="0.2">
      <c r="B146" s="64"/>
      <c r="C146" s="32" t="s">
        <v>394</v>
      </c>
      <c r="D146" s="27"/>
      <c r="E146" s="27"/>
      <c r="F146" s="27"/>
      <c r="G146" s="27">
        <f t="shared" si="4"/>
        <v>0</v>
      </c>
      <c r="H146" s="27">
        <v>3200</v>
      </c>
      <c r="I146" s="77">
        <v>3200</v>
      </c>
      <c r="J146" s="33">
        <v>0</v>
      </c>
      <c r="K146" s="33">
        <v>0</v>
      </c>
      <c r="L146" s="33">
        <v>0</v>
      </c>
      <c r="M146" s="33">
        <f t="shared" si="5"/>
        <v>0</v>
      </c>
      <c r="N146" s="33">
        <v>1</v>
      </c>
      <c r="O146" s="33">
        <v>1</v>
      </c>
    </row>
    <row r="147" spans="2:15" x14ac:dyDescent="0.2">
      <c r="B147" s="64"/>
      <c r="C147" s="32" t="s">
        <v>414</v>
      </c>
      <c r="D147" s="27"/>
      <c r="E147" s="27">
        <v>1530</v>
      </c>
      <c r="F147" s="27"/>
      <c r="G147" s="27">
        <f t="shared" si="4"/>
        <v>1530</v>
      </c>
      <c r="H147" s="27">
        <v>1100</v>
      </c>
      <c r="I147" s="77">
        <v>2630</v>
      </c>
      <c r="J147" s="33">
        <v>0</v>
      </c>
      <c r="K147" s="33">
        <v>0.58174904942965777</v>
      </c>
      <c r="L147" s="33">
        <v>0</v>
      </c>
      <c r="M147" s="33">
        <f t="shared" si="5"/>
        <v>0.58174904942965777</v>
      </c>
      <c r="N147" s="33">
        <v>0.41825095057034223</v>
      </c>
      <c r="O147" s="33">
        <v>1</v>
      </c>
    </row>
    <row r="148" spans="2:15" x14ac:dyDescent="0.2">
      <c r="B148" s="64"/>
      <c r="C148" s="32" t="s">
        <v>1046</v>
      </c>
      <c r="D148" s="27"/>
      <c r="E148" s="27"/>
      <c r="F148" s="27"/>
      <c r="G148" s="27">
        <f t="shared" si="4"/>
        <v>0</v>
      </c>
      <c r="H148" s="27">
        <v>1700</v>
      </c>
      <c r="I148" s="77">
        <v>1700</v>
      </c>
      <c r="J148" s="33">
        <v>0</v>
      </c>
      <c r="K148" s="33">
        <v>0</v>
      </c>
      <c r="L148" s="33">
        <v>0</v>
      </c>
      <c r="M148" s="33">
        <f t="shared" si="5"/>
        <v>0</v>
      </c>
      <c r="N148" s="33">
        <v>1</v>
      </c>
      <c r="O148" s="33">
        <v>1</v>
      </c>
    </row>
    <row r="149" spans="2:15" x14ac:dyDescent="0.2">
      <c r="B149" s="64"/>
      <c r="C149" s="32" t="s">
        <v>392</v>
      </c>
      <c r="D149" s="27">
        <v>650</v>
      </c>
      <c r="E149" s="27"/>
      <c r="F149" s="27"/>
      <c r="G149" s="27">
        <f t="shared" si="4"/>
        <v>650</v>
      </c>
      <c r="H149" s="27">
        <v>750</v>
      </c>
      <c r="I149" s="77">
        <v>1400</v>
      </c>
      <c r="J149" s="33">
        <v>0.4642857142857143</v>
      </c>
      <c r="K149" s="33">
        <v>0</v>
      </c>
      <c r="L149" s="33">
        <v>0</v>
      </c>
      <c r="M149" s="33">
        <f t="shared" si="5"/>
        <v>0.4642857142857143</v>
      </c>
      <c r="N149" s="33">
        <v>0.5357142857142857</v>
      </c>
      <c r="O149" s="33">
        <v>1</v>
      </c>
    </row>
    <row r="150" spans="2:15" x14ac:dyDescent="0.2">
      <c r="B150" s="64"/>
      <c r="C150" s="32" t="s">
        <v>1161</v>
      </c>
      <c r="D150" s="27"/>
      <c r="E150" s="27"/>
      <c r="F150" s="27">
        <v>1352</v>
      </c>
      <c r="G150" s="27">
        <f t="shared" si="4"/>
        <v>1352</v>
      </c>
      <c r="H150" s="27"/>
      <c r="I150" s="77">
        <v>1352</v>
      </c>
      <c r="J150" s="33">
        <v>0</v>
      </c>
      <c r="K150" s="33">
        <v>0</v>
      </c>
      <c r="L150" s="33">
        <v>1</v>
      </c>
      <c r="M150" s="33">
        <f t="shared" si="5"/>
        <v>1</v>
      </c>
      <c r="N150" s="33">
        <v>0</v>
      </c>
      <c r="O150" s="33">
        <v>1</v>
      </c>
    </row>
    <row r="151" spans="2:15" x14ac:dyDescent="0.2">
      <c r="B151" s="64"/>
      <c r="C151" s="32" t="s">
        <v>389</v>
      </c>
      <c r="D151" s="27">
        <v>1250</v>
      </c>
      <c r="E151" s="27"/>
      <c r="F151" s="27"/>
      <c r="G151" s="27">
        <f t="shared" si="4"/>
        <v>1250</v>
      </c>
      <c r="H151" s="27"/>
      <c r="I151" s="77">
        <v>1250</v>
      </c>
      <c r="J151" s="33">
        <v>1</v>
      </c>
      <c r="K151" s="33">
        <v>0</v>
      </c>
      <c r="L151" s="33">
        <v>0</v>
      </c>
      <c r="M151" s="33">
        <f t="shared" si="5"/>
        <v>1</v>
      </c>
      <c r="N151" s="33">
        <v>0</v>
      </c>
      <c r="O151" s="33">
        <v>1</v>
      </c>
    </row>
    <row r="152" spans="2:15" x14ac:dyDescent="0.2">
      <c r="B152" s="64"/>
      <c r="C152" s="32" t="s">
        <v>387</v>
      </c>
      <c r="D152" s="27">
        <v>700</v>
      </c>
      <c r="E152" s="27"/>
      <c r="F152" s="27"/>
      <c r="G152" s="27">
        <f t="shared" si="4"/>
        <v>700</v>
      </c>
      <c r="H152" s="27"/>
      <c r="I152" s="77">
        <v>700</v>
      </c>
      <c r="J152" s="33">
        <v>1</v>
      </c>
      <c r="K152" s="33">
        <v>0</v>
      </c>
      <c r="L152" s="33">
        <v>0</v>
      </c>
      <c r="M152" s="33">
        <f t="shared" si="5"/>
        <v>1</v>
      </c>
      <c r="N152" s="33">
        <v>0</v>
      </c>
      <c r="O152" s="33">
        <v>1</v>
      </c>
    </row>
    <row r="153" spans="2:15" x14ac:dyDescent="0.2">
      <c r="B153" s="64"/>
      <c r="C153" s="32" t="s">
        <v>1094</v>
      </c>
      <c r="D153" s="27">
        <v>700</v>
      </c>
      <c r="E153" s="27"/>
      <c r="F153" s="27"/>
      <c r="G153" s="27">
        <f t="shared" si="4"/>
        <v>700</v>
      </c>
      <c r="H153" s="27"/>
      <c r="I153" s="77">
        <v>700</v>
      </c>
      <c r="J153" s="33">
        <v>1</v>
      </c>
      <c r="K153" s="33">
        <v>0</v>
      </c>
      <c r="L153" s="33">
        <v>0</v>
      </c>
      <c r="M153" s="33">
        <f t="shared" si="5"/>
        <v>1</v>
      </c>
      <c r="N153" s="33">
        <v>0</v>
      </c>
      <c r="O153" s="33">
        <v>1</v>
      </c>
    </row>
    <row r="154" spans="2:15" ht="13.8" thickBot="1" x14ac:dyDescent="0.25">
      <c r="B154" s="65"/>
      <c r="C154" s="34" t="s">
        <v>577</v>
      </c>
      <c r="D154" s="35">
        <v>291516</v>
      </c>
      <c r="E154" s="35">
        <v>126276</v>
      </c>
      <c r="F154" s="35">
        <v>1352</v>
      </c>
      <c r="G154" s="35">
        <f t="shared" si="4"/>
        <v>419144</v>
      </c>
      <c r="H154" s="35">
        <v>133024</v>
      </c>
      <c r="I154" s="35">
        <v>552168</v>
      </c>
      <c r="J154" s="36">
        <v>0.52794801582127182</v>
      </c>
      <c r="K154" s="36">
        <v>0.22869126787499458</v>
      </c>
      <c r="L154" s="36">
        <v>2.4485301574883006E-3</v>
      </c>
      <c r="M154" s="36">
        <f t="shared" si="5"/>
        <v>0.75908781385375468</v>
      </c>
      <c r="N154" s="36">
        <v>0.24091218614624535</v>
      </c>
      <c r="O154" s="36">
        <v>1</v>
      </c>
    </row>
    <row r="155" spans="2:15" ht="13.8" thickTop="1" x14ac:dyDescent="0.2">
      <c r="B155" s="63" t="s">
        <v>358</v>
      </c>
      <c r="C155" s="32" t="s">
        <v>412</v>
      </c>
      <c r="D155" s="27"/>
      <c r="E155" s="27"/>
      <c r="F155" s="27"/>
      <c r="G155" s="27">
        <f t="shared" si="4"/>
        <v>0</v>
      </c>
      <c r="H155" s="27">
        <v>67570</v>
      </c>
      <c r="I155" s="77">
        <v>67570</v>
      </c>
      <c r="J155" s="33">
        <v>0</v>
      </c>
      <c r="K155" s="33">
        <v>0</v>
      </c>
      <c r="L155" s="33">
        <v>0</v>
      </c>
      <c r="M155" s="33">
        <f t="shared" si="5"/>
        <v>0</v>
      </c>
      <c r="N155" s="33">
        <v>1</v>
      </c>
      <c r="O155" s="33">
        <v>1</v>
      </c>
    </row>
    <row r="156" spans="2:15" x14ac:dyDescent="0.2">
      <c r="B156" s="64"/>
      <c r="C156" s="32" t="s">
        <v>413</v>
      </c>
      <c r="D156" s="27"/>
      <c r="E156" s="27"/>
      <c r="F156" s="27"/>
      <c r="G156" s="27">
        <f t="shared" si="4"/>
        <v>0</v>
      </c>
      <c r="H156" s="27">
        <v>29842</v>
      </c>
      <c r="I156" s="77">
        <v>29842</v>
      </c>
      <c r="J156" s="33">
        <v>0</v>
      </c>
      <c r="K156" s="33">
        <v>0</v>
      </c>
      <c r="L156" s="33">
        <v>0</v>
      </c>
      <c r="M156" s="33">
        <f t="shared" si="5"/>
        <v>0</v>
      </c>
      <c r="N156" s="33">
        <v>1</v>
      </c>
      <c r="O156" s="33">
        <v>1</v>
      </c>
    </row>
    <row r="157" spans="2:15" x14ac:dyDescent="0.2">
      <c r="B157" s="64"/>
      <c r="C157" s="32" t="s">
        <v>399</v>
      </c>
      <c r="D157" s="27">
        <v>4496</v>
      </c>
      <c r="E157" s="27"/>
      <c r="F157" s="27"/>
      <c r="G157" s="27">
        <f t="shared" si="4"/>
        <v>4496</v>
      </c>
      <c r="H157" s="27">
        <v>22904</v>
      </c>
      <c r="I157" s="77">
        <v>27400</v>
      </c>
      <c r="J157" s="33">
        <v>0.16408759124087591</v>
      </c>
      <c r="K157" s="33">
        <v>0</v>
      </c>
      <c r="L157" s="33">
        <v>0</v>
      </c>
      <c r="M157" s="33">
        <f t="shared" si="5"/>
        <v>0.16408759124087591</v>
      </c>
      <c r="N157" s="33">
        <v>0.83591240875912409</v>
      </c>
      <c r="O157" s="33">
        <v>1</v>
      </c>
    </row>
    <row r="158" spans="2:15" x14ac:dyDescent="0.2">
      <c r="B158" s="64"/>
      <c r="C158" s="32" t="s">
        <v>375</v>
      </c>
      <c r="D158" s="27"/>
      <c r="E158" s="27"/>
      <c r="F158" s="27"/>
      <c r="G158" s="27">
        <f t="shared" si="4"/>
        <v>0</v>
      </c>
      <c r="H158" s="27">
        <v>26460</v>
      </c>
      <c r="I158" s="77">
        <v>26460</v>
      </c>
      <c r="J158" s="33">
        <v>0</v>
      </c>
      <c r="K158" s="33">
        <v>0</v>
      </c>
      <c r="L158" s="33">
        <v>0</v>
      </c>
      <c r="M158" s="33">
        <f t="shared" si="5"/>
        <v>0</v>
      </c>
      <c r="N158" s="33">
        <v>1</v>
      </c>
      <c r="O158" s="33">
        <v>1</v>
      </c>
    </row>
    <row r="159" spans="2:15" x14ac:dyDescent="0.2">
      <c r="B159" s="64"/>
      <c r="C159" s="32" t="s">
        <v>374</v>
      </c>
      <c r="D159" s="27"/>
      <c r="E159" s="27"/>
      <c r="F159" s="27"/>
      <c r="G159" s="27">
        <f t="shared" si="4"/>
        <v>0</v>
      </c>
      <c r="H159" s="27">
        <v>21067</v>
      </c>
      <c r="I159" s="77">
        <v>21067</v>
      </c>
      <c r="J159" s="33">
        <v>0</v>
      </c>
      <c r="K159" s="33">
        <v>0</v>
      </c>
      <c r="L159" s="33">
        <v>0</v>
      </c>
      <c r="M159" s="33">
        <f t="shared" si="5"/>
        <v>0</v>
      </c>
      <c r="N159" s="33">
        <v>1</v>
      </c>
      <c r="O159" s="33">
        <v>1</v>
      </c>
    </row>
    <row r="160" spans="2:15" x14ac:dyDescent="0.2">
      <c r="B160" s="64"/>
      <c r="C160" s="32" t="s">
        <v>391</v>
      </c>
      <c r="D160" s="27"/>
      <c r="E160" s="27"/>
      <c r="F160" s="27"/>
      <c r="G160" s="27">
        <f t="shared" si="4"/>
        <v>0</v>
      </c>
      <c r="H160" s="27">
        <v>16520</v>
      </c>
      <c r="I160" s="77">
        <v>16520</v>
      </c>
      <c r="J160" s="33">
        <v>0</v>
      </c>
      <c r="K160" s="33">
        <v>0</v>
      </c>
      <c r="L160" s="33">
        <v>0</v>
      </c>
      <c r="M160" s="33">
        <f t="shared" si="5"/>
        <v>0</v>
      </c>
      <c r="N160" s="33">
        <v>1</v>
      </c>
      <c r="O160" s="33">
        <v>1</v>
      </c>
    </row>
    <row r="161" spans="2:15" x14ac:dyDescent="0.2">
      <c r="B161" s="64"/>
      <c r="C161" s="32" t="s">
        <v>1054</v>
      </c>
      <c r="D161" s="27"/>
      <c r="E161" s="27"/>
      <c r="F161" s="27"/>
      <c r="G161" s="27">
        <f t="shared" si="4"/>
        <v>0</v>
      </c>
      <c r="H161" s="27">
        <v>15000</v>
      </c>
      <c r="I161" s="77">
        <v>15000</v>
      </c>
      <c r="J161" s="33">
        <v>0</v>
      </c>
      <c r="K161" s="33">
        <v>0</v>
      </c>
      <c r="L161" s="33">
        <v>0</v>
      </c>
      <c r="M161" s="33">
        <f t="shared" si="5"/>
        <v>0</v>
      </c>
      <c r="N161" s="33">
        <v>1</v>
      </c>
      <c r="O161" s="33">
        <v>1</v>
      </c>
    </row>
    <row r="162" spans="2:15" x14ac:dyDescent="0.2">
      <c r="B162" s="64"/>
      <c r="C162" s="32" t="s">
        <v>434</v>
      </c>
      <c r="D162" s="27"/>
      <c r="E162" s="27"/>
      <c r="F162" s="27"/>
      <c r="G162" s="27">
        <f t="shared" si="4"/>
        <v>0</v>
      </c>
      <c r="H162" s="27">
        <v>14941</v>
      </c>
      <c r="I162" s="77">
        <v>14941</v>
      </c>
      <c r="J162" s="33">
        <v>0</v>
      </c>
      <c r="K162" s="33">
        <v>0</v>
      </c>
      <c r="L162" s="33">
        <v>0</v>
      </c>
      <c r="M162" s="33">
        <f t="shared" si="5"/>
        <v>0</v>
      </c>
      <c r="N162" s="33">
        <v>1</v>
      </c>
      <c r="O162" s="33">
        <v>1</v>
      </c>
    </row>
    <row r="163" spans="2:15" x14ac:dyDescent="0.2">
      <c r="B163" s="64"/>
      <c r="C163" s="32" t="s">
        <v>404</v>
      </c>
      <c r="D163" s="27">
        <v>11820</v>
      </c>
      <c r="E163" s="27"/>
      <c r="F163" s="27"/>
      <c r="G163" s="27">
        <f t="shared" si="4"/>
        <v>11820</v>
      </c>
      <c r="H163" s="27">
        <v>500</v>
      </c>
      <c r="I163" s="77">
        <v>12320</v>
      </c>
      <c r="J163" s="33">
        <v>0.95941558441558439</v>
      </c>
      <c r="K163" s="33">
        <v>0</v>
      </c>
      <c r="L163" s="33">
        <v>0</v>
      </c>
      <c r="M163" s="33">
        <f t="shared" si="5"/>
        <v>0.95941558441558439</v>
      </c>
      <c r="N163" s="33">
        <v>4.0584415584415584E-2</v>
      </c>
      <c r="O163" s="33">
        <v>1</v>
      </c>
    </row>
    <row r="164" spans="2:15" x14ac:dyDescent="0.2">
      <c r="B164" s="64"/>
      <c r="C164" s="32" t="s">
        <v>388</v>
      </c>
      <c r="D164" s="27"/>
      <c r="E164" s="27"/>
      <c r="F164" s="27">
        <v>11550</v>
      </c>
      <c r="G164" s="27">
        <f t="shared" si="4"/>
        <v>11550</v>
      </c>
      <c r="H164" s="27">
        <v>40</v>
      </c>
      <c r="I164" s="77">
        <v>11590</v>
      </c>
      <c r="J164" s="33">
        <v>0</v>
      </c>
      <c r="K164" s="33">
        <v>0</v>
      </c>
      <c r="L164" s="33">
        <v>0.99654874892148404</v>
      </c>
      <c r="M164" s="33">
        <f t="shared" si="5"/>
        <v>0.99654874892148404</v>
      </c>
      <c r="N164" s="33">
        <v>3.4512510785159622E-3</v>
      </c>
      <c r="O164" s="33">
        <v>1</v>
      </c>
    </row>
    <row r="165" spans="2:15" x14ac:dyDescent="0.2">
      <c r="B165" s="64"/>
      <c r="C165" s="32" t="s">
        <v>367</v>
      </c>
      <c r="D165" s="27">
        <v>11430</v>
      </c>
      <c r="E165" s="27"/>
      <c r="F165" s="27"/>
      <c r="G165" s="27">
        <f t="shared" si="4"/>
        <v>11430</v>
      </c>
      <c r="H165" s="27"/>
      <c r="I165" s="77">
        <v>11430</v>
      </c>
      <c r="J165" s="33">
        <v>1</v>
      </c>
      <c r="K165" s="33">
        <v>0</v>
      </c>
      <c r="L165" s="33">
        <v>0</v>
      </c>
      <c r="M165" s="33">
        <f t="shared" si="5"/>
        <v>1</v>
      </c>
      <c r="N165" s="33">
        <v>0</v>
      </c>
      <c r="O165" s="33">
        <v>1</v>
      </c>
    </row>
    <row r="166" spans="2:15" x14ac:dyDescent="0.2">
      <c r="B166" s="64"/>
      <c r="C166" s="32" t="s">
        <v>1050</v>
      </c>
      <c r="D166" s="27"/>
      <c r="E166" s="27"/>
      <c r="F166" s="27"/>
      <c r="G166" s="27">
        <f t="shared" si="4"/>
        <v>0</v>
      </c>
      <c r="H166" s="27">
        <v>9994</v>
      </c>
      <c r="I166" s="77">
        <v>9994</v>
      </c>
      <c r="J166" s="33">
        <v>0</v>
      </c>
      <c r="K166" s="33">
        <v>0</v>
      </c>
      <c r="L166" s="33">
        <v>0</v>
      </c>
      <c r="M166" s="33">
        <f t="shared" si="5"/>
        <v>0</v>
      </c>
      <c r="N166" s="33">
        <v>1</v>
      </c>
      <c r="O166" s="33">
        <v>1</v>
      </c>
    </row>
    <row r="167" spans="2:15" x14ac:dyDescent="0.2">
      <c r="B167" s="64"/>
      <c r="C167" s="32" t="s">
        <v>1120</v>
      </c>
      <c r="D167" s="27"/>
      <c r="E167" s="27"/>
      <c r="F167" s="27"/>
      <c r="G167" s="27">
        <f t="shared" si="4"/>
        <v>0</v>
      </c>
      <c r="H167" s="27">
        <v>8928</v>
      </c>
      <c r="I167" s="77">
        <v>8928</v>
      </c>
      <c r="J167" s="33">
        <v>0</v>
      </c>
      <c r="K167" s="33">
        <v>0</v>
      </c>
      <c r="L167" s="33">
        <v>0</v>
      </c>
      <c r="M167" s="33">
        <f t="shared" si="5"/>
        <v>0</v>
      </c>
      <c r="N167" s="33">
        <v>1</v>
      </c>
      <c r="O167" s="33">
        <v>1</v>
      </c>
    </row>
    <row r="168" spans="2:15" x14ac:dyDescent="0.2">
      <c r="B168" s="64"/>
      <c r="C168" s="32" t="s">
        <v>426</v>
      </c>
      <c r="D168" s="27"/>
      <c r="E168" s="27"/>
      <c r="F168" s="27"/>
      <c r="G168" s="27">
        <f t="shared" si="4"/>
        <v>0</v>
      </c>
      <c r="H168" s="27">
        <v>8382</v>
      </c>
      <c r="I168" s="77">
        <v>8382</v>
      </c>
      <c r="J168" s="33">
        <v>0</v>
      </c>
      <c r="K168" s="33">
        <v>0</v>
      </c>
      <c r="L168" s="33">
        <v>0</v>
      </c>
      <c r="M168" s="33">
        <f t="shared" si="5"/>
        <v>0</v>
      </c>
      <c r="N168" s="33">
        <v>1</v>
      </c>
      <c r="O168" s="33">
        <v>1</v>
      </c>
    </row>
    <row r="169" spans="2:15" x14ac:dyDescent="0.2">
      <c r="B169" s="64"/>
      <c r="C169" s="32" t="s">
        <v>1087</v>
      </c>
      <c r="D169" s="27">
        <v>2044</v>
      </c>
      <c r="E169" s="27"/>
      <c r="F169" s="27"/>
      <c r="G169" s="27">
        <f t="shared" si="4"/>
        <v>2044</v>
      </c>
      <c r="H169" s="27">
        <v>5566</v>
      </c>
      <c r="I169" s="77">
        <v>7610</v>
      </c>
      <c r="J169" s="33">
        <v>0.2685939553219448</v>
      </c>
      <c r="K169" s="33">
        <v>0</v>
      </c>
      <c r="L169" s="33">
        <v>0</v>
      </c>
      <c r="M169" s="33">
        <f t="shared" si="5"/>
        <v>0.2685939553219448</v>
      </c>
      <c r="N169" s="33">
        <v>0.73140604467805514</v>
      </c>
      <c r="O169" s="33">
        <v>1</v>
      </c>
    </row>
    <row r="170" spans="2:15" x14ac:dyDescent="0.2">
      <c r="B170" s="64"/>
      <c r="C170" s="32" t="s">
        <v>416</v>
      </c>
      <c r="D170" s="27">
        <v>1230</v>
      </c>
      <c r="E170" s="27"/>
      <c r="F170" s="27"/>
      <c r="G170" s="27">
        <f t="shared" si="4"/>
        <v>1230</v>
      </c>
      <c r="H170" s="27">
        <v>6216</v>
      </c>
      <c r="I170" s="77">
        <v>7446</v>
      </c>
      <c r="J170" s="33">
        <v>0.16518936341659951</v>
      </c>
      <c r="K170" s="33">
        <v>0</v>
      </c>
      <c r="L170" s="33">
        <v>0</v>
      </c>
      <c r="M170" s="33">
        <f t="shared" si="5"/>
        <v>0.16518936341659951</v>
      </c>
      <c r="N170" s="33">
        <v>0.83481063658340049</v>
      </c>
      <c r="O170" s="33">
        <v>1</v>
      </c>
    </row>
    <row r="171" spans="2:15" x14ac:dyDescent="0.2">
      <c r="B171" s="64"/>
      <c r="C171" s="32" t="s">
        <v>385</v>
      </c>
      <c r="D171" s="27"/>
      <c r="E171" s="27"/>
      <c r="F171" s="27"/>
      <c r="G171" s="27">
        <f t="shared" si="4"/>
        <v>0</v>
      </c>
      <c r="H171" s="27">
        <v>6950</v>
      </c>
      <c r="I171" s="77">
        <v>6950</v>
      </c>
      <c r="J171" s="33">
        <v>0</v>
      </c>
      <c r="K171" s="33">
        <v>0</v>
      </c>
      <c r="L171" s="33">
        <v>0</v>
      </c>
      <c r="M171" s="33">
        <f t="shared" si="5"/>
        <v>0</v>
      </c>
      <c r="N171" s="33">
        <v>1</v>
      </c>
      <c r="O171" s="33">
        <v>1</v>
      </c>
    </row>
    <row r="172" spans="2:15" x14ac:dyDescent="0.2">
      <c r="B172" s="64"/>
      <c r="C172" s="32" t="s">
        <v>368</v>
      </c>
      <c r="D172" s="27">
        <v>6800</v>
      </c>
      <c r="E172" s="27"/>
      <c r="F172" s="27"/>
      <c r="G172" s="27">
        <f t="shared" si="4"/>
        <v>6800</v>
      </c>
      <c r="H172" s="27"/>
      <c r="I172" s="77">
        <v>6800</v>
      </c>
      <c r="J172" s="33">
        <v>1</v>
      </c>
      <c r="K172" s="33">
        <v>0</v>
      </c>
      <c r="L172" s="33">
        <v>0</v>
      </c>
      <c r="M172" s="33">
        <f t="shared" si="5"/>
        <v>1</v>
      </c>
      <c r="N172" s="33">
        <v>0</v>
      </c>
      <c r="O172" s="33">
        <v>1</v>
      </c>
    </row>
    <row r="173" spans="2:15" x14ac:dyDescent="0.2">
      <c r="B173" s="64"/>
      <c r="C173" s="32" t="s">
        <v>443</v>
      </c>
      <c r="D173" s="27"/>
      <c r="E173" s="27"/>
      <c r="F173" s="27"/>
      <c r="G173" s="27">
        <f t="shared" si="4"/>
        <v>0</v>
      </c>
      <c r="H173" s="27">
        <v>6798</v>
      </c>
      <c r="I173" s="77">
        <v>6798</v>
      </c>
      <c r="J173" s="33">
        <v>0</v>
      </c>
      <c r="K173" s="33">
        <v>0</v>
      </c>
      <c r="L173" s="33">
        <v>0</v>
      </c>
      <c r="M173" s="33">
        <f t="shared" si="5"/>
        <v>0</v>
      </c>
      <c r="N173" s="33">
        <v>1</v>
      </c>
      <c r="O173" s="33">
        <v>1</v>
      </c>
    </row>
    <row r="174" spans="2:15" x14ac:dyDescent="0.2">
      <c r="B174" s="64"/>
      <c r="C174" s="32" t="s">
        <v>420</v>
      </c>
      <c r="D174" s="27"/>
      <c r="E174" s="27"/>
      <c r="F174" s="27"/>
      <c r="G174" s="27">
        <f t="shared" si="4"/>
        <v>0</v>
      </c>
      <c r="H174" s="27">
        <v>6786</v>
      </c>
      <c r="I174" s="77">
        <v>6786</v>
      </c>
      <c r="J174" s="33">
        <v>0</v>
      </c>
      <c r="K174" s="33">
        <v>0</v>
      </c>
      <c r="L174" s="33">
        <v>0</v>
      </c>
      <c r="M174" s="33">
        <f t="shared" si="5"/>
        <v>0</v>
      </c>
      <c r="N174" s="33">
        <v>1</v>
      </c>
      <c r="O174" s="33">
        <v>1</v>
      </c>
    </row>
    <row r="175" spans="2:15" x14ac:dyDescent="0.2">
      <c r="B175" s="64"/>
      <c r="C175" s="32" t="s">
        <v>418</v>
      </c>
      <c r="D175" s="27"/>
      <c r="E175" s="27"/>
      <c r="F175" s="27"/>
      <c r="G175" s="27">
        <f t="shared" si="4"/>
        <v>0</v>
      </c>
      <c r="H175" s="27">
        <v>6476</v>
      </c>
      <c r="I175" s="77">
        <v>6476</v>
      </c>
      <c r="J175" s="33">
        <v>0</v>
      </c>
      <c r="K175" s="33">
        <v>0</v>
      </c>
      <c r="L175" s="33">
        <v>0</v>
      </c>
      <c r="M175" s="33">
        <f t="shared" si="5"/>
        <v>0</v>
      </c>
      <c r="N175" s="33">
        <v>1</v>
      </c>
      <c r="O175" s="33">
        <v>1</v>
      </c>
    </row>
    <row r="176" spans="2:15" x14ac:dyDescent="0.2">
      <c r="B176" s="64"/>
      <c r="C176" s="32" t="s">
        <v>390</v>
      </c>
      <c r="D176" s="27">
        <v>5980</v>
      </c>
      <c r="E176" s="27"/>
      <c r="F176" s="27"/>
      <c r="G176" s="27">
        <f t="shared" si="4"/>
        <v>5980</v>
      </c>
      <c r="H176" s="27"/>
      <c r="I176" s="77">
        <v>5980</v>
      </c>
      <c r="J176" s="33">
        <v>1</v>
      </c>
      <c r="K176" s="33">
        <v>0</v>
      </c>
      <c r="L176" s="33">
        <v>0</v>
      </c>
      <c r="M176" s="33">
        <f t="shared" si="5"/>
        <v>1</v>
      </c>
      <c r="N176" s="33">
        <v>0</v>
      </c>
      <c r="O176" s="33">
        <v>1</v>
      </c>
    </row>
    <row r="177" spans="2:15" x14ac:dyDescent="0.2">
      <c r="B177" s="64"/>
      <c r="C177" s="32" t="s">
        <v>423</v>
      </c>
      <c r="D177" s="27"/>
      <c r="E177" s="27"/>
      <c r="F177" s="27"/>
      <c r="G177" s="27">
        <f t="shared" si="4"/>
        <v>0</v>
      </c>
      <c r="H177" s="27">
        <v>5339</v>
      </c>
      <c r="I177" s="77">
        <v>5339</v>
      </c>
      <c r="J177" s="33">
        <v>0</v>
      </c>
      <c r="K177" s="33">
        <v>0</v>
      </c>
      <c r="L177" s="33">
        <v>0</v>
      </c>
      <c r="M177" s="33">
        <f t="shared" si="5"/>
        <v>0</v>
      </c>
      <c r="N177" s="33">
        <v>1</v>
      </c>
      <c r="O177" s="33">
        <v>1</v>
      </c>
    </row>
    <row r="178" spans="2:15" x14ac:dyDescent="0.2">
      <c r="B178" s="64"/>
      <c r="C178" s="32" t="s">
        <v>428</v>
      </c>
      <c r="D178" s="27"/>
      <c r="E178" s="27"/>
      <c r="F178" s="27"/>
      <c r="G178" s="27">
        <f t="shared" si="4"/>
        <v>0</v>
      </c>
      <c r="H178" s="27">
        <v>5126</v>
      </c>
      <c r="I178" s="77">
        <v>5126</v>
      </c>
      <c r="J178" s="33">
        <v>0</v>
      </c>
      <c r="K178" s="33">
        <v>0</v>
      </c>
      <c r="L178" s="33">
        <v>0</v>
      </c>
      <c r="M178" s="33">
        <f t="shared" si="5"/>
        <v>0</v>
      </c>
      <c r="N178" s="33">
        <v>1</v>
      </c>
      <c r="O178" s="33">
        <v>1</v>
      </c>
    </row>
    <row r="179" spans="2:15" x14ac:dyDescent="0.2">
      <c r="B179" s="64"/>
      <c r="C179" s="32" t="s">
        <v>389</v>
      </c>
      <c r="D179" s="27"/>
      <c r="E179" s="27"/>
      <c r="F179" s="27"/>
      <c r="G179" s="27">
        <f t="shared" si="4"/>
        <v>0</v>
      </c>
      <c r="H179" s="27">
        <v>5000</v>
      </c>
      <c r="I179" s="77">
        <v>5000</v>
      </c>
      <c r="J179" s="33">
        <v>0</v>
      </c>
      <c r="K179" s="33">
        <v>0</v>
      </c>
      <c r="L179" s="33">
        <v>0</v>
      </c>
      <c r="M179" s="33">
        <f t="shared" si="5"/>
        <v>0</v>
      </c>
      <c r="N179" s="33">
        <v>1</v>
      </c>
      <c r="O179" s="33">
        <v>1</v>
      </c>
    </row>
    <row r="180" spans="2:15" x14ac:dyDescent="0.2">
      <c r="B180" s="64"/>
      <c r="C180" s="32" t="s">
        <v>1167</v>
      </c>
      <c r="D180" s="27"/>
      <c r="E180" s="27"/>
      <c r="F180" s="27"/>
      <c r="G180" s="27">
        <f t="shared" si="4"/>
        <v>0</v>
      </c>
      <c r="H180" s="27">
        <v>5000</v>
      </c>
      <c r="I180" s="77">
        <v>5000</v>
      </c>
      <c r="J180" s="33">
        <v>0</v>
      </c>
      <c r="K180" s="33">
        <v>0</v>
      </c>
      <c r="L180" s="33">
        <v>0</v>
      </c>
      <c r="M180" s="33">
        <f t="shared" si="5"/>
        <v>0</v>
      </c>
      <c r="N180" s="33">
        <v>1</v>
      </c>
      <c r="O180" s="33">
        <v>1</v>
      </c>
    </row>
    <row r="181" spans="2:15" x14ac:dyDescent="0.2">
      <c r="B181" s="64"/>
      <c r="C181" s="32" t="s">
        <v>449</v>
      </c>
      <c r="D181" s="27">
        <v>4990</v>
      </c>
      <c r="E181" s="27"/>
      <c r="F181" s="27"/>
      <c r="G181" s="27">
        <f t="shared" si="4"/>
        <v>4990</v>
      </c>
      <c r="H181" s="27"/>
      <c r="I181" s="77">
        <v>4990</v>
      </c>
      <c r="J181" s="33">
        <v>1</v>
      </c>
      <c r="K181" s="33">
        <v>0</v>
      </c>
      <c r="L181" s="33">
        <v>0</v>
      </c>
      <c r="M181" s="33">
        <f t="shared" si="5"/>
        <v>1</v>
      </c>
      <c r="N181" s="33">
        <v>0</v>
      </c>
      <c r="O181" s="33">
        <v>1</v>
      </c>
    </row>
    <row r="182" spans="2:15" x14ac:dyDescent="0.2">
      <c r="B182" s="64"/>
      <c r="C182" s="32" t="s">
        <v>1068</v>
      </c>
      <c r="D182" s="27"/>
      <c r="E182" s="27"/>
      <c r="F182" s="27"/>
      <c r="G182" s="27">
        <f t="shared" si="4"/>
        <v>0</v>
      </c>
      <c r="H182" s="27">
        <v>4833</v>
      </c>
      <c r="I182" s="77">
        <v>4833</v>
      </c>
      <c r="J182" s="33">
        <v>0</v>
      </c>
      <c r="K182" s="33">
        <v>0</v>
      </c>
      <c r="L182" s="33">
        <v>0</v>
      </c>
      <c r="M182" s="33">
        <f t="shared" si="5"/>
        <v>0</v>
      </c>
      <c r="N182" s="33">
        <v>1</v>
      </c>
      <c r="O182" s="33">
        <v>1</v>
      </c>
    </row>
    <row r="183" spans="2:15" x14ac:dyDescent="0.2">
      <c r="B183" s="64"/>
      <c r="C183" s="32" t="s">
        <v>407</v>
      </c>
      <c r="D183" s="27">
        <v>4352</v>
      </c>
      <c r="E183" s="27"/>
      <c r="F183" s="27"/>
      <c r="G183" s="27">
        <f t="shared" si="4"/>
        <v>4352</v>
      </c>
      <c r="H183" s="27"/>
      <c r="I183" s="77">
        <v>4352</v>
      </c>
      <c r="J183" s="33">
        <v>1</v>
      </c>
      <c r="K183" s="33">
        <v>0</v>
      </c>
      <c r="L183" s="33">
        <v>0</v>
      </c>
      <c r="M183" s="33">
        <f t="shared" si="5"/>
        <v>1</v>
      </c>
      <c r="N183" s="33">
        <v>0</v>
      </c>
      <c r="O183" s="33">
        <v>1</v>
      </c>
    </row>
    <row r="184" spans="2:15" x14ac:dyDescent="0.2">
      <c r="B184" s="64"/>
      <c r="C184" s="32" t="s">
        <v>393</v>
      </c>
      <c r="D184" s="27"/>
      <c r="E184" s="27"/>
      <c r="F184" s="27"/>
      <c r="G184" s="27">
        <f t="shared" si="4"/>
        <v>0</v>
      </c>
      <c r="H184" s="27">
        <v>4319</v>
      </c>
      <c r="I184" s="77">
        <v>4319</v>
      </c>
      <c r="J184" s="33">
        <v>0</v>
      </c>
      <c r="K184" s="33">
        <v>0</v>
      </c>
      <c r="L184" s="33">
        <v>0</v>
      </c>
      <c r="M184" s="33">
        <f t="shared" si="5"/>
        <v>0</v>
      </c>
      <c r="N184" s="33">
        <v>1</v>
      </c>
      <c r="O184" s="33">
        <v>1</v>
      </c>
    </row>
    <row r="185" spans="2:15" x14ac:dyDescent="0.2">
      <c r="B185" s="64"/>
      <c r="C185" s="32" t="s">
        <v>1126</v>
      </c>
      <c r="D185" s="27"/>
      <c r="E185" s="27"/>
      <c r="F185" s="27"/>
      <c r="G185" s="27">
        <f t="shared" si="4"/>
        <v>0</v>
      </c>
      <c r="H185" s="27">
        <v>4284</v>
      </c>
      <c r="I185" s="77">
        <v>4284</v>
      </c>
      <c r="J185" s="33">
        <v>0</v>
      </c>
      <c r="K185" s="33">
        <v>0</v>
      </c>
      <c r="L185" s="33">
        <v>0</v>
      </c>
      <c r="M185" s="33">
        <f t="shared" si="5"/>
        <v>0</v>
      </c>
      <c r="N185" s="33">
        <v>1</v>
      </c>
      <c r="O185" s="33">
        <v>1</v>
      </c>
    </row>
    <row r="186" spans="2:15" x14ac:dyDescent="0.2">
      <c r="B186" s="64"/>
      <c r="C186" s="32" t="s">
        <v>405</v>
      </c>
      <c r="D186" s="27"/>
      <c r="E186" s="27"/>
      <c r="F186" s="27"/>
      <c r="G186" s="27">
        <f t="shared" si="4"/>
        <v>0</v>
      </c>
      <c r="H186" s="27">
        <v>3892</v>
      </c>
      <c r="I186" s="77">
        <v>3892</v>
      </c>
      <c r="J186" s="33">
        <v>0</v>
      </c>
      <c r="K186" s="33">
        <v>0</v>
      </c>
      <c r="L186" s="33">
        <v>0</v>
      </c>
      <c r="M186" s="33">
        <f t="shared" si="5"/>
        <v>0</v>
      </c>
      <c r="N186" s="33">
        <v>1</v>
      </c>
      <c r="O186" s="33">
        <v>1</v>
      </c>
    </row>
    <row r="187" spans="2:15" x14ac:dyDescent="0.2">
      <c r="B187" s="64"/>
      <c r="C187" s="32" t="s">
        <v>1060</v>
      </c>
      <c r="D187" s="27"/>
      <c r="E187" s="27"/>
      <c r="F187" s="27"/>
      <c r="G187" s="27">
        <f t="shared" si="4"/>
        <v>0</v>
      </c>
      <c r="H187" s="27">
        <v>3536</v>
      </c>
      <c r="I187" s="77">
        <v>3536</v>
      </c>
      <c r="J187" s="33">
        <v>0</v>
      </c>
      <c r="K187" s="33">
        <v>0</v>
      </c>
      <c r="L187" s="33">
        <v>0</v>
      </c>
      <c r="M187" s="33">
        <f t="shared" si="5"/>
        <v>0</v>
      </c>
      <c r="N187" s="33">
        <v>1</v>
      </c>
      <c r="O187" s="33">
        <v>1</v>
      </c>
    </row>
    <row r="188" spans="2:15" x14ac:dyDescent="0.2">
      <c r="B188" s="64"/>
      <c r="C188" s="32" t="s">
        <v>429</v>
      </c>
      <c r="D188" s="27"/>
      <c r="E188" s="27"/>
      <c r="F188" s="27"/>
      <c r="G188" s="27">
        <f t="shared" si="4"/>
        <v>0</v>
      </c>
      <c r="H188" s="27">
        <v>3246</v>
      </c>
      <c r="I188" s="77">
        <v>3246</v>
      </c>
      <c r="J188" s="33">
        <v>0</v>
      </c>
      <c r="K188" s="33">
        <v>0</v>
      </c>
      <c r="L188" s="33">
        <v>0</v>
      </c>
      <c r="M188" s="33">
        <f t="shared" si="5"/>
        <v>0</v>
      </c>
      <c r="N188" s="33">
        <v>1</v>
      </c>
      <c r="O188" s="33">
        <v>1</v>
      </c>
    </row>
    <row r="189" spans="2:15" x14ac:dyDescent="0.2">
      <c r="B189" s="64"/>
      <c r="C189" s="32" t="s">
        <v>414</v>
      </c>
      <c r="D189" s="27"/>
      <c r="E189" s="27"/>
      <c r="F189" s="27"/>
      <c r="G189" s="27">
        <f t="shared" si="4"/>
        <v>0</v>
      </c>
      <c r="H189" s="27">
        <v>2389</v>
      </c>
      <c r="I189" s="77">
        <v>2389</v>
      </c>
      <c r="J189" s="33">
        <v>0</v>
      </c>
      <c r="K189" s="33">
        <v>0</v>
      </c>
      <c r="L189" s="33">
        <v>0</v>
      </c>
      <c r="M189" s="33">
        <f t="shared" si="5"/>
        <v>0</v>
      </c>
      <c r="N189" s="33">
        <v>1</v>
      </c>
      <c r="O189" s="33">
        <v>1</v>
      </c>
    </row>
    <row r="190" spans="2:15" x14ac:dyDescent="0.2">
      <c r="B190" s="64"/>
      <c r="C190" s="32" t="s">
        <v>387</v>
      </c>
      <c r="D190" s="27"/>
      <c r="E190" s="27"/>
      <c r="F190" s="27"/>
      <c r="G190" s="27">
        <f t="shared" si="4"/>
        <v>0</v>
      </c>
      <c r="H190" s="27">
        <v>2240</v>
      </c>
      <c r="I190" s="77">
        <v>2240</v>
      </c>
      <c r="J190" s="33">
        <v>0</v>
      </c>
      <c r="K190" s="33">
        <v>0</v>
      </c>
      <c r="L190" s="33">
        <v>0</v>
      </c>
      <c r="M190" s="33">
        <f t="shared" si="5"/>
        <v>0</v>
      </c>
      <c r="N190" s="33">
        <v>1</v>
      </c>
      <c r="O190" s="33">
        <v>1</v>
      </c>
    </row>
    <row r="191" spans="2:15" x14ac:dyDescent="0.2">
      <c r="B191" s="64"/>
      <c r="C191" s="32" t="s">
        <v>1191</v>
      </c>
      <c r="D191" s="27">
        <v>73</v>
      </c>
      <c r="E191" s="27"/>
      <c r="F191" s="27"/>
      <c r="G191" s="27">
        <f t="shared" si="4"/>
        <v>73</v>
      </c>
      <c r="H191" s="27">
        <v>1875</v>
      </c>
      <c r="I191" s="77">
        <v>1948</v>
      </c>
      <c r="J191" s="33">
        <v>3.7474332648870637E-2</v>
      </c>
      <c r="K191" s="33">
        <v>0</v>
      </c>
      <c r="L191" s="33">
        <v>0</v>
      </c>
      <c r="M191" s="33">
        <f t="shared" si="5"/>
        <v>3.7474332648870637E-2</v>
      </c>
      <c r="N191" s="33">
        <v>0.96252566735112932</v>
      </c>
      <c r="O191" s="33">
        <v>1</v>
      </c>
    </row>
    <row r="192" spans="2:15" x14ac:dyDescent="0.2">
      <c r="B192" s="64"/>
      <c r="C192" s="32" t="s">
        <v>1048</v>
      </c>
      <c r="D192" s="27"/>
      <c r="E192" s="27"/>
      <c r="F192" s="27"/>
      <c r="G192" s="27">
        <f t="shared" si="4"/>
        <v>0</v>
      </c>
      <c r="H192" s="27">
        <v>1656</v>
      </c>
      <c r="I192" s="77">
        <v>1656</v>
      </c>
      <c r="J192" s="33">
        <v>0</v>
      </c>
      <c r="K192" s="33">
        <v>0</v>
      </c>
      <c r="L192" s="33">
        <v>0</v>
      </c>
      <c r="M192" s="33">
        <f t="shared" si="5"/>
        <v>0</v>
      </c>
      <c r="N192" s="33">
        <v>1</v>
      </c>
      <c r="O192" s="33">
        <v>1</v>
      </c>
    </row>
    <row r="193" spans="2:15" x14ac:dyDescent="0.2">
      <c r="B193" s="64"/>
      <c r="C193" s="32" t="s">
        <v>369</v>
      </c>
      <c r="D193" s="27"/>
      <c r="E193" s="27"/>
      <c r="F193" s="27"/>
      <c r="G193" s="27">
        <f t="shared" si="4"/>
        <v>0</v>
      </c>
      <c r="H193" s="27">
        <v>1450</v>
      </c>
      <c r="I193" s="77">
        <v>1450</v>
      </c>
      <c r="J193" s="33">
        <v>0</v>
      </c>
      <c r="K193" s="33">
        <v>0</v>
      </c>
      <c r="L193" s="33">
        <v>0</v>
      </c>
      <c r="M193" s="33">
        <f t="shared" si="5"/>
        <v>0</v>
      </c>
      <c r="N193" s="33">
        <v>1</v>
      </c>
      <c r="O193" s="33">
        <v>1</v>
      </c>
    </row>
    <row r="194" spans="2:15" x14ac:dyDescent="0.2">
      <c r="B194" s="64"/>
      <c r="C194" s="32" t="s">
        <v>1162</v>
      </c>
      <c r="D194" s="27"/>
      <c r="E194" s="27"/>
      <c r="F194" s="27"/>
      <c r="G194" s="27">
        <f t="shared" si="4"/>
        <v>0</v>
      </c>
      <c r="H194" s="27">
        <v>1440</v>
      </c>
      <c r="I194" s="77">
        <v>1440</v>
      </c>
      <c r="J194" s="33">
        <v>0</v>
      </c>
      <c r="K194" s="33">
        <v>0</v>
      </c>
      <c r="L194" s="33">
        <v>0</v>
      </c>
      <c r="M194" s="33">
        <f t="shared" si="5"/>
        <v>0</v>
      </c>
      <c r="N194" s="33">
        <v>1</v>
      </c>
      <c r="O194" s="33">
        <v>1</v>
      </c>
    </row>
    <row r="195" spans="2:15" x14ac:dyDescent="0.2">
      <c r="B195" s="64"/>
      <c r="C195" s="32" t="s">
        <v>1075</v>
      </c>
      <c r="D195" s="27"/>
      <c r="E195" s="27"/>
      <c r="F195" s="27"/>
      <c r="G195" s="27">
        <f t="shared" si="4"/>
        <v>0</v>
      </c>
      <c r="H195" s="27">
        <v>1423</v>
      </c>
      <c r="I195" s="77">
        <v>1423</v>
      </c>
      <c r="J195" s="33">
        <v>0</v>
      </c>
      <c r="K195" s="33">
        <v>0</v>
      </c>
      <c r="L195" s="33">
        <v>0</v>
      </c>
      <c r="M195" s="33">
        <f t="shared" si="5"/>
        <v>0</v>
      </c>
      <c r="N195" s="33">
        <v>1</v>
      </c>
      <c r="O195" s="33">
        <v>1</v>
      </c>
    </row>
    <row r="196" spans="2:15" x14ac:dyDescent="0.2">
      <c r="B196" s="64"/>
      <c r="C196" s="32" t="s">
        <v>1150</v>
      </c>
      <c r="D196" s="27"/>
      <c r="E196" s="27"/>
      <c r="F196" s="27"/>
      <c r="G196" s="27">
        <f t="shared" si="4"/>
        <v>0</v>
      </c>
      <c r="H196" s="27">
        <v>742</v>
      </c>
      <c r="I196" s="77">
        <v>742</v>
      </c>
      <c r="J196" s="33">
        <v>0</v>
      </c>
      <c r="K196" s="33">
        <v>0</v>
      </c>
      <c r="L196" s="33">
        <v>0</v>
      </c>
      <c r="M196" s="33">
        <f t="shared" si="5"/>
        <v>0</v>
      </c>
      <c r="N196" s="33">
        <v>1</v>
      </c>
      <c r="O196" s="33">
        <v>1</v>
      </c>
    </row>
    <row r="197" spans="2:15" x14ac:dyDescent="0.2">
      <c r="B197" s="64"/>
      <c r="C197" s="32" t="s">
        <v>371</v>
      </c>
      <c r="D197" s="27"/>
      <c r="E197" s="27"/>
      <c r="F197" s="27"/>
      <c r="G197" s="27">
        <f t="shared" si="4"/>
        <v>0</v>
      </c>
      <c r="H197" s="27">
        <v>500</v>
      </c>
      <c r="I197" s="77">
        <v>500</v>
      </c>
      <c r="J197" s="33">
        <v>0</v>
      </c>
      <c r="K197" s="33">
        <v>0</v>
      </c>
      <c r="L197" s="33">
        <v>0</v>
      </c>
      <c r="M197" s="33">
        <f t="shared" si="5"/>
        <v>0</v>
      </c>
      <c r="N197" s="33">
        <v>1</v>
      </c>
      <c r="O197" s="33">
        <v>1</v>
      </c>
    </row>
    <row r="198" spans="2:15" x14ac:dyDescent="0.2">
      <c r="B198" s="64"/>
      <c r="C198" s="32" t="s">
        <v>1147</v>
      </c>
      <c r="D198" s="27"/>
      <c r="E198" s="27"/>
      <c r="F198" s="27"/>
      <c r="G198" s="27">
        <f t="shared" ref="G198:G261" si="6">SUM(D198:F198)</f>
        <v>0</v>
      </c>
      <c r="H198" s="27">
        <v>404</v>
      </c>
      <c r="I198" s="77">
        <v>404</v>
      </c>
      <c r="J198" s="33">
        <v>0</v>
      </c>
      <c r="K198" s="33">
        <v>0</v>
      </c>
      <c r="L198" s="33">
        <v>0</v>
      </c>
      <c r="M198" s="33">
        <f t="shared" ref="M198:M261" si="7">SUM(J198:L198)</f>
        <v>0</v>
      </c>
      <c r="N198" s="33">
        <v>1</v>
      </c>
      <c r="O198" s="33">
        <v>1</v>
      </c>
    </row>
    <row r="199" spans="2:15" x14ac:dyDescent="0.2">
      <c r="B199" s="64"/>
      <c r="C199" s="32" t="s">
        <v>446</v>
      </c>
      <c r="D199" s="27"/>
      <c r="E199" s="27"/>
      <c r="F199" s="27"/>
      <c r="G199" s="27">
        <f t="shared" si="6"/>
        <v>0</v>
      </c>
      <c r="H199" s="27">
        <v>400</v>
      </c>
      <c r="I199" s="77">
        <v>400</v>
      </c>
      <c r="J199" s="33">
        <v>0</v>
      </c>
      <c r="K199" s="33">
        <v>0</v>
      </c>
      <c r="L199" s="33">
        <v>0</v>
      </c>
      <c r="M199" s="33">
        <f t="shared" si="7"/>
        <v>0</v>
      </c>
      <c r="N199" s="33">
        <v>1</v>
      </c>
      <c r="O199" s="33">
        <v>1</v>
      </c>
    </row>
    <row r="200" spans="2:15" x14ac:dyDescent="0.2">
      <c r="B200" s="64"/>
      <c r="C200" s="32" t="s">
        <v>402</v>
      </c>
      <c r="D200" s="27"/>
      <c r="E200" s="27"/>
      <c r="F200" s="27"/>
      <c r="G200" s="27">
        <f t="shared" si="6"/>
        <v>0</v>
      </c>
      <c r="H200" s="27">
        <v>380</v>
      </c>
      <c r="I200" s="77">
        <v>380</v>
      </c>
      <c r="J200" s="33">
        <v>0</v>
      </c>
      <c r="K200" s="33">
        <v>0</v>
      </c>
      <c r="L200" s="33">
        <v>0</v>
      </c>
      <c r="M200" s="33">
        <f t="shared" si="7"/>
        <v>0</v>
      </c>
      <c r="N200" s="33">
        <v>1</v>
      </c>
      <c r="O200" s="33">
        <v>1</v>
      </c>
    </row>
    <row r="201" spans="2:15" x14ac:dyDescent="0.2">
      <c r="B201" s="64"/>
      <c r="C201" s="32" t="s">
        <v>1031</v>
      </c>
      <c r="D201" s="27">
        <v>369</v>
      </c>
      <c r="E201" s="27"/>
      <c r="F201" s="27"/>
      <c r="G201" s="27">
        <f t="shared" si="6"/>
        <v>369</v>
      </c>
      <c r="H201" s="27"/>
      <c r="I201" s="77">
        <v>369</v>
      </c>
      <c r="J201" s="33">
        <v>1</v>
      </c>
      <c r="K201" s="33">
        <v>0</v>
      </c>
      <c r="L201" s="33">
        <v>0</v>
      </c>
      <c r="M201" s="33">
        <f t="shared" si="7"/>
        <v>1</v>
      </c>
      <c r="N201" s="33">
        <v>0</v>
      </c>
      <c r="O201" s="33">
        <v>1</v>
      </c>
    </row>
    <row r="202" spans="2:15" x14ac:dyDescent="0.2">
      <c r="B202" s="64"/>
      <c r="C202" s="32" t="s">
        <v>1157</v>
      </c>
      <c r="D202" s="27"/>
      <c r="E202" s="27"/>
      <c r="F202" s="27"/>
      <c r="G202" s="27">
        <f t="shared" si="6"/>
        <v>0</v>
      </c>
      <c r="H202" s="27">
        <v>309</v>
      </c>
      <c r="I202" s="77">
        <v>309</v>
      </c>
      <c r="J202" s="33">
        <v>0</v>
      </c>
      <c r="K202" s="33">
        <v>0</v>
      </c>
      <c r="L202" s="33">
        <v>0</v>
      </c>
      <c r="M202" s="33">
        <f t="shared" si="7"/>
        <v>0</v>
      </c>
      <c r="N202" s="33">
        <v>1</v>
      </c>
      <c r="O202" s="33">
        <v>1</v>
      </c>
    </row>
    <row r="203" spans="2:15" x14ac:dyDescent="0.2">
      <c r="B203" s="64"/>
      <c r="C203" s="32" t="s">
        <v>1148</v>
      </c>
      <c r="D203" s="27">
        <v>37</v>
      </c>
      <c r="E203" s="27"/>
      <c r="F203" s="27"/>
      <c r="G203" s="27">
        <f t="shared" si="6"/>
        <v>37</v>
      </c>
      <c r="H203" s="27">
        <v>270</v>
      </c>
      <c r="I203" s="77">
        <v>307</v>
      </c>
      <c r="J203" s="33">
        <v>0.12052117263843648</v>
      </c>
      <c r="K203" s="33">
        <v>0</v>
      </c>
      <c r="L203" s="33">
        <v>0</v>
      </c>
      <c r="M203" s="33">
        <f t="shared" si="7"/>
        <v>0.12052117263843648</v>
      </c>
      <c r="N203" s="33">
        <v>0.87947882736156346</v>
      </c>
      <c r="O203" s="33">
        <v>1</v>
      </c>
    </row>
    <row r="204" spans="2:15" x14ac:dyDescent="0.2">
      <c r="B204" s="64"/>
      <c r="C204" s="32" t="s">
        <v>1190</v>
      </c>
      <c r="D204" s="27"/>
      <c r="E204" s="27"/>
      <c r="F204" s="27"/>
      <c r="G204" s="27">
        <f t="shared" si="6"/>
        <v>0</v>
      </c>
      <c r="H204" s="27">
        <v>300</v>
      </c>
      <c r="I204" s="77">
        <v>300</v>
      </c>
      <c r="J204" s="33">
        <v>0</v>
      </c>
      <c r="K204" s="33">
        <v>0</v>
      </c>
      <c r="L204" s="33">
        <v>0</v>
      </c>
      <c r="M204" s="33">
        <f t="shared" si="7"/>
        <v>0</v>
      </c>
      <c r="N204" s="33">
        <v>1</v>
      </c>
      <c r="O204" s="33">
        <v>1</v>
      </c>
    </row>
    <row r="205" spans="2:15" x14ac:dyDescent="0.2">
      <c r="B205" s="64"/>
      <c r="C205" s="32" t="s">
        <v>439</v>
      </c>
      <c r="D205" s="27"/>
      <c r="E205" s="27"/>
      <c r="F205" s="27"/>
      <c r="G205" s="27">
        <f t="shared" si="6"/>
        <v>0</v>
      </c>
      <c r="H205" s="27">
        <v>300</v>
      </c>
      <c r="I205" s="77">
        <v>300</v>
      </c>
      <c r="J205" s="33">
        <v>0</v>
      </c>
      <c r="K205" s="33">
        <v>0</v>
      </c>
      <c r="L205" s="33">
        <v>0</v>
      </c>
      <c r="M205" s="33">
        <f t="shared" si="7"/>
        <v>0</v>
      </c>
      <c r="N205" s="33">
        <v>1</v>
      </c>
      <c r="O205" s="33">
        <v>1</v>
      </c>
    </row>
    <row r="206" spans="2:15" x14ac:dyDescent="0.2">
      <c r="B206" s="64"/>
      <c r="C206" s="32" t="s">
        <v>1117</v>
      </c>
      <c r="D206" s="27"/>
      <c r="E206" s="27"/>
      <c r="F206" s="27"/>
      <c r="G206" s="27">
        <f t="shared" si="6"/>
        <v>0</v>
      </c>
      <c r="H206" s="27">
        <v>281</v>
      </c>
      <c r="I206" s="77">
        <v>281</v>
      </c>
      <c r="J206" s="33">
        <v>0</v>
      </c>
      <c r="K206" s="33">
        <v>0</v>
      </c>
      <c r="L206" s="33">
        <v>0</v>
      </c>
      <c r="M206" s="33">
        <f t="shared" si="7"/>
        <v>0</v>
      </c>
      <c r="N206" s="33">
        <v>1</v>
      </c>
      <c r="O206" s="33">
        <v>1</v>
      </c>
    </row>
    <row r="207" spans="2:15" x14ac:dyDescent="0.2">
      <c r="B207" s="64"/>
      <c r="C207" s="32" t="s">
        <v>1196</v>
      </c>
      <c r="D207" s="27"/>
      <c r="E207" s="27"/>
      <c r="F207" s="27"/>
      <c r="G207" s="27">
        <f t="shared" si="6"/>
        <v>0</v>
      </c>
      <c r="H207" s="27">
        <v>252</v>
      </c>
      <c r="I207" s="77">
        <v>252</v>
      </c>
      <c r="J207" s="33">
        <v>0</v>
      </c>
      <c r="K207" s="33">
        <v>0</v>
      </c>
      <c r="L207" s="33">
        <v>0</v>
      </c>
      <c r="M207" s="33">
        <f t="shared" si="7"/>
        <v>0</v>
      </c>
      <c r="N207" s="33">
        <v>1</v>
      </c>
      <c r="O207" s="33">
        <v>1</v>
      </c>
    </row>
    <row r="208" spans="2:15" x14ac:dyDescent="0.2">
      <c r="B208" s="64"/>
      <c r="C208" s="32" t="s">
        <v>1201</v>
      </c>
      <c r="D208" s="27"/>
      <c r="E208" s="27"/>
      <c r="F208" s="27"/>
      <c r="G208" s="27">
        <f t="shared" si="6"/>
        <v>0</v>
      </c>
      <c r="H208" s="27">
        <v>216</v>
      </c>
      <c r="I208" s="77">
        <v>216</v>
      </c>
      <c r="J208" s="33">
        <v>0</v>
      </c>
      <c r="K208" s="33">
        <v>0</v>
      </c>
      <c r="L208" s="33">
        <v>0</v>
      </c>
      <c r="M208" s="33">
        <f t="shared" si="7"/>
        <v>0</v>
      </c>
      <c r="N208" s="33">
        <v>1</v>
      </c>
      <c r="O208" s="33">
        <v>1</v>
      </c>
    </row>
    <row r="209" spans="2:15" x14ac:dyDescent="0.2">
      <c r="B209" s="64"/>
      <c r="C209" s="32" t="s">
        <v>1189</v>
      </c>
      <c r="D209" s="27"/>
      <c r="E209" s="27"/>
      <c r="F209" s="27"/>
      <c r="G209" s="27">
        <f t="shared" si="6"/>
        <v>0</v>
      </c>
      <c r="H209" s="27">
        <v>200</v>
      </c>
      <c r="I209" s="77">
        <v>200</v>
      </c>
      <c r="J209" s="33">
        <v>0</v>
      </c>
      <c r="K209" s="33">
        <v>0</v>
      </c>
      <c r="L209" s="33">
        <v>0</v>
      </c>
      <c r="M209" s="33">
        <f t="shared" si="7"/>
        <v>0</v>
      </c>
      <c r="N209" s="33">
        <v>1</v>
      </c>
      <c r="O209" s="33">
        <v>1</v>
      </c>
    </row>
    <row r="210" spans="2:15" x14ac:dyDescent="0.2">
      <c r="B210" s="64"/>
      <c r="C210" s="32" t="s">
        <v>417</v>
      </c>
      <c r="D210" s="27"/>
      <c r="E210" s="27"/>
      <c r="F210" s="27"/>
      <c r="G210" s="27">
        <f t="shared" si="6"/>
        <v>0</v>
      </c>
      <c r="H210" s="27">
        <v>150</v>
      </c>
      <c r="I210" s="77">
        <v>150</v>
      </c>
      <c r="J210" s="33">
        <v>0</v>
      </c>
      <c r="K210" s="33">
        <v>0</v>
      </c>
      <c r="L210" s="33">
        <v>0</v>
      </c>
      <c r="M210" s="33">
        <f t="shared" si="7"/>
        <v>0</v>
      </c>
      <c r="N210" s="33">
        <v>1</v>
      </c>
      <c r="O210" s="33">
        <v>1</v>
      </c>
    </row>
    <row r="211" spans="2:15" x14ac:dyDescent="0.2">
      <c r="B211" s="64"/>
      <c r="C211" s="32" t="s">
        <v>1200</v>
      </c>
      <c r="D211" s="27"/>
      <c r="E211" s="27"/>
      <c r="F211" s="27"/>
      <c r="G211" s="27">
        <f t="shared" si="6"/>
        <v>0</v>
      </c>
      <c r="H211" s="27">
        <v>130</v>
      </c>
      <c r="I211" s="77">
        <v>130</v>
      </c>
      <c r="J211" s="33">
        <v>0</v>
      </c>
      <c r="K211" s="33">
        <v>0</v>
      </c>
      <c r="L211" s="33">
        <v>0</v>
      </c>
      <c r="M211" s="33">
        <f t="shared" si="7"/>
        <v>0</v>
      </c>
      <c r="N211" s="33">
        <v>1</v>
      </c>
      <c r="O211" s="33">
        <v>1</v>
      </c>
    </row>
    <row r="212" spans="2:15" x14ac:dyDescent="0.2">
      <c r="B212" s="64"/>
      <c r="C212" s="32" t="s">
        <v>1197</v>
      </c>
      <c r="D212" s="27"/>
      <c r="E212" s="27"/>
      <c r="F212" s="27"/>
      <c r="G212" s="27">
        <f t="shared" si="6"/>
        <v>0</v>
      </c>
      <c r="H212" s="27">
        <v>108</v>
      </c>
      <c r="I212" s="77">
        <v>108</v>
      </c>
      <c r="J212" s="33">
        <v>0</v>
      </c>
      <c r="K212" s="33">
        <v>0</v>
      </c>
      <c r="L212" s="33">
        <v>0</v>
      </c>
      <c r="M212" s="33">
        <f t="shared" si="7"/>
        <v>0</v>
      </c>
      <c r="N212" s="33">
        <v>1</v>
      </c>
      <c r="O212" s="33">
        <v>1</v>
      </c>
    </row>
    <row r="213" spans="2:15" x14ac:dyDescent="0.2">
      <c r="B213" s="64"/>
      <c r="C213" s="32" t="s">
        <v>1198</v>
      </c>
      <c r="D213" s="27"/>
      <c r="E213" s="27"/>
      <c r="F213" s="27"/>
      <c r="G213" s="27">
        <f t="shared" si="6"/>
        <v>0</v>
      </c>
      <c r="H213" s="27">
        <v>101</v>
      </c>
      <c r="I213" s="77">
        <v>101</v>
      </c>
      <c r="J213" s="33">
        <v>0</v>
      </c>
      <c r="K213" s="33">
        <v>0</v>
      </c>
      <c r="L213" s="33">
        <v>0</v>
      </c>
      <c r="M213" s="33">
        <f t="shared" si="7"/>
        <v>0</v>
      </c>
      <c r="N213" s="33">
        <v>1</v>
      </c>
      <c r="O213" s="33">
        <v>1</v>
      </c>
    </row>
    <row r="214" spans="2:15" x14ac:dyDescent="0.2">
      <c r="B214" s="64"/>
      <c r="C214" s="32" t="s">
        <v>384</v>
      </c>
      <c r="D214" s="27"/>
      <c r="E214" s="27"/>
      <c r="F214" s="27"/>
      <c r="G214" s="27">
        <f t="shared" si="6"/>
        <v>0</v>
      </c>
      <c r="H214" s="27">
        <v>97</v>
      </c>
      <c r="I214" s="77">
        <v>97</v>
      </c>
      <c r="J214" s="33">
        <v>0</v>
      </c>
      <c r="K214" s="33">
        <v>0</v>
      </c>
      <c r="L214" s="33">
        <v>0</v>
      </c>
      <c r="M214" s="33">
        <f t="shared" si="7"/>
        <v>0</v>
      </c>
      <c r="N214" s="33">
        <v>1</v>
      </c>
      <c r="O214" s="33">
        <v>1</v>
      </c>
    </row>
    <row r="215" spans="2:15" x14ac:dyDescent="0.2">
      <c r="B215" s="64"/>
      <c r="C215" s="32" t="s">
        <v>1149</v>
      </c>
      <c r="D215" s="27"/>
      <c r="E215" s="27"/>
      <c r="F215" s="27"/>
      <c r="G215" s="27">
        <f t="shared" si="6"/>
        <v>0</v>
      </c>
      <c r="H215" s="27">
        <v>50</v>
      </c>
      <c r="I215" s="77">
        <v>50</v>
      </c>
      <c r="J215" s="33">
        <v>0</v>
      </c>
      <c r="K215" s="33">
        <v>0</v>
      </c>
      <c r="L215" s="33">
        <v>0</v>
      </c>
      <c r="M215" s="33">
        <f t="shared" si="7"/>
        <v>0</v>
      </c>
      <c r="N215" s="33">
        <v>1</v>
      </c>
      <c r="O215" s="33">
        <v>1</v>
      </c>
    </row>
    <row r="216" spans="2:15" ht="13.8" thickBot="1" x14ac:dyDescent="0.25">
      <c r="B216" s="65"/>
      <c r="C216" s="34" t="s">
        <v>577</v>
      </c>
      <c r="D216" s="35">
        <v>53621</v>
      </c>
      <c r="E216" s="35">
        <v>0</v>
      </c>
      <c r="F216" s="35">
        <v>11550</v>
      </c>
      <c r="G216" s="35">
        <f t="shared" si="6"/>
        <v>65171</v>
      </c>
      <c r="H216" s="35">
        <v>343178</v>
      </c>
      <c r="I216" s="35">
        <v>408349</v>
      </c>
      <c r="J216" s="36">
        <v>0.13131169661245651</v>
      </c>
      <c r="K216" s="36">
        <v>0</v>
      </c>
      <c r="L216" s="36">
        <v>2.8284629079537358E-2</v>
      </c>
      <c r="M216" s="36">
        <f t="shared" si="7"/>
        <v>0.15959632569199386</v>
      </c>
      <c r="N216" s="36">
        <v>0.84040367430800611</v>
      </c>
      <c r="O216" s="36">
        <v>1</v>
      </c>
    </row>
    <row r="217" spans="2:15" ht="13.8" thickTop="1" x14ac:dyDescent="0.2">
      <c r="B217" s="63" t="s">
        <v>9</v>
      </c>
      <c r="C217" s="32" t="s">
        <v>375</v>
      </c>
      <c r="D217" s="27"/>
      <c r="E217" s="27"/>
      <c r="F217" s="27"/>
      <c r="G217" s="27">
        <f t="shared" si="6"/>
        <v>0</v>
      </c>
      <c r="H217" s="27">
        <v>32061</v>
      </c>
      <c r="I217" s="77">
        <v>32061</v>
      </c>
      <c r="J217" s="33">
        <v>0</v>
      </c>
      <c r="K217" s="33">
        <v>0</v>
      </c>
      <c r="L217" s="33">
        <v>0</v>
      </c>
      <c r="M217" s="33">
        <f t="shared" si="7"/>
        <v>0</v>
      </c>
      <c r="N217" s="33">
        <v>1</v>
      </c>
      <c r="O217" s="33">
        <v>1</v>
      </c>
    </row>
    <row r="218" spans="2:15" x14ac:dyDescent="0.2">
      <c r="B218" s="64"/>
      <c r="C218" s="32" t="s">
        <v>1120</v>
      </c>
      <c r="D218" s="27"/>
      <c r="E218" s="27"/>
      <c r="F218" s="27"/>
      <c r="G218" s="27">
        <f t="shared" si="6"/>
        <v>0</v>
      </c>
      <c r="H218" s="27">
        <v>24960</v>
      </c>
      <c r="I218" s="77">
        <v>24960</v>
      </c>
      <c r="J218" s="33">
        <v>0</v>
      </c>
      <c r="K218" s="33">
        <v>0</v>
      </c>
      <c r="L218" s="33">
        <v>0</v>
      </c>
      <c r="M218" s="33">
        <f t="shared" si="7"/>
        <v>0</v>
      </c>
      <c r="N218" s="33">
        <v>1</v>
      </c>
      <c r="O218" s="33">
        <v>1</v>
      </c>
    </row>
    <row r="219" spans="2:15" x14ac:dyDescent="0.2">
      <c r="B219" s="64"/>
      <c r="C219" s="32" t="s">
        <v>374</v>
      </c>
      <c r="D219" s="27"/>
      <c r="E219" s="27"/>
      <c r="F219" s="27"/>
      <c r="G219" s="27">
        <f t="shared" si="6"/>
        <v>0</v>
      </c>
      <c r="H219" s="27">
        <v>24188</v>
      </c>
      <c r="I219" s="77">
        <v>24188</v>
      </c>
      <c r="J219" s="33">
        <v>0</v>
      </c>
      <c r="K219" s="33">
        <v>0</v>
      </c>
      <c r="L219" s="33">
        <v>0</v>
      </c>
      <c r="M219" s="33">
        <f t="shared" si="7"/>
        <v>0</v>
      </c>
      <c r="N219" s="33">
        <v>1</v>
      </c>
      <c r="O219" s="33">
        <v>1</v>
      </c>
    </row>
    <row r="220" spans="2:15" x14ac:dyDescent="0.2">
      <c r="B220" s="64"/>
      <c r="C220" s="32" t="s">
        <v>428</v>
      </c>
      <c r="D220" s="27"/>
      <c r="E220" s="27"/>
      <c r="F220" s="27"/>
      <c r="G220" s="27">
        <f t="shared" si="6"/>
        <v>0</v>
      </c>
      <c r="H220" s="27">
        <v>21342</v>
      </c>
      <c r="I220" s="77">
        <v>21342</v>
      </c>
      <c r="J220" s="33">
        <v>0</v>
      </c>
      <c r="K220" s="33">
        <v>0</v>
      </c>
      <c r="L220" s="33">
        <v>0</v>
      </c>
      <c r="M220" s="33">
        <f t="shared" si="7"/>
        <v>0</v>
      </c>
      <c r="N220" s="33">
        <v>1</v>
      </c>
      <c r="O220" s="33">
        <v>1</v>
      </c>
    </row>
    <row r="221" spans="2:15" x14ac:dyDescent="0.2">
      <c r="B221" s="64"/>
      <c r="C221" s="32" t="s">
        <v>399</v>
      </c>
      <c r="D221" s="27"/>
      <c r="E221" s="27"/>
      <c r="F221" s="27"/>
      <c r="G221" s="27">
        <f t="shared" si="6"/>
        <v>0</v>
      </c>
      <c r="H221" s="27">
        <v>20739</v>
      </c>
      <c r="I221" s="77">
        <v>20739</v>
      </c>
      <c r="J221" s="33">
        <v>0</v>
      </c>
      <c r="K221" s="33">
        <v>0</v>
      </c>
      <c r="L221" s="33">
        <v>0</v>
      </c>
      <c r="M221" s="33">
        <f t="shared" si="7"/>
        <v>0</v>
      </c>
      <c r="N221" s="33">
        <v>1</v>
      </c>
      <c r="O221" s="33">
        <v>1</v>
      </c>
    </row>
    <row r="222" spans="2:15" x14ac:dyDescent="0.2">
      <c r="B222" s="64"/>
      <c r="C222" s="32" t="s">
        <v>367</v>
      </c>
      <c r="D222" s="27">
        <v>1950</v>
      </c>
      <c r="E222" s="27"/>
      <c r="F222" s="27"/>
      <c r="G222" s="27">
        <f t="shared" si="6"/>
        <v>1950</v>
      </c>
      <c r="H222" s="27">
        <v>17750</v>
      </c>
      <c r="I222" s="77">
        <v>19700</v>
      </c>
      <c r="J222" s="33">
        <v>9.8984771573604066E-2</v>
      </c>
      <c r="K222" s="33">
        <v>0</v>
      </c>
      <c r="L222" s="33">
        <v>0</v>
      </c>
      <c r="M222" s="33">
        <f t="shared" si="7"/>
        <v>9.8984771573604066E-2</v>
      </c>
      <c r="N222" s="33">
        <v>0.90101522842639592</v>
      </c>
      <c r="O222" s="33">
        <v>1</v>
      </c>
    </row>
    <row r="223" spans="2:15" x14ac:dyDescent="0.2">
      <c r="B223" s="64"/>
      <c r="C223" s="32" t="s">
        <v>388</v>
      </c>
      <c r="D223" s="27">
        <v>4000</v>
      </c>
      <c r="E223" s="27"/>
      <c r="F223" s="27">
        <v>14230</v>
      </c>
      <c r="G223" s="27">
        <f t="shared" si="6"/>
        <v>18230</v>
      </c>
      <c r="H223" s="27"/>
      <c r="I223" s="77">
        <v>18230</v>
      </c>
      <c r="J223" s="33">
        <v>0.21941854086670323</v>
      </c>
      <c r="K223" s="33">
        <v>0</v>
      </c>
      <c r="L223" s="33">
        <v>0.7805814591332968</v>
      </c>
      <c r="M223" s="33">
        <f t="shared" si="7"/>
        <v>1</v>
      </c>
      <c r="N223" s="33">
        <v>0</v>
      </c>
      <c r="O223" s="33">
        <v>1</v>
      </c>
    </row>
    <row r="224" spans="2:15" x14ac:dyDescent="0.2">
      <c r="B224" s="64"/>
      <c r="C224" s="32" t="s">
        <v>413</v>
      </c>
      <c r="D224" s="27"/>
      <c r="E224" s="27"/>
      <c r="F224" s="27"/>
      <c r="G224" s="27">
        <f t="shared" si="6"/>
        <v>0</v>
      </c>
      <c r="H224" s="27">
        <v>16004</v>
      </c>
      <c r="I224" s="77">
        <v>16004</v>
      </c>
      <c r="J224" s="33">
        <v>0</v>
      </c>
      <c r="K224" s="33">
        <v>0</v>
      </c>
      <c r="L224" s="33">
        <v>0</v>
      </c>
      <c r="M224" s="33">
        <f t="shared" si="7"/>
        <v>0</v>
      </c>
      <c r="N224" s="33">
        <v>1</v>
      </c>
      <c r="O224" s="33">
        <v>1</v>
      </c>
    </row>
    <row r="225" spans="2:15" x14ac:dyDescent="0.2">
      <c r="B225" s="64"/>
      <c r="C225" s="32" t="s">
        <v>384</v>
      </c>
      <c r="D225" s="27"/>
      <c r="E225" s="27"/>
      <c r="F225" s="27"/>
      <c r="G225" s="27">
        <f t="shared" si="6"/>
        <v>0</v>
      </c>
      <c r="H225" s="27">
        <v>14942</v>
      </c>
      <c r="I225" s="77">
        <v>14942</v>
      </c>
      <c r="J225" s="33">
        <v>0</v>
      </c>
      <c r="K225" s="33">
        <v>0</v>
      </c>
      <c r="L225" s="33">
        <v>0</v>
      </c>
      <c r="M225" s="33">
        <f t="shared" si="7"/>
        <v>0</v>
      </c>
      <c r="N225" s="33">
        <v>1</v>
      </c>
      <c r="O225" s="33">
        <v>1</v>
      </c>
    </row>
    <row r="226" spans="2:15" x14ac:dyDescent="0.2">
      <c r="B226" s="64"/>
      <c r="C226" s="32" t="s">
        <v>391</v>
      </c>
      <c r="D226" s="27">
        <v>13400</v>
      </c>
      <c r="E226" s="27"/>
      <c r="F226" s="27"/>
      <c r="G226" s="27">
        <f t="shared" si="6"/>
        <v>13400</v>
      </c>
      <c r="H226" s="27"/>
      <c r="I226" s="77">
        <v>13400</v>
      </c>
      <c r="J226" s="33">
        <v>1</v>
      </c>
      <c r="K226" s="33">
        <v>0</v>
      </c>
      <c r="L226" s="33">
        <v>0</v>
      </c>
      <c r="M226" s="33">
        <f t="shared" si="7"/>
        <v>1</v>
      </c>
      <c r="N226" s="33">
        <v>0</v>
      </c>
      <c r="O226" s="33">
        <v>1</v>
      </c>
    </row>
    <row r="227" spans="2:15" x14ac:dyDescent="0.2">
      <c r="B227" s="64"/>
      <c r="C227" s="32" t="s">
        <v>1031</v>
      </c>
      <c r="D227" s="27"/>
      <c r="E227" s="27"/>
      <c r="F227" s="27"/>
      <c r="G227" s="27">
        <f t="shared" si="6"/>
        <v>0</v>
      </c>
      <c r="H227" s="27">
        <v>12450</v>
      </c>
      <c r="I227" s="77">
        <v>12450</v>
      </c>
      <c r="J227" s="33">
        <v>0</v>
      </c>
      <c r="K227" s="33">
        <v>0</v>
      </c>
      <c r="L227" s="33">
        <v>0</v>
      </c>
      <c r="M227" s="33">
        <f t="shared" si="7"/>
        <v>0</v>
      </c>
      <c r="N227" s="33">
        <v>1</v>
      </c>
      <c r="O227" s="33">
        <v>1</v>
      </c>
    </row>
    <row r="228" spans="2:15" x14ac:dyDescent="0.2">
      <c r="B228" s="64"/>
      <c r="C228" s="32" t="s">
        <v>1050</v>
      </c>
      <c r="D228" s="27"/>
      <c r="E228" s="27"/>
      <c r="F228" s="27"/>
      <c r="G228" s="27">
        <f t="shared" si="6"/>
        <v>0</v>
      </c>
      <c r="H228" s="27">
        <v>11598</v>
      </c>
      <c r="I228" s="77">
        <v>11598</v>
      </c>
      <c r="J228" s="33">
        <v>0</v>
      </c>
      <c r="K228" s="33">
        <v>0</v>
      </c>
      <c r="L228" s="33">
        <v>0</v>
      </c>
      <c r="M228" s="33">
        <f t="shared" si="7"/>
        <v>0</v>
      </c>
      <c r="N228" s="33">
        <v>1</v>
      </c>
      <c r="O228" s="33">
        <v>1</v>
      </c>
    </row>
    <row r="229" spans="2:15" x14ac:dyDescent="0.2">
      <c r="B229" s="64"/>
      <c r="C229" s="32" t="s">
        <v>434</v>
      </c>
      <c r="D229" s="27"/>
      <c r="E229" s="27"/>
      <c r="F229" s="27"/>
      <c r="G229" s="27">
        <f t="shared" si="6"/>
        <v>0</v>
      </c>
      <c r="H229" s="27">
        <v>10482</v>
      </c>
      <c r="I229" s="77">
        <v>10482</v>
      </c>
      <c r="J229" s="33">
        <v>0</v>
      </c>
      <c r="K229" s="33">
        <v>0</v>
      </c>
      <c r="L229" s="33">
        <v>0</v>
      </c>
      <c r="M229" s="33">
        <f t="shared" si="7"/>
        <v>0</v>
      </c>
      <c r="N229" s="33">
        <v>1</v>
      </c>
      <c r="O229" s="33">
        <v>1</v>
      </c>
    </row>
    <row r="230" spans="2:15" x14ac:dyDescent="0.2">
      <c r="B230" s="64"/>
      <c r="C230" s="32" t="s">
        <v>423</v>
      </c>
      <c r="D230" s="27">
        <v>200</v>
      </c>
      <c r="E230" s="27"/>
      <c r="F230" s="27"/>
      <c r="G230" s="27">
        <f t="shared" si="6"/>
        <v>200</v>
      </c>
      <c r="H230" s="27">
        <v>9483</v>
      </c>
      <c r="I230" s="77">
        <v>9683</v>
      </c>
      <c r="J230" s="33">
        <v>2.0654755757513167E-2</v>
      </c>
      <c r="K230" s="33">
        <v>0</v>
      </c>
      <c r="L230" s="33">
        <v>0</v>
      </c>
      <c r="M230" s="33">
        <f t="shared" si="7"/>
        <v>2.0654755757513167E-2</v>
      </c>
      <c r="N230" s="33">
        <v>0.97934524424248681</v>
      </c>
      <c r="O230" s="33">
        <v>1</v>
      </c>
    </row>
    <row r="231" spans="2:15" x14ac:dyDescent="0.2">
      <c r="B231" s="64"/>
      <c r="C231" s="32" t="s">
        <v>385</v>
      </c>
      <c r="D231" s="27"/>
      <c r="E231" s="27"/>
      <c r="F231" s="27"/>
      <c r="G231" s="27">
        <f t="shared" si="6"/>
        <v>0</v>
      </c>
      <c r="H231" s="27">
        <v>8801</v>
      </c>
      <c r="I231" s="77">
        <v>8801</v>
      </c>
      <c r="J231" s="33">
        <v>0</v>
      </c>
      <c r="K231" s="33">
        <v>0</v>
      </c>
      <c r="L231" s="33">
        <v>0</v>
      </c>
      <c r="M231" s="33">
        <f t="shared" si="7"/>
        <v>0</v>
      </c>
      <c r="N231" s="33">
        <v>1</v>
      </c>
      <c r="O231" s="33">
        <v>1</v>
      </c>
    </row>
    <row r="232" spans="2:15" x14ac:dyDescent="0.2">
      <c r="B232" s="64"/>
      <c r="C232" s="32" t="s">
        <v>393</v>
      </c>
      <c r="D232" s="27"/>
      <c r="E232" s="27"/>
      <c r="F232" s="27"/>
      <c r="G232" s="27">
        <f t="shared" si="6"/>
        <v>0</v>
      </c>
      <c r="H232" s="27">
        <v>8789</v>
      </c>
      <c r="I232" s="77">
        <v>8789</v>
      </c>
      <c r="J232" s="33">
        <v>0</v>
      </c>
      <c r="K232" s="33">
        <v>0</v>
      </c>
      <c r="L232" s="33">
        <v>0</v>
      </c>
      <c r="M232" s="33">
        <f t="shared" si="7"/>
        <v>0</v>
      </c>
      <c r="N232" s="33">
        <v>1</v>
      </c>
      <c r="O232" s="33">
        <v>1</v>
      </c>
    </row>
    <row r="233" spans="2:15" x14ac:dyDescent="0.2">
      <c r="B233" s="64"/>
      <c r="C233" s="32" t="s">
        <v>1046</v>
      </c>
      <c r="D233" s="27"/>
      <c r="E233" s="27"/>
      <c r="F233" s="27"/>
      <c r="G233" s="27">
        <f t="shared" si="6"/>
        <v>0</v>
      </c>
      <c r="H233" s="27">
        <v>7870</v>
      </c>
      <c r="I233" s="77">
        <v>7870</v>
      </c>
      <c r="J233" s="33">
        <v>0</v>
      </c>
      <c r="K233" s="33">
        <v>0</v>
      </c>
      <c r="L233" s="33">
        <v>0</v>
      </c>
      <c r="M233" s="33">
        <f t="shared" si="7"/>
        <v>0</v>
      </c>
      <c r="N233" s="33">
        <v>1</v>
      </c>
      <c r="O233" s="33">
        <v>1</v>
      </c>
    </row>
    <row r="234" spans="2:15" x14ac:dyDescent="0.2">
      <c r="B234" s="64"/>
      <c r="C234" s="32" t="s">
        <v>420</v>
      </c>
      <c r="D234" s="27"/>
      <c r="E234" s="27"/>
      <c r="F234" s="27"/>
      <c r="G234" s="27">
        <f t="shared" si="6"/>
        <v>0</v>
      </c>
      <c r="H234" s="27">
        <v>7393</v>
      </c>
      <c r="I234" s="77">
        <v>7393</v>
      </c>
      <c r="J234" s="33">
        <v>0</v>
      </c>
      <c r="K234" s="33">
        <v>0</v>
      </c>
      <c r="L234" s="33">
        <v>0</v>
      </c>
      <c r="M234" s="33">
        <f t="shared" si="7"/>
        <v>0</v>
      </c>
      <c r="N234" s="33">
        <v>1</v>
      </c>
      <c r="O234" s="33">
        <v>1</v>
      </c>
    </row>
    <row r="235" spans="2:15" x14ac:dyDescent="0.2">
      <c r="B235" s="64"/>
      <c r="C235" s="32" t="s">
        <v>418</v>
      </c>
      <c r="D235" s="27"/>
      <c r="E235" s="27"/>
      <c r="F235" s="27"/>
      <c r="G235" s="27">
        <f t="shared" si="6"/>
        <v>0</v>
      </c>
      <c r="H235" s="27">
        <v>7172</v>
      </c>
      <c r="I235" s="77">
        <v>7172</v>
      </c>
      <c r="J235" s="33">
        <v>0</v>
      </c>
      <c r="K235" s="33">
        <v>0</v>
      </c>
      <c r="L235" s="33">
        <v>0</v>
      </c>
      <c r="M235" s="33">
        <f t="shared" si="7"/>
        <v>0</v>
      </c>
      <c r="N235" s="33">
        <v>1</v>
      </c>
      <c r="O235" s="33">
        <v>1</v>
      </c>
    </row>
    <row r="236" spans="2:15" x14ac:dyDescent="0.2">
      <c r="B236" s="64"/>
      <c r="C236" s="32" t="s">
        <v>1068</v>
      </c>
      <c r="D236" s="27"/>
      <c r="E236" s="27"/>
      <c r="F236" s="27"/>
      <c r="G236" s="27">
        <f t="shared" si="6"/>
        <v>0</v>
      </c>
      <c r="H236" s="27">
        <v>6076</v>
      </c>
      <c r="I236" s="77">
        <v>6076</v>
      </c>
      <c r="J236" s="33">
        <v>0</v>
      </c>
      <c r="K236" s="33">
        <v>0</v>
      </c>
      <c r="L236" s="33">
        <v>0</v>
      </c>
      <c r="M236" s="33">
        <f t="shared" si="7"/>
        <v>0</v>
      </c>
      <c r="N236" s="33">
        <v>1</v>
      </c>
      <c r="O236" s="33">
        <v>1</v>
      </c>
    </row>
    <row r="237" spans="2:15" x14ac:dyDescent="0.2">
      <c r="B237" s="64"/>
      <c r="C237" s="32" t="s">
        <v>426</v>
      </c>
      <c r="D237" s="27"/>
      <c r="E237" s="27"/>
      <c r="F237" s="27"/>
      <c r="G237" s="27">
        <f t="shared" si="6"/>
        <v>0</v>
      </c>
      <c r="H237" s="27">
        <v>5000</v>
      </c>
      <c r="I237" s="77">
        <v>5000</v>
      </c>
      <c r="J237" s="33">
        <v>0</v>
      </c>
      <c r="K237" s="33">
        <v>0</v>
      </c>
      <c r="L237" s="33">
        <v>0</v>
      </c>
      <c r="M237" s="33">
        <f t="shared" si="7"/>
        <v>0</v>
      </c>
      <c r="N237" s="33">
        <v>1</v>
      </c>
      <c r="O237" s="33">
        <v>1</v>
      </c>
    </row>
    <row r="238" spans="2:15" x14ac:dyDescent="0.2">
      <c r="B238" s="64"/>
      <c r="C238" s="32" t="s">
        <v>1119</v>
      </c>
      <c r="D238" s="27"/>
      <c r="E238" s="27"/>
      <c r="F238" s="27"/>
      <c r="G238" s="27">
        <f t="shared" si="6"/>
        <v>0</v>
      </c>
      <c r="H238" s="27">
        <v>4320</v>
      </c>
      <c r="I238" s="77">
        <v>4320</v>
      </c>
      <c r="J238" s="33">
        <v>0</v>
      </c>
      <c r="K238" s="33">
        <v>0</v>
      </c>
      <c r="L238" s="33">
        <v>0</v>
      </c>
      <c r="M238" s="33">
        <f t="shared" si="7"/>
        <v>0</v>
      </c>
      <c r="N238" s="33">
        <v>1</v>
      </c>
      <c r="O238" s="33">
        <v>1</v>
      </c>
    </row>
    <row r="239" spans="2:15" x14ac:dyDescent="0.2">
      <c r="B239" s="64"/>
      <c r="C239" s="32" t="s">
        <v>390</v>
      </c>
      <c r="D239" s="27">
        <v>4300</v>
      </c>
      <c r="E239" s="27"/>
      <c r="F239" s="27"/>
      <c r="G239" s="27">
        <f t="shared" si="6"/>
        <v>4300</v>
      </c>
      <c r="H239" s="27"/>
      <c r="I239" s="77">
        <v>4300</v>
      </c>
      <c r="J239" s="33">
        <v>1</v>
      </c>
      <c r="K239" s="33">
        <v>0</v>
      </c>
      <c r="L239" s="33">
        <v>0</v>
      </c>
      <c r="M239" s="33">
        <f t="shared" si="7"/>
        <v>1</v>
      </c>
      <c r="N239" s="33">
        <v>0</v>
      </c>
      <c r="O239" s="33">
        <v>1</v>
      </c>
    </row>
    <row r="240" spans="2:15" x14ac:dyDescent="0.2">
      <c r="B240" s="64"/>
      <c r="C240" s="32" t="s">
        <v>443</v>
      </c>
      <c r="D240" s="27"/>
      <c r="E240" s="27"/>
      <c r="F240" s="27"/>
      <c r="G240" s="27">
        <f t="shared" si="6"/>
        <v>0</v>
      </c>
      <c r="H240" s="27">
        <v>4248</v>
      </c>
      <c r="I240" s="77">
        <v>4248</v>
      </c>
      <c r="J240" s="33">
        <v>0</v>
      </c>
      <c r="K240" s="33">
        <v>0</v>
      </c>
      <c r="L240" s="33">
        <v>0</v>
      </c>
      <c r="M240" s="33">
        <f t="shared" si="7"/>
        <v>0</v>
      </c>
      <c r="N240" s="33">
        <v>1</v>
      </c>
      <c r="O240" s="33">
        <v>1</v>
      </c>
    </row>
    <row r="241" spans="2:15" x14ac:dyDescent="0.2">
      <c r="B241" s="64"/>
      <c r="C241" s="32" t="s">
        <v>1126</v>
      </c>
      <c r="D241" s="27"/>
      <c r="E241" s="27"/>
      <c r="F241" s="27"/>
      <c r="G241" s="27">
        <f t="shared" si="6"/>
        <v>0</v>
      </c>
      <c r="H241" s="27">
        <v>4213</v>
      </c>
      <c r="I241" s="77">
        <v>4213</v>
      </c>
      <c r="J241" s="33">
        <v>0</v>
      </c>
      <c r="K241" s="33">
        <v>0</v>
      </c>
      <c r="L241" s="33">
        <v>0</v>
      </c>
      <c r="M241" s="33">
        <f t="shared" si="7"/>
        <v>0</v>
      </c>
      <c r="N241" s="33">
        <v>1</v>
      </c>
      <c r="O241" s="33">
        <v>1</v>
      </c>
    </row>
    <row r="242" spans="2:15" x14ac:dyDescent="0.2">
      <c r="B242" s="64"/>
      <c r="C242" s="32" t="s">
        <v>1060</v>
      </c>
      <c r="D242" s="27"/>
      <c r="E242" s="27"/>
      <c r="F242" s="27"/>
      <c r="G242" s="27">
        <f t="shared" si="6"/>
        <v>0</v>
      </c>
      <c r="H242" s="27">
        <v>4202</v>
      </c>
      <c r="I242" s="77">
        <v>4202</v>
      </c>
      <c r="J242" s="33">
        <v>0</v>
      </c>
      <c r="K242" s="33">
        <v>0</v>
      </c>
      <c r="L242" s="33">
        <v>0</v>
      </c>
      <c r="M242" s="33">
        <f t="shared" si="7"/>
        <v>0</v>
      </c>
      <c r="N242" s="33">
        <v>1</v>
      </c>
      <c r="O242" s="33">
        <v>1</v>
      </c>
    </row>
    <row r="243" spans="2:15" x14ac:dyDescent="0.2">
      <c r="B243" s="64"/>
      <c r="C243" s="32" t="s">
        <v>405</v>
      </c>
      <c r="D243" s="27"/>
      <c r="E243" s="27"/>
      <c r="F243" s="27"/>
      <c r="G243" s="27">
        <f t="shared" si="6"/>
        <v>0</v>
      </c>
      <c r="H243" s="27">
        <v>4194</v>
      </c>
      <c r="I243" s="77">
        <v>4194</v>
      </c>
      <c r="J243" s="33">
        <v>0</v>
      </c>
      <c r="K243" s="33">
        <v>0</v>
      </c>
      <c r="L243" s="33">
        <v>0</v>
      </c>
      <c r="M243" s="33">
        <f t="shared" si="7"/>
        <v>0</v>
      </c>
      <c r="N243" s="33">
        <v>1</v>
      </c>
      <c r="O243" s="33">
        <v>1</v>
      </c>
    </row>
    <row r="244" spans="2:15" x14ac:dyDescent="0.2">
      <c r="B244" s="64"/>
      <c r="C244" s="32" t="s">
        <v>1048</v>
      </c>
      <c r="D244" s="27"/>
      <c r="E244" s="27"/>
      <c r="F244" s="27"/>
      <c r="G244" s="27">
        <f t="shared" si="6"/>
        <v>0</v>
      </c>
      <c r="H244" s="27">
        <v>4084</v>
      </c>
      <c r="I244" s="77">
        <v>4084</v>
      </c>
      <c r="J244" s="33">
        <v>0</v>
      </c>
      <c r="K244" s="33">
        <v>0</v>
      </c>
      <c r="L244" s="33">
        <v>0</v>
      </c>
      <c r="M244" s="33">
        <f t="shared" si="7"/>
        <v>0</v>
      </c>
      <c r="N244" s="33">
        <v>1</v>
      </c>
      <c r="O244" s="33">
        <v>1</v>
      </c>
    </row>
    <row r="245" spans="2:15" x14ac:dyDescent="0.2">
      <c r="B245" s="64"/>
      <c r="C245" s="32" t="s">
        <v>389</v>
      </c>
      <c r="D245" s="27">
        <v>200</v>
      </c>
      <c r="E245" s="27"/>
      <c r="F245" s="27"/>
      <c r="G245" s="27">
        <f t="shared" si="6"/>
        <v>200</v>
      </c>
      <c r="H245" s="27">
        <v>3715</v>
      </c>
      <c r="I245" s="77">
        <v>3915</v>
      </c>
      <c r="J245" s="33">
        <v>5.108556832694764E-2</v>
      </c>
      <c r="K245" s="33">
        <v>0</v>
      </c>
      <c r="L245" s="33">
        <v>0</v>
      </c>
      <c r="M245" s="33">
        <f t="shared" si="7"/>
        <v>5.108556832694764E-2</v>
      </c>
      <c r="N245" s="33">
        <v>0.94891443167305234</v>
      </c>
      <c r="O245" s="33">
        <v>1</v>
      </c>
    </row>
    <row r="246" spans="2:15" x14ac:dyDescent="0.2">
      <c r="B246" s="64"/>
      <c r="C246" s="32" t="s">
        <v>412</v>
      </c>
      <c r="D246" s="27"/>
      <c r="E246" s="27"/>
      <c r="F246" s="27"/>
      <c r="G246" s="27">
        <f t="shared" si="6"/>
        <v>0</v>
      </c>
      <c r="H246" s="27">
        <v>3772</v>
      </c>
      <c r="I246" s="77">
        <v>3772</v>
      </c>
      <c r="J246" s="33">
        <v>0</v>
      </c>
      <c r="K246" s="33">
        <v>0</v>
      </c>
      <c r="L246" s="33">
        <v>0</v>
      </c>
      <c r="M246" s="33">
        <f t="shared" si="7"/>
        <v>0</v>
      </c>
      <c r="N246" s="33">
        <v>1</v>
      </c>
      <c r="O246" s="33">
        <v>1</v>
      </c>
    </row>
    <row r="247" spans="2:15" x14ac:dyDescent="0.2">
      <c r="B247" s="64"/>
      <c r="C247" s="32" t="s">
        <v>1162</v>
      </c>
      <c r="D247" s="27"/>
      <c r="E247" s="27"/>
      <c r="F247" s="27"/>
      <c r="G247" s="27">
        <f t="shared" si="6"/>
        <v>0</v>
      </c>
      <c r="H247" s="27">
        <v>2804</v>
      </c>
      <c r="I247" s="77">
        <v>2804</v>
      </c>
      <c r="J247" s="33">
        <v>0</v>
      </c>
      <c r="K247" s="33">
        <v>0</v>
      </c>
      <c r="L247" s="33">
        <v>0</v>
      </c>
      <c r="M247" s="33">
        <f t="shared" si="7"/>
        <v>0</v>
      </c>
      <c r="N247" s="33">
        <v>1</v>
      </c>
      <c r="O247" s="33">
        <v>1</v>
      </c>
    </row>
    <row r="248" spans="2:15" x14ac:dyDescent="0.2">
      <c r="B248" s="64"/>
      <c r="C248" s="32" t="s">
        <v>429</v>
      </c>
      <c r="D248" s="27"/>
      <c r="E248" s="27"/>
      <c r="F248" s="27"/>
      <c r="G248" s="27">
        <f t="shared" si="6"/>
        <v>0</v>
      </c>
      <c r="H248" s="27">
        <v>2645</v>
      </c>
      <c r="I248" s="77">
        <v>2645</v>
      </c>
      <c r="J248" s="33">
        <v>0</v>
      </c>
      <c r="K248" s="33">
        <v>0</v>
      </c>
      <c r="L248" s="33">
        <v>0</v>
      </c>
      <c r="M248" s="33">
        <f t="shared" si="7"/>
        <v>0</v>
      </c>
      <c r="N248" s="33">
        <v>1</v>
      </c>
      <c r="O248" s="33">
        <v>1</v>
      </c>
    </row>
    <row r="249" spans="2:15" x14ac:dyDescent="0.2">
      <c r="B249" s="64"/>
      <c r="C249" s="32" t="s">
        <v>414</v>
      </c>
      <c r="D249" s="27"/>
      <c r="E249" s="27"/>
      <c r="F249" s="27"/>
      <c r="G249" s="27">
        <f t="shared" si="6"/>
        <v>0</v>
      </c>
      <c r="H249" s="27">
        <v>2620</v>
      </c>
      <c r="I249" s="77">
        <v>2620</v>
      </c>
      <c r="J249" s="33">
        <v>0</v>
      </c>
      <c r="K249" s="33">
        <v>0</v>
      </c>
      <c r="L249" s="33">
        <v>0</v>
      </c>
      <c r="M249" s="33">
        <f t="shared" si="7"/>
        <v>0</v>
      </c>
      <c r="N249" s="33">
        <v>1</v>
      </c>
      <c r="O249" s="33">
        <v>1</v>
      </c>
    </row>
    <row r="250" spans="2:15" x14ac:dyDescent="0.2">
      <c r="B250" s="64"/>
      <c r="C250" s="32" t="s">
        <v>404</v>
      </c>
      <c r="D250" s="27">
        <v>2300</v>
      </c>
      <c r="E250" s="27"/>
      <c r="F250" s="27"/>
      <c r="G250" s="27">
        <f t="shared" si="6"/>
        <v>2300</v>
      </c>
      <c r="H250" s="27"/>
      <c r="I250" s="77">
        <v>2300</v>
      </c>
      <c r="J250" s="33">
        <v>1</v>
      </c>
      <c r="K250" s="33">
        <v>0</v>
      </c>
      <c r="L250" s="33">
        <v>0</v>
      </c>
      <c r="M250" s="33">
        <f t="shared" si="7"/>
        <v>1</v>
      </c>
      <c r="N250" s="33">
        <v>0</v>
      </c>
      <c r="O250" s="33">
        <v>1</v>
      </c>
    </row>
    <row r="251" spans="2:15" x14ac:dyDescent="0.2">
      <c r="B251" s="64"/>
      <c r="C251" s="32" t="s">
        <v>1106</v>
      </c>
      <c r="D251" s="27">
        <v>2300</v>
      </c>
      <c r="E251" s="27"/>
      <c r="F251" s="27"/>
      <c r="G251" s="27">
        <f t="shared" si="6"/>
        <v>2300</v>
      </c>
      <c r="H251" s="27"/>
      <c r="I251" s="77">
        <v>2300</v>
      </c>
      <c r="J251" s="33">
        <v>1</v>
      </c>
      <c r="K251" s="33">
        <v>0</v>
      </c>
      <c r="L251" s="33">
        <v>0</v>
      </c>
      <c r="M251" s="33">
        <f t="shared" si="7"/>
        <v>1</v>
      </c>
      <c r="N251" s="33">
        <v>0</v>
      </c>
      <c r="O251" s="33">
        <v>1</v>
      </c>
    </row>
    <row r="252" spans="2:15" x14ac:dyDescent="0.2">
      <c r="B252" s="64"/>
      <c r="C252" s="32" t="s">
        <v>1087</v>
      </c>
      <c r="D252" s="27"/>
      <c r="E252" s="27"/>
      <c r="F252" s="27"/>
      <c r="G252" s="27">
        <f t="shared" si="6"/>
        <v>0</v>
      </c>
      <c r="H252" s="27">
        <v>1558</v>
      </c>
      <c r="I252" s="77">
        <v>1558</v>
      </c>
      <c r="J252" s="33">
        <v>0</v>
      </c>
      <c r="K252" s="33">
        <v>0</v>
      </c>
      <c r="L252" s="33">
        <v>0</v>
      </c>
      <c r="M252" s="33">
        <f t="shared" si="7"/>
        <v>0</v>
      </c>
      <c r="N252" s="33">
        <v>1</v>
      </c>
      <c r="O252" s="33">
        <v>1</v>
      </c>
    </row>
    <row r="253" spans="2:15" x14ac:dyDescent="0.2">
      <c r="B253" s="64"/>
      <c r="C253" s="32" t="s">
        <v>407</v>
      </c>
      <c r="D253" s="27">
        <v>1501</v>
      </c>
      <c r="E253" s="27"/>
      <c r="F253" s="27"/>
      <c r="G253" s="27">
        <f t="shared" si="6"/>
        <v>1501</v>
      </c>
      <c r="H253" s="27"/>
      <c r="I253" s="77">
        <v>1501</v>
      </c>
      <c r="J253" s="33">
        <v>1</v>
      </c>
      <c r="K253" s="33">
        <v>0</v>
      </c>
      <c r="L253" s="33">
        <v>0</v>
      </c>
      <c r="M253" s="33">
        <f t="shared" si="7"/>
        <v>1</v>
      </c>
      <c r="N253" s="33">
        <v>0</v>
      </c>
      <c r="O253" s="33">
        <v>1</v>
      </c>
    </row>
    <row r="254" spans="2:15" x14ac:dyDescent="0.2">
      <c r="B254" s="64"/>
      <c r="C254" s="32" t="s">
        <v>1075</v>
      </c>
      <c r="D254" s="27"/>
      <c r="E254" s="27"/>
      <c r="F254" s="27"/>
      <c r="G254" s="27">
        <f t="shared" si="6"/>
        <v>0</v>
      </c>
      <c r="H254" s="27">
        <v>1361</v>
      </c>
      <c r="I254" s="77">
        <v>1361</v>
      </c>
      <c r="J254" s="33">
        <v>0</v>
      </c>
      <c r="K254" s="33">
        <v>0</v>
      </c>
      <c r="L254" s="33">
        <v>0</v>
      </c>
      <c r="M254" s="33">
        <f t="shared" si="7"/>
        <v>0</v>
      </c>
      <c r="N254" s="33">
        <v>1</v>
      </c>
      <c r="O254" s="33">
        <v>1</v>
      </c>
    </row>
    <row r="255" spans="2:15" x14ac:dyDescent="0.2">
      <c r="B255" s="64"/>
      <c r="C255" s="32" t="s">
        <v>416</v>
      </c>
      <c r="D255" s="27"/>
      <c r="E255" s="27"/>
      <c r="F255" s="27"/>
      <c r="G255" s="27">
        <f t="shared" si="6"/>
        <v>0</v>
      </c>
      <c r="H255" s="27">
        <v>1344</v>
      </c>
      <c r="I255" s="77">
        <v>1344</v>
      </c>
      <c r="J255" s="33">
        <v>0</v>
      </c>
      <c r="K255" s="33">
        <v>0</v>
      </c>
      <c r="L255" s="33">
        <v>0</v>
      </c>
      <c r="M255" s="33">
        <f t="shared" si="7"/>
        <v>0</v>
      </c>
      <c r="N255" s="33">
        <v>1</v>
      </c>
      <c r="O255" s="33">
        <v>1</v>
      </c>
    </row>
    <row r="256" spans="2:15" x14ac:dyDescent="0.2">
      <c r="B256" s="64"/>
      <c r="C256" s="32" t="s">
        <v>451</v>
      </c>
      <c r="D256" s="27"/>
      <c r="E256" s="27">
        <v>1000</v>
      </c>
      <c r="F256" s="27"/>
      <c r="G256" s="27">
        <f t="shared" si="6"/>
        <v>1000</v>
      </c>
      <c r="H256" s="27"/>
      <c r="I256" s="77">
        <v>1000</v>
      </c>
      <c r="J256" s="33">
        <v>0</v>
      </c>
      <c r="K256" s="33">
        <v>1</v>
      </c>
      <c r="L256" s="33">
        <v>0</v>
      </c>
      <c r="M256" s="33">
        <f t="shared" si="7"/>
        <v>1</v>
      </c>
      <c r="N256" s="33">
        <v>0</v>
      </c>
      <c r="O256" s="33">
        <v>1</v>
      </c>
    </row>
    <row r="257" spans="2:15" x14ac:dyDescent="0.2">
      <c r="B257" s="64"/>
      <c r="C257" s="32" t="s">
        <v>449</v>
      </c>
      <c r="D257" s="27"/>
      <c r="E257" s="27"/>
      <c r="F257" s="27"/>
      <c r="G257" s="27">
        <f t="shared" si="6"/>
        <v>0</v>
      </c>
      <c r="H257" s="27">
        <v>908</v>
      </c>
      <c r="I257" s="77">
        <v>908</v>
      </c>
      <c r="J257" s="33">
        <v>0</v>
      </c>
      <c r="K257" s="33">
        <v>0</v>
      </c>
      <c r="L257" s="33">
        <v>0</v>
      </c>
      <c r="M257" s="33">
        <f t="shared" si="7"/>
        <v>0</v>
      </c>
      <c r="N257" s="33">
        <v>1</v>
      </c>
      <c r="O257" s="33">
        <v>1</v>
      </c>
    </row>
    <row r="258" spans="2:15" x14ac:dyDescent="0.2">
      <c r="B258" s="64"/>
      <c r="C258" s="32" t="s">
        <v>1027</v>
      </c>
      <c r="D258" s="27">
        <v>900</v>
      </c>
      <c r="E258" s="27"/>
      <c r="F258" s="27"/>
      <c r="G258" s="27">
        <f t="shared" si="6"/>
        <v>900</v>
      </c>
      <c r="H258" s="27"/>
      <c r="I258" s="77">
        <v>900</v>
      </c>
      <c r="J258" s="33">
        <v>1</v>
      </c>
      <c r="K258" s="33">
        <v>0</v>
      </c>
      <c r="L258" s="33">
        <v>0</v>
      </c>
      <c r="M258" s="33">
        <f t="shared" si="7"/>
        <v>1</v>
      </c>
      <c r="N258" s="33">
        <v>0</v>
      </c>
      <c r="O258" s="33">
        <v>1</v>
      </c>
    </row>
    <row r="259" spans="2:15" x14ac:dyDescent="0.2">
      <c r="B259" s="64"/>
      <c r="C259" s="32" t="s">
        <v>1125</v>
      </c>
      <c r="D259" s="27"/>
      <c r="E259" s="27"/>
      <c r="F259" s="27"/>
      <c r="G259" s="27">
        <f t="shared" si="6"/>
        <v>0</v>
      </c>
      <c r="H259" s="27">
        <v>820</v>
      </c>
      <c r="I259" s="77">
        <v>820</v>
      </c>
      <c r="J259" s="33">
        <v>0</v>
      </c>
      <c r="K259" s="33">
        <v>0</v>
      </c>
      <c r="L259" s="33">
        <v>0</v>
      </c>
      <c r="M259" s="33">
        <f t="shared" si="7"/>
        <v>0</v>
      </c>
      <c r="N259" s="33">
        <v>1</v>
      </c>
      <c r="O259" s="33">
        <v>1</v>
      </c>
    </row>
    <row r="260" spans="2:15" x14ac:dyDescent="0.2">
      <c r="B260" s="64"/>
      <c r="C260" s="32" t="s">
        <v>382</v>
      </c>
      <c r="D260" s="27">
        <v>800</v>
      </c>
      <c r="E260" s="27"/>
      <c r="F260" s="27"/>
      <c r="G260" s="27">
        <f t="shared" si="6"/>
        <v>800</v>
      </c>
      <c r="H260" s="27"/>
      <c r="I260" s="77">
        <v>800</v>
      </c>
      <c r="J260" s="33">
        <v>1</v>
      </c>
      <c r="K260" s="33">
        <v>0</v>
      </c>
      <c r="L260" s="33">
        <v>0</v>
      </c>
      <c r="M260" s="33">
        <f t="shared" si="7"/>
        <v>1</v>
      </c>
      <c r="N260" s="33">
        <v>0</v>
      </c>
      <c r="O260" s="33">
        <v>1</v>
      </c>
    </row>
    <row r="261" spans="2:15" x14ac:dyDescent="0.2">
      <c r="B261" s="64"/>
      <c r="C261" s="32" t="s">
        <v>392</v>
      </c>
      <c r="D261" s="27">
        <v>690</v>
      </c>
      <c r="E261" s="27"/>
      <c r="F261" s="27"/>
      <c r="G261" s="27">
        <f t="shared" si="6"/>
        <v>690</v>
      </c>
      <c r="H261" s="27"/>
      <c r="I261" s="77">
        <v>690</v>
      </c>
      <c r="J261" s="33">
        <v>1</v>
      </c>
      <c r="K261" s="33">
        <v>0</v>
      </c>
      <c r="L261" s="33">
        <v>0</v>
      </c>
      <c r="M261" s="33">
        <f t="shared" si="7"/>
        <v>1</v>
      </c>
      <c r="N261" s="33">
        <v>0</v>
      </c>
      <c r="O261" s="33">
        <v>1</v>
      </c>
    </row>
    <row r="262" spans="2:15" x14ac:dyDescent="0.2">
      <c r="B262" s="64"/>
      <c r="C262" s="32" t="s">
        <v>1147</v>
      </c>
      <c r="D262" s="27"/>
      <c r="E262" s="27"/>
      <c r="F262" s="27"/>
      <c r="G262" s="27">
        <f t="shared" ref="G262:G325" si="8">SUM(D262:F262)</f>
        <v>0</v>
      </c>
      <c r="H262" s="27">
        <v>668</v>
      </c>
      <c r="I262" s="77">
        <v>668</v>
      </c>
      <c r="J262" s="33">
        <v>0</v>
      </c>
      <c r="K262" s="33">
        <v>0</v>
      </c>
      <c r="L262" s="33">
        <v>0</v>
      </c>
      <c r="M262" s="33">
        <f t="shared" ref="M262:M325" si="9">SUM(J262:L262)</f>
        <v>0</v>
      </c>
      <c r="N262" s="33">
        <v>1</v>
      </c>
      <c r="O262" s="33">
        <v>1</v>
      </c>
    </row>
    <row r="263" spans="2:15" x14ac:dyDescent="0.2">
      <c r="B263" s="64"/>
      <c r="C263" s="32" t="s">
        <v>439</v>
      </c>
      <c r="D263" s="27"/>
      <c r="E263" s="27"/>
      <c r="F263" s="27"/>
      <c r="G263" s="27">
        <f t="shared" si="8"/>
        <v>0</v>
      </c>
      <c r="H263" s="27">
        <v>624</v>
      </c>
      <c r="I263" s="77">
        <v>624</v>
      </c>
      <c r="J263" s="33">
        <v>0</v>
      </c>
      <c r="K263" s="33">
        <v>0</v>
      </c>
      <c r="L263" s="33">
        <v>0</v>
      </c>
      <c r="M263" s="33">
        <f t="shared" si="9"/>
        <v>0</v>
      </c>
      <c r="N263" s="33">
        <v>1</v>
      </c>
      <c r="O263" s="33">
        <v>1</v>
      </c>
    </row>
    <row r="264" spans="2:15" x14ac:dyDescent="0.2">
      <c r="B264" s="64"/>
      <c r="C264" s="32" t="s">
        <v>369</v>
      </c>
      <c r="D264" s="27"/>
      <c r="E264" s="27"/>
      <c r="F264" s="27"/>
      <c r="G264" s="27">
        <f t="shared" si="8"/>
        <v>0</v>
      </c>
      <c r="H264" s="27">
        <v>555</v>
      </c>
      <c r="I264" s="77">
        <v>555</v>
      </c>
      <c r="J264" s="33">
        <v>0</v>
      </c>
      <c r="K264" s="33">
        <v>0</v>
      </c>
      <c r="L264" s="33">
        <v>0</v>
      </c>
      <c r="M264" s="33">
        <f t="shared" si="9"/>
        <v>0</v>
      </c>
      <c r="N264" s="33">
        <v>1</v>
      </c>
      <c r="O264" s="33">
        <v>1</v>
      </c>
    </row>
    <row r="265" spans="2:15" x14ac:dyDescent="0.2">
      <c r="B265" s="64"/>
      <c r="C265" s="32" t="s">
        <v>406</v>
      </c>
      <c r="D265" s="27"/>
      <c r="E265" s="27"/>
      <c r="F265" s="27"/>
      <c r="G265" s="27">
        <f t="shared" si="8"/>
        <v>0</v>
      </c>
      <c r="H265" s="27">
        <v>480</v>
      </c>
      <c r="I265" s="77">
        <v>480</v>
      </c>
      <c r="J265" s="33">
        <v>0</v>
      </c>
      <c r="K265" s="33">
        <v>0</v>
      </c>
      <c r="L265" s="33">
        <v>0</v>
      </c>
      <c r="M265" s="33">
        <f t="shared" si="9"/>
        <v>0</v>
      </c>
      <c r="N265" s="33">
        <v>1</v>
      </c>
      <c r="O265" s="33">
        <v>1</v>
      </c>
    </row>
    <row r="266" spans="2:15" x14ac:dyDescent="0.2">
      <c r="B266" s="64"/>
      <c r="C266" s="32" t="s">
        <v>1196</v>
      </c>
      <c r="D266" s="27"/>
      <c r="E266" s="27"/>
      <c r="F266" s="27"/>
      <c r="G266" s="27">
        <f t="shared" si="8"/>
        <v>0</v>
      </c>
      <c r="H266" s="27">
        <v>474</v>
      </c>
      <c r="I266" s="77">
        <v>474</v>
      </c>
      <c r="J266" s="33">
        <v>0</v>
      </c>
      <c r="K266" s="33">
        <v>0</v>
      </c>
      <c r="L266" s="33">
        <v>0</v>
      </c>
      <c r="M266" s="33">
        <f t="shared" si="9"/>
        <v>0</v>
      </c>
      <c r="N266" s="33">
        <v>1</v>
      </c>
      <c r="O266" s="33">
        <v>1</v>
      </c>
    </row>
    <row r="267" spans="2:15" x14ac:dyDescent="0.2">
      <c r="B267" s="64"/>
      <c r="C267" s="32" t="s">
        <v>1117</v>
      </c>
      <c r="D267" s="27"/>
      <c r="E267" s="27"/>
      <c r="F267" s="27"/>
      <c r="G267" s="27">
        <f t="shared" si="8"/>
        <v>0</v>
      </c>
      <c r="H267" s="27">
        <v>460</v>
      </c>
      <c r="I267" s="77">
        <v>460</v>
      </c>
      <c r="J267" s="33">
        <v>0</v>
      </c>
      <c r="K267" s="33">
        <v>0</v>
      </c>
      <c r="L267" s="33">
        <v>0</v>
      </c>
      <c r="M267" s="33">
        <f t="shared" si="9"/>
        <v>0</v>
      </c>
      <c r="N267" s="33">
        <v>1</v>
      </c>
      <c r="O267" s="33">
        <v>1</v>
      </c>
    </row>
    <row r="268" spans="2:15" x14ac:dyDescent="0.2">
      <c r="B268" s="64"/>
      <c r="C268" s="32" t="s">
        <v>1152</v>
      </c>
      <c r="D268" s="27">
        <v>450</v>
      </c>
      <c r="E268" s="27"/>
      <c r="F268" s="27"/>
      <c r="G268" s="27">
        <f t="shared" si="8"/>
        <v>450</v>
      </c>
      <c r="H268" s="27"/>
      <c r="I268" s="77">
        <v>450</v>
      </c>
      <c r="J268" s="33">
        <v>1</v>
      </c>
      <c r="K268" s="33">
        <v>0</v>
      </c>
      <c r="L268" s="33">
        <v>0</v>
      </c>
      <c r="M268" s="33">
        <f t="shared" si="9"/>
        <v>1</v>
      </c>
      <c r="N268" s="33">
        <v>0</v>
      </c>
      <c r="O268" s="33">
        <v>1</v>
      </c>
    </row>
    <row r="269" spans="2:15" x14ac:dyDescent="0.2">
      <c r="B269" s="64"/>
      <c r="C269" s="32" t="s">
        <v>1257</v>
      </c>
      <c r="D269" s="27">
        <v>400</v>
      </c>
      <c r="E269" s="27"/>
      <c r="F269" s="27"/>
      <c r="G269" s="27">
        <f t="shared" si="8"/>
        <v>400</v>
      </c>
      <c r="H269" s="27"/>
      <c r="I269" s="77">
        <v>400</v>
      </c>
      <c r="J269" s="33">
        <v>1</v>
      </c>
      <c r="K269" s="33">
        <v>0</v>
      </c>
      <c r="L269" s="33">
        <v>0</v>
      </c>
      <c r="M269" s="33">
        <f t="shared" si="9"/>
        <v>1</v>
      </c>
      <c r="N269" s="33">
        <v>0</v>
      </c>
      <c r="O269" s="33">
        <v>1</v>
      </c>
    </row>
    <row r="270" spans="2:15" x14ac:dyDescent="0.2">
      <c r="B270" s="64"/>
      <c r="C270" s="32" t="s">
        <v>1150</v>
      </c>
      <c r="D270" s="27"/>
      <c r="E270" s="27"/>
      <c r="F270" s="27"/>
      <c r="G270" s="27">
        <f t="shared" si="8"/>
        <v>0</v>
      </c>
      <c r="H270" s="27">
        <v>327</v>
      </c>
      <c r="I270" s="77">
        <v>327</v>
      </c>
      <c r="J270" s="33">
        <v>0</v>
      </c>
      <c r="K270" s="33">
        <v>0</v>
      </c>
      <c r="L270" s="33">
        <v>0</v>
      </c>
      <c r="M270" s="33">
        <f t="shared" si="9"/>
        <v>0</v>
      </c>
      <c r="N270" s="33">
        <v>1</v>
      </c>
      <c r="O270" s="33">
        <v>1</v>
      </c>
    </row>
    <row r="271" spans="2:15" x14ac:dyDescent="0.2">
      <c r="B271" s="64"/>
      <c r="C271" s="32" t="s">
        <v>453</v>
      </c>
      <c r="D271" s="27">
        <v>300</v>
      </c>
      <c r="E271" s="27"/>
      <c r="F271" s="27"/>
      <c r="G271" s="27">
        <f t="shared" si="8"/>
        <v>300</v>
      </c>
      <c r="H271" s="27"/>
      <c r="I271" s="77">
        <v>300</v>
      </c>
      <c r="J271" s="33">
        <v>1</v>
      </c>
      <c r="K271" s="33">
        <v>0</v>
      </c>
      <c r="L271" s="33">
        <v>0</v>
      </c>
      <c r="M271" s="33">
        <f t="shared" si="9"/>
        <v>1</v>
      </c>
      <c r="N271" s="33">
        <v>0</v>
      </c>
      <c r="O271" s="33">
        <v>1</v>
      </c>
    </row>
    <row r="272" spans="2:15" x14ac:dyDescent="0.2">
      <c r="B272" s="64"/>
      <c r="C272" s="32" t="s">
        <v>1157</v>
      </c>
      <c r="D272" s="27"/>
      <c r="E272" s="27"/>
      <c r="F272" s="27"/>
      <c r="G272" s="27">
        <f t="shared" si="8"/>
        <v>0</v>
      </c>
      <c r="H272" s="27">
        <v>253</v>
      </c>
      <c r="I272" s="77">
        <v>253</v>
      </c>
      <c r="J272" s="33">
        <v>0</v>
      </c>
      <c r="K272" s="33">
        <v>0</v>
      </c>
      <c r="L272" s="33">
        <v>0</v>
      </c>
      <c r="M272" s="33">
        <f t="shared" si="9"/>
        <v>0</v>
      </c>
      <c r="N272" s="33">
        <v>1</v>
      </c>
      <c r="O272" s="33">
        <v>1</v>
      </c>
    </row>
    <row r="273" spans="2:15" x14ac:dyDescent="0.2">
      <c r="B273" s="64"/>
      <c r="C273" s="32" t="s">
        <v>1139</v>
      </c>
      <c r="D273" s="27"/>
      <c r="E273" s="27"/>
      <c r="F273" s="27"/>
      <c r="G273" s="27">
        <f t="shared" si="8"/>
        <v>0</v>
      </c>
      <c r="H273" s="27">
        <v>187</v>
      </c>
      <c r="I273" s="77">
        <v>187</v>
      </c>
      <c r="J273" s="33">
        <v>0</v>
      </c>
      <c r="K273" s="33">
        <v>0</v>
      </c>
      <c r="L273" s="33">
        <v>0</v>
      </c>
      <c r="M273" s="33">
        <f t="shared" si="9"/>
        <v>0</v>
      </c>
      <c r="N273" s="33">
        <v>1</v>
      </c>
      <c r="O273" s="33">
        <v>1</v>
      </c>
    </row>
    <row r="274" spans="2:15" x14ac:dyDescent="0.2">
      <c r="B274" s="64"/>
      <c r="C274" s="32" t="s">
        <v>1198</v>
      </c>
      <c r="D274" s="27"/>
      <c r="E274" s="27"/>
      <c r="F274" s="27"/>
      <c r="G274" s="27">
        <f t="shared" si="8"/>
        <v>0</v>
      </c>
      <c r="H274" s="27">
        <v>163</v>
      </c>
      <c r="I274" s="77">
        <v>163</v>
      </c>
      <c r="J274" s="33">
        <v>0</v>
      </c>
      <c r="K274" s="33">
        <v>0</v>
      </c>
      <c r="L274" s="33">
        <v>0</v>
      </c>
      <c r="M274" s="33">
        <f t="shared" si="9"/>
        <v>0</v>
      </c>
      <c r="N274" s="33">
        <v>1</v>
      </c>
      <c r="O274" s="33">
        <v>1</v>
      </c>
    </row>
    <row r="275" spans="2:15" x14ac:dyDescent="0.2">
      <c r="B275" s="64"/>
      <c r="C275" s="32" t="s">
        <v>1197</v>
      </c>
      <c r="D275" s="27"/>
      <c r="E275" s="27"/>
      <c r="F275" s="27"/>
      <c r="G275" s="27">
        <f t="shared" si="8"/>
        <v>0</v>
      </c>
      <c r="H275" s="27">
        <v>156</v>
      </c>
      <c r="I275" s="77">
        <v>156</v>
      </c>
      <c r="J275" s="33">
        <v>0</v>
      </c>
      <c r="K275" s="33">
        <v>0</v>
      </c>
      <c r="L275" s="33">
        <v>0</v>
      </c>
      <c r="M275" s="33">
        <f t="shared" si="9"/>
        <v>0</v>
      </c>
      <c r="N275" s="33">
        <v>1</v>
      </c>
      <c r="O275" s="33">
        <v>1</v>
      </c>
    </row>
    <row r="276" spans="2:15" x14ac:dyDescent="0.2">
      <c r="B276" s="64"/>
      <c r="C276" s="32" t="s">
        <v>1201</v>
      </c>
      <c r="D276" s="27"/>
      <c r="E276" s="27"/>
      <c r="F276" s="27"/>
      <c r="G276" s="27">
        <f t="shared" si="8"/>
        <v>0</v>
      </c>
      <c r="H276" s="27">
        <v>144</v>
      </c>
      <c r="I276" s="77">
        <v>144</v>
      </c>
      <c r="J276" s="33">
        <v>0</v>
      </c>
      <c r="K276" s="33">
        <v>0</v>
      </c>
      <c r="L276" s="33">
        <v>0</v>
      </c>
      <c r="M276" s="33">
        <f t="shared" si="9"/>
        <v>0</v>
      </c>
      <c r="N276" s="33">
        <v>1</v>
      </c>
      <c r="O276" s="33">
        <v>1</v>
      </c>
    </row>
    <row r="277" spans="2:15" x14ac:dyDescent="0.2">
      <c r="B277" s="64"/>
      <c r="C277" s="32" t="s">
        <v>402</v>
      </c>
      <c r="D277" s="27">
        <v>110</v>
      </c>
      <c r="E277" s="27"/>
      <c r="F277" s="27"/>
      <c r="G277" s="27">
        <f t="shared" si="8"/>
        <v>110</v>
      </c>
      <c r="H277" s="27"/>
      <c r="I277" s="77">
        <v>110</v>
      </c>
      <c r="J277" s="33">
        <v>1</v>
      </c>
      <c r="K277" s="33">
        <v>0</v>
      </c>
      <c r="L277" s="33">
        <v>0</v>
      </c>
      <c r="M277" s="33">
        <f t="shared" si="9"/>
        <v>1</v>
      </c>
      <c r="N277" s="33">
        <v>0</v>
      </c>
      <c r="O277" s="33">
        <v>1</v>
      </c>
    </row>
    <row r="278" spans="2:15" x14ac:dyDescent="0.2">
      <c r="B278" s="64"/>
      <c r="C278" s="32" t="s">
        <v>1200</v>
      </c>
      <c r="D278" s="27"/>
      <c r="E278" s="27"/>
      <c r="F278" s="27"/>
      <c r="G278" s="27">
        <f t="shared" si="8"/>
        <v>0</v>
      </c>
      <c r="H278" s="27">
        <v>80</v>
      </c>
      <c r="I278" s="77">
        <v>80</v>
      </c>
      <c r="J278" s="33">
        <v>0</v>
      </c>
      <c r="K278" s="33">
        <v>0</v>
      </c>
      <c r="L278" s="33">
        <v>0</v>
      </c>
      <c r="M278" s="33">
        <f t="shared" si="9"/>
        <v>0</v>
      </c>
      <c r="N278" s="33">
        <v>1</v>
      </c>
      <c r="O278" s="33">
        <v>1</v>
      </c>
    </row>
    <row r="279" spans="2:15" x14ac:dyDescent="0.2">
      <c r="B279" s="64"/>
      <c r="C279" s="32" t="s">
        <v>1149</v>
      </c>
      <c r="D279" s="27"/>
      <c r="E279" s="27"/>
      <c r="F279" s="27"/>
      <c r="G279" s="27">
        <f t="shared" si="8"/>
        <v>0</v>
      </c>
      <c r="H279" s="27">
        <v>37</v>
      </c>
      <c r="I279" s="77">
        <v>37</v>
      </c>
      <c r="J279" s="33">
        <v>0</v>
      </c>
      <c r="K279" s="33">
        <v>0</v>
      </c>
      <c r="L279" s="33">
        <v>0</v>
      </c>
      <c r="M279" s="33">
        <f t="shared" si="9"/>
        <v>0</v>
      </c>
      <c r="N279" s="33">
        <v>1</v>
      </c>
      <c r="O279" s="33">
        <v>1</v>
      </c>
    </row>
    <row r="280" spans="2:15" ht="13.8" thickBot="1" x14ac:dyDescent="0.25">
      <c r="B280" s="65"/>
      <c r="C280" s="34" t="s">
        <v>577</v>
      </c>
      <c r="D280" s="35">
        <v>33801</v>
      </c>
      <c r="E280" s="35">
        <v>1000</v>
      </c>
      <c r="F280" s="35">
        <v>14230</v>
      </c>
      <c r="G280" s="35">
        <f t="shared" si="8"/>
        <v>49031</v>
      </c>
      <c r="H280" s="35">
        <v>318516</v>
      </c>
      <c r="I280" s="35">
        <v>367547</v>
      </c>
      <c r="J280" s="36">
        <v>9.1963748853888069E-2</v>
      </c>
      <c r="K280" s="36">
        <v>2.7207404767281462E-3</v>
      </c>
      <c r="L280" s="36">
        <v>3.871613698384152E-2</v>
      </c>
      <c r="M280" s="36">
        <f t="shared" si="9"/>
        <v>0.13340062631445773</v>
      </c>
      <c r="N280" s="36">
        <v>0.8665993736855423</v>
      </c>
      <c r="O280" s="36">
        <v>1</v>
      </c>
    </row>
    <row r="281" spans="2:15" ht="13.8" thickTop="1" x14ac:dyDescent="0.2">
      <c r="B281" s="63" t="s">
        <v>24</v>
      </c>
      <c r="C281" s="32" t="s">
        <v>387</v>
      </c>
      <c r="D281" s="27">
        <v>32681</v>
      </c>
      <c r="E281" s="27"/>
      <c r="F281" s="27"/>
      <c r="G281" s="27">
        <f t="shared" si="8"/>
        <v>32681</v>
      </c>
      <c r="H281" s="27"/>
      <c r="I281" s="77">
        <v>32681</v>
      </c>
      <c r="J281" s="33">
        <v>1</v>
      </c>
      <c r="K281" s="33">
        <v>0</v>
      </c>
      <c r="L281" s="33">
        <v>0</v>
      </c>
      <c r="M281" s="33">
        <f t="shared" si="9"/>
        <v>1</v>
      </c>
      <c r="N281" s="33">
        <v>0</v>
      </c>
      <c r="O281" s="33">
        <v>1</v>
      </c>
    </row>
    <row r="282" spans="2:15" x14ac:dyDescent="0.2">
      <c r="B282" s="64"/>
      <c r="C282" s="32" t="s">
        <v>371</v>
      </c>
      <c r="D282" s="27">
        <v>19884</v>
      </c>
      <c r="E282" s="27"/>
      <c r="F282" s="27"/>
      <c r="G282" s="27">
        <f t="shared" si="8"/>
        <v>19884</v>
      </c>
      <c r="H282" s="27"/>
      <c r="I282" s="77">
        <v>19884</v>
      </c>
      <c r="J282" s="33">
        <v>1</v>
      </c>
      <c r="K282" s="33">
        <v>0</v>
      </c>
      <c r="L282" s="33">
        <v>0</v>
      </c>
      <c r="M282" s="33">
        <f t="shared" si="9"/>
        <v>1</v>
      </c>
      <c r="N282" s="33">
        <v>0</v>
      </c>
      <c r="O282" s="33">
        <v>1</v>
      </c>
    </row>
    <row r="283" spans="2:15" x14ac:dyDescent="0.2">
      <c r="B283" s="64"/>
      <c r="C283" s="32" t="s">
        <v>374</v>
      </c>
      <c r="D283" s="27">
        <v>19500</v>
      </c>
      <c r="E283" s="27"/>
      <c r="F283" s="27"/>
      <c r="G283" s="27">
        <f t="shared" si="8"/>
        <v>19500</v>
      </c>
      <c r="H283" s="27"/>
      <c r="I283" s="77">
        <v>19500</v>
      </c>
      <c r="J283" s="33">
        <v>1</v>
      </c>
      <c r="K283" s="33">
        <v>0</v>
      </c>
      <c r="L283" s="33">
        <v>0</v>
      </c>
      <c r="M283" s="33">
        <f t="shared" si="9"/>
        <v>1</v>
      </c>
      <c r="N283" s="33">
        <v>0</v>
      </c>
      <c r="O283" s="33">
        <v>1</v>
      </c>
    </row>
    <row r="284" spans="2:15" x14ac:dyDescent="0.2">
      <c r="B284" s="64"/>
      <c r="C284" s="32" t="s">
        <v>382</v>
      </c>
      <c r="D284" s="27">
        <v>14993</v>
      </c>
      <c r="E284" s="27"/>
      <c r="F284" s="27"/>
      <c r="G284" s="27">
        <f t="shared" si="8"/>
        <v>14993</v>
      </c>
      <c r="H284" s="27">
        <v>1909</v>
      </c>
      <c r="I284" s="77">
        <v>16902</v>
      </c>
      <c r="J284" s="33">
        <v>0.88705478641580882</v>
      </c>
      <c r="K284" s="33">
        <v>0</v>
      </c>
      <c r="L284" s="33">
        <v>0</v>
      </c>
      <c r="M284" s="33">
        <f t="shared" si="9"/>
        <v>0.88705478641580882</v>
      </c>
      <c r="N284" s="33">
        <v>0.11294521358419123</v>
      </c>
      <c r="O284" s="33">
        <v>1</v>
      </c>
    </row>
    <row r="285" spans="2:15" x14ac:dyDescent="0.2">
      <c r="B285" s="64"/>
      <c r="C285" s="32" t="s">
        <v>417</v>
      </c>
      <c r="D285" s="27">
        <v>13607</v>
      </c>
      <c r="E285" s="27"/>
      <c r="F285" s="27"/>
      <c r="G285" s="27">
        <f t="shared" si="8"/>
        <v>13607</v>
      </c>
      <c r="H285" s="27"/>
      <c r="I285" s="77">
        <v>13607</v>
      </c>
      <c r="J285" s="33">
        <v>1</v>
      </c>
      <c r="K285" s="33">
        <v>0</v>
      </c>
      <c r="L285" s="33">
        <v>0</v>
      </c>
      <c r="M285" s="33">
        <f t="shared" si="9"/>
        <v>1</v>
      </c>
      <c r="N285" s="33">
        <v>0</v>
      </c>
      <c r="O285" s="33">
        <v>1</v>
      </c>
    </row>
    <row r="286" spans="2:15" x14ac:dyDescent="0.2">
      <c r="B286" s="64"/>
      <c r="C286" s="32" t="s">
        <v>405</v>
      </c>
      <c r="D286" s="27">
        <v>11924</v>
      </c>
      <c r="E286" s="27"/>
      <c r="F286" s="27"/>
      <c r="G286" s="27">
        <f t="shared" si="8"/>
        <v>11924</v>
      </c>
      <c r="H286" s="27"/>
      <c r="I286" s="77">
        <v>11924</v>
      </c>
      <c r="J286" s="33">
        <v>1</v>
      </c>
      <c r="K286" s="33">
        <v>0</v>
      </c>
      <c r="L286" s="33">
        <v>0</v>
      </c>
      <c r="M286" s="33">
        <f t="shared" si="9"/>
        <v>1</v>
      </c>
      <c r="N286" s="33">
        <v>0</v>
      </c>
      <c r="O286" s="33">
        <v>1</v>
      </c>
    </row>
    <row r="287" spans="2:15" x14ac:dyDescent="0.2">
      <c r="B287" s="64"/>
      <c r="C287" s="32" t="s">
        <v>412</v>
      </c>
      <c r="D287" s="27">
        <v>11399</v>
      </c>
      <c r="E287" s="27"/>
      <c r="F287" s="27"/>
      <c r="G287" s="27">
        <f t="shared" si="8"/>
        <v>11399</v>
      </c>
      <c r="H287" s="27"/>
      <c r="I287" s="77">
        <v>11399</v>
      </c>
      <c r="J287" s="33">
        <v>1</v>
      </c>
      <c r="K287" s="33">
        <v>0</v>
      </c>
      <c r="L287" s="33">
        <v>0</v>
      </c>
      <c r="M287" s="33">
        <f t="shared" si="9"/>
        <v>1</v>
      </c>
      <c r="N287" s="33">
        <v>0</v>
      </c>
      <c r="O287" s="33">
        <v>1</v>
      </c>
    </row>
    <row r="288" spans="2:15" x14ac:dyDescent="0.2">
      <c r="B288" s="64"/>
      <c r="C288" s="32" t="s">
        <v>403</v>
      </c>
      <c r="D288" s="27">
        <v>9904</v>
      </c>
      <c r="E288" s="27"/>
      <c r="F288" s="27"/>
      <c r="G288" s="27">
        <f t="shared" si="8"/>
        <v>9904</v>
      </c>
      <c r="H288" s="27"/>
      <c r="I288" s="77">
        <v>9904</v>
      </c>
      <c r="J288" s="33">
        <v>1</v>
      </c>
      <c r="K288" s="33">
        <v>0</v>
      </c>
      <c r="L288" s="33">
        <v>0</v>
      </c>
      <c r="M288" s="33">
        <f t="shared" si="9"/>
        <v>1</v>
      </c>
      <c r="N288" s="33">
        <v>0</v>
      </c>
      <c r="O288" s="33">
        <v>1</v>
      </c>
    </row>
    <row r="289" spans="2:15" x14ac:dyDescent="0.2">
      <c r="B289" s="64"/>
      <c r="C289" s="32" t="s">
        <v>369</v>
      </c>
      <c r="D289" s="27">
        <v>9800</v>
      </c>
      <c r="E289" s="27"/>
      <c r="F289" s="27"/>
      <c r="G289" s="27">
        <f t="shared" si="8"/>
        <v>9800</v>
      </c>
      <c r="H289" s="27"/>
      <c r="I289" s="77">
        <v>9800</v>
      </c>
      <c r="J289" s="33">
        <v>1</v>
      </c>
      <c r="K289" s="33">
        <v>0</v>
      </c>
      <c r="L289" s="33">
        <v>0</v>
      </c>
      <c r="M289" s="33">
        <f t="shared" si="9"/>
        <v>1</v>
      </c>
      <c r="N289" s="33">
        <v>0</v>
      </c>
      <c r="O289" s="33">
        <v>1</v>
      </c>
    </row>
    <row r="290" spans="2:15" x14ac:dyDescent="0.2">
      <c r="B290" s="64"/>
      <c r="C290" s="32" t="s">
        <v>418</v>
      </c>
      <c r="D290" s="27">
        <v>9082</v>
      </c>
      <c r="E290" s="27"/>
      <c r="F290" s="27"/>
      <c r="G290" s="27">
        <f t="shared" si="8"/>
        <v>9082</v>
      </c>
      <c r="H290" s="27"/>
      <c r="I290" s="77">
        <v>9082</v>
      </c>
      <c r="J290" s="33">
        <v>1</v>
      </c>
      <c r="K290" s="33">
        <v>0</v>
      </c>
      <c r="L290" s="33">
        <v>0</v>
      </c>
      <c r="M290" s="33">
        <f t="shared" si="9"/>
        <v>1</v>
      </c>
      <c r="N290" s="33">
        <v>0</v>
      </c>
      <c r="O290" s="33">
        <v>1</v>
      </c>
    </row>
    <row r="291" spans="2:15" x14ac:dyDescent="0.2">
      <c r="B291" s="64"/>
      <c r="C291" s="32" t="s">
        <v>1054</v>
      </c>
      <c r="D291" s="27"/>
      <c r="E291" s="27"/>
      <c r="F291" s="27"/>
      <c r="G291" s="27">
        <f t="shared" si="8"/>
        <v>0</v>
      </c>
      <c r="H291" s="27">
        <v>8413</v>
      </c>
      <c r="I291" s="77">
        <v>8413</v>
      </c>
      <c r="J291" s="33">
        <v>0</v>
      </c>
      <c r="K291" s="33">
        <v>0</v>
      </c>
      <c r="L291" s="33">
        <v>0</v>
      </c>
      <c r="M291" s="33">
        <f t="shared" si="9"/>
        <v>0</v>
      </c>
      <c r="N291" s="33">
        <v>1</v>
      </c>
      <c r="O291" s="33">
        <v>1</v>
      </c>
    </row>
    <row r="292" spans="2:15" x14ac:dyDescent="0.2">
      <c r="B292" s="64"/>
      <c r="C292" s="32" t="s">
        <v>385</v>
      </c>
      <c r="D292" s="27"/>
      <c r="E292" s="27"/>
      <c r="F292" s="27"/>
      <c r="G292" s="27">
        <f t="shared" si="8"/>
        <v>0</v>
      </c>
      <c r="H292" s="27">
        <v>7804</v>
      </c>
      <c r="I292" s="77">
        <v>7804</v>
      </c>
      <c r="J292" s="33">
        <v>0</v>
      </c>
      <c r="K292" s="33">
        <v>0</v>
      </c>
      <c r="L292" s="33">
        <v>0</v>
      </c>
      <c r="M292" s="33">
        <f t="shared" si="9"/>
        <v>0</v>
      </c>
      <c r="N292" s="33">
        <v>1</v>
      </c>
      <c r="O292" s="33">
        <v>1</v>
      </c>
    </row>
    <row r="293" spans="2:15" x14ac:dyDescent="0.2">
      <c r="B293" s="64"/>
      <c r="C293" s="32" t="s">
        <v>1068</v>
      </c>
      <c r="D293" s="27">
        <v>7768</v>
      </c>
      <c r="E293" s="27"/>
      <c r="F293" s="27"/>
      <c r="G293" s="27">
        <f t="shared" si="8"/>
        <v>7768</v>
      </c>
      <c r="H293" s="27"/>
      <c r="I293" s="77">
        <v>7768</v>
      </c>
      <c r="J293" s="33">
        <v>1</v>
      </c>
      <c r="K293" s="33">
        <v>0</v>
      </c>
      <c r="L293" s="33">
        <v>0</v>
      </c>
      <c r="M293" s="33">
        <f t="shared" si="9"/>
        <v>1</v>
      </c>
      <c r="N293" s="33">
        <v>0</v>
      </c>
      <c r="O293" s="33">
        <v>1</v>
      </c>
    </row>
    <row r="294" spans="2:15" x14ac:dyDescent="0.2">
      <c r="B294" s="64"/>
      <c r="C294" s="32" t="s">
        <v>389</v>
      </c>
      <c r="D294" s="27">
        <v>7767</v>
      </c>
      <c r="E294" s="27"/>
      <c r="F294" s="27"/>
      <c r="G294" s="27">
        <f t="shared" si="8"/>
        <v>7767</v>
      </c>
      <c r="H294" s="27"/>
      <c r="I294" s="77">
        <v>7767</v>
      </c>
      <c r="J294" s="33">
        <v>1</v>
      </c>
      <c r="K294" s="33">
        <v>0</v>
      </c>
      <c r="L294" s="33">
        <v>0</v>
      </c>
      <c r="M294" s="33">
        <f t="shared" si="9"/>
        <v>1</v>
      </c>
      <c r="N294" s="33">
        <v>0</v>
      </c>
      <c r="O294" s="33">
        <v>1</v>
      </c>
    </row>
    <row r="295" spans="2:15" x14ac:dyDescent="0.2">
      <c r="B295" s="64"/>
      <c r="C295" s="32" t="s">
        <v>399</v>
      </c>
      <c r="D295" s="27">
        <v>6000</v>
      </c>
      <c r="E295" s="27"/>
      <c r="F295" s="27"/>
      <c r="G295" s="27">
        <f t="shared" si="8"/>
        <v>6000</v>
      </c>
      <c r="H295" s="27">
        <v>1490</v>
      </c>
      <c r="I295" s="77">
        <v>7490</v>
      </c>
      <c r="J295" s="33">
        <v>0.8010680907877169</v>
      </c>
      <c r="K295" s="33">
        <v>0</v>
      </c>
      <c r="L295" s="33">
        <v>0</v>
      </c>
      <c r="M295" s="33">
        <f t="shared" si="9"/>
        <v>0.8010680907877169</v>
      </c>
      <c r="N295" s="33">
        <v>0.19893190921228304</v>
      </c>
      <c r="O295" s="33">
        <v>1</v>
      </c>
    </row>
    <row r="296" spans="2:15" x14ac:dyDescent="0.2">
      <c r="B296" s="64"/>
      <c r="C296" s="32" t="s">
        <v>386</v>
      </c>
      <c r="D296" s="27"/>
      <c r="E296" s="27">
        <v>6960</v>
      </c>
      <c r="F296" s="27"/>
      <c r="G296" s="27">
        <f t="shared" si="8"/>
        <v>6960</v>
      </c>
      <c r="H296" s="27"/>
      <c r="I296" s="77">
        <v>6960</v>
      </c>
      <c r="J296" s="33">
        <v>0</v>
      </c>
      <c r="K296" s="33">
        <v>1</v>
      </c>
      <c r="L296" s="33">
        <v>0</v>
      </c>
      <c r="M296" s="33">
        <f t="shared" si="9"/>
        <v>1</v>
      </c>
      <c r="N296" s="33">
        <v>0</v>
      </c>
      <c r="O296" s="33">
        <v>1</v>
      </c>
    </row>
    <row r="297" spans="2:15" x14ac:dyDescent="0.2">
      <c r="B297" s="64"/>
      <c r="C297" s="32" t="s">
        <v>414</v>
      </c>
      <c r="D297" s="27">
        <v>6795</v>
      </c>
      <c r="E297" s="27"/>
      <c r="F297" s="27"/>
      <c r="G297" s="27">
        <f t="shared" si="8"/>
        <v>6795</v>
      </c>
      <c r="H297" s="27"/>
      <c r="I297" s="77">
        <v>6795</v>
      </c>
      <c r="J297" s="33">
        <v>1</v>
      </c>
      <c r="K297" s="33">
        <v>0</v>
      </c>
      <c r="L297" s="33">
        <v>0</v>
      </c>
      <c r="M297" s="33">
        <f t="shared" si="9"/>
        <v>1</v>
      </c>
      <c r="N297" s="33">
        <v>0</v>
      </c>
      <c r="O297" s="33">
        <v>1</v>
      </c>
    </row>
    <row r="298" spans="2:15" x14ac:dyDescent="0.2">
      <c r="B298" s="64"/>
      <c r="C298" s="32" t="s">
        <v>413</v>
      </c>
      <c r="D298" s="27">
        <v>6710</v>
      </c>
      <c r="E298" s="27"/>
      <c r="F298" s="27"/>
      <c r="G298" s="27">
        <f t="shared" si="8"/>
        <v>6710</v>
      </c>
      <c r="H298" s="27"/>
      <c r="I298" s="77">
        <v>6710</v>
      </c>
      <c r="J298" s="33">
        <v>1</v>
      </c>
      <c r="K298" s="33">
        <v>0</v>
      </c>
      <c r="L298" s="33">
        <v>0</v>
      </c>
      <c r="M298" s="33">
        <f t="shared" si="9"/>
        <v>1</v>
      </c>
      <c r="N298" s="33">
        <v>0</v>
      </c>
      <c r="O298" s="33">
        <v>1</v>
      </c>
    </row>
    <row r="299" spans="2:15" x14ac:dyDescent="0.2">
      <c r="B299" s="64"/>
      <c r="C299" s="32" t="s">
        <v>375</v>
      </c>
      <c r="D299" s="27">
        <v>5827</v>
      </c>
      <c r="E299" s="27"/>
      <c r="F299" s="27"/>
      <c r="G299" s="27">
        <f t="shared" si="8"/>
        <v>5827</v>
      </c>
      <c r="H299" s="27"/>
      <c r="I299" s="77">
        <v>5827</v>
      </c>
      <c r="J299" s="33">
        <v>1</v>
      </c>
      <c r="K299" s="33">
        <v>0</v>
      </c>
      <c r="L299" s="33">
        <v>0</v>
      </c>
      <c r="M299" s="33">
        <f t="shared" si="9"/>
        <v>1</v>
      </c>
      <c r="N299" s="33">
        <v>0</v>
      </c>
      <c r="O299" s="33">
        <v>1</v>
      </c>
    </row>
    <row r="300" spans="2:15" x14ac:dyDescent="0.2">
      <c r="B300" s="64"/>
      <c r="C300" s="32" t="s">
        <v>434</v>
      </c>
      <c r="D300" s="27"/>
      <c r="E300" s="27">
        <v>5450</v>
      </c>
      <c r="F300" s="27"/>
      <c r="G300" s="27">
        <f t="shared" si="8"/>
        <v>5450</v>
      </c>
      <c r="H300" s="27"/>
      <c r="I300" s="77">
        <v>5450</v>
      </c>
      <c r="J300" s="33">
        <v>0</v>
      </c>
      <c r="K300" s="33">
        <v>1</v>
      </c>
      <c r="L300" s="33">
        <v>0</v>
      </c>
      <c r="M300" s="33">
        <f t="shared" si="9"/>
        <v>1</v>
      </c>
      <c r="N300" s="33">
        <v>0</v>
      </c>
      <c r="O300" s="33">
        <v>1</v>
      </c>
    </row>
    <row r="301" spans="2:15" x14ac:dyDescent="0.2">
      <c r="B301" s="64"/>
      <c r="C301" s="32" t="s">
        <v>443</v>
      </c>
      <c r="D301" s="27">
        <v>4400</v>
      </c>
      <c r="E301" s="27"/>
      <c r="F301" s="27"/>
      <c r="G301" s="27">
        <f t="shared" si="8"/>
        <v>4400</v>
      </c>
      <c r="H301" s="27">
        <v>1003</v>
      </c>
      <c r="I301" s="77">
        <v>5403</v>
      </c>
      <c r="J301" s="33">
        <v>0.81436239126411258</v>
      </c>
      <c r="K301" s="33">
        <v>0</v>
      </c>
      <c r="L301" s="33">
        <v>0</v>
      </c>
      <c r="M301" s="33">
        <f t="shared" si="9"/>
        <v>0.81436239126411258</v>
      </c>
      <c r="N301" s="33">
        <v>0.18563760873588747</v>
      </c>
      <c r="O301" s="33">
        <v>1</v>
      </c>
    </row>
    <row r="302" spans="2:15" x14ac:dyDescent="0.2">
      <c r="B302" s="64"/>
      <c r="C302" s="32" t="s">
        <v>1120</v>
      </c>
      <c r="D302" s="27">
        <v>5074</v>
      </c>
      <c r="E302" s="27"/>
      <c r="F302" s="27"/>
      <c r="G302" s="27">
        <f t="shared" si="8"/>
        <v>5074</v>
      </c>
      <c r="H302" s="27"/>
      <c r="I302" s="77">
        <v>5074</v>
      </c>
      <c r="J302" s="33">
        <v>1</v>
      </c>
      <c r="K302" s="33">
        <v>0</v>
      </c>
      <c r="L302" s="33">
        <v>0</v>
      </c>
      <c r="M302" s="33">
        <f t="shared" si="9"/>
        <v>1</v>
      </c>
      <c r="N302" s="33">
        <v>0</v>
      </c>
      <c r="O302" s="33">
        <v>1</v>
      </c>
    </row>
    <row r="303" spans="2:15" x14ac:dyDescent="0.2">
      <c r="B303" s="64"/>
      <c r="C303" s="32" t="s">
        <v>381</v>
      </c>
      <c r="D303" s="27">
        <v>4400</v>
      </c>
      <c r="E303" s="27"/>
      <c r="F303" s="27"/>
      <c r="G303" s="27">
        <f t="shared" si="8"/>
        <v>4400</v>
      </c>
      <c r="H303" s="27"/>
      <c r="I303" s="77">
        <v>4400</v>
      </c>
      <c r="J303" s="33">
        <v>1</v>
      </c>
      <c r="K303" s="33">
        <v>0</v>
      </c>
      <c r="L303" s="33">
        <v>0</v>
      </c>
      <c r="M303" s="33">
        <f t="shared" si="9"/>
        <v>1</v>
      </c>
      <c r="N303" s="33">
        <v>0</v>
      </c>
      <c r="O303" s="33">
        <v>1</v>
      </c>
    </row>
    <row r="304" spans="2:15" x14ac:dyDescent="0.2">
      <c r="B304" s="64"/>
      <c r="C304" s="32" t="s">
        <v>367</v>
      </c>
      <c r="D304" s="27">
        <v>4020</v>
      </c>
      <c r="E304" s="27"/>
      <c r="F304" s="27"/>
      <c r="G304" s="27">
        <f t="shared" si="8"/>
        <v>4020</v>
      </c>
      <c r="H304" s="27"/>
      <c r="I304" s="77">
        <v>4020</v>
      </c>
      <c r="J304" s="33">
        <v>1</v>
      </c>
      <c r="K304" s="33">
        <v>0</v>
      </c>
      <c r="L304" s="33">
        <v>0</v>
      </c>
      <c r="M304" s="33">
        <f t="shared" si="9"/>
        <v>1</v>
      </c>
      <c r="N304" s="33">
        <v>0</v>
      </c>
      <c r="O304" s="33">
        <v>1</v>
      </c>
    </row>
    <row r="305" spans="2:15" x14ac:dyDescent="0.2">
      <c r="B305" s="64"/>
      <c r="C305" s="32" t="s">
        <v>1134</v>
      </c>
      <c r="D305" s="27"/>
      <c r="E305" s="27"/>
      <c r="F305" s="27"/>
      <c r="G305" s="27">
        <f t="shared" si="8"/>
        <v>0</v>
      </c>
      <c r="H305" s="27">
        <v>3758</v>
      </c>
      <c r="I305" s="77">
        <v>3758</v>
      </c>
      <c r="J305" s="33">
        <v>0</v>
      </c>
      <c r="K305" s="33">
        <v>0</v>
      </c>
      <c r="L305" s="33">
        <v>0</v>
      </c>
      <c r="M305" s="33">
        <f t="shared" si="9"/>
        <v>0</v>
      </c>
      <c r="N305" s="33">
        <v>1</v>
      </c>
      <c r="O305" s="33">
        <v>1</v>
      </c>
    </row>
    <row r="306" spans="2:15" x14ac:dyDescent="0.2">
      <c r="B306" s="64"/>
      <c r="C306" s="32" t="s">
        <v>1051</v>
      </c>
      <c r="D306" s="27">
        <v>3627</v>
      </c>
      <c r="E306" s="27"/>
      <c r="F306" s="27"/>
      <c r="G306" s="27">
        <f t="shared" si="8"/>
        <v>3627</v>
      </c>
      <c r="H306" s="27"/>
      <c r="I306" s="77">
        <v>3627</v>
      </c>
      <c r="J306" s="33">
        <v>1</v>
      </c>
      <c r="K306" s="33">
        <v>0</v>
      </c>
      <c r="L306" s="33">
        <v>0</v>
      </c>
      <c r="M306" s="33">
        <f t="shared" si="9"/>
        <v>1</v>
      </c>
      <c r="N306" s="33">
        <v>0</v>
      </c>
      <c r="O306" s="33">
        <v>1</v>
      </c>
    </row>
    <row r="307" spans="2:15" x14ac:dyDescent="0.2">
      <c r="B307" s="64"/>
      <c r="C307" s="32" t="s">
        <v>452</v>
      </c>
      <c r="D307" s="27">
        <v>3204</v>
      </c>
      <c r="E307" s="27"/>
      <c r="F307" s="27"/>
      <c r="G307" s="27">
        <f t="shared" si="8"/>
        <v>3204</v>
      </c>
      <c r="H307" s="27"/>
      <c r="I307" s="77">
        <v>3204</v>
      </c>
      <c r="J307" s="33">
        <v>1</v>
      </c>
      <c r="K307" s="33">
        <v>0</v>
      </c>
      <c r="L307" s="33">
        <v>0</v>
      </c>
      <c r="M307" s="33">
        <f t="shared" si="9"/>
        <v>1</v>
      </c>
      <c r="N307" s="33">
        <v>0</v>
      </c>
      <c r="O307" s="33">
        <v>1</v>
      </c>
    </row>
    <row r="308" spans="2:15" x14ac:dyDescent="0.2">
      <c r="B308" s="64"/>
      <c r="C308" s="32" t="s">
        <v>384</v>
      </c>
      <c r="D308" s="27">
        <v>3000</v>
      </c>
      <c r="E308" s="27"/>
      <c r="F308" s="27"/>
      <c r="G308" s="27">
        <f t="shared" si="8"/>
        <v>3000</v>
      </c>
      <c r="H308" s="27"/>
      <c r="I308" s="77">
        <v>3000</v>
      </c>
      <c r="J308" s="33">
        <v>1</v>
      </c>
      <c r="K308" s="33">
        <v>0</v>
      </c>
      <c r="L308" s="33">
        <v>0</v>
      </c>
      <c r="M308" s="33">
        <f t="shared" si="9"/>
        <v>1</v>
      </c>
      <c r="N308" s="33">
        <v>0</v>
      </c>
      <c r="O308" s="33">
        <v>1</v>
      </c>
    </row>
    <row r="309" spans="2:15" x14ac:dyDescent="0.2">
      <c r="B309" s="64"/>
      <c r="C309" s="32" t="s">
        <v>1140</v>
      </c>
      <c r="D309" s="27">
        <v>2900</v>
      </c>
      <c r="E309" s="27"/>
      <c r="F309" s="27"/>
      <c r="G309" s="27">
        <f t="shared" si="8"/>
        <v>2900</v>
      </c>
      <c r="H309" s="27"/>
      <c r="I309" s="77">
        <v>2900</v>
      </c>
      <c r="J309" s="33">
        <v>1</v>
      </c>
      <c r="K309" s="33">
        <v>0</v>
      </c>
      <c r="L309" s="33">
        <v>0</v>
      </c>
      <c r="M309" s="33">
        <f t="shared" si="9"/>
        <v>1</v>
      </c>
      <c r="N309" s="33">
        <v>0</v>
      </c>
      <c r="O309" s="33">
        <v>1</v>
      </c>
    </row>
    <row r="310" spans="2:15" x14ac:dyDescent="0.2">
      <c r="B310" s="64"/>
      <c r="C310" s="32" t="s">
        <v>1130</v>
      </c>
      <c r="D310" s="27"/>
      <c r="E310" s="27"/>
      <c r="F310" s="27"/>
      <c r="G310" s="27">
        <f t="shared" si="8"/>
        <v>0</v>
      </c>
      <c r="H310" s="27">
        <v>2712</v>
      </c>
      <c r="I310" s="77">
        <v>2712</v>
      </c>
      <c r="J310" s="33">
        <v>0</v>
      </c>
      <c r="K310" s="33">
        <v>0</v>
      </c>
      <c r="L310" s="33">
        <v>0</v>
      </c>
      <c r="M310" s="33">
        <f t="shared" si="9"/>
        <v>0</v>
      </c>
      <c r="N310" s="33">
        <v>1</v>
      </c>
      <c r="O310" s="33">
        <v>1</v>
      </c>
    </row>
    <row r="311" spans="2:15" x14ac:dyDescent="0.2">
      <c r="B311" s="64"/>
      <c r="C311" s="32" t="s">
        <v>1100</v>
      </c>
      <c r="D311" s="27">
        <v>2700</v>
      </c>
      <c r="E311" s="27"/>
      <c r="F311" s="27"/>
      <c r="G311" s="27">
        <f t="shared" si="8"/>
        <v>2700</v>
      </c>
      <c r="H311" s="27"/>
      <c r="I311" s="77">
        <v>2700</v>
      </c>
      <c r="J311" s="33">
        <v>1</v>
      </c>
      <c r="K311" s="33">
        <v>0</v>
      </c>
      <c r="L311" s="33">
        <v>0</v>
      </c>
      <c r="M311" s="33">
        <f t="shared" si="9"/>
        <v>1</v>
      </c>
      <c r="N311" s="33">
        <v>0</v>
      </c>
      <c r="O311" s="33">
        <v>1</v>
      </c>
    </row>
    <row r="312" spans="2:15" x14ac:dyDescent="0.2">
      <c r="B312" s="64"/>
      <c r="C312" s="32" t="s">
        <v>426</v>
      </c>
      <c r="D312" s="27">
        <v>2402</v>
      </c>
      <c r="E312" s="27"/>
      <c r="F312" s="27"/>
      <c r="G312" s="27">
        <f t="shared" si="8"/>
        <v>2402</v>
      </c>
      <c r="H312" s="27"/>
      <c r="I312" s="77">
        <v>2402</v>
      </c>
      <c r="J312" s="33">
        <v>1</v>
      </c>
      <c r="K312" s="33">
        <v>0</v>
      </c>
      <c r="L312" s="33">
        <v>0</v>
      </c>
      <c r="M312" s="33">
        <f t="shared" si="9"/>
        <v>1</v>
      </c>
      <c r="N312" s="33">
        <v>0</v>
      </c>
      <c r="O312" s="33">
        <v>1</v>
      </c>
    </row>
    <row r="313" spans="2:15" x14ac:dyDescent="0.2">
      <c r="B313" s="64"/>
      <c r="C313" s="32" t="s">
        <v>429</v>
      </c>
      <c r="D313" s="27"/>
      <c r="E313" s="27"/>
      <c r="F313" s="27"/>
      <c r="G313" s="27">
        <f t="shared" si="8"/>
        <v>0</v>
      </c>
      <c r="H313" s="27">
        <v>2355</v>
      </c>
      <c r="I313" s="77">
        <v>2355</v>
      </c>
      <c r="J313" s="33">
        <v>0</v>
      </c>
      <c r="K313" s="33">
        <v>0</v>
      </c>
      <c r="L313" s="33">
        <v>0</v>
      </c>
      <c r="M313" s="33">
        <f t="shared" si="9"/>
        <v>0</v>
      </c>
      <c r="N313" s="33">
        <v>1</v>
      </c>
      <c r="O313" s="33">
        <v>1</v>
      </c>
    </row>
    <row r="314" spans="2:15" x14ac:dyDescent="0.2">
      <c r="B314" s="64"/>
      <c r="C314" s="32" t="s">
        <v>380</v>
      </c>
      <c r="D314" s="27">
        <v>2200</v>
      </c>
      <c r="E314" s="27"/>
      <c r="F314" s="27"/>
      <c r="G314" s="27">
        <f t="shared" si="8"/>
        <v>2200</v>
      </c>
      <c r="H314" s="27"/>
      <c r="I314" s="77">
        <v>2200</v>
      </c>
      <c r="J314" s="33">
        <v>1</v>
      </c>
      <c r="K314" s="33">
        <v>0</v>
      </c>
      <c r="L314" s="33">
        <v>0</v>
      </c>
      <c r="M314" s="33">
        <f t="shared" si="9"/>
        <v>1</v>
      </c>
      <c r="N314" s="33">
        <v>0</v>
      </c>
      <c r="O314" s="33">
        <v>1</v>
      </c>
    </row>
    <row r="315" spans="2:15" x14ac:dyDescent="0.2">
      <c r="B315" s="64"/>
      <c r="C315" s="32" t="s">
        <v>449</v>
      </c>
      <c r="D315" s="27">
        <v>2099</v>
      </c>
      <c r="E315" s="27"/>
      <c r="F315" s="27"/>
      <c r="G315" s="27">
        <f t="shared" si="8"/>
        <v>2099</v>
      </c>
      <c r="H315" s="27"/>
      <c r="I315" s="77">
        <v>2099</v>
      </c>
      <c r="J315" s="33">
        <v>1</v>
      </c>
      <c r="K315" s="33">
        <v>0</v>
      </c>
      <c r="L315" s="33">
        <v>0</v>
      </c>
      <c r="M315" s="33">
        <f t="shared" si="9"/>
        <v>1</v>
      </c>
      <c r="N315" s="33">
        <v>0</v>
      </c>
      <c r="O315" s="33">
        <v>1</v>
      </c>
    </row>
    <row r="316" spans="2:15" x14ac:dyDescent="0.2">
      <c r="B316" s="64"/>
      <c r="C316" s="32" t="s">
        <v>407</v>
      </c>
      <c r="D316" s="27">
        <v>2013</v>
      </c>
      <c r="E316" s="27"/>
      <c r="F316" s="27"/>
      <c r="G316" s="27">
        <f t="shared" si="8"/>
        <v>2013</v>
      </c>
      <c r="H316" s="27"/>
      <c r="I316" s="77">
        <v>2013</v>
      </c>
      <c r="J316" s="33">
        <v>1</v>
      </c>
      <c r="K316" s="33">
        <v>0</v>
      </c>
      <c r="L316" s="33">
        <v>0</v>
      </c>
      <c r="M316" s="33">
        <f t="shared" si="9"/>
        <v>1</v>
      </c>
      <c r="N316" s="33">
        <v>0</v>
      </c>
      <c r="O316" s="33">
        <v>1</v>
      </c>
    </row>
    <row r="317" spans="2:15" x14ac:dyDescent="0.2">
      <c r="B317" s="64"/>
      <c r="C317" s="32" t="s">
        <v>1066</v>
      </c>
      <c r="D317" s="27">
        <v>1944</v>
      </c>
      <c r="E317" s="27"/>
      <c r="F317" s="27"/>
      <c r="G317" s="27">
        <f t="shared" si="8"/>
        <v>1944</v>
      </c>
      <c r="H317" s="27"/>
      <c r="I317" s="77">
        <v>1944</v>
      </c>
      <c r="J317" s="33">
        <v>1</v>
      </c>
      <c r="K317" s="33">
        <v>0</v>
      </c>
      <c r="L317" s="33">
        <v>0</v>
      </c>
      <c r="M317" s="33">
        <f t="shared" si="9"/>
        <v>1</v>
      </c>
      <c r="N317" s="33">
        <v>0</v>
      </c>
      <c r="O317" s="33">
        <v>1</v>
      </c>
    </row>
    <row r="318" spans="2:15" x14ac:dyDescent="0.2">
      <c r="B318" s="64"/>
      <c r="C318" s="32" t="s">
        <v>1099</v>
      </c>
      <c r="D318" s="27">
        <v>1810</v>
      </c>
      <c r="E318" s="27"/>
      <c r="F318" s="27"/>
      <c r="G318" s="27">
        <f t="shared" si="8"/>
        <v>1810</v>
      </c>
      <c r="H318" s="27"/>
      <c r="I318" s="77">
        <v>1810</v>
      </c>
      <c r="J318" s="33">
        <v>1</v>
      </c>
      <c r="K318" s="33">
        <v>0</v>
      </c>
      <c r="L318" s="33">
        <v>0</v>
      </c>
      <c r="M318" s="33">
        <f t="shared" si="9"/>
        <v>1</v>
      </c>
      <c r="N318" s="33">
        <v>0</v>
      </c>
      <c r="O318" s="33">
        <v>1</v>
      </c>
    </row>
    <row r="319" spans="2:15" x14ac:dyDescent="0.2">
      <c r="B319" s="64"/>
      <c r="C319" s="32" t="s">
        <v>422</v>
      </c>
      <c r="D319" s="27">
        <v>1807</v>
      </c>
      <c r="E319" s="27"/>
      <c r="F319" s="27"/>
      <c r="G319" s="27">
        <f t="shared" si="8"/>
        <v>1807</v>
      </c>
      <c r="H319" s="27"/>
      <c r="I319" s="77">
        <v>1807</v>
      </c>
      <c r="J319" s="33">
        <v>1</v>
      </c>
      <c r="K319" s="33">
        <v>0</v>
      </c>
      <c r="L319" s="33">
        <v>0</v>
      </c>
      <c r="M319" s="33">
        <f t="shared" si="9"/>
        <v>1</v>
      </c>
      <c r="N319" s="33">
        <v>0</v>
      </c>
      <c r="O319" s="33">
        <v>1</v>
      </c>
    </row>
    <row r="320" spans="2:15" x14ac:dyDescent="0.2">
      <c r="B320" s="64"/>
      <c r="C320" s="32" t="s">
        <v>433</v>
      </c>
      <c r="D320" s="27"/>
      <c r="E320" s="27"/>
      <c r="F320" s="27"/>
      <c r="G320" s="27">
        <f t="shared" si="8"/>
        <v>0</v>
      </c>
      <c r="H320" s="27">
        <v>1592</v>
      </c>
      <c r="I320" s="77">
        <v>1592</v>
      </c>
      <c r="J320" s="33">
        <v>0</v>
      </c>
      <c r="K320" s="33">
        <v>0</v>
      </c>
      <c r="L320" s="33">
        <v>0</v>
      </c>
      <c r="M320" s="33">
        <f t="shared" si="9"/>
        <v>0</v>
      </c>
      <c r="N320" s="33">
        <v>1</v>
      </c>
      <c r="O320" s="33">
        <v>1</v>
      </c>
    </row>
    <row r="321" spans="2:15" x14ac:dyDescent="0.2">
      <c r="B321" s="64"/>
      <c r="C321" s="32" t="s">
        <v>1049</v>
      </c>
      <c r="D321" s="27">
        <v>1408</v>
      </c>
      <c r="E321" s="27"/>
      <c r="F321" s="27"/>
      <c r="G321" s="27">
        <f t="shared" si="8"/>
        <v>1408</v>
      </c>
      <c r="H321" s="27"/>
      <c r="I321" s="77">
        <v>1408</v>
      </c>
      <c r="J321" s="33">
        <v>1</v>
      </c>
      <c r="K321" s="33">
        <v>0</v>
      </c>
      <c r="L321" s="33">
        <v>0</v>
      </c>
      <c r="M321" s="33">
        <f t="shared" si="9"/>
        <v>1</v>
      </c>
      <c r="N321" s="33">
        <v>0</v>
      </c>
      <c r="O321" s="33">
        <v>1</v>
      </c>
    </row>
    <row r="322" spans="2:15" x14ac:dyDescent="0.2">
      <c r="B322" s="64"/>
      <c r="C322" s="32" t="s">
        <v>1158</v>
      </c>
      <c r="D322" s="27"/>
      <c r="E322" s="27"/>
      <c r="F322" s="27"/>
      <c r="G322" s="27">
        <f t="shared" si="8"/>
        <v>0</v>
      </c>
      <c r="H322" s="27">
        <v>1200</v>
      </c>
      <c r="I322" s="77">
        <v>1200</v>
      </c>
      <c r="J322" s="33">
        <v>0</v>
      </c>
      <c r="K322" s="33">
        <v>0</v>
      </c>
      <c r="L322" s="33">
        <v>0</v>
      </c>
      <c r="M322" s="33">
        <f t="shared" si="9"/>
        <v>0</v>
      </c>
      <c r="N322" s="33">
        <v>1</v>
      </c>
      <c r="O322" s="33">
        <v>1</v>
      </c>
    </row>
    <row r="323" spans="2:15" x14ac:dyDescent="0.2">
      <c r="B323" s="64"/>
      <c r="C323" s="32" t="s">
        <v>395</v>
      </c>
      <c r="D323" s="27"/>
      <c r="E323" s="27"/>
      <c r="F323" s="27"/>
      <c r="G323" s="27">
        <f t="shared" si="8"/>
        <v>0</v>
      </c>
      <c r="H323" s="27">
        <v>1017</v>
      </c>
      <c r="I323" s="77">
        <v>1017</v>
      </c>
      <c r="J323" s="33">
        <v>0</v>
      </c>
      <c r="K323" s="33">
        <v>0</v>
      </c>
      <c r="L323" s="33">
        <v>0</v>
      </c>
      <c r="M323" s="33">
        <f t="shared" si="9"/>
        <v>0</v>
      </c>
      <c r="N323" s="33">
        <v>1</v>
      </c>
      <c r="O323" s="33">
        <v>1</v>
      </c>
    </row>
    <row r="324" spans="2:15" x14ac:dyDescent="0.2">
      <c r="B324" s="64"/>
      <c r="C324" s="32" t="s">
        <v>1152</v>
      </c>
      <c r="D324" s="27"/>
      <c r="E324" s="27"/>
      <c r="F324" s="27"/>
      <c r="G324" s="27">
        <f t="shared" si="8"/>
        <v>0</v>
      </c>
      <c r="H324" s="27">
        <v>990</v>
      </c>
      <c r="I324" s="77">
        <v>990</v>
      </c>
      <c r="J324" s="33">
        <v>0</v>
      </c>
      <c r="K324" s="33">
        <v>0</v>
      </c>
      <c r="L324" s="33">
        <v>0</v>
      </c>
      <c r="M324" s="33">
        <f t="shared" si="9"/>
        <v>0</v>
      </c>
      <c r="N324" s="33">
        <v>1</v>
      </c>
      <c r="O324" s="33">
        <v>1</v>
      </c>
    </row>
    <row r="325" spans="2:15" x14ac:dyDescent="0.2">
      <c r="B325" s="64"/>
      <c r="C325" s="32" t="s">
        <v>1081</v>
      </c>
      <c r="D325" s="27"/>
      <c r="E325" s="27"/>
      <c r="F325" s="27"/>
      <c r="G325" s="27">
        <f t="shared" si="8"/>
        <v>0</v>
      </c>
      <c r="H325" s="27">
        <v>814</v>
      </c>
      <c r="I325" s="77">
        <v>814</v>
      </c>
      <c r="J325" s="33">
        <v>0</v>
      </c>
      <c r="K325" s="33">
        <v>0</v>
      </c>
      <c r="L325" s="33">
        <v>0</v>
      </c>
      <c r="M325" s="33">
        <f t="shared" si="9"/>
        <v>0</v>
      </c>
      <c r="N325" s="33">
        <v>1</v>
      </c>
      <c r="O325" s="33">
        <v>1</v>
      </c>
    </row>
    <row r="326" spans="2:15" x14ac:dyDescent="0.2">
      <c r="B326" s="64"/>
      <c r="C326" s="32" t="s">
        <v>388</v>
      </c>
      <c r="D326" s="27"/>
      <c r="E326" s="27"/>
      <c r="F326" s="27"/>
      <c r="G326" s="27">
        <f t="shared" ref="G326:G389" si="10">SUM(D326:F326)</f>
        <v>0</v>
      </c>
      <c r="H326" s="27">
        <v>701</v>
      </c>
      <c r="I326" s="77">
        <v>701</v>
      </c>
      <c r="J326" s="33">
        <v>0</v>
      </c>
      <c r="K326" s="33">
        <v>0</v>
      </c>
      <c r="L326" s="33">
        <v>0</v>
      </c>
      <c r="M326" s="33">
        <f t="shared" ref="M326:M389" si="11">SUM(J326:L326)</f>
        <v>0</v>
      </c>
      <c r="N326" s="33">
        <v>1</v>
      </c>
      <c r="O326" s="33">
        <v>1</v>
      </c>
    </row>
    <row r="327" spans="2:15" x14ac:dyDescent="0.2">
      <c r="B327" s="64"/>
      <c r="C327" s="32" t="s">
        <v>370</v>
      </c>
      <c r="D327" s="27"/>
      <c r="E327" s="27"/>
      <c r="F327" s="27"/>
      <c r="G327" s="27">
        <f t="shared" si="10"/>
        <v>0</v>
      </c>
      <c r="H327" s="27">
        <v>603</v>
      </c>
      <c r="I327" s="77">
        <v>603</v>
      </c>
      <c r="J327" s="33">
        <v>0</v>
      </c>
      <c r="K327" s="33">
        <v>0</v>
      </c>
      <c r="L327" s="33">
        <v>0</v>
      </c>
      <c r="M327" s="33">
        <f t="shared" si="11"/>
        <v>0</v>
      </c>
      <c r="N327" s="33">
        <v>1</v>
      </c>
      <c r="O327" s="33">
        <v>1</v>
      </c>
    </row>
    <row r="328" spans="2:15" x14ac:dyDescent="0.2">
      <c r="B328" s="64"/>
      <c r="C328" s="32" t="s">
        <v>1087</v>
      </c>
      <c r="D328" s="27"/>
      <c r="E328" s="27"/>
      <c r="F328" s="27"/>
      <c r="G328" s="27">
        <f t="shared" si="10"/>
        <v>0</v>
      </c>
      <c r="H328" s="27">
        <v>377</v>
      </c>
      <c r="I328" s="77">
        <v>377</v>
      </c>
      <c r="J328" s="33">
        <v>0</v>
      </c>
      <c r="K328" s="33">
        <v>0</v>
      </c>
      <c r="L328" s="33">
        <v>0</v>
      </c>
      <c r="M328" s="33">
        <f t="shared" si="11"/>
        <v>0</v>
      </c>
      <c r="N328" s="33">
        <v>1</v>
      </c>
      <c r="O328" s="33">
        <v>1</v>
      </c>
    </row>
    <row r="329" spans="2:15" x14ac:dyDescent="0.2">
      <c r="B329" s="64"/>
      <c r="C329" s="32" t="s">
        <v>1106</v>
      </c>
      <c r="D329" s="27"/>
      <c r="E329" s="27"/>
      <c r="F329" s="27"/>
      <c r="G329" s="27">
        <f t="shared" si="10"/>
        <v>0</v>
      </c>
      <c r="H329" s="27">
        <v>339</v>
      </c>
      <c r="I329" s="77">
        <v>339</v>
      </c>
      <c r="J329" s="33">
        <v>0</v>
      </c>
      <c r="K329" s="33">
        <v>0</v>
      </c>
      <c r="L329" s="33">
        <v>0</v>
      </c>
      <c r="M329" s="33">
        <f t="shared" si="11"/>
        <v>0</v>
      </c>
      <c r="N329" s="33">
        <v>1</v>
      </c>
      <c r="O329" s="33">
        <v>1</v>
      </c>
    </row>
    <row r="330" spans="2:15" x14ac:dyDescent="0.2">
      <c r="B330" s="64"/>
      <c r="C330" s="32" t="s">
        <v>1133</v>
      </c>
      <c r="D330" s="27"/>
      <c r="E330" s="27"/>
      <c r="F330" s="27"/>
      <c r="G330" s="27">
        <f t="shared" si="10"/>
        <v>0</v>
      </c>
      <c r="H330" s="27">
        <v>13</v>
      </c>
      <c r="I330" s="77">
        <v>13</v>
      </c>
      <c r="J330" s="33">
        <v>0</v>
      </c>
      <c r="K330" s="33">
        <v>0</v>
      </c>
      <c r="L330" s="33">
        <v>0</v>
      </c>
      <c r="M330" s="33">
        <f t="shared" si="11"/>
        <v>0</v>
      </c>
      <c r="N330" s="33">
        <v>1</v>
      </c>
      <c r="O330" s="33">
        <v>1</v>
      </c>
    </row>
    <row r="331" spans="2:15" ht="13.8" thickBot="1" x14ac:dyDescent="0.25">
      <c r="B331" s="65"/>
      <c r="C331" s="34" t="s">
        <v>577</v>
      </c>
      <c r="D331" s="35">
        <v>242649</v>
      </c>
      <c r="E331" s="35">
        <v>12410</v>
      </c>
      <c r="F331" s="35">
        <v>0</v>
      </c>
      <c r="G331" s="35">
        <f t="shared" si="10"/>
        <v>255059</v>
      </c>
      <c r="H331" s="35">
        <v>37090</v>
      </c>
      <c r="I331" s="35">
        <v>292149</v>
      </c>
      <c r="J331" s="36">
        <v>0.83056590986106404</v>
      </c>
      <c r="K331" s="36">
        <v>4.2478324416650406E-2</v>
      </c>
      <c r="L331" s="36">
        <v>0</v>
      </c>
      <c r="M331" s="36">
        <f t="shared" si="11"/>
        <v>0.87304423427771449</v>
      </c>
      <c r="N331" s="36">
        <v>0.12695576572228554</v>
      </c>
      <c r="O331" s="36">
        <v>1</v>
      </c>
    </row>
    <row r="332" spans="2:15" ht="13.8" thickTop="1" x14ac:dyDescent="0.2">
      <c r="B332" s="63" t="s">
        <v>11</v>
      </c>
      <c r="C332" s="32" t="s">
        <v>454</v>
      </c>
      <c r="D332" s="27">
        <v>25857</v>
      </c>
      <c r="E332" s="27"/>
      <c r="F332" s="27"/>
      <c r="G332" s="27">
        <f t="shared" si="10"/>
        <v>25857</v>
      </c>
      <c r="H332" s="27"/>
      <c r="I332" s="77">
        <v>25857</v>
      </c>
      <c r="J332" s="33">
        <v>1</v>
      </c>
      <c r="K332" s="33">
        <v>0</v>
      </c>
      <c r="L332" s="33">
        <v>0</v>
      </c>
      <c r="M332" s="33">
        <f t="shared" si="11"/>
        <v>1</v>
      </c>
      <c r="N332" s="33">
        <v>0</v>
      </c>
      <c r="O332" s="33">
        <v>1</v>
      </c>
    </row>
    <row r="333" spans="2:15" x14ac:dyDescent="0.2">
      <c r="B333" s="64"/>
      <c r="C333" s="32" t="s">
        <v>382</v>
      </c>
      <c r="D333" s="27">
        <v>21393</v>
      </c>
      <c r="E333" s="27"/>
      <c r="F333" s="27"/>
      <c r="G333" s="27">
        <f t="shared" si="10"/>
        <v>21393</v>
      </c>
      <c r="H333" s="27"/>
      <c r="I333" s="77">
        <v>21393</v>
      </c>
      <c r="J333" s="33">
        <v>1</v>
      </c>
      <c r="K333" s="33">
        <v>0</v>
      </c>
      <c r="L333" s="33">
        <v>0</v>
      </c>
      <c r="M333" s="33">
        <f t="shared" si="11"/>
        <v>1</v>
      </c>
      <c r="N333" s="33">
        <v>0</v>
      </c>
      <c r="O333" s="33">
        <v>1</v>
      </c>
    </row>
    <row r="334" spans="2:15" x14ac:dyDescent="0.2">
      <c r="B334" s="64"/>
      <c r="C334" s="32" t="s">
        <v>404</v>
      </c>
      <c r="D334" s="27">
        <v>15471</v>
      </c>
      <c r="E334" s="27">
        <v>1002</v>
      </c>
      <c r="F334" s="27">
        <v>1552</v>
      </c>
      <c r="G334" s="27">
        <f t="shared" si="10"/>
        <v>18025</v>
      </c>
      <c r="H334" s="27"/>
      <c r="I334" s="77">
        <v>18025</v>
      </c>
      <c r="J334" s="33">
        <v>0.85830790568654647</v>
      </c>
      <c r="K334" s="33">
        <v>5.5589459084604713E-2</v>
      </c>
      <c r="L334" s="33">
        <v>8.6102635228848826E-2</v>
      </c>
      <c r="M334" s="33">
        <f t="shared" si="11"/>
        <v>1</v>
      </c>
      <c r="N334" s="33">
        <v>0</v>
      </c>
      <c r="O334" s="33">
        <v>1</v>
      </c>
    </row>
    <row r="335" spans="2:15" x14ac:dyDescent="0.2">
      <c r="B335" s="64"/>
      <c r="C335" s="32" t="s">
        <v>387</v>
      </c>
      <c r="D335" s="27">
        <v>16099</v>
      </c>
      <c r="E335" s="27"/>
      <c r="F335" s="27">
        <v>1801</v>
      </c>
      <c r="G335" s="27">
        <f t="shared" si="10"/>
        <v>17900</v>
      </c>
      <c r="H335" s="27"/>
      <c r="I335" s="77">
        <v>17900</v>
      </c>
      <c r="J335" s="33">
        <v>0.89938547486033515</v>
      </c>
      <c r="K335" s="33">
        <v>0</v>
      </c>
      <c r="L335" s="33">
        <v>0.1006145251396648</v>
      </c>
      <c r="M335" s="33">
        <f t="shared" si="11"/>
        <v>1</v>
      </c>
      <c r="N335" s="33">
        <v>0</v>
      </c>
      <c r="O335" s="33">
        <v>1</v>
      </c>
    </row>
    <row r="336" spans="2:15" x14ac:dyDescent="0.2">
      <c r="B336" s="64"/>
      <c r="C336" s="32" t="s">
        <v>391</v>
      </c>
      <c r="D336" s="27">
        <v>13210</v>
      </c>
      <c r="E336" s="27"/>
      <c r="F336" s="27">
        <v>1350</v>
      </c>
      <c r="G336" s="27">
        <f t="shared" si="10"/>
        <v>14560</v>
      </c>
      <c r="H336" s="27"/>
      <c r="I336" s="77">
        <v>14560</v>
      </c>
      <c r="J336" s="33">
        <v>0.90728021978021978</v>
      </c>
      <c r="K336" s="33">
        <v>0</v>
      </c>
      <c r="L336" s="33">
        <v>9.2719780219780223E-2</v>
      </c>
      <c r="M336" s="33">
        <f t="shared" si="11"/>
        <v>1</v>
      </c>
      <c r="N336" s="33">
        <v>0</v>
      </c>
      <c r="O336" s="33">
        <v>1</v>
      </c>
    </row>
    <row r="337" spans="2:15" x14ac:dyDescent="0.2">
      <c r="B337" s="64"/>
      <c r="C337" s="32" t="s">
        <v>389</v>
      </c>
      <c r="D337" s="27">
        <v>8471</v>
      </c>
      <c r="E337" s="27">
        <v>545</v>
      </c>
      <c r="F337" s="27">
        <v>2038</v>
      </c>
      <c r="G337" s="27">
        <f t="shared" si="10"/>
        <v>11054</v>
      </c>
      <c r="H337" s="27">
        <v>550</v>
      </c>
      <c r="I337" s="77">
        <v>11604</v>
      </c>
      <c r="J337" s="33">
        <v>0.73000689417442266</v>
      </c>
      <c r="K337" s="33">
        <v>4.6966563254050325E-2</v>
      </c>
      <c r="L337" s="33">
        <v>0.17562909341606342</v>
      </c>
      <c r="M337" s="33">
        <f t="shared" si="11"/>
        <v>0.95260255084453638</v>
      </c>
      <c r="N337" s="33">
        <v>4.7397449155463636E-2</v>
      </c>
      <c r="O337" s="33">
        <v>1</v>
      </c>
    </row>
    <row r="338" spans="2:15" x14ac:dyDescent="0.2">
      <c r="B338" s="64"/>
      <c r="C338" s="32" t="s">
        <v>383</v>
      </c>
      <c r="D338" s="27">
        <v>6038</v>
      </c>
      <c r="E338" s="27"/>
      <c r="F338" s="27"/>
      <c r="G338" s="27">
        <f t="shared" si="10"/>
        <v>6038</v>
      </c>
      <c r="H338" s="27">
        <v>4600</v>
      </c>
      <c r="I338" s="77">
        <v>10638</v>
      </c>
      <c r="J338" s="33">
        <v>0.56758789246098895</v>
      </c>
      <c r="K338" s="33">
        <v>0</v>
      </c>
      <c r="L338" s="33">
        <v>0</v>
      </c>
      <c r="M338" s="33">
        <f t="shared" si="11"/>
        <v>0.56758789246098895</v>
      </c>
      <c r="N338" s="33">
        <v>0.4324121075390111</v>
      </c>
      <c r="O338" s="33">
        <v>1</v>
      </c>
    </row>
    <row r="339" spans="2:15" x14ac:dyDescent="0.2">
      <c r="B339" s="64"/>
      <c r="C339" s="32" t="s">
        <v>367</v>
      </c>
      <c r="D339" s="27">
        <v>9139</v>
      </c>
      <c r="E339" s="27"/>
      <c r="F339" s="27"/>
      <c r="G339" s="27">
        <f t="shared" si="10"/>
        <v>9139</v>
      </c>
      <c r="H339" s="27">
        <v>1203</v>
      </c>
      <c r="I339" s="77">
        <v>10342</v>
      </c>
      <c r="J339" s="33">
        <v>0.88367820537613617</v>
      </c>
      <c r="K339" s="33">
        <v>0</v>
      </c>
      <c r="L339" s="33">
        <v>0</v>
      </c>
      <c r="M339" s="33">
        <f t="shared" si="11"/>
        <v>0.88367820537613617</v>
      </c>
      <c r="N339" s="33">
        <v>0.11632179462386386</v>
      </c>
      <c r="O339" s="33">
        <v>1</v>
      </c>
    </row>
    <row r="340" spans="2:15" x14ac:dyDescent="0.2">
      <c r="B340" s="64"/>
      <c r="C340" s="32" t="s">
        <v>375</v>
      </c>
      <c r="D340" s="27">
        <v>9710</v>
      </c>
      <c r="E340" s="27"/>
      <c r="F340" s="27"/>
      <c r="G340" s="27">
        <f t="shared" si="10"/>
        <v>9710</v>
      </c>
      <c r="H340" s="27"/>
      <c r="I340" s="77">
        <v>9710</v>
      </c>
      <c r="J340" s="33">
        <v>1</v>
      </c>
      <c r="K340" s="33">
        <v>0</v>
      </c>
      <c r="L340" s="33">
        <v>0</v>
      </c>
      <c r="M340" s="33">
        <f t="shared" si="11"/>
        <v>1</v>
      </c>
      <c r="N340" s="33">
        <v>0</v>
      </c>
      <c r="O340" s="33">
        <v>1</v>
      </c>
    </row>
    <row r="341" spans="2:15" x14ac:dyDescent="0.2">
      <c r="B341" s="64"/>
      <c r="C341" s="32" t="s">
        <v>388</v>
      </c>
      <c r="D341" s="27">
        <v>9556</v>
      </c>
      <c r="E341" s="27"/>
      <c r="F341" s="27"/>
      <c r="G341" s="27">
        <f t="shared" si="10"/>
        <v>9556</v>
      </c>
      <c r="H341" s="27"/>
      <c r="I341" s="77">
        <v>9556</v>
      </c>
      <c r="J341" s="33">
        <v>1</v>
      </c>
      <c r="K341" s="33">
        <v>0</v>
      </c>
      <c r="L341" s="33">
        <v>0</v>
      </c>
      <c r="M341" s="33">
        <f t="shared" si="11"/>
        <v>1</v>
      </c>
      <c r="N341" s="33">
        <v>0</v>
      </c>
      <c r="O341" s="33">
        <v>1</v>
      </c>
    </row>
    <row r="342" spans="2:15" x14ac:dyDescent="0.2">
      <c r="B342" s="64"/>
      <c r="C342" s="32" t="s">
        <v>390</v>
      </c>
      <c r="D342" s="27">
        <v>7944</v>
      </c>
      <c r="E342" s="27"/>
      <c r="F342" s="27"/>
      <c r="G342" s="27">
        <f t="shared" si="10"/>
        <v>7944</v>
      </c>
      <c r="H342" s="27">
        <v>350</v>
      </c>
      <c r="I342" s="77">
        <v>8294</v>
      </c>
      <c r="J342" s="33">
        <v>0.95780081986978538</v>
      </c>
      <c r="K342" s="33">
        <v>0</v>
      </c>
      <c r="L342" s="33">
        <v>0</v>
      </c>
      <c r="M342" s="33">
        <f t="shared" si="11"/>
        <v>0.95780081986978538</v>
      </c>
      <c r="N342" s="33">
        <v>4.2199180130214613E-2</v>
      </c>
      <c r="O342" s="33">
        <v>1</v>
      </c>
    </row>
    <row r="343" spans="2:15" x14ac:dyDescent="0.2">
      <c r="B343" s="64"/>
      <c r="C343" s="32" t="s">
        <v>415</v>
      </c>
      <c r="D343" s="27">
        <v>6315</v>
      </c>
      <c r="E343" s="27"/>
      <c r="F343" s="27"/>
      <c r="G343" s="27">
        <f t="shared" si="10"/>
        <v>6315</v>
      </c>
      <c r="H343" s="27">
        <v>795</v>
      </c>
      <c r="I343" s="77">
        <v>7110</v>
      </c>
      <c r="J343" s="33">
        <v>0.88818565400843885</v>
      </c>
      <c r="K343" s="33">
        <v>0</v>
      </c>
      <c r="L343" s="33">
        <v>0</v>
      </c>
      <c r="M343" s="33">
        <f t="shared" si="11"/>
        <v>0.88818565400843885</v>
      </c>
      <c r="N343" s="33">
        <v>0.11181434599156118</v>
      </c>
      <c r="O343" s="33">
        <v>1</v>
      </c>
    </row>
    <row r="344" spans="2:15" x14ac:dyDescent="0.2">
      <c r="B344" s="64"/>
      <c r="C344" s="32" t="s">
        <v>427</v>
      </c>
      <c r="D344" s="27">
        <v>250</v>
      </c>
      <c r="E344" s="27">
        <v>6495</v>
      </c>
      <c r="F344" s="27"/>
      <c r="G344" s="27">
        <f t="shared" si="10"/>
        <v>6745</v>
      </c>
      <c r="H344" s="27"/>
      <c r="I344" s="77">
        <v>6745</v>
      </c>
      <c r="J344" s="33">
        <v>3.7064492216456635E-2</v>
      </c>
      <c r="K344" s="33">
        <v>0.96293550778354342</v>
      </c>
      <c r="L344" s="33">
        <v>0</v>
      </c>
      <c r="M344" s="33">
        <f t="shared" si="11"/>
        <v>1</v>
      </c>
      <c r="N344" s="33">
        <v>0</v>
      </c>
      <c r="O344" s="33">
        <v>1</v>
      </c>
    </row>
    <row r="345" spans="2:15" x14ac:dyDescent="0.2">
      <c r="B345" s="64"/>
      <c r="C345" s="32" t="s">
        <v>1129</v>
      </c>
      <c r="D345" s="27">
        <v>3489</v>
      </c>
      <c r="E345" s="27">
        <v>1650</v>
      </c>
      <c r="F345" s="27"/>
      <c r="G345" s="27">
        <f t="shared" si="10"/>
        <v>5139</v>
      </c>
      <c r="H345" s="27">
        <v>500</v>
      </c>
      <c r="I345" s="77">
        <v>5639</v>
      </c>
      <c r="J345" s="33">
        <v>0.61872672459655964</v>
      </c>
      <c r="K345" s="33">
        <v>0.2926050718212449</v>
      </c>
      <c r="L345" s="33">
        <v>0</v>
      </c>
      <c r="M345" s="33">
        <f t="shared" si="11"/>
        <v>0.91133179641780448</v>
      </c>
      <c r="N345" s="33">
        <v>8.8668203582195418E-2</v>
      </c>
      <c r="O345" s="33">
        <v>1</v>
      </c>
    </row>
    <row r="346" spans="2:15" x14ac:dyDescent="0.2">
      <c r="B346" s="64"/>
      <c r="C346" s="32" t="s">
        <v>1151</v>
      </c>
      <c r="D346" s="27">
        <v>5059</v>
      </c>
      <c r="E346" s="27"/>
      <c r="F346" s="27"/>
      <c r="G346" s="27">
        <f t="shared" si="10"/>
        <v>5059</v>
      </c>
      <c r="H346" s="27"/>
      <c r="I346" s="77">
        <v>5059</v>
      </c>
      <c r="J346" s="33">
        <v>1</v>
      </c>
      <c r="K346" s="33">
        <v>0</v>
      </c>
      <c r="L346" s="33">
        <v>0</v>
      </c>
      <c r="M346" s="33">
        <f t="shared" si="11"/>
        <v>1</v>
      </c>
      <c r="N346" s="33">
        <v>0</v>
      </c>
      <c r="O346" s="33">
        <v>1</v>
      </c>
    </row>
    <row r="347" spans="2:15" x14ac:dyDescent="0.2">
      <c r="B347" s="64"/>
      <c r="C347" s="32" t="s">
        <v>369</v>
      </c>
      <c r="D347" s="27">
        <v>4000</v>
      </c>
      <c r="E347" s="27"/>
      <c r="F347" s="27"/>
      <c r="G347" s="27">
        <f t="shared" si="10"/>
        <v>4000</v>
      </c>
      <c r="H347" s="27"/>
      <c r="I347" s="77">
        <v>4000</v>
      </c>
      <c r="J347" s="33">
        <v>1</v>
      </c>
      <c r="K347" s="33">
        <v>0</v>
      </c>
      <c r="L347" s="33">
        <v>0</v>
      </c>
      <c r="M347" s="33">
        <f t="shared" si="11"/>
        <v>1</v>
      </c>
      <c r="N347" s="33">
        <v>0</v>
      </c>
      <c r="O347" s="33">
        <v>1</v>
      </c>
    </row>
    <row r="348" spans="2:15" x14ac:dyDescent="0.2">
      <c r="B348" s="64"/>
      <c r="C348" s="32" t="s">
        <v>451</v>
      </c>
      <c r="D348" s="27"/>
      <c r="E348" s="27"/>
      <c r="F348" s="27"/>
      <c r="G348" s="27">
        <f t="shared" si="10"/>
        <v>0</v>
      </c>
      <c r="H348" s="27">
        <v>3571</v>
      </c>
      <c r="I348" s="77">
        <v>3571</v>
      </c>
      <c r="J348" s="33">
        <v>0</v>
      </c>
      <c r="K348" s="33">
        <v>0</v>
      </c>
      <c r="L348" s="33">
        <v>0</v>
      </c>
      <c r="M348" s="33">
        <f t="shared" si="11"/>
        <v>0</v>
      </c>
      <c r="N348" s="33">
        <v>1</v>
      </c>
      <c r="O348" s="33">
        <v>1</v>
      </c>
    </row>
    <row r="349" spans="2:15" x14ac:dyDescent="0.2">
      <c r="B349" s="64"/>
      <c r="C349" s="32" t="s">
        <v>414</v>
      </c>
      <c r="D349" s="27">
        <v>1600</v>
      </c>
      <c r="E349" s="27"/>
      <c r="F349" s="27">
        <v>1300</v>
      </c>
      <c r="G349" s="27">
        <f t="shared" si="10"/>
        <v>2900</v>
      </c>
      <c r="H349" s="27">
        <v>651</v>
      </c>
      <c r="I349" s="77">
        <v>3551</v>
      </c>
      <c r="J349" s="33">
        <v>0.45057730216840325</v>
      </c>
      <c r="K349" s="33">
        <v>0</v>
      </c>
      <c r="L349" s="33">
        <v>0.36609405801182765</v>
      </c>
      <c r="M349" s="33">
        <f t="shared" si="11"/>
        <v>0.8166713601802309</v>
      </c>
      <c r="N349" s="33">
        <v>0.18332863981976907</v>
      </c>
      <c r="O349" s="33">
        <v>1</v>
      </c>
    </row>
    <row r="350" spans="2:15" x14ac:dyDescent="0.2">
      <c r="B350" s="64"/>
      <c r="C350" s="32" t="s">
        <v>402</v>
      </c>
      <c r="D350" s="27">
        <v>3153</v>
      </c>
      <c r="E350" s="27"/>
      <c r="F350" s="27"/>
      <c r="G350" s="27">
        <f t="shared" si="10"/>
        <v>3153</v>
      </c>
      <c r="H350" s="27"/>
      <c r="I350" s="77">
        <v>3153</v>
      </c>
      <c r="J350" s="33">
        <v>1</v>
      </c>
      <c r="K350" s="33">
        <v>0</v>
      </c>
      <c r="L350" s="33">
        <v>0</v>
      </c>
      <c r="M350" s="33">
        <f t="shared" si="11"/>
        <v>1</v>
      </c>
      <c r="N350" s="33">
        <v>0</v>
      </c>
      <c r="O350" s="33">
        <v>1</v>
      </c>
    </row>
    <row r="351" spans="2:15" x14ac:dyDescent="0.2">
      <c r="B351" s="64"/>
      <c r="C351" s="32" t="s">
        <v>1125</v>
      </c>
      <c r="D351" s="27">
        <v>3000</v>
      </c>
      <c r="E351" s="27"/>
      <c r="F351" s="27"/>
      <c r="G351" s="27">
        <f t="shared" si="10"/>
        <v>3000</v>
      </c>
      <c r="H351" s="27"/>
      <c r="I351" s="77">
        <v>3000</v>
      </c>
      <c r="J351" s="33">
        <v>1</v>
      </c>
      <c r="K351" s="33">
        <v>0</v>
      </c>
      <c r="L351" s="33">
        <v>0</v>
      </c>
      <c r="M351" s="33">
        <f t="shared" si="11"/>
        <v>1</v>
      </c>
      <c r="N351" s="33">
        <v>0</v>
      </c>
      <c r="O351" s="33">
        <v>1</v>
      </c>
    </row>
    <row r="352" spans="2:15" x14ac:dyDescent="0.2">
      <c r="B352" s="64"/>
      <c r="C352" s="32" t="s">
        <v>1031</v>
      </c>
      <c r="D352" s="27">
        <v>2250</v>
      </c>
      <c r="E352" s="27"/>
      <c r="F352" s="27"/>
      <c r="G352" s="27">
        <f t="shared" si="10"/>
        <v>2250</v>
      </c>
      <c r="H352" s="27"/>
      <c r="I352" s="77">
        <v>2250</v>
      </c>
      <c r="J352" s="33">
        <v>1</v>
      </c>
      <c r="K352" s="33">
        <v>0</v>
      </c>
      <c r="L352" s="33">
        <v>0</v>
      </c>
      <c r="M352" s="33">
        <f t="shared" si="11"/>
        <v>1</v>
      </c>
      <c r="N352" s="33">
        <v>0</v>
      </c>
      <c r="O352" s="33">
        <v>1</v>
      </c>
    </row>
    <row r="353" spans="2:15" x14ac:dyDescent="0.2">
      <c r="B353" s="64"/>
      <c r="C353" s="32" t="s">
        <v>371</v>
      </c>
      <c r="D353" s="27">
        <v>1751</v>
      </c>
      <c r="E353" s="27"/>
      <c r="F353" s="27"/>
      <c r="G353" s="27">
        <f t="shared" si="10"/>
        <v>1751</v>
      </c>
      <c r="H353" s="27">
        <v>460</v>
      </c>
      <c r="I353" s="77">
        <v>2211</v>
      </c>
      <c r="J353" s="33">
        <v>0.79194934418815011</v>
      </c>
      <c r="K353" s="33">
        <v>0</v>
      </c>
      <c r="L353" s="33">
        <v>0</v>
      </c>
      <c r="M353" s="33">
        <f t="shared" si="11"/>
        <v>0.79194934418815011</v>
      </c>
      <c r="N353" s="33">
        <v>0.20805065581184984</v>
      </c>
      <c r="O353" s="33">
        <v>1</v>
      </c>
    </row>
    <row r="354" spans="2:15" x14ac:dyDescent="0.2">
      <c r="B354" s="64"/>
      <c r="C354" s="32" t="s">
        <v>381</v>
      </c>
      <c r="D354" s="27">
        <v>1980</v>
      </c>
      <c r="E354" s="27"/>
      <c r="F354" s="27"/>
      <c r="G354" s="27">
        <f t="shared" si="10"/>
        <v>1980</v>
      </c>
      <c r="H354" s="27">
        <v>185</v>
      </c>
      <c r="I354" s="77">
        <v>2165</v>
      </c>
      <c r="J354" s="33">
        <v>0.91454965357967666</v>
      </c>
      <c r="K354" s="33">
        <v>0</v>
      </c>
      <c r="L354" s="33">
        <v>0</v>
      </c>
      <c r="M354" s="33">
        <f t="shared" si="11"/>
        <v>0.91454965357967666</v>
      </c>
      <c r="N354" s="33">
        <v>8.5450346420323328E-2</v>
      </c>
      <c r="O354" s="33">
        <v>1</v>
      </c>
    </row>
    <row r="355" spans="2:15" x14ac:dyDescent="0.2">
      <c r="B355" s="64"/>
      <c r="C355" s="32" t="s">
        <v>1049</v>
      </c>
      <c r="D355" s="27">
        <v>2000</v>
      </c>
      <c r="E355" s="27"/>
      <c r="F355" s="27"/>
      <c r="G355" s="27">
        <f t="shared" si="10"/>
        <v>2000</v>
      </c>
      <c r="H355" s="27"/>
      <c r="I355" s="77">
        <v>2000</v>
      </c>
      <c r="J355" s="33">
        <v>1</v>
      </c>
      <c r="K355" s="33">
        <v>0</v>
      </c>
      <c r="L355" s="33">
        <v>0</v>
      </c>
      <c r="M355" s="33">
        <f t="shared" si="11"/>
        <v>1</v>
      </c>
      <c r="N355" s="33">
        <v>0</v>
      </c>
      <c r="O355" s="33">
        <v>1</v>
      </c>
    </row>
    <row r="356" spans="2:15" x14ac:dyDescent="0.2">
      <c r="B356" s="64"/>
      <c r="C356" s="32" t="s">
        <v>439</v>
      </c>
      <c r="D356" s="27">
        <v>1894</v>
      </c>
      <c r="E356" s="27"/>
      <c r="F356" s="27"/>
      <c r="G356" s="27">
        <f t="shared" si="10"/>
        <v>1894</v>
      </c>
      <c r="H356" s="27"/>
      <c r="I356" s="77">
        <v>1894</v>
      </c>
      <c r="J356" s="33">
        <v>1</v>
      </c>
      <c r="K356" s="33">
        <v>0</v>
      </c>
      <c r="L356" s="33">
        <v>0</v>
      </c>
      <c r="M356" s="33">
        <f t="shared" si="11"/>
        <v>1</v>
      </c>
      <c r="N356" s="33">
        <v>0</v>
      </c>
      <c r="O356" s="33">
        <v>1</v>
      </c>
    </row>
    <row r="357" spans="2:15" x14ac:dyDescent="0.2">
      <c r="B357" s="64"/>
      <c r="C357" s="32" t="s">
        <v>1106</v>
      </c>
      <c r="D357" s="27">
        <v>1850</v>
      </c>
      <c r="E357" s="27"/>
      <c r="F357" s="27"/>
      <c r="G357" s="27">
        <f t="shared" si="10"/>
        <v>1850</v>
      </c>
      <c r="H357" s="27"/>
      <c r="I357" s="77">
        <v>1850</v>
      </c>
      <c r="J357" s="33">
        <v>1</v>
      </c>
      <c r="K357" s="33">
        <v>0</v>
      </c>
      <c r="L357" s="33">
        <v>0</v>
      </c>
      <c r="M357" s="33">
        <f t="shared" si="11"/>
        <v>1</v>
      </c>
      <c r="N357" s="33">
        <v>0</v>
      </c>
      <c r="O357" s="33">
        <v>1</v>
      </c>
    </row>
    <row r="358" spans="2:15" x14ac:dyDescent="0.2">
      <c r="B358" s="64"/>
      <c r="C358" s="32" t="s">
        <v>1061</v>
      </c>
      <c r="D358" s="27">
        <v>1601</v>
      </c>
      <c r="E358" s="27"/>
      <c r="F358" s="27"/>
      <c r="G358" s="27">
        <f t="shared" si="10"/>
        <v>1601</v>
      </c>
      <c r="H358" s="27"/>
      <c r="I358" s="77">
        <v>1601</v>
      </c>
      <c r="J358" s="33">
        <v>1</v>
      </c>
      <c r="K358" s="33">
        <v>0</v>
      </c>
      <c r="L358" s="33">
        <v>0</v>
      </c>
      <c r="M358" s="33">
        <f t="shared" si="11"/>
        <v>1</v>
      </c>
      <c r="N358" s="33">
        <v>0</v>
      </c>
      <c r="O358" s="33">
        <v>1</v>
      </c>
    </row>
    <row r="359" spans="2:15" x14ac:dyDescent="0.2">
      <c r="B359" s="64"/>
      <c r="C359" s="32" t="s">
        <v>399</v>
      </c>
      <c r="D359" s="27">
        <v>880</v>
      </c>
      <c r="E359" s="27"/>
      <c r="F359" s="27"/>
      <c r="G359" s="27">
        <f t="shared" si="10"/>
        <v>880</v>
      </c>
      <c r="H359" s="27">
        <v>610</v>
      </c>
      <c r="I359" s="77">
        <v>1490</v>
      </c>
      <c r="J359" s="33">
        <v>0.59060402684563762</v>
      </c>
      <c r="K359" s="33">
        <v>0</v>
      </c>
      <c r="L359" s="33">
        <v>0</v>
      </c>
      <c r="M359" s="33">
        <f t="shared" si="11"/>
        <v>0.59060402684563762</v>
      </c>
      <c r="N359" s="33">
        <v>0.40939597315436244</v>
      </c>
      <c r="O359" s="33">
        <v>1</v>
      </c>
    </row>
    <row r="360" spans="2:15" x14ac:dyDescent="0.2">
      <c r="B360" s="64"/>
      <c r="C360" s="32" t="s">
        <v>380</v>
      </c>
      <c r="D360" s="27">
        <v>1305</v>
      </c>
      <c r="E360" s="27"/>
      <c r="F360" s="27"/>
      <c r="G360" s="27">
        <f t="shared" si="10"/>
        <v>1305</v>
      </c>
      <c r="H360" s="27">
        <v>150</v>
      </c>
      <c r="I360" s="77">
        <v>1455</v>
      </c>
      <c r="J360" s="33">
        <v>0.89690721649484539</v>
      </c>
      <c r="K360" s="33">
        <v>0</v>
      </c>
      <c r="L360" s="33">
        <v>0</v>
      </c>
      <c r="M360" s="33">
        <f t="shared" si="11"/>
        <v>0.89690721649484539</v>
      </c>
      <c r="N360" s="33">
        <v>0.10309278350515463</v>
      </c>
      <c r="O360" s="33">
        <v>1</v>
      </c>
    </row>
    <row r="361" spans="2:15" x14ac:dyDescent="0.2">
      <c r="B361" s="64"/>
      <c r="C361" s="32" t="s">
        <v>1181</v>
      </c>
      <c r="D361" s="27">
        <v>1452</v>
      </c>
      <c r="E361" s="27"/>
      <c r="F361" s="27"/>
      <c r="G361" s="27">
        <f t="shared" si="10"/>
        <v>1452</v>
      </c>
      <c r="H361" s="27"/>
      <c r="I361" s="77">
        <v>1452</v>
      </c>
      <c r="J361" s="33">
        <v>1</v>
      </c>
      <c r="K361" s="33">
        <v>0</v>
      </c>
      <c r="L361" s="33">
        <v>0</v>
      </c>
      <c r="M361" s="33">
        <f t="shared" si="11"/>
        <v>1</v>
      </c>
      <c r="N361" s="33">
        <v>0</v>
      </c>
      <c r="O361" s="33">
        <v>1</v>
      </c>
    </row>
    <row r="362" spans="2:15" x14ac:dyDescent="0.2">
      <c r="B362" s="64"/>
      <c r="C362" s="32" t="s">
        <v>422</v>
      </c>
      <c r="D362" s="27">
        <v>1350</v>
      </c>
      <c r="E362" s="27"/>
      <c r="F362" s="27"/>
      <c r="G362" s="27">
        <f t="shared" si="10"/>
        <v>1350</v>
      </c>
      <c r="H362" s="27"/>
      <c r="I362" s="77">
        <v>1350</v>
      </c>
      <c r="J362" s="33">
        <v>1</v>
      </c>
      <c r="K362" s="33">
        <v>0</v>
      </c>
      <c r="L362" s="33">
        <v>0</v>
      </c>
      <c r="M362" s="33">
        <f t="shared" si="11"/>
        <v>1</v>
      </c>
      <c r="N362" s="33">
        <v>0</v>
      </c>
      <c r="O362" s="33">
        <v>1</v>
      </c>
    </row>
    <row r="363" spans="2:15" x14ac:dyDescent="0.2">
      <c r="B363" s="64"/>
      <c r="C363" s="32" t="s">
        <v>449</v>
      </c>
      <c r="D363" s="27">
        <v>1255</v>
      </c>
      <c r="E363" s="27"/>
      <c r="F363" s="27"/>
      <c r="G363" s="27">
        <f t="shared" si="10"/>
        <v>1255</v>
      </c>
      <c r="H363" s="27"/>
      <c r="I363" s="77">
        <v>1255</v>
      </c>
      <c r="J363" s="33">
        <v>1</v>
      </c>
      <c r="K363" s="33">
        <v>0</v>
      </c>
      <c r="L363" s="33">
        <v>0</v>
      </c>
      <c r="M363" s="33">
        <f t="shared" si="11"/>
        <v>1</v>
      </c>
      <c r="N363" s="33">
        <v>0</v>
      </c>
      <c r="O363" s="33">
        <v>1</v>
      </c>
    </row>
    <row r="364" spans="2:15" x14ac:dyDescent="0.2">
      <c r="B364" s="64"/>
      <c r="C364" s="32" t="s">
        <v>407</v>
      </c>
      <c r="D364" s="27">
        <v>1050</v>
      </c>
      <c r="E364" s="27"/>
      <c r="F364" s="27"/>
      <c r="G364" s="27">
        <f t="shared" si="10"/>
        <v>1050</v>
      </c>
      <c r="H364" s="27"/>
      <c r="I364" s="77">
        <v>1050</v>
      </c>
      <c r="J364" s="33">
        <v>1</v>
      </c>
      <c r="K364" s="33">
        <v>0</v>
      </c>
      <c r="L364" s="33">
        <v>0</v>
      </c>
      <c r="M364" s="33">
        <f t="shared" si="11"/>
        <v>1</v>
      </c>
      <c r="N364" s="33">
        <v>0</v>
      </c>
      <c r="O364" s="33">
        <v>1</v>
      </c>
    </row>
    <row r="365" spans="2:15" x14ac:dyDescent="0.2">
      <c r="B365" s="64"/>
      <c r="C365" s="32" t="s">
        <v>1066</v>
      </c>
      <c r="D365" s="27"/>
      <c r="E365" s="27">
        <v>1014</v>
      </c>
      <c r="F365" s="27"/>
      <c r="G365" s="27">
        <f t="shared" si="10"/>
        <v>1014</v>
      </c>
      <c r="H365" s="27"/>
      <c r="I365" s="77">
        <v>1014</v>
      </c>
      <c r="J365" s="33">
        <v>0</v>
      </c>
      <c r="K365" s="33">
        <v>1</v>
      </c>
      <c r="L365" s="33">
        <v>0</v>
      </c>
      <c r="M365" s="33">
        <f t="shared" si="11"/>
        <v>1</v>
      </c>
      <c r="N365" s="33">
        <v>0</v>
      </c>
      <c r="O365" s="33">
        <v>1</v>
      </c>
    </row>
    <row r="366" spans="2:15" x14ac:dyDescent="0.2">
      <c r="B366" s="64"/>
      <c r="C366" s="32" t="s">
        <v>405</v>
      </c>
      <c r="D366" s="27">
        <v>1001</v>
      </c>
      <c r="E366" s="27"/>
      <c r="F366" s="27"/>
      <c r="G366" s="27">
        <f t="shared" si="10"/>
        <v>1001</v>
      </c>
      <c r="H366" s="27"/>
      <c r="I366" s="77">
        <v>1001</v>
      </c>
      <c r="J366" s="33">
        <v>1</v>
      </c>
      <c r="K366" s="33">
        <v>0</v>
      </c>
      <c r="L366" s="33">
        <v>0</v>
      </c>
      <c r="M366" s="33">
        <f t="shared" si="11"/>
        <v>1</v>
      </c>
      <c r="N366" s="33">
        <v>0</v>
      </c>
      <c r="O366" s="33">
        <v>1</v>
      </c>
    </row>
    <row r="367" spans="2:15" x14ac:dyDescent="0.2">
      <c r="B367" s="64"/>
      <c r="C367" s="32" t="s">
        <v>396</v>
      </c>
      <c r="D367" s="27">
        <v>1000</v>
      </c>
      <c r="E367" s="27"/>
      <c r="F367" s="27"/>
      <c r="G367" s="27">
        <f t="shared" si="10"/>
        <v>1000</v>
      </c>
      <c r="H367" s="27"/>
      <c r="I367" s="77">
        <v>1000</v>
      </c>
      <c r="J367" s="33">
        <v>1</v>
      </c>
      <c r="K367" s="33">
        <v>0</v>
      </c>
      <c r="L367" s="33">
        <v>0</v>
      </c>
      <c r="M367" s="33">
        <f t="shared" si="11"/>
        <v>1</v>
      </c>
      <c r="N367" s="33">
        <v>0</v>
      </c>
      <c r="O367" s="33">
        <v>1</v>
      </c>
    </row>
    <row r="368" spans="2:15" x14ac:dyDescent="0.2">
      <c r="B368" s="64"/>
      <c r="C368" s="32" t="s">
        <v>1095</v>
      </c>
      <c r="D368" s="27">
        <v>1000</v>
      </c>
      <c r="E368" s="27"/>
      <c r="F368" s="27"/>
      <c r="G368" s="27">
        <f t="shared" si="10"/>
        <v>1000</v>
      </c>
      <c r="H368" s="27"/>
      <c r="I368" s="77">
        <v>1000</v>
      </c>
      <c r="J368" s="33">
        <v>1</v>
      </c>
      <c r="K368" s="33">
        <v>0</v>
      </c>
      <c r="L368" s="33">
        <v>0</v>
      </c>
      <c r="M368" s="33">
        <f t="shared" si="11"/>
        <v>1</v>
      </c>
      <c r="N368" s="33">
        <v>0</v>
      </c>
      <c r="O368" s="33">
        <v>1</v>
      </c>
    </row>
    <row r="369" spans="2:15" x14ac:dyDescent="0.2">
      <c r="B369" s="64"/>
      <c r="C369" s="32" t="s">
        <v>419</v>
      </c>
      <c r="D369" s="27">
        <v>780</v>
      </c>
      <c r="E369" s="27"/>
      <c r="F369" s="27"/>
      <c r="G369" s="27">
        <f t="shared" si="10"/>
        <v>780</v>
      </c>
      <c r="H369" s="27"/>
      <c r="I369" s="77">
        <v>780</v>
      </c>
      <c r="J369" s="33">
        <v>1</v>
      </c>
      <c r="K369" s="33">
        <v>0</v>
      </c>
      <c r="L369" s="33">
        <v>0</v>
      </c>
      <c r="M369" s="33">
        <f t="shared" si="11"/>
        <v>1</v>
      </c>
      <c r="N369" s="33">
        <v>0</v>
      </c>
      <c r="O369" s="33">
        <v>1</v>
      </c>
    </row>
    <row r="370" spans="2:15" x14ac:dyDescent="0.2">
      <c r="B370" s="64"/>
      <c r="C370" s="32" t="s">
        <v>408</v>
      </c>
      <c r="D370" s="27"/>
      <c r="E370" s="27"/>
      <c r="F370" s="27"/>
      <c r="G370" s="27">
        <f t="shared" si="10"/>
        <v>0</v>
      </c>
      <c r="H370" s="27">
        <v>771</v>
      </c>
      <c r="I370" s="77">
        <v>771</v>
      </c>
      <c r="J370" s="33">
        <v>0</v>
      </c>
      <c r="K370" s="33">
        <v>0</v>
      </c>
      <c r="L370" s="33">
        <v>0</v>
      </c>
      <c r="M370" s="33">
        <f t="shared" si="11"/>
        <v>0</v>
      </c>
      <c r="N370" s="33">
        <v>1</v>
      </c>
      <c r="O370" s="33">
        <v>1</v>
      </c>
    </row>
    <row r="371" spans="2:15" x14ac:dyDescent="0.2">
      <c r="B371" s="64"/>
      <c r="C371" s="32" t="s">
        <v>392</v>
      </c>
      <c r="D371" s="27">
        <v>750</v>
      </c>
      <c r="E371" s="27"/>
      <c r="F371" s="27"/>
      <c r="G371" s="27">
        <f t="shared" si="10"/>
        <v>750</v>
      </c>
      <c r="H371" s="27"/>
      <c r="I371" s="77">
        <v>750</v>
      </c>
      <c r="J371" s="33">
        <v>1</v>
      </c>
      <c r="K371" s="33">
        <v>0</v>
      </c>
      <c r="L371" s="33">
        <v>0</v>
      </c>
      <c r="M371" s="33">
        <f t="shared" si="11"/>
        <v>1</v>
      </c>
      <c r="N371" s="33">
        <v>0</v>
      </c>
      <c r="O371" s="33">
        <v>1</v>
      </c>
    </row>
    <row r="372" spans="2:15" x14ac:dyDescent="0.2">
      <c r="B372" s="64"/>
      <c r="C372" s="32" t="s">
        <v>1051</v>
      </c>
      <c r="D372" s="27">
        <v>634</v>
      </c>
      <c r="E372" s="27"/>
      <c r="F372" s="27"/>
      <c r="G372" s="27">
        <f t="shared" si="10"/>
        <v>634</v>
      </c>
      <c r="H372" s="27"/>
      <c r="I372" s="77">
        <v>634</v>
      </c>
      <c r="J372" s="33">
        <v>1</v>
      </c>
      <c r="K372" s="33">
        <v>0</v>
      </c>
      <c r="L372" s="33">
        <v>0</v>
      </c>
      <c r="M372" s="33">
        <f t="shared" si="11"/>
        <v>1</v>
      </c>
      <c r="N372" s="33">
        <v>0</v>
      </c>
      <c r="O372" s="33">
        <v>1</v>
      </c>
    </row>
    <row r="373" spans="2:15" x14ac:dyDescent="0.2">
      <c r="B373" s="64"/>
      <c r="C373" s="32" t="s">
        <v>374</v>
      </c>
      <c r="D373" s="27">
        <v>600</v>
      </c>
      <c r="E373" s="27"/>
      <c r="F373" s="27"/>
      <c r="G373" s="27">
        <f t="shared" si="10"/>
        <v>600</v>
      </c>
      <c r="H373" s="27"/>
      <c r="I373" s="77">
        <v>600</v>
      </c>
      <c r="J373" s="33">
        <v>1</v>
      </c>
      <c r="K373" s="33">
        <v>0</v>
      </c>
      <c r="L373" s="33">
        <v>0</v>
      </c>
      <c r="M373" s="33">
        <f t="shared" si="11"/>
        <v>1</v>
      </c>
      <c r="N373" s="33">
        <v>0</v>
      </c>
      <c r="O373" s="33">
        <v>1</v>
      </c>
    </row>
    <row r="374" spans="2:15" x14ac:dyDescent="0.2">
      <c r="B374" s="64"/>
      <c r="C374" s="32" t="s">
        <v>1134</v>
      </c>
      <c r="D374" s="27">
        <v>450</v>
      </c>
      <c r="E374" s="27"/>
      <c r="F374" s="27"/>
      <c r="G374" s="27">
        <f t="shared" si="10"/>
        <v>450</v>
      </c>
      <c r="H374" s="27"/>
      <c r="I374" s="77">
        <v>450</v>
      </c>
      <c r="J374" s="33">
        <v>1</v>
      </c>
      <c r="K374" s="33">
        <v>0</v>
      </c>
      <c r="L374" s="33">
        <v>0</v>
      </c>
      <c r="M374" s="33">
        <f t="shared" si="11"/>
        <v>1</v>
      </c>
      <c r="N374" s="33">
        <v>0</v>
      </c>
      <c r="O374" s="33">
        <v>1</v>
      </c>
    </row>
    <row r="375" spans="2:15" x14ac:dyDescent="0.2">
      <c r="B375" s="64"/>
      <c r="C375" s="32" t="s">
        <v>1183</v>
      </c>
      <c r="D375" s="27">
        <v>200</v>
      </c>
      <c r="E375" s="27">
        <v>200</v>
      </c>
      <c r="F375" s="27"/>
      <c r="G375" s="27">
        <f t="shared" si="10"/>
        <v>400</v>
      </c>
      <c r="H375" s="27"/>
      <c r="I375" s="77">
        <v>400</v>
      </c>
      <c r="J375" s="33">
        <v>0.5</v>
      </c>
      <c r="K375" s="33">
        <v>0.5</v>
      </c>
      <c r="L375" s="33">
        <v>0</v>
      </c>
      <c r="M375" s="33">
        <f t="shared" si="11"/>
        <v>1</v>
      </c>
      <c r="N375" s="33">
        <v>0</v>
      </c>
      <c r="O375" s="33">
        <v>1</v>
      </c>
    </row>
    <row r="376" spans="2:15" x14ac:dyDescent="0.2">
      <c r="B376" s="64"/>
      <c r="C376" s="32" t="s">
        <v>1069</v>
      </c>
      <c r="D376" s="27">
        <v>353</v>
      </c>
      <c r="E376" s="27"/>
      <c r="F376" s="27"/>
      <c r="G376" s="27">
        <f t="shared" si="10"/>
        <v>353</v>
      </c>
      <c r="H376" s="27"/>
      <c r="I376" s="77">
        <v>353</v>
      </c>
      <c r="J376" s="33">
        <v>1</v>
      </c>
      <c r="K376" s="33">
        <v>0</v>
      </c>
      <c r="L376" s="33">
        <v>0</v>
      </c>
      <c r="M376" s="33">
        <f t="shared" si="11"/>
        <v>1</v>
      </c>
      <c r="N376" s="33">
        <v>0</v>
      </c>
      <c r="O376" s="33">
        <v>1</v>
      </c>
    </row>
    <row r="377" spans="2:15" x14ac:dyDescent="0.2">
      <c r="B377" s="64"/>
      <c r="C377" s="32" t="s">
        <v>1104</v>
      </c>
      <c r="D377" s="27">
        <v>300</v>
      </c>
      <c r="E377" s="27"/>
      <c r="F377" s="27"/>
      <c r="G377" s="27">
        <f t="shared" si="10"/>
        <v>300</v>
      </c>
      <c r="H377" s="27"/>
      <c r="I377" s="77">
        <v>300</v>
      </c>
      <c r="J377" s="33">
        <v>1</v>
      </c>
      <c r="K377" s="33">
        <v>0</v>
      </c>
      <c r="L377" s="33">
        <v>0</v>
      </c>
      <c r="M377" s="33">
        <f t="shared" si="11"/>
        <v>1</v>
      </c>
      <c r="N377" s="33">
        <v>0</v>
      </c>
      <c r="O377" s="33">
        <v>1</v>
      </c>
    </row>
    <row r="378" spans="2:15" x14ac:dyDescent="0.2">
      <c r="B378" s="64"/>
      <c r="C378" s="32" t="s">
        <v>385</v>
      </c>
      <c r="D378" s="27">
        <v>300</v>
      </c>
      <c r="E378" s="27"/>
      <c r="F378" s="27"/>
      <c r="G378" s="27">
        <f t="shared" si="10"/>
        <v>300</v>
      </c>
      <c r="H378" s="27"/>
      <c r="I378" s="77">
        <v>300</v>
      </c>
      <c r="J378" s="33">
        <v>1</v>
      </c>
      <c r="K378" s="33">
        <v>0</v>
      </c>
      <c r="L378" s="33">
        <v>0</v>
      </c>
      <c r="M378" s="33">
        <f t="shared" si="11"/>
        <v>1</v>
      </c>
      <c r="N378" s="33">
        <v>0</v>
      </c>
      <c r="O378" s="33">
        <v>1</v>
      </c>
    </row>
    <row r="379" spans="2:15" x14ac:dyDescent="0.2">
      <c r="B379" s="64"/>
      <c r="C379" s="32" t="s">
        <v>373</v>
      </c>
      <c r="D379" s="27"/>
      <c r="E379" s="27"/>
      <c r="F379" s="27"/>
      <c r="G379" s="27">
        <f t="shared" si="10"/>
        <v>0</v>
      </c>
      <c r="H379" s="27">
        <v>290</v>
      </c>
      <c r="I379" s="77">
        <v>290</v>
      </c>
      <c r="J379" s="33">
        <v>0</v>
      </c>
      <c r="K379" s="33">
        <v>0</v>
      </c>
      <c r="L379" s="33">
        <v>0</v>
      </c>
      <c r="M379" s="33">
        <f t="shared" si="11"/>
        <v>0</v>
      </c>
      <c r="N379" s="33">
        <v>1</v>
      </c>
      <c r="O379" s="33">
        <v>1</v>
      </c>
    </row>
    <row r="380" spans="2:15" x14ac:dyDescent="0.2">
      <c r="B380" s="64"/>
      <c r="C380" s="32" t="s">
        <v>1087</v>
      </c>
      <c r="D380" s="27">
        <v>250</v>
      </c>
      <c r="E380" s="27"/>
      <c r="F380" s="27"/>
      <c r="G380" s="27">
        <f t="shared" si="10"/>
        <v>250</v>
      </c>
      <c r="H380" s="27"/>
      <c r="I380" s="77">
        <v>250</v>
      </c>
      <c r="J380" s="33">
        <v>1</v>
      </c>
      <c r="K380" s="33">
        <v>0</v>
      </c>
      <c r="L380" s="33">
        <v>0</v>
      </c>
      <c r="M380" s="33">
        <f t="shared" si="11"/>
        <v>1</v>
      </c>
      <c r="N380" s="33">
        <v>0</v>
      </c>
      <c r="O380" s="33">
        <v>1</v>
      </c>
    </row>
    <row r="381" spans="2:15" x14ac:dyDescent="0.2">
      <c r="B381" s="64"/>
      <c r="C381" s="32" t="s">
        <v>446</v>
      </c>
      <c r="D381" s="27">
        <v>150</v>
      </c>
      <c r="E381" s="27"/>
      <c r="F381" s="27"/>
      <c r="G381" s="27">
        <f t="shared" si="10"/>
        <v>150</v>
      </c>
      <c r="H381" s="27"/>
      <c r="I381" s="77">
        <v>150</v>
      </c>
      <c r="J381" s="33">
        <v>1</v>
      </c>
      <c r="K381" s="33">
        <v>0</v>
      </c>
      <c r="L381" s="33">
        <v>0</v>
      </c>
      <c r="M381" s="33">
        <f t="shared" si="11"/>
        <v>1</v>
      </c>
      <c r="N381" s="33">
        <v>0</v>
      </c>
      <c r="O381" s="33">
        <v>1</v>
      </c>
    </row>
    <row r="382" spans="2:15" x14ac:dyDescent="0.2">
      <c r="B382" s="64"/>
      <c r="C382" s="32" t="s">
        <v>452</v>
      </c>
      <c r="D382" s="27">
        <v>150</v>
      </c>
      <c r="E382" s="27"/>
      <c r="F382" s="27"/>
      <c r="G382" s="27">
        <f t="shared" si="10"/>
        <v>150</v>
      </c>
      <c r="H382" s="27"/>
      <c r="I382" s="77">
        <v>150</v>
      </c>
      <c r="J382" s="33">
        <v>1</v>
      </c>
      <c r="K382" s="33">
        <v>0</v>
      </c>
      <c r="L382" s="33">
        <v>0</v>
      </c>
      <c r="M382" s="33">
        <f t="shared" si="11"/>
        <v>1</v>
      </c>
      <c r="N382" s="33">
        <v>0</v>
      </c>
      <c r="O382" s="33">
        <v>1</v>
      </c>
    </row>
    <row r="383" spans="2:15" ht="13.8" thickBot="1" x14ac:dyDescent="0.25">
      <c r="B383" s="65"/>
      <c r="C383" s="34" t="s">
        <v>577</v>
      </c>
      <c r="D383" s="35">
        <v>198290</v>
      </c>
      <c r="E383" s="35">
        <v>10906</v>
      </c>
      <c r="F383" s="35">
        <v>8041</v>
      </c>
      <c r="G383" s="35">
        <f t="shared" si="10"/>
        <v>217237</v>
      </c>
      <c r="H383" s="35">
        <v>14686</v>
      </c>
      <c r="I383" s="35">
        <v>231923</v>
      </c>
      <c r="J383" s="36">
        <v>0.85498204145341339</v>
      </c>
      <c r="K383" s="36">
        <v>4.7024227868732296E-2</v>
      </c>
      <c r="L383" s="36">
        <v>3.4670989940626847E-2</v>
      </c>
      <c r="M383" s="36">
        <f t="shared" si="11"/>
        <v>0.93667725926277257</v>
      </c>
      <c r="N383" s="36">
        <v>6.3322740737227448E-2</v>
      </c>
      <c r="O383" s="36">
        <v>1</v>
      </c>
    </row>
    <row r="384" spans="2:15" ht="13.8" thickTop="1" x14ac:dyDescent="0.2">
      <c r="B384" s="63" t="s">
        <v>359</v>
      </c>
      <c r="C384" s="32" t="s">
        <v>412</v>
      </c>
      <c r="D384" s="27">
        <v>36000</v>
      </c>
      <c r="E384" s="27"/>
      <c r="F384" s="27"/>
      <c r="G384" s="27">
        <f t="shared" si="10"/>
        <v>36000</v>
      </c>
      <c r="H384" s="27">
        <v>60700</v>
      </c>
      <c r="I384" s="77">
        <v>96700</v>
      </c>
      <c r="J384" s="33">
        <v>0.37228541882109617</v>
      </c>
      <c r="K384" s="33">
        <v>0</v>
      </c>
      <c r="L384" s="33">
        <v>0</v>
      </c>
      <c r="M384" s="33">
        <f t="shared" si="11"/>
        <v>0.37228541882109617</v>
      </c>
      <c r="N384" s="33">
        <v>0.62771458117890377</v>
      </c>
      <c r="O384" s="33">
        <v>1</v>
      </c>
    </row>
    <row r="385" spans="2:15" x14ac:dyDescent="0.2">
      <c r="B385" s="64"/>
      <c r="C385" s="32" t="s">
        <v>371</v>
      </c>
      <c r="D385" s="27">
        <v>5000</v>
      </c>
      <c r="E385" s="27"/>
      <c r="F385" s="27"/>
      <c r="G385" s="27">
        <f t="shared" si="10"/>
        <v>5000</v>
      </c>
      <c r="H385" s="27">
        <v>6900</v>
      </c>
      <c r="I385" s="77">
        <v>11900</v>
      </c>
      <c r="J385" s="33">
        <v>0.42016806722689076</v>
      </c>
      <c r="K385" s="33">
        <v>0</v>
      </c>
      <c r="L385" s="33">
        <v>0</v>
      </c>
      <c r="M385" s="33">
        <f t="shared" si="11"/>
        <v>0.42016806722689076</v>
      </c>
      <c r="N385" s="33">
        <v>0.57983193277310929</v>
      </c>
      <c r="O385" s="33">
        <v>1</v>
      </c>
    </row>
    <row r="386" spans="2:15" x14ac:dyDescent="0.2">
      <c r="B386" s="64"/>
      <c r="C386" s="32" t="s">
        <v>375</v>
      </c>
      <c r="D386" s="27">
        <v>10510</v>
      </c>
      <c r="E386" s="27"/>
      <c r="F386" s="27"/>
      <c r="G386" s="27">
        <f t="shared" si="10"/>
        <v>10510</v>
      </c>
      <c r="H386" s="27"/>
      <c r="I386" s="77">
        <v>10510</v>
      </c>
      <c r="J386" s="33">
        <v>1</v>
      </c>
      <c r="K386" s="33">
        <v>0</v>
      </c>
      <c r="L386" s="33">
        <v>0</v>
      </c>
      <c r="M386" s="33">
        <f t="shared" si="11"/>
        <v>1</v>
      </c>
      <c r="N386" s="33">
        <v>0</v>
      </c>
      <c r="O386" s="33">
        <v>1</v>
      </c>
    </row>
    <row r="387" spans="2:15" x14ac:dyDescent="0.2">
      <c r="B387" s="64"/>
      <c r="C387" s="32" t="s">
        <v>367</v>
      </c>
      <c r="D387" s="27">
        <v>8585</v>
      </c>
      <c r="E387" s="27"/>
      <c r="F387" s="27"/>
      <c r="G387" s="27">
        <f t="shared" si="10"/>
        <v>8585</v>
      </c>
      <c r="H387" s="27"/>
      <c r="I387" s="77">
        <v>8585</v>
      </c>
      <c r="J387" s="33">
        <v>1</v>
      </c>
      <c r="K387" s="33">
        <v>0</v>
      </c>
      <c r="L387" s="33">
        <v>0</v>
      </c>
      <c r="M387" s="33">
        <f t="shared" si="11"/>
        <v>1</v>
      </c>
      <c r="N387" s="33">
        <v>0</v>
      </c>
      <c r="O387" s="33">
        <v>1</v>
      </c>
    </row>
    <row r="388" spans="2:15" x14ac:dyDescent="0.2">
      <c r="B388" s="64"/>
      <c r="C388" s="32" t="s">
        <v>437</v>
      </c>
      <c r="D388" s="27">
        <v>5950</v>
      </c>
      <c r="E388" s="27"/>
      <c r="F388" s="27"/>
      <c r="G388" s="27">
        <f t="shared" si="10"/>
        <v>5950</v>
      </c>
      <c r="H388" s="27"/>
      <c r="I388" s="77">
        <v>5950</v>
      </c>
      <c r="J388" s="33">
        <v>1</v>
      </c>
      <c r="K388" s="33">
        <v>0</v>
      </c>
      <c r="L388" s="33">
        <v>0</v>
      </c>
      <c r="M388" s="33">
        <f t="shared" si="11"/>
        <v>1</v>
      </c>
      <c r="N388" s="33">
        <v>0</v>
      </c>
      <c r="O388" s="33">
        <v>1</v>
      </c>
    </row>
    <row r="389" spans="2:15" x14ac:dyDescent="0.2">
      <c r="B389" s="64"/>
      <c r="C389" s="32" t="s">
        <v>399</v>
      </c>
      <c r="D389" s="27">
        <v>3353</v>
      </c>
      <c r="E389" s="27"/>
      <c r="F389" s="27"/>
      <c r="G389" s="27">
        <f t="shared" si="10"/>
        <v>3353</v>
      </c>
      <c r="H389" s="27"/>
      <c r="I389" s="77">
        <v>3353</v>
      </c>
      <c r="J389" s="33">
        <v>1</v>
      </c>
      <c r="K389" s="33">
        <v>0</v>
      </c>
      <c r="L389" s="33">
        <v>0</v>
      </c>
      <c r="M389" s="33">
        <f t="shared" si="11"/>
        <v>1</v>
      </c>
      <c r="N389" s="33">
        <v>0</v>
      </c>
      <c r="O389" s="33">
        <v>1</v>
      </c>
    </row>
    <row r="390" spans="2:15" x14ac:dyDescent="0.2">
      <c r="B390" s="64"/>
      <c r="C390" s="32" t="s">
        <v>1048</v>
      </c>
      <c r="D390" s="27">
        <v>3000</v>
      </c>
      <c r="E390" s="27"/>
      <c r="F390" s="27"/>
      <c r="G390" s="27">
        <f t="shared" ref="G390:G453" si="12">SUM(D390:F390)</f>
        <v>3000</v>
      </c>
      <c r="H390" s="27"/>
      <c r="I390" s="77">
        <v>3000</v>
      </c>
      <c r="J390" s="33">
        <v>1</v>
      </c>
      <c r="K390" s="33">
        <v>0</v>
      </c>
      <c r="L390" s="33">
        <v>0</v>
      </c>
      <c r="M390" s="33">
        <f t="shared" ref="M390:M453" si="13">SUM(J390:L390)</f>
        <v>1</v>
      </c>
      <c r="N390" s="33">
        <v>0</v>
      </c>
      <c r="O390" s="33">
        <v>1</v>
      </c>
    </row>
    <row r="391" spans="2:15" x14ac:dyDescent="0.2">
      <c r="B391" s="64"/>
      <c r="C391" s="32" t="s">
        <v>1125</v>
      </c>
      <c r="D391" s="27">
        <v>2520</v>
      </c>
      <c r="E391" s="27"/>
      <c r="F391" s="27"/>
      <c r="G391" s="27">
        <f t="shared" si="12"/>
        <v>2520</v>
      </c>
      <c r="H391" s="27"/>
      <c r="I391" s="77">
        <v>2520</v>
      </c>
      <c r="J391" s="33">
        <v>1</v>
      </c>
      <c r="K391" s="33">
        <v>0</v>
      </c>
      <c r="L391" s="33">
        <v>0</v>
      </c>
      <c r="M391" s="33">
        <f t="shared" si="13"/>
        <v>1</v>
      </c>
      <c r="N391" s="33">
        <v>0</v>
      </c>
      <c r="O391" s="33">
        <v>1</v>
      </c>
    </row>
    <row r="392" spans="2:15" x14ac:dyDescent="0.2">
      <c r="B392" s="64"/>
      <c r="C392" s="32" t="s">
        <v>414</v>
      </c>
      <c r="D392" s="27">
        <v>480</v>
      </c>
      <c r="E392" s="27"/>
      <c r="F392" s="27"/>
      <c r="G392" s="27">
        <f t="shared" si="12"/>
        <v>480</v>
      </c>
      <c r="H392" s="27">
        <v>2000</v>
      </c>
      <c r="I392" s="77">
        <v>2480</v>
      </c>
      <c r="J392" s="33">
        <v>0.19354838709677419</v>
      </c>
      <c r="K392" s="33">
        <v>0</v>
      </c>
      <c r="L392" s="33">
        <v>0</v>
      </c>
      <c r="M392" s="33">
        <f t="shared" si="13"/>
        <v>0.19354838709677419</v>
      </c>
      <c r="N392" s="33">
        <v>0.80645161290322576</v>
      </c>
      <c r="O392" s="33">
        <v>1</v>
      </c>
    </row>
    <row r="393" spans="2:15" x14ac:dyDescent="0.2">
      <c r="B393" s="64"/>
      <c r="C393" s="32" t="s">
        <v>439</v>
      </c>
      <c r="D393" s="27">
        <v>2000</v>
      </c>
      <c r="E393" s="27"/>
      <c r="F393" s="27"/>
      <c r="G393" s="27">
        <f t="shared" si="12"/>
        <v>2000</v>
      </c>
      <c r="H393" s="27"/>
      <c r="I393" s="77">
        <v>2000</v>
      </c>
      <c r="J393" s="33">
        <v>1</v>
      </c>
      <c r="K393" s="33">
        <v>0</v>
      </c>
      <c r="L393" s="33">
        <v>0</v>
      </c>
      <c r="M393" s="33">
        <f t="shared" si="13"/>
        <v>1</v>
      </c>
      <c r="N393" s="33">
        <v>0</v>
      </c>
      <c r="O393" s="33">
        <v>1</v>
      </c>
    </row>
    <row r="394" spans="2:15" x14ac:dyDescent="0.2">
      <c r="B394" s="64"/>
      <c r="C394" s="32" t="s">
        <v>396</v>
      </c>
      <c r="D394" s="27">
        <v>1900</v>
      </c>
      <c r="E394" s="27"/>
      <c r="F394" s="27"/>
      <c r="G394" s="27">
        <f t="shared" si="12"/>
        <v>1900</v>
      </c>
      <c r="H394" s="27"/>
      <c r="I394" s="77">
        <v>1900</v>
      </c>
      <c r="J394" s="33">
        <v>1</v>
      </c>
      <c r="K394" s="33">
        <v>0</v>
      </c>
      <c r="L394" s="33">
        <v>0</v>
      </c>
      <c r="M394" s="33">
        <f t="shared" si="13"/>
        <v>1</v>
      </c>
      <c r="N394" s="33">
        <v>0</v>
      </c>
      <c r="O394" s="33">
        <v>1</v>
      </c>
    </row>
    <row r="395" spans="2:15" x14ac:dyDescent="0.2">
      <c r="B395" s="64"/>
      <c r="C395" s="32" t="s">
        <v>1123</v>
      </c>
      <c r="D395" s="27">
        <v>1800</v>
      </c>
      <c r="E395" s="27"/>
      <c r="F395" s="27"/>
      <c r="G395" s="27">
        <f t="shared" si="12"/>
        <v>1800</v>
      </c>
      <c r="H395" s="27"/>
      <c r="I395" s="77">
        <v>1800</v>
      </c>
      <c r="J395" s="33">
        <v>1</v>
      </c>
      <c r="K395" s="33">
        <v>0</v>
      </c>
      <c r="L395" s="33">
        <v>0</v>
      </c>
      <c r="M395" s="33">
        <f t="shared" si="13"/>
        <v>1</v>
      </c>
      <c r="N395" s="33">
        <v>0</v>
      </c>
      <c r="O395" s="33">
        <v>1</v>
      </c>
    </row>
    <row r="396" spans="2:15" x14ac:dyDescent="0.2">
      <c r="B396" s="64"/>
      <c r="C396" s="32" t="s">
        <v>443</v>
      </c>
      <c r="D396" s="27">
        <v>600</v>
      </c>
      <c r="E396" s="27"/>
      <c r="F396" s="27"/>
      <c r="G396" s="27">
        <f t="shared" si="12"/>
        <v>600</v>
      </c>
      <c r="H396" s="27">
        <v>1050</v>
      </c>
      <c r="I396" s="77">
        <v>1650</v>
      </c>
      <c r="J396" s="33">
        <v>0.36363636363636365</v>
      </c>
      <c r="K396" s="33">
        <v>0</v>
      </c>
      <c r="L396" s="33">
        <v>0</v>
      </c>
      <c r="M396" s="33">
        <f t="shared" si="13"/>
        <v>0.36363636363636365</v>
      </c>
      <c r="N396" s="33">
        <v>0.63636363636363635</v>
      </c>
      <c r="O396" s="33">
        <v>1</v>
      </c>
    </row>
    <row r="397" spans="2:15" x14ac:dyDescent="0.2">
      <c r="B397" s="64"/>
      <c r="C397" s="32" t="s">
        <v>1087</v>
      </c>
      <c r="D397" s="27">
        <v>1296</v>
      </c>
      <c r="E397" s="27"/>
      <c r="F397" s="27"/>
      <c r="G397" s="27">
        <f t="shared" si="12"/>
        <v>1296</v>
      </c>
      <c r="H397" s="27"/>
      <c r="I397" s="77">
        <v>1296</v>
      </c>
      <c r="J397" s="33">
        <v>1</v>
      </c>
      <c r="K397" s="33">
        <v>0</v>
      </c>
      <c r="L397" s="33">
        <v>0</v>
      </c>
      <c r="M397" s="33">
        <f t="shared" si="13"/>
        <v>1</v>
      </c>
      <c r="N397" s="33">
        <v>0</v>
      </c>
      <c r="O397" s="33">
        <v>1</v>
      </c>
    </row>
    <row r="398" spans="2:15" x14ac:dyDescent="0.2">
      <c r="B398" s="64"/>
      <c r="C398" s="32" t="s">
        <v>387</v>
      </c>
      <c r="D398" s="27">
        <v>420</v>
      </c>
      <c r="E398" s="27"/>
      <c r="F398" s="27"/>
      <c r="G398" s="27">
        <f t="shared" si="12"/>
        <v>420</v>
      </c>
      <c r="H398" s="27">
        <v>850</v>
      </c>
      <c r="I398" s="77">
        <v>1270</v>
      </c>
      <c r="J398" s="33">
        <v>0.33070866141732286</v>
      </c>
      <c r="K398" s="33">
        <v>0</v>
      </c>
      <c r="L398" s="33">
        <v>0</v>
      </c>
      <c r="M398" s="33">
        <f t="shared" si="13"/>
        <v>0.33070866141732286</v>
      </c>
      <c r="N398" s="33">
        <v>0.6692913385826772</v>
      </c>
      <c r="O398" s="33">
        <v>1</v>
      </c>
    </row>
    <row r="399" spans="2:15" x14ac:dyDescent="0.2">
      <c r="B399" s="64"/>
      <c r="C399" s="32" t="s">
        <v>416</v>
      </c>
      <c r="D399" s="27">
        <v>1220</v>
      </c>
      <c r="E399" s="27"/>
      <c r="F399" s="27"/>
      <c r="G399" s="27">
        <f t="shared" si="12"/>
        <v>1220</v>
      </c>
      <c r="H399" s="27"/>
      <c r="I399" s="77">
        <v>1220</v>
      </c>
      <c r="J399" s="33">
        <v>1</v>
      </c>
      <c r="K399" s="33">
        <v>0</v>
      </c>
      <c r="L399" s="33">
        <v>0</v>
      </c>
      <c r="M399" s="33">
        <f t="shared" si="13"/>
        <v>1</v>
      </c>
      <c r="N399" s="33">
        <v>0</v>
      </c>
      <c r="O399" s="33">
        <v>1</v>
      </c>
    </row>
    <row r="400" spans="2:15" x14ac:dyDescent="0.2">
      <c r="B400" s="64"/>
      <c r="C400" s="32" t="s">
        <v>368</v>
      </c>
      <c r="D400" s="27">
        <v>1105</v>
      </c>
      <c r="E400" s="27"/>
      <c r="F400" s="27"/>
      <c r="G400" s="27">
        <f t="shared" si="12"/>
        <v>1105</v>
      </c>
      <c r="H400" s="27"/>
      <c r="I400" s="77">
        <v>1105</v>
      </c>
      <c r="J400" s="33">
        <v>1</v>
      </c>
      <c r="K400" s="33">
        <v>0</v>
      </c>
      <c r="L400" s="33">
        <v>0</v>
      </c>
      <c r="M400" s="33">
        <f t="shared" si="13"/>
        <v>1</v>
      </c>
      <c r="N400" s="33">
        <v>0</v>
      </c>
      <c r="O400" s="33">
        <v>1</v>
      </c>
    </row>
    <row r="401" spans="2:15" x14ac:dyDescent="0.2">
      <c r="B401" s="64"/>
      <c r="C401" s="32" t="s">
        <v>1151</v>
      </c>
      <c r="D401" s="27"/>
      <c r="E401" s="27"/>
      <c r="F401" s="27">
        <v>1000</v>
      </c>
      <c r="G401" s="27">
        <f t="shared" si="12"/>
        <v>1000</v>
      </c>
      <c r="H401" s="27"/>
      <c r="I401" s="77">
        <v>1000</v>
      </c>
      <c r="J401" s="33">
        <v>0</v>
      </c>
      <c r="K401" s="33">
        <v>0</v>
      </c>
      <c r="L401" s="33">
        <v>1</v>
      </c>
      <c r="M401" s="33">
        <f t="shared" si="13"/>
        <v>1</v>
      </c>
      <c r="N401" s="33">
        <v>0</v>
      </c>
      <c r="O401" s="33">
        <v>1</v>
      </c>
    </row>
    <row r="402" spans="2:15" x14ac:dyDescent="0.2">
      <c r="B402" s="64"/>
      <c r="C402" s="32" t="s">
        <v>380</v>
      </c>
      <c r="D402" s="27">
        <v>1000</v>
      </c>
      <c r="E402" s="27"/>
      <c r="F402" s="27"/>
      <c r="G402" s="27">
        <f t="shared" si="12"/>
        <v>1000</v>
      </c>
      <c r="H402" s="27"/>
      <c r="I402" s="77">
        <v>1000</v>
      </c>
      <c r="J402" s="33">
        <v>1</v>
      </c>
      <c r="K402" s="33">
        <v>0</v>
      </c>
      <c r="L402" s="33">
        <v>0</v>
      </c>
      <c r="M402" s="33">
        <f t="shared" si="13"/>
        <v>1</v>
      </c>
      <c r="N402" s="33">
        <v>0</v>
      </c>
      <c r="O402" s="33">
        <v>1</v>
      </c>
    </row>
    <row r="403" spans="2:15" x14ac:dyDescent="0.2">
      <c r="B403" s="64"/>
      <c r="C403" s="32" t="s">
        <v>374</v>
      </c>
      <c r="D403" s="27">
        <v>922</v>
      </c>
      <c r="E403" s="27"/>
      <c r="F403" s="27"/>
      <c r="G403" s="27">
        <f t="shared" si="12"/>
        <v>922</v>
      </c>
      <c r="H403" s="27"/>
      <c r="I403" s="77">
        <v>922</v>
      </c>
      <c r="J403" s="33">
        <v>1</v>
      </c>
      <c r="K403" s="33">
        <v>0</v>
      </c>
      <c r="L403" s="33">
        <v>0</v>
      </c>
      <c r="M403" s="33">
        <f t="shared" si="13"/>
        <v>1</v>
      </c>
      <c r="N403" s="33">
        <v>0</v>
      </c>
      <c r="O403" s="33">
        <v>1</v>
      </c>
    </row>
    <row r="404" spans="2:15" x14ac:dyDescent="0.2">
      <c r="B404" s="64"/>
      <c r="C404" s="32" t="s">
        <v>429</v>
      </c>
      <c r="D404" s="27">
        <v>675</v>
      </c>
      <c r="E404" s="27"/>
      <c r="F404" s="27"/>
      <c r="G404" s="27">
        <f t="shared" si="12"/>
        <v>675</v>
      </c>
      <c r="H404" s="27"/>
      <c r="I404" s="77">
        <v>675</v>
      </c>
      <c r="J404" s="33">
        <v>1</v>
      </c>
      <c r="K404" s="33">
        <v>0</v>
      </c>
      <c r="L404" s="33">
        <v>0</v>
      </c>
      <c r="M404" s="33">
        <f t="shared" si="13"/>
        <v>1</v>
      </c>
      <c r="N404" s="33">
        <v>0</v>
      </c>
      <c r="O404" s="33">
        <v>1</v>
      </c>
    </row>
    <row r="405" spans="2:15" x14ac:dyDescent="0.2">
      <c r="B405" s="64"/>
      <c r="C405" s="32" t="s">
        <v>407</v>
      </c>
      <c r="D405" s="27">
        <v>611</v>
      </c>
      <c r="E405" s="27"/>
      <c r="F405" s="27"/>
      <c r="G405" s="27">
        <f t="shared" si="12"/>
        <v>611</v>
      </c>
      <c r="H405" s="27"/>
      <c r="I405" s="77">
        <v>611</v>
      </c>
      <c r="J405" s="33">
        <v>1</v>
      </c>
      <c r="K405" s="33">
        <v>0</v>
      </c>
      <c r="L405" s="33">
        <v>0</v>
      </c>
      <c r="M405" s="33">
        <f t="shared" si="13"/>
        <v>1</v>
      </c>
      <c r="N405" s="33">
        <v>0</v>
      </c>
      <c r="O405" s="33">
        <v>1</v>
      </c>
    </row>
    <row r="406" spans="2:15" x14ac:dyDescent="0.2">
      <c r="B406" s="64"/>
      <c r="C406" s="32" t="s">
        <v>404</v>
      </c>
      <c r="D406" s="27"/>
      <c r="E406" s="27"/>
      <c r="F406" s="27"/>
      <c r="G406" s="27">
        <f t="shared" si="12"/>
        <v>0</v>
      </c>
      <c r="H406" s="27">
        <v>500</v>
      </c>
      <c r="I406" s="77">
        <v>500</v>
      </c>
      <c r="J406" s="33">
        <v>0</v>
      </c>
      <c r="K406" s="33">
        <v>0</v>
      </c>
      <c r="L406" s="33">
        <v>0</v>
      </c>
      <c r="M406" s="33">
        <f t="shared" si="13"/>
        <v>0</v>
      </c>
      <c r="N406" s="33">
        <v>1</v>
      </c>
      <c r="O406" s="33">
        <v>1</v>
      </c>
    </row>
    <row r="407" spans="2:15" x14ac:dyDescent="0.2">
      <c r="B407" s="64"/>
      <c r="C407" s="32" t="s">
        <v>389</v>
      </c>
      <c r="D407" s="27"/>
      <c r="E407" s="27"/>
      <c r="F407" s="27"/>
      <c r="G407" s="27">
        <f t="shared" si="12"/>
        <v>0</v>
      </c>
      <c r="H407" s="27">
        <v>400</v>
      </c>
      <c r="I407" s="77">
        <v>400</v>
      </c>
      <c r="J407" s="33">
        <v>0</v>
      </c>
      <c r="K407" s="33">
        <v>0</v>
      </c>
      <c r="L407" s="33">
        <v>0</v>
      </c>
      <c r="M407" s="33">
        <f t="shared" si="13"/>
        <v>0</v>
      </c>
      <c r="N407" s="33">
        <v>1</v>
      </c>
      <c r="O407" s="33">
        <v>1</v>
      </c>
    </row>
    <row r="408" spans="2:15" x14ac:dyDescent="0.2">
      <c r="B408" s="64"/>
      <c r="C408" s="32" t="s">
        <v>1189</v>
      </c>
      <c r="D408" s="27"/>
      <c r="E408" s="27"/>
      <c r="F408" s="27"/>
      <c r="G408" s="27">
        <f t="shared" si="12"/>
        <v>0</v>
      </c>
      <c r="H408" s="27">
        <v>300</v>
      </c>
      <c r="I408" s="77">
        <v>300</v>
      </c>
      <c r="J408" s="33">
        <v>0</v>
      </c>
      <c r="K408" s="33">
        <v>0</v>
      </c>
      <c r="L408" s="33">
        <v>0</v>
      </c>
      <c r="M408" s="33">
        <f t="shared" si="13"/>
        <v>0</v>
      </c>
      <c r="N408" s="33">
        <v>1</v>
      </c>
      <c r="O408" s="33">
        <v>1</v>
      </c>
    </row>
    <row r="409" spans="2:15" x14ac:dyDescent="0.2">
      <c r="B409" s="64"/>
      <c r="C409" s="32" t="s">
        <v>1190</v>
      </c>
      <c r="D409" s="27"/>
      <c r="E409" s="27"/>
      <c r="F409" s="27"/>
      <c r="G409" s="27">
        <f t="shared" si="12"/>
        <v>0</v>
      </c>
      <c r="H409" s="27">
        <v>300</v>
      </c>
      <c r="I409" s="77">
        <v>300</v>
      </c>
      <c r="J409" s="33">
        <v>0</v>
      </c>
      <c r="K409" s="33">
        <v>0</v>
      </c>
      <c r="L409" s="33">
        <v>0</v>
      </c>
      <c r="M409" s="33">
        <f t="shared" si="13"/>
        <v>0</v>
      </c>
      <c r="N409" s="33">
        <v>1</v>
      </c>
      <c r="O409" s="33">
        <v>1</v>
      </c>
    </row>
    <row r="410" spans="2:15" x14ac:dyDescent="0.2">
      <c r="B410" s="64"/>
      <c r="C410" s="32" t="s">
        <v>452</v>
      </c>
      <c r="D410" s="27">
        <v>200</v>
      </c>
      <c r="E410" s="27"/>
      <c r="F410" s="27"/>
      <c r="G410" s="27">
        <f t="shared" si="12"/>
        <v>200</v>
      </c>
      <c r="H410" s="27"/>
      <c r="I410" s="77">
        <v>200</v>
      </c>
      <c r="J410" s="33">
        <v>1</v>
      </c>
      <c r="K410" s="33">
        <v>0</v>
      </c>
      <c r="L410" s="33">
        <v>0</v>
      </c>
      <c r="M410" s="33">
        <f t="shared" si="13"/>
        <v>1</v>
      </c>
      <c r="N410" s="33">
        <v>0</v>
      </c>
      <c r="O410" s="33">
        <v>1</v>
      </c>
    </row>
    <row r="411" spans="2:15" x14ac:dyDescent="0.2">
      <c r="B411" s="64"/>
      <c r="C411" s="32" t="s">
        <v>1230</v>
      </c>
      <c r="D411" s="27">
        <v>158</v>
      </c>
      <c r="E411" s="27"/>
      <c r="F411" s="27"/>
      <c r="G411" s="27">
        <f t="shared" si="12"/>
        <v>158</v>
      </c>
      <c r="H411" s="27"/>
      <c r="I411" s="77">
        <v>158</v>
      </c>
      <c r="J411" s="33">
        <v>1</v>
      </c>
      <c r="K411" s="33">
        <v>0</v>
      </c>
      <c r="L411" s="33">
        <v>0</v>
      </c>
      <c r="M411" s="33">
        <f t="shared" si="13"/>
        <v>1</v>
      </c>
      <c r="N411" s="33">
        <v>0</v>
      </c>
      <c r="O411" s="33">
        <v>1</v>
      </c>
    </row>
    <row r="412" spans="2:15" x14ac:dyDescent="0.2">
      <c r="B412" s="64"/>
      <c r="C412" s="32" t="s">
        <v>1191</v>
      </c>
      <c r="D412" s="27">
        <v>158</v>
      </c>
      <c r="E412" s="27"/>
      <c r="F412" s="27"/>
      <c r="G412" s="27">
        <f t="shared" si="12"/>
        <v>158</v>
      </c>
      <c r="H412" s="27"/>
      <c r="I412" s="77">
        <v>158</v>
      </c>
      <c r="J412" s="33">
        <v>1</v>
      </c>
      <c r="K412" s="33">
        <v>0</v>
      </c>
      <c r="L412" s="33">
        <v>0</v>
      </c>
      <c r="M412" s="33">
        <f t="shared" si="13"/>
        <v>1</v>
      </c>
      <c r="N412" s="33">
        <v>0</v>
      </c>
      <c r="O412" s="33">
        <v>1</v>
      </c>
    </row>
    <row r="413" spans="2:15" x14ac:dyDescent="0.2">
      <c r="B413" s="64"/>
      <c r="C413" s="32" t="s">
        <v>402</v>
      </c>
      <c r="D413" s="27">
        <v>79</v>
      </c>
      <c r="E413" s="27"/>
      <c r="F413" s="27"/>
      <c r="G413" s="27">
        <f t="shared" si="12"/>
        <v>79</v>
      </c>
      <c r="H413" s="27"/>
      <c r="I413" s="77">
        <v>79</v>
      </c>
      <c r="J413" s="33">
        <v>1</v>
      </c>
      <c r="K413" s="33">
        <v>0</v>
      </c>
      <c r="L413" s="33">
        <v>0</v>
      </c>
      <c r="M413" s="33">
        <f t="shared" si="13"/>
        <v>1</v>
      </c>
      <c r="N413" s="33">
        <v>0</v>
      </c>
      <c r="O413" s="33">
        <v>1</v>
      </c>
    </row>
    <row r="414" spans="2:15" x14ac:dyDescent="0.2">
      <c r="B414" s="64"/>
      <c r="C414" s="32" t="s">
        <v>1148</v>
      </c>
      <c r="D414" s="27">
        <v>65</v>
      </c>
      <c r="E414" s="27"/>
      <c r="F414" s="27"/>
      <c r="G414" s="27">
        <f t="shared" si="12"/>
        <v>65</v>
      </c>
      <c r="H414" s="27"/>
      <c r="I414" s="77">
        <v>65</v>
      </c>
      <c r="J414" s="33">
        <v>1</v>
      </c>
      <c r="K414" s="33">
        <v>0</v>
      </c>
      <c r="L414" s="33">
        <v>0</v>
      </c>
      <c r="M414" s="33">
        <f t="shared" si="13"/>
        <v>1</v>
      </c>
      <c r="N414" s="33">
        <v>0</v>
      </c>
      <c r="O414" s="33">
        <v>1</v>
      </c>
    </row>
    <row r="415" spans="2:15" x14ac:dyDescent="0.2">
      <c r="B415" s="64"/>
      <c r="C415" s="32" t="s">
        <v>1258</v>
      </c>
      <c r="D415" s="27">
        <v>49</v>
      </c>
      <c r="E415" s="27"/>
      <c r="F415" s="27"/>
      <c r="G415" s="27">
        <f t="shared" si="12"/>
        <v>49</v>
      </c>
      <c r="H415" s="27"/>
      <c r="I415" s="77">
        <v>49</v>
      </c>
      <c r="J415" s="33">
        <v>1</v>
      </c>
      <c r="K415" s="33">
        <v>0</v>
      </c>
      <c r="L415" s="33">
        <v>0</v>
      </c>
      <c r="M415" s="33">
        <f t="shared" si="13"/>
        <v>1</v>
      </c>
      <c r="N415" s="33">
        <v>0</v>
      </c>
      <c r="O415" s="33">
        <v>1</v>
      </c>
    </row>
    <row r="416" spans="2:15" ht="13.8" thickBot="1" x14ac:dyDescent="0.25">
      <c r="B416" s="65"/>
      <c r="C416" s="34" t="s">
        <v>577</v>
      </c>
      <c r="D416" s="35">
        <v>89656</v>
      </c>
      <c r="E416" s="35">
        <v>0</v>
      </c>
      <c r="F416" s="35">
        <v>1000</v>
      </c>
      <c r="G416" s="35">
        <f t="shared" si="12"/>
        <v>90656</v>
      </c>
      <c r="H416" s="35">
        <v>73000</v>
      </c>
      <c r="I416" s="35">
        <v>163656</v>
      </c>
      <c r="J416" s="36">
        <v>0.54783203793322577</v>
      </c>
      <c r="K416" s="36">
        <v>0</v>
      </c>
      <c r="L416" s="36">
        <v>6.1103778657672194E-3</v>
      </c>
      <c r="M416" s="36">
        <f t="shared" si="13"/>
        <v>0.55394241579899295</v>
      </c>
      <c r="N416" s="36">
        <v>0.446057584201007</v>
      </c>
      <c r="O416" s="36">
        <v>1</v>
      </c>
    </row>
    <row r="417" spans="2:15" ht="13.8" thickTop="1" x14ac:dyDescent="0.2">
      <c r="B417" s="63" t="s">
        <v>25</v>
      </c>
      <c r="C417" s="32" t="s">
        <v>367</v>
      </c>
      <c r="D417" s="27">
        <v>7650</v>
      </c>
      <c r="E417" s="27"/>
      <c r="F417" s="27"/>
      <c r="G417" s="27">
        <f t="shared" si="12"/>
        <v>7650</v>
      </c>
      <c r="H417" s="27">
        <v>29300</v>
      </c>
      <c r="I417" s="77">
        <v>36950</v>
      </c>
      <c r="J417" s="33">
        <v>0.20703653585926929</v>
      </c>
      <c r="K417" s="33">
        <v>0</v>
      </c>
      <c r="L417" s="33">
        <v>0</v>
      </c>
      <c r="M417" s="33">
        <f t="shared" si="13"/>
        <v>0.20703653585926929</v>
      </c>
      <c r="N417" s="33">
        <v>0.79296346414073071</v>
      </c>
      <c r="O417" s="33">
        <v>1</v>
      </c>
    </row>
    <row r="418" spans="2:15" x14ac:dyDescent="0.2">
      <c r="B418" s="64"/>
      <c r="C418" s="32" t="s">
        <v>391</v>
      </c>
      <c r="D418" s="27"/>
      <c r="E418" s="27"/>
      <c r="F418" s="27"/>
      <c r="G418" s="27">
        <f t="shared" si="12"/>
        <v>0</v>
      </c>
      <c r="H418" s="27">
        <v>17000</v>
      </c>
      <c r="I418" s="77">
        <v>17000</v>
      </c>
      <c r="J418" s="33">
        <v>0</v>
      </c>
      <c r="K418" s="33">
        <v>0</v>
      </c>
      <c r="L418" s="33">
        <v>0</v>
      </c>
      <c r="M418" s="33">
        <f t="shared" si="13"/>
        <v>0</v>
      </c>
      <c r="N418" s="33">
        <v>1</v>
      </c>
      <c r="O418" s="33">
        <v>1</v>
      </c>
    </row>
    <row r="419" spans="2:15" x14ac:dyDescent="0.2">
      <c r="B419" s="64"/>
      <c r="C419" s="32" t="s">
        <v>426</v>
      </c>
      <c r="D419" s="27">
        <v>9935</v>
      </c>
      <c r="E419" s="27"/>
      <c r="F419" s="27"/>
      <c r="G419" s="27">
        <f t="shared" si="12"/>
        <v>9935</v>
      </c>
      <c r="H419" s="27"/>
      <c r="I419" s="77">
        <v>9935</v>
      </c>
      <c r="J419" s="33">
        <v>1</v>
      </c>
      <c r="K419" s="33">
        <v>0</v>
      </c>
      <c r="L419" s="33">
        <v>0</v>
      </c>
      <c r="M419" s="33">
        <f t="shared" si="13"/>
        <v>1</v>
      </c>
      <c r="N419" s="33">
        <v>0</v>
      </c>
      <c r="O419" s="33">
        <v>1</v>
      </c>
    </row>
    <row r="420" spans="2:15" x14ac:dyDescent="0.2">
      <c r="B420" s="64"/>
      <c r="C420" s="32" t="s">
        <v>448</v>
      </c>
      <c r="D420" s="27">
        <v>9900</v>
      </c>
      <c r="E420" s="27"/>
      <c r="F420" s="27"/>
      <c r="G420" s="27">
        <f t="shared" si="12"/>
        <v>9900</v>
      </c>
      <c r="H420" s="27"/>
      <c r="I420" s="77">
        <v>9900</v>
      </c>
      <c r="J420" s="33">
        <v>1</v>
      </c>
      <c r="K420" s="33">
        <v>0</v>
      </c>
      <c r="L420" s="33">
        <v>0</v>
      </c>
      <c r="M420" s="33">
        <f t="shared" si="13"/>
        <v>1</v>
      </c>
      <c r="N420" s="33">
        <v>0</v>
      </c>
      <c r="O420" s="33">
        <v>1</v>
      </c>
    </row>
    <row r="421" spans="2:15" x14ac:dyDescent="0.2">
      <c r="B421" s="64"/>
      <c r="C421" s="32" t="s">
        <v>392</v>
      </c>
      <c r="D421" s="27">
        <v>6000</v>
      </c>
      <c r="E421" s="27"/>
      <c r="F421" s="27"/>
      <c r="G421" s="27">
        <f t="shared" si="12"/>
        <v>6000</v>
      </c>
      <c r="H421" s="27"/>
      <c r="I421" s="77">
        <v>6000</v>
      </c>
      <c r="J421" s="33">
        <v>1</v>
      </c>
      <c r="K421" s="33">
        <v>0</v>
      </c>
      <c r="L421" s="33">
        <v>0</v>
      </c>
      <c r="M421" s="33">
        <f t="shared" si="13"/>
        <v>1</v>
      </c>
      <c r="N421" s="33">
        <v>0</v>
      </c>
      <c r="O421" s="33">
        <v>1</v>
      </c>
    </row>
    <row r="422" spans="2:15" x14ac:dyDescent="0.2">
      <c r="B422" s="64"/>
      <c r="C422" s="32" t="s">
        <v>438</v>
      </c>
      <c r="D422" s="27">
        <v>5600</v>
      </c>
      <c r="E422" s="27"/>
      <c r="F422" s="27"/>
      <c r="G422" s="27">
        <f t="shared" si="12"/>
        <v>5600</v>
      </c>
      <c r="H422" s="27"/>
      <c r="I422" s="77">
        <v>5600</v>
      </c>
      <c r="J422" s="33">
        <v>1</v>
      </c>
      <c r="K422" s="33">
        <v>0</v>
      </c>
      <c r="L422" s="33">
        <v>0</v>
      </c>
      <c r="M422" s="33">
        <f t="shared" si="13"/>
        <v>1</v>
      </c>
      <c r="N422" s="33">
        <v>0</v>
      </c>
      <c r="O422" s="33">
        <v>1</v>
      </c>
    </row>
    <row r="423" spans="2:15" x14ac:dyDescent="0.2">
      <c r="B423" s="64"/>
      <c r="C423" s="32" t="s">
        <v>368</v>
      </c>
      <c r="D423" s="27">
        <v>5270</v>
      </c>
      <c r="E423" s="27"/>
      <c r="F423" s="27"/>
      <c r="G423" s="27">
        <f t="shared" si="12"/>
        <v>5270</v>
      </c>
      <c r="H423" s="27"/>
      <c r="I423" s="77">
        <v>5270</v>
      </c>
      <c r="J423" s="33">
        <v>1</v>
      </c>
      <c r="K423" s="33">
        <v>0</v>
      </c>
      <c r="L423" s="33">
        <v>0</v>
      </c>
      <c r="M423" s="33">
        <f t="shared" si="13"/>
        <v>1</v>
      </c>
      <c r="N423" s="33">
        <v>0</v>
      </c>
      <c r="O423" s="33">
        <v>1</v>
      </c>
    </row>
    <row r="424" spans="2:15" x14ac:dyDescent="0.2">
      <c r="B424" s="64"/>
      <c r="C424" s="32" t="s">
        <v>389</v>
      </c>
      <c r="D424" s="27"/>
      <c r="E424" s="27"/>
      <c r="F424" s="27"/>
      <c r="G424" s="27">
        <f t="shared" si="12"/>
        <v>0</v>
      </c>
      <c r="H424" s="27">
        <v>5000</v>
      </c>
      <c r="I424" s="77">
        <v>5000</v>
      </c>
      <c r="J424" s="33">
        <v>0</v>
      </c>
      <c r="K424" s="33">
        <v>0</v>
      </c>
      <c r="L424" s="33">
        <v>0</v>
      </c>
      <c r="M424" s="33">
        <f t="shared" si="13"/>
        <v>0</v>
      </c>
      <c r="N424" s="33">
        <v>1</v>
      </c>
      <c r="O424" s="33">
        <v>1</v>
      </c>
    </row>
    <row r="425" spans="2:15" x14ac:dyDescent="0.2">
      <c r="B425" s="64"/>
      <c r="C425" s="32" t="s">
        <v>1167</v>
      </c>
      <c r="D425" s="27"/>
      <c r="E425" s="27"/>
      <c r="F425" s="27"/>
      <c r="G425" s="27">
        <f t="shared" si="12"/>
        <v>0</v>
      </c>
      <c r="H425" s="27">
        <v>5000</v>
      </c>
      <c r="I425" s="77">
        <v>5000</v>
      </c>
      <c r="J425" s="33">
        <v>0</v>
      </c>
      <c r="K425" s="33">
        <v>0</v>
      </c>
      <c r="L425" s="33">
        <v>0</v>
      </c>
      <c r="M425" s="33">
        <f t="shared" si="13"/>
        <v>0</v>
      </c>
      <c r="N425" s="33">
        <v>1</v>
      </c>
      <c r="O425" s="33">
        <v>1</v>
      </c>
    </row>
    <row r="426" spans="2:15" x14ac:dyDescent="0.2">
      <c r="B426" s="64"/>
      <c r="C426" s="32" t="s">
        <v>403</v>
      </c>
      <c r="D426" s="27"/>
      <c r="E426" s="27"/>
      <c r="F426" s="27"/>
      <c r="G426" s="27">
        <f t="shared" si="12"/>
        <v>0</v>
      </c>
      <c r="H426" s="27">
        <v>4750</v>
      </c>
      <c r="I426" s="77">
        <v>4750</v>
      </c>
      <c r="J426" s="33">
        <v>0</v>
      </c>
      <c r="K426" s="33">
        <v>0</v>
      </c>
      <c r="L426" s="33">
        <v>0</v>
      </c>
      <c r="M426" s="33">
        <f t="shared" si="13"/>
        <v>0</v>
      </c>
      <c r="N426" s="33">
        <v>1</v>
      </c>
      <c r="O426" s="33">
        <v>1</v>
      </c>
    </row>
    <row r="427" spans="2:15" x14ac:dyDescent="0.2">
      <c r="B427" s="64"/>
      <c r="C427" s="32" t="s">
        <v>1037</v>
      </c>
      <c r="D427" s="27">
        <v>4000</v>
      </c>
      <c r="E427" s="27"/>
      <c r="F427" s="27"/>
      <c r="G427" s="27">
        <f t="shared" si="12"/>
        <v>4000</v>
      </c>
      <c r="H427" s="27"/>
      <c r="I427" s="77">
        <v>4000</v>
      </c>
      <c r="J427" s="33">
        <v>1</v>
      </c>
      <c r="K427" s="33">
        <v>0</v>
      </c>
      <c r="L427" s="33">
        <v>0</v>
      </c>
      <c r="M427" s="33">
        <f t="shared" si="13"/>
        <v>1</v>
      </c>
      <c r="N427" s="33">
        <v>0</v>
      </c>
      <c r="O427" s="33">
        <v>1</v>
      </c>
    </row>
    <row r="428" spans="2:15" x14ac:dyDescent="0.2">
      <c r="B428" s="64"/>
      <c r="C428" s="32" t="s">
        <v>405</v>
      </c>
      <c r="D428" s="27"/>
      <c r="E428" s="27"/>
      <c r="F428" s="27"/>
      <c r="G428" s="27">
        <f t="shared" si="12"/>
        <v>0</v>
      </c>
      <c r="H428" s="27">
        <v>3000</v>
      </c>
      <c r="I428" s="77">
        <v>3000</v>
      </c>
      <c r="J428" s="33">
        <v>0</v>
      </c>
      <c r="K428" s="33">
        <v>0</v>
      </c>
      <c r="L428" s="33">
        <v>0</v>
      </c>
      <c r="M428" s="33">
        <f t="shared" si="13"/>
        <v>0</v>
      </c>
      <c r="N428" s="33">
        <v>1</v>
      </c>
      <c r="O428" s="33">
        <v>1</v>
      </c>
    </row>
    <row r="429" spans="2:15" x14ac:dyDescent="0.2">
      <c r="B429" s="64"/>
      <c r="C429" s="32" t="s">
        <v>429</v>
      </c>
      <c r="D429" s="27">
        <v>2456</v>
      </c>
      <c r="E429" s="27"/>
      <c r="F429" s="27"/>
      <c r="G429" s="27">
        <f t="shared" si="12"/>
        <v>2456</v>
      </c>
      <c r="H429" s="27"/>
      <c r="I429" s="77">
        <v>2456</v>
      </c>
      <c r="J429" s="33">
        <v>1</v>
      </c>
      <c r="K429" s="33">
        <v>0</v>
      </c>
      <c r="L429" s="33">
        <v>0</v>
      </c>
      <c r="M429" s="33">
        <f t="shared" si="13"/>
        <v>1</v>
      </c>
      <c r="N429" s="33">
        <v>0</v>
      </c>
      <c r="O429" s="33">
        <v>1</v>
      </c>
    </row>
    <row r="430" spans="2:15" x14ac:dyDescent="0.2">
      <c r="B430" s="64"/>
      <c r="C430" s="32" t="s">
        <v>418</v>
      </c>
      <c r="D430" s="27"/>
      <c r="E430" s="27"/>
      <c r="F430" s="27"/>
      <c r="G430" s="27">
        <f t="shared" si="12"/>
        <v>0</v>
      </c>
      <c r="H430" s="27">
        <v>2000</v>
      </c>
      <c r="I430" s="77">
        <v>2000</v>
      </c>
      <c r="J430" s="33">
        <v>0</v>
      </c>
      <c r="K430" s="33">
        <v>0</v>
      </c>
      <c r="L430" s="33">
        <v>0</v>
      </c>
      <c r="M430" s="33">
        <f t="shared" si="13"/>
        <v>0</v>
      </c>
      <c r="N430" s="33">
        <v>1</v>
      </c>
      <c r="O430" s="33">
        <v>1</v>
      </c>
    </row>
    <row r="431" spans="2:15" x14ac:dyDescent="0.2">
      <c r="B431" s="64"/>
      <c r="C431" s="32" t="s">
        <v>413</v>
      </c>
      <c r="D431" s="27"/>
      <c r="E431" s="27"/>
      <c r="F431" s="27"/>
      <c r="G431" s="27">
        <f t="shared" si="12"/>
        <v>0</v>
      </c>
      <c r="H431" s="27">
        <v>2000</v>
      </c>
      <c r="I431" s="77">
        <v>2000</v>
      </c>
      <c r="J431" s="33">
        <v>0</v>
      </c>
      <c r="K431" s="33">
        <v>0</v>
      </c>
      <c r="L431" s="33">
        <v>0</v>
      </c>
      <c r="M431" s="33">
        <f t="shared" si="13"/>
        <v>0</v>
      </c>
      <c r="N431" s="33">
        <v>1</v>
      </c>
      <c r="O431" s="33">
        <v>1</v>
      </c>
    </row>
    <row r="432" spans="2:15" x14ac:dyDescent="0.2">
      <c r="B432" s="64"/>
      <c r="C432" s="32" t="s">
        <v>382</v>
      </c>
      <c r="D432" s="27">
        <v>2000</v>
      </c>
      <c r="E432" s="27"/>
      <c r="F432" s="27"/>
      <c r="G432" s="27">
        <f t="shared" si="12"/>
        <v>2000</v>
      </c>
      <c r="H432" s="27"/>
      <c r="I432" s="77">
        <v>2000</v>
      </c>
      <c r="J432" s="33">
        <v>1</v>
      </c>
      <c r="K432" s="33">
        <v>0</v>
      </c>
      <c r="L432" s="33">
        <v>0</v>
      </c>
      <c r="M432" s="33">
        <f t="shared" si="13"/>
        <v>1</v>
      </c>
      <c r="N432" s="33">
        <v>0</v>
      </c>
      <c r="O432" s="33">
        <v>1</v>
      </c>
    </row>
    <row r="433" spans="2:15" x14ac:dyDescent="0.2">
      <c r="B433" s="64"/>
      <c r="C433" s="32" t="s">
        <v>384</v>
      </c>
      <c r="D433" s="27">
        <v>1980</v>
      </c>
      <c r="E433" s="27"/>
      <c r="F433" s="27"/>
      <c r="G433" s="27">
        <f t="shared" si="12"/>
        <v>1980</v>
      </c>
      <c r="H433" s="27"/>
      <c r="I433" s="77">
        <v>1980</v>
      </c>
      <c r="J433" s="33">
        <v>1</v>
      </c>
      <c r="K433" s="33">
        <v>0</v>
      </c>
      <c r="L433" s="33">
        <v>0</v>
      </c>
      <c r="M433" s="33">
        <f t="shared" si="13"/>
        <v>1</v>
      </c>
      <c r="N433" s="33">
        <v>0</v>
      </c>
      <c r="O433" s="33">
        <v>1</v>
      </c>
    </row>
    <row r="434" spans="2:15" x14ac:dyDescent="0.2">
      <c r="B434" s="64"/>
      <c r="C434" s="32" t="s">
        <v>387</v>
      </c>
      <c r="D434" s="27">
        <v>255</v>
      </c>
      <c r="E434" s="27"/>
      <c r="F434" s="27"/>
      <c r="G434" s="27">
        <f t="shared" si="12"/>
        <v>255</v>
      </c>
      <c r="H434" s="27">
        <v>1700</v>
      </c>
      <c r="I434" s="77">
        <v>1955</v>
      </c>
      <c r="J434" s="33">
        <v>0.13043478260869565</v>
      </c>
      <c r="K434" s="33">
        <v>0</v>
      </c>
      <c r="L434" s="33">
        <v>0</v>
      </c>
      <c r="M434" s="33">
        <f t="shared" si="13"/>
        <v>0.13043478260869565</v>
      </c>
      <c r="N434" s="33">
        <v>0.86956521739130432</v>
      </c>
      <c r="O434" s="33">
        <v>1</v>
      </c>
    </row>
    <row r="435" spans="2:15" x14ac:dyDescent="0.2">
      <c r="B435" s="64"/>
      <c r="C435" s="32" t="s">
        <v>402</v>
      </c>
      <c r="D435" s="27">
        <v>1819</v>
      </c>
      <c r="E435" s="27"/>
      <c r="F435" s="27"/>
      <c r="G435" s="27">
        <f t="shared" si="12"/>
        <v>1819</v>
      </c>
      <c r="H435" s="27"/>
      <c r="I435" s="77">
        <v>1819</v>
      </c>
      <c r="J435" s="33">
        <v>1</v>
      </c>
      <c r="K435" s="33">
        <v>0</v>
      </c>
      <c r="L435" s="33">
        <v>0</v>
      </c>
      <c r="M435" s="33">
        <f t="shared" si="13"/>
        <v>1</v>
      </c>
      <c r="N435" s="33">
        <v>0</v>
      </c>
      <c r="O435" s="33">
        <v>1</v>
      </c>
    </row>
    <row r="436" spans="2:15" x14ac:dyDescent="0.2">
      <c r="B436" s="64"/>
      <c r="C436" s="32" t="s">
        <v>434</v>
      </c>
      <c r="D436" s="27">
        <v>1782</v>
      </c>
      <c r="E436" s="27"/>
      <c r="F436" s="27"/>
      <c r="G436" s="27">
        <f t="shared" si="12"/>
        <v>1782</v>
      </c>
      <c r="H436" s="27"/>
      <c r="I436" s="77">
        <v>1782</v>
      </c>
      <c r="J436" s="33">
        <v>1</v>
      </c>
      <c r="K436" s="33">
        <v>0</v>
      </c>
      <c r="L436" s="33">
        <v>0</v>
      </c>
      <c r="M436" s="33">
        <f t="shared" si="13"/>
        <v>1</v>
      </c>
      <c r="N436" s="33">
        <v>0</v>
      </c>
      <c r="O436" s="33">
        <v>1</v>
      </c>
    </row>
    <row r="437" spans="2:15" x14ac:dyDescent="0.2">
      <c r="B437" s="64"/>
      <c r="C437" s="32" t="s">
        <v>452</v>
      </c>
      <c r="D437" s="27">
        <v>1252</v>
      </c>
      <c r="E437" s="27"/>
      <c r="F437" s="27"/>
      <c r="G437" s="27">
        <f t="shared" si="12"/>
        <v>1252</v>
      </c>
      <c r="H437" s="27"/>
      <c r="I437" s="77">
        <v>1252</v>
      </c>
      <c r="J437" s="33">
        <v>1</v>
      </c>
      <c r="K437" s="33">
        <v>0</v>
      </c>
      <c r="L437" s="33">
        <v>0</v>
      </c>
      <c r="M437" s="33">
        <f t="shared" si="13"/>
        <v>1</v>
      </c>
      <c r="N437" s="33">
        <v>0</v>
      </c>
      <c r="O437" s="33">
        <v>1</v>
      </c>
    </row>
    <row r="438" spans="2:15" x14ac:dyDescent="0.2">
      <c r="B438" s="64"/>
      <c r="C438" s="32" t="s">
        <v>1225</v>
      </c>
      <c r="D438" s="27"/>
      <c r="E438" s="27"/>
      <c r="F438" s="27"/>
      <c r="G438" s="27">
        <f t="shared" si="12"/>
        <v>0</v>
      </c>
      <c r="H438" s="27">
        <v>1000</v>
      </c>
      <c r="I438" s="77">
        <v>1000</v>
      </c>
      <c r="J438" s="33">
        <v>0</v>
      </c>
      <c r="K438" s="33">
        <v>0</v>
      </c>
      <c r="L438" s="33">
        <v>0</v>
      </c>
      <c r="M438" s="33">
        <f t="shared" si="13"/>
        <v>0</v>
      </c>
      <c r="N438" s="33">
        <v>1</v>
      </c>
      <c r="O438" s="33">
        <v>1</v>
      </c>
    </row>
    <row r="439" spans="2:15" x14ac:dyDescent="0.2">
      <c r="B439" s="64"/>
      <c r="C439" s="32" t="s">
        <v>449</v>
      </c>
      <c r="D439" s="27"/>
      <c r="E439" s="27"/>
      <c r="F439" s="27"/>
      <c r="G439" s="27">
        <f t="shared" si="12"/>
        <v>0</v>
      </c>
      <c r="H439" s="27">
        <v>1000</v>
      </c>
      <c r="I439" s="77">
        <v>1000</v>
      </c>
      <c r="J439" s="33">
        <v>0</v>
      </c>
      <c r="K439" s="33">
        <v>0</v>
      </c>
      <c r="L439" s="33">
        <v>0</v>
      </c>
      <c r="M439" s="33">
        <f t="shared" si="13"/>
        <v>0</v>
      </c>
      <c r="N439" s="33">
        <v>1</v>
      </c>
      <c r="O439" s="33">
        <v>1</v>
      </c>
    </row>
    <row r="440" spans="2:15" x14ac:dyDescent="0.2">
      <c r="B440" s="64"/>
      <c r="C440" s="32" t="s">
        <v>1050</v>
      </c>
      <c r="D440" s="27"/>
      <c r="E440" s="27"/>
      <c r="F440" s="27"/>
      <c r="G440" s="27">
        <f t="shared" si="12"/>
        <v>0</v>
      </c>
      <c r="H440" s="27">
        <v>1000</v>
      </c>
      <c r="I440" s="77">
        <v>1000</v>
      </c>
      <c r="J440" s="33">
        <v>0</v>
      </c>
      <c r="K440" s="33">
        <v>0</v>
      </c>
      <c r="L440" s="33">
        <v>0</v>
      </c>
      <c r="M440" s="33">
        <f t="shared" si="13"/>
        <v>0</v>
      </c>
      <c r="N440" s="33">
        <v>1</v>
      </c>
      <c r="O440" s="33">
        <v>1</v>
      </c>
    </row>
    <row r="441" spans="2:15" x14ac:dyDescent="0.2">
      <c r="B441" s="64"/>
      <c r="C441" s="32" t="s">
        <v>1243</v>
      </c>
      <c r="D441" s="27">
        <v>894</v>
      </c>
      <c r="E441" s="27"/>
      <c r="F441" s="27"/>
      <c r="G441" s="27">
        <f t="shared" si="12"/>
        <v>894</v>
      </c>
      <c r="H441" s="27"/>
      <c r="I441" s="77">
        <v>894</v>
      </c>
      <c r="J441" s="33">
        <v>1</v>
      </c>
      <c r="K441" s="33">
        <v>0</v>
      </c>
      <c r="L441" s="33">
        <v>0</v>
      </c>
      <c r="M441" s="33">
        <f t="shared" si="13"/>
        <v>1</v>
      </c>
      <c r="N441" s="33">
        <v>0</v>
      </c>
      <c r="O441" s="33">
        <v>1</v>
      </c>
    </row>
    <row r="442" spans="2:15" x14ac:dyDescent="0.2">
      <c r="B442" s="64"/>
      <c r="C442" s="32" t="s">
        <v>1167</v>
      </c>
      <c r="D442" s="27"/>
      <c r="E442" s="27"/>
      <c r="F442" s="27"/>
      <c r="G442" s="27">
        <f t="shared" si="12"/>
        <v>0</v>
      </c>
      <c r="H442" s="27">
        <v>730</v>
      </c>
      <c r="I442" s="77">
        <v>730</v>
      </c>
      <c r="J442" s="33">
        <v>0</v>
      </c>
      <c r="K442" s="33">
        <v>0</v>
      </c>
      <c r="L442" s="33">
        <v>0</v>
      </c>
      <c r="M442" s="33">
        <f t="shared" si="13"/>
        <v>0</v>
      </c>
      <c r="N442" s="33">
        <v>1</v>
      </c>
      <c r="O442" s="33">
        <v>1</v>
      </c>
    </row>
    <row r="443" spans="2:15" x14ac:dyDescent="0.2">
      <c r="B443" s="64"/>
      <c r="C443" s="32" t="s">
        <v>1068</v>
      </c>
      <c r="D443" s="27">
        <v>686</v>
      </c>
      <c r="E443" s="27"/>
      <c r="F443" s="27"/>
      <c r="G443" s="27">
        <f t="shared" si="12"/>
        <v>686</v>
      </c>
      <c r="H443" s="27"/>
      <c r="I443" s="77">
        <v>686</v>
      </c>
      <c r="J443" s="33">
        <v>1</v>
      </c>
      <c r="K443" s="33">
        <v>0</v>
      </c>
      <c r="L443" s="33">
        <v>0</v>
      </c>
      <c r="M443" s="33">
        <f t="shared" si="13"/>
        <v>1</v>
      </c>
      <c r="N443" s="33">
        <v>0</v>
      </c>
      <c r="O443" s="33">
        <v>1</v>
      </c>
    </row>
    <row r="444" spans="2:15" x14ac:dyDescent="0.2">
      <c r="B444" s="64"/>
      <c r="C444" s="32" t="s">
        <v>443</v>
      </c>
      <c r="D444" s="27">
        <v>671</v>
      </c>
      <c r="E444" s="27"/>
      <c r="F444" s="27"/>
      <c r="G444" s="27">
        <f t="shared" si="12"/>
        <v>671</v>
      </c>
      <c r="H444" s="27"/>
      <c r="I444" s="77">
        <v>671</v>
      </c>
      <c r="J444" s="33">
        <v>1</v>
      </c>
      <c r="K444" s="33">
        <v>0</v>
      </c>
      <c r="L444" s="33">
        <v>0</v>
      </c>
      <c r="M444" s="33">
        <f t="shared" si="13"/>
        <v>1</v>
      </c>
      <c r="N444" s="33">
        <v>0</v>
      </c>
      <c r="O444" s="33">
        <v>1</v>
      </c>
    </row>
    <row r="445" spans="2:15" x14ac:dyDescent="0.2">
      <c r="B445" s="64"/>
      <c r="C445" s="32" t="s">
        <v>1241</v>
      </c>
      <c r="D445" s="27">
        <v>421</v>
      </c>
      <c r="E445" s="27"/>
      <c r="F445" s="27"/>
      <c r="G445" s="27">
        <f t="shared" si="12"/>
        <v>421</v>
      </c>
      <c r="H445" s="27"/>
      <c r="I445" s="77">
        <v>421</v>
      </c>
      <c r="J445" s="33">
        <v>1</v>
      </c>
      <c r="K445" s="33">
        <v>0</v>
      </c>
      <c r="L445" s="33">
        <v>0</v>
      </c>
      <c r="M445" s="33">
        <f t="shared" si="13"/>
        <v>1</v>
      </c>
      <c r="N445" s="33">
        <v>0</v>
      </c>
      <c r="O445" s="33">
        <v>1</v>
      </c>
    </row>
    <row r="446" spans="2:15" x14ac:dyDescent="0.2">
      <c r="B446" s="64"/>
      <c r="C446" s="32" t="s">
        <v>1099</v>
      </c>
      <c r="D446" s="27">
        <v>340</v>
      </c>
      <c r="E446" s="27"/>
      <c r="F446" s="27"/>
      <c r="G446" s="27">
        <f t="shared" si="12"/>
        <v>340</v>
      </c>
      <c r="H446" s="27"/>
      <c r="I446" s="77">
        <v>340</v>
      </c>
      <c r="J446" s="33">
        <v>1</v>
      </c>
      <c r="K446" s="33">
        <v>0</v>
      </c>
      <c r="L446" s="33">
        <v>0</v>
      </c>
      <c r="M446" s="33">
        <f t="shared" si="13"/>
        <v>1</v>
      </c>
      <c r="N446" s="33">
        <v>0</v>
      </c>
      <c r="O446" s="33">
        <v>1</v>
      </c>
    </row>
    <row r="447" spans="2:15" x14ac:dyDescent="0.2">
      <c r="B447" s="64"/>
      <c r="C447" s="32" t="s">
        <v>1138</v>
      </c>
      <c r="D447" s="27">
        <v>297</v>
      </c>
      <c r="E447" s="27"/>
      <c r="F447" s="27"/>
      <c r="G447" s="27">
        <f t="shared" si="12"/>
        <v>297</v>
      </c>
      <c r="H447" s="27"/>
      <c r="I447" s="77">
        <v>297</v>
      </c>
      <c r="J447" s="33">
        <v>1</v>
      </c>
      <c r="K447" s="33">
        <v>0</v>
      </c>
      <c r="L447" s="33">
        <v>0</v>
      </c>
      <c r="M447" s="33">
        <f t="shared" si="13"/>
        <v>1</v>
      </c>
      <c r="N447" s="33">
        <v>0</v>
      </c>
      <c r="O447" s="33">
        <v>1</v>
      </c>
    </row>
    <row r="448" spans="2:15" x14ac:dyDescent="0.2">
      <c r="B448" s="64"/>
      <c r="C448" s="32" t="s">
        <v>1106</v>
      </c>
      <c r="D448" s="27">
        <v>247</v>
      </c>
      <c r="E448" s="27"/>
      <c r="F448" s="27"/>
      <c r="G448" s="27">
        <f t="shared" si="12"/>
        <v>247</v>
      </c>
      <c r="H448" s="27"/>
      <c r="I448" s="77">
        <v>247</v>
      </c>
      <c r="J448" s="33">
        <v>1</v>
      </c>
      <c r="K448" s="33">
        <v>0</v>
      </c>
      <c r="L448" s="33">
        <v>0</v>
      </c>
      <c r="M448" s="33">
        <f t="shared" si="13"/>
        <v>1</v>
      </c>
      <c r="N448" s="33">
        <v>0</v>
      </c>
      <c r="O448" s="33">
        <v>1</v>
      </c>
    </row>
    <row r="449" spans="2:15" x14ac:dyDescent="0.2">
      <c r="B449" s="64"/>
      <c r="C449" s="32" t="s">
        <v>1246</v>
      </c>
      <c r="D449" s="27"/>
      <c r="E449" s="27">
        <v>238</v>
      </c>
      <c r="F449" s="27"/>
      <c r="G449" s="27">
        <f t="shared" si="12"/>
        <v>238</v>
      </c>
      <c r="H449" s="27"/>
      <c r="I449" s="77">
        <v>238</v>
      </c>
      <c r="J449" s="33">
        <v>0</v>
      </c>
      <c r="K449" s="33">
        <v>1</v>
      </c>
      <c r="L449" s="33">
        <v>0</v>
      </c>
      <c r="M449" s="33">
        <f t="shared" si="13"/>
        <v>1</v>
      </c>
      <c r="N449" s="33">
        <v>0</v>
      </c>
      <c r="O449" s="33">
        <v>1</v>
      </c>
    </row>
    <row r="450" spans="2:15" x14ac:dyDescent="0.2">
      <c r="B450" s="64"/>
      <c r="C450" s="32" t="s">
        <v>1244</v>
      </c>
      <c r="D450" s="27">
        <v>172</v>
      </c>
      <c r="E450" s="27"/>
      <c r="F450" s="27"/>
      <c r="G450" s="27">
        <f t="shared" si="12"/>
        <v>172</v>
      </c>
      <c r="H450" s="27"/>
      <c r="I450" s="77">
        <v>172</v>
      </c>
      <c r="J450" s="33">
        <v>1</v>
      </c>
      <c r="K450" s="33">
        <v>0</v>
      </c>
      <c r="L450" s="33">
        <v>0</v>
      </c>
      <c r="M450" s="33">
        <f t="shared" si="13"/>
        <v>1</v>
      </c>
      <c r="N450" s="33">
        <v>0</v>
      </c>
      <c r="O450" s="33">
        <v>1</v>
      </c>
    </row>
    <row r="451" spans="2:15" x14ac:dyDescent="0.2">
      <c r="B451" s="64"/>
      <c r="C451" s="32" t="s">
        <v>404</v>
      </c>
      <c r="D451" s="27">
        <v>170</v>
      </c>
      <c r="E451" s="27"/>
      <c r="F451" s="27"/>
      <c r="G451" s="27">
        <f t="shared" si="12"/>
        <v>170</v>
      </c>
      <c r="H451" s="27"/>
      <c r="I451" s="77">
        <v>170</v>
      </c>
      <c r="J451" s="33">
        <v>1</v>
      </c>
      <c r="K451" s="33">
        <v>0</v>
      </c>
      <c r="L451" s="33">
        <v>0</v>
      </c>
      <c r="M451" s="33">
        <f t="shared" si="13"/>
        <v>1</v>
      </c>
      <c r="N451" s="33">
        <v>0</v>
      </c>
      <c r="O451" s="33">
        <v>1</v>
      </c>
    </row>
    <row r="452" spans="2:15" x14ac:dyDescent="0.2">
      <c r="B452" s="64"/>
      <c r="C452" s="32" t="s">
        <v>1201</v>
      </c>
      <c r="D452" s="27">
        <v>138</v>
      </c>
      <c r="E452" s="27"/>
      <c r="F452" s="27"/>
      <c r="G452" s="27">
        <f t="shared" si="12"/>
        <v>138</v>
      </c>
      <c r="H452" s="27"/>
      <c r="I452" s="77">
        <v>138</v>
      </c>
      <c r="J452" s="33">
        <v>1</v>
      </c>
      <c r="K452" s="33">
        <v>0</v>
      </c>
      <c r="L452" s="33">
        <v>0</v>
      </c>
      <c r="M452" s="33">
        <f t="shared" si="13"/>
        <v>1</v>
      </c>
      <c r="N452" s="33">
        <v>0</v>
      </c>
      <c r="O452" s="33">
        <v>1</v>
      </c>
    </row>
    <row r="453" spans="2:15" x14ac:dyDescent="0.2">
      <c r="B453" s="64"/>
      <c r="C453" s="32" t="s">
        <v>1148</v>
      </c>
      <c r="D453" s="27">
        <v>128</v>
      </c>
      <c r="E453" s="27"/>
      <c r="F453" s="27"/>
      <c r="G453" s="27">
        <f t="shared" si="12"/>
        <v>128</v>
      </c>
      <c r="H453" s="27"/>
      <c r="I453" s="77">
        <v>128</v>
      </c>
      <c r="J453" s="33">
        <v>1</v>
      </c>
      <c r="K453" s="33">
        <v>0</v>
      </c>
      <c r="L453" s="33">
        <v>0</v>
      </c>
      <c r="M453" s="33">
        <f t="shared" si="13"/>
        <v>1</v>
      </c>
      <c r="N453" s="33">
        <v>0</v>
      </c>
      <c r="O453" s="33">
        <v>1</v>
      </c>
    </row>
    <row r="454" spans="2:15" x14ac:dyDescent="0.2">
      <c r="B454" s="64"/>
      <c r="C454" s="32" t="s">
        <v>1242</v>
      </c>
      <c r="D454" s="27">
        <v>68</v>
      </c>
      <c r="E454" s="27"/>
      <c r="F454" s="27"/>
      <c r="G454" s="27">
        <f t="shared" ref="G454:G456" si="14">SUM(D454:F454)</f>
        <v>68</v>
      </c>
      <c r="H454" s="27"/>
      <c r="I454" s="77">
        <v>68</v>
      </c>
      <c r="J454" s="33">
        <v>1</v>
      </c>
      <c r="K454" s="33">
        <v>0</v>
      </c>
      <c r="L454" s="33">
        <v>0</v>
      </c>
      <c r="M454" s="33">
        <f t="shared" ref="M454:M456" si="15">SUM(J454:L454)</f>
        <v>1</v>
      </c>
      <c r="N454" s="33">
        <v>0</v>
      </c>
      <c r="O454" s="33">
        <v>1</v>
      </c>
    </row>
    <row r="455" spans="2:15" x14ac:dyDescent="0.2">
      <c r="B455" s="64"/>
      <c r="C455" s="32" t="s">
        <v>1139</v>
      </c>
      <c r="D455" s="27">
        <v>43</v>
      </c>
      <c r="E455" s="27"/>
      <c r="F455" s="27"/>
      <c r="G455" s="27">
        <f t="shared" si="14"/>
        <v>43</v>
      </c>
      <c r="H455" s="27"/>
      <c r="I455" s="77">
        <v>43</v>
      </c>
      <c r="J455" s="33">
        <v>1</v>
      </c>
      <c r="K455" s="33">
        <v>0</v>
      </c>
      <c r="L455" s="33">
        <v>0</v>
      </c>
      <c r="M455" s="33">
        <f t="shared" si="15"/>
        <v>1</v>
      </c>
      <c r="N455" s="33">
        <v>0</v>
      </c>
      <c r="O455" s="33">
        <v>1</v>
      </c>
    </row>
    <row r="456" spans="2:15" x14ac:dyDescent="0.2">
      <c r="B456" s="66"/>
      <c r="C456" s="48" t="s">
        <v>577</v>
      </c>
      <c r="D456" s="27">
        <v>64174</v>
      </c>
      <c r="E456" s="27">
        <v>238</v>
      </c>
      <c r="F456" s="27">
        <v>0</v>
      </c>
      <c r="G456" s="27">
        <f t="shared" si="14"/>
        <v>64412</v>
      </c>
      <c r="H456" s="27">
        <v>73480</v>
      </c>
      <c r="I456" s="27">
        <v>137892</v>
      </c>
      <c r="J456" s="33">
        <v>0.46539320627737651</v>
      </c>
      <c r="K456" s="33">
        <v>1.7259884547326894E-3</v>
      </c>
      <c r="L456" s="33">
        <v>0</v>
      </c>
      <c r="M456" s="33">
        <f t="shared" si="15"/>
        <v>0.46711919473210922</v>
      </c>
      <c r="N456" s="33">
        <v>0.53288080526789083</v>
      </c>
      <c r="O456" s="33">
        <v>1</v>
      </c>
    </row>
  </sheetData>
  <mergeCells count="14">
    <mergeCell ref="C3:C4"/>
    <mergeCell ref="D3:I3"/>
    <mergeCell ref="J3:O3"/>
    <mergeCell ref="B5:B36"/>
    <mergeCell ref="B417:B456"/>
    <mergeCell ref="B155:B216"/>
    <mergeCell ref="B217:B280"/>
    <mergeCell ref="B281:B331"/>
    <mergeCell ref="B3:B4"/>
    <mergeCell ref="B37:B68"/>
    <mergeCell ref="B69:B129"/>
    <mergeCell ref="B130:B154"/>
    <mergeCell ref="B332:B383"/>
    <mergeCell ref="B384:B416"/>
  </mergeCells>
  <phoneticPr fontId="1"/>
  <pageMargins left="0.51181102362204722" right="0.51181102362204722" top="0.55118110236220474" bottom="0.55118110236220474" header="0.31496062992125984" footer="0.31496062992125984"/>
  <pageSetup paperSize="9" scale="69" orientation="portrait" r:id="rId1"/>
  <rowBreaks count="6" manualBreakCount="6">
    <brk id="68" min="1" max="14" man="1"/>
    <brk id="154" min="1" max="14" man="1"/>
    <brk id="216" min="1" max="14" man="1"/>
    <brk id="280" min="1" max="14" man="1"/>
    <brk id="331" min="1" max="14" man="1"/>
    <brk id="416" min="1" max="14" man="1"/>
  </rowBreaks>
  <ignoredErrors>
    <ignoredError sqref="M5:M45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88"/>
  <sheetViews>
    <sheetView view="pageBreakPreview" zoomScale="55" zoomScaleNormal="40" zoomScaleSheetLayoutView="55" workbookViewId="0">
      <selection activeCell="A12" sqref="A1:XFD1048576"/>
    </sheetView>
  </sheetViews>
  <sheetFormatPr defaultRowHeight="13.2" x14ac:dyDescent="0.2"/>
  <cols>
    <col min="1" max="1" width="8.88671875" style="12"/>
    <col min="2" max="2" width="5.21875" style="12" customWidth="1"/>
    <col min="3" max="3" width="25.21875" style="12" customWidth="1"/>
    <col min="4" max="9" width="12" style="12" customWidth="1"/>
    <col min="10" max="16384" width="8.88671875" style="12"/>
  </cols>
  <sheetData>
    <row r="1" spans="2:9" ht="18.75" customHeight="1" x14ac:dyDescent="0.2">
      <c r="E1" s="74" t="s">
        <v>97</v>
      </c>
    </row>
    <row r="2" spans="2:9" x14ac:dyDescent="0.2">
      <c r="C2" s="8" t="s">
        <v>356</v>
      </c>
      <c r="F2" s="8"/>
      <c r="G2" s="8"/>
      <c r="H2" s="8"/>
      <c r="I2" s="8"/>
    </row>
    <row r="3" spans="2:9" x14ac:dyDescent="0.2">
      <c r="B3" s="292" t="s">
        <v>29</v>
      </c>
      <c r="C3" s="293"/>
      <c r="D3" s="294" t="s">
        <v>30</v>
      </c>
      <c r="E3" s="294"/>
      <c r="F3" s="294" t="s">
        <v>31</v>
      </c>
      <c r="G3" s="294"/>
      <c r="H3" s="294" t="s">
        <v>32</v>
      </c>
      <c r="I3" s="294"/>
    </row>
    <row r="4" spans="2:9" x14ac:dyDescent="0.2">
      <c r="B4" s="6" t="s">
        <v>33</v>
      </c>
      <c r="C4" s="6" t="s">
        <v>34</v>
      </c>
      <c r="D4" s="6" t="s">
        <v>3</v>
      </c>
      <c r="E4" s="6" t="s">
        <v>35</v>
      </c>
      <c r="F4" s="6" t="s">
        <v>3</v>
      </c>
      <c r="G4" s="6" t="s">
        <v>35</v>
      </c>
      <c r="H4" s="6" t="s">
        <v>3</v>
      </c>
      <c r="I4" s="6" t="s">
        <v>35</v>
      </c>
    </row>
    <row r="5" spans="2:9" x14ac:dyDescent="0.2">
      <c r="B5" s="295">
        <v>11</v>
      </c>
      <c r="C5" s="296" t="s">
        <v>22</v>
      </c>
      <c r="D5" s="295"/>
      <c r="E5" s="297">
        <v>0</v>
      </c>
      <c r="F5" s="295">
        <v>310811.37199999997</v>
      </c>
      <c r="G5" s="297">
        <v>6.5224603950275826E-3</v>
      </c>
      <c r="H5" s="298">
        <v>51396</v>
      </c>
      <c r="I5" s="297">
        <v>2.2012687853531147E-3</v>
      </c>
    </row>
    <row r="6" spans="2:9" x14ac:dyDescent="0.2">
      <c r="B6" s="295">
        <v>21</v>
      </c>
      <c r="C6" s="296" t="s">
        <v>36</v>
      </c>
      <c r="D6" s="295"/>
      <c r="E6" s="297">
        <v>0</v>
      </c>
      <c r="F6" s="295">
        <v>20000</v>
      </c>
      <c r="G6" s="297">
        <v>4.1970538935284405E-4</v>
      </c>
      <c r="H6" s="295">
        <v>2730</v>
      </c>
      <c r="I6" s="297">
        <v>1.1692473702260883E-4</v>
      </c>
    </row>
    <row r="7" spans="2:9" x14ac:dyDescent="0.2">
      <c r="B7" s="295">
        <v>22</v>
      </c>
      <c r="C7" s="296" t="s">
        <v>20</v>
      </c>
      <c r="D7" s="295"/>
      <c r="E7" s="297">
        <v>0</v>
      </c>
      <c r="F7" s="295">
        <v>343192</v>
      </c>
      <c r="G7" s="297">
        <v>7.2019765991390636E-3</v>
      </c>
      <c r="H7" s="295">
        <v>27242</v>
      </c>
      <c r="I7" s="297">
        <v>1.166763254934033E-3</v>
      </c>
    </row>
    <row r="8" spans="2:9" x14ac:dyDescent="0.2">
      <c r="B8" s="295">
        <v>23</v>
      </c>
      <c r="C8" s="296" t="s">
        <v>37</v>
      </c>
      <c r="D8" s="295"/>
      <c r="E8" s="297">
        <v>0</v>
      </c>
      <c r="F8" s="295">
        <v>295366</v>
      </c>
      <c r="G8" s="297">
        <v>6.1983351015796068E-3</v>
      </c>
      <c r="H8" s="295">
        <v>9205</v>
      </c>
      <c r="I8" s="297">
        <v>3.9424622867879645E-4</v>
      </c>
    </row>
    <row r="9" spans="2:9" x14ac:dyDescent="0.2">
      <c r="B9" s="295">
        <v>24</v>
      </c>
      <c r="C9" s="296" t="s">
        <v>38</v>
      </c>
      <c r="D9" s="295"/>
      <c r="E9" s="297">
        <v>0</v>
      </c>
      <c r="F9" s="295">
        <v>182551</v>
      </c>
      <c r="G9" s="297">
        <v>3.8308819265875519E-3</v>
      </c>
      <c r="H9" s="295">
        <v>14088</v>
      </c>
      <c r="I9" s="297">
        <v>6.0338303852546275E-4</v>
      </c>
    </row>
    <row r="10" spans="2:9" x14ac:dyDescent="0.2">
      <c r="B10" s="295">
        <v>31</v>
      </c>
      <c r="C10" s="296" t="s">
        <v>39</v>
      </c>
      <c r="D10" s="295"/>
      <c r="E10" s="297">
        <v>0</v>
      </c>
      <c r="F10" s="295"/>
      <c r="G10" s="297">
        <v>0</v>
      </c>
      <c r="H10" s="295"/>
      <c r="I10" s="297">
        <v>0</v>
      </c>
    </row>
    <row r="11" spans="2:9" x14ac:dyDescent="0.2">
      <c r="B11" s="295">
        <v>41</v>
      </c>
      <c r="C11" s="296" t="s">
        <v>40</v>
      </c>
      <c r="D11" s="295"/>
      <c r="E11" s="297">
        <v>0</v>
      </c>
      <c r="F11" s="295"/>
      <c r="G11" s="297">
        <v>0</v>
      </c>
      <c r="H11" s="295"/>
      <c r="I11" s="297">
        <v>0</v>
      </c>
    </row>
    <row r="12" spans="2:9" x14ac:dyDescent="0.2">
      <c r="B12" s="295">
        <v>51</v>
      </c>
      <c r="C12" s="296" t="s">
        <v>41</v>
      </c>
      <c r="D12" s="295"/>
      <c r="E12" s="297">
        <v>0</v>
      </c>
      <c r="F12" s="295">
        <v>23319</v>
      </c>
      <c r="G12" s="297">
        <v>4.8935549871594855E-4</v>
      </c>
      <c r="H12" s="295">
        <v>28698</v>
      </c>
      <c r="I12" s="297">
        <v>1.2291231146794243E-3</v>
      </c>
    </row>
    <row r="13" spans="2:9" x14ac:dyDescent="0.2">
      <c r="B13" s="295">
        <v>61</v>
      </c>
      <c r="C13" s="296" t="s">
        <v>42</v>
      </c>
      <c r="D13" s="295"/>
      <c r="E13" s="297">
        <v>0</v>
      </c>
      <c r="F13" s="295"/>
      <c r="G13" s="297">
        <v>0</v>
      </c>
      <c r="H13" s="295"/>
      <c r="I13" s="297">
        <v>0</v>
      </c>
    </row>
    <row r="14" spans="2:9" x14ac:dyDescent="0.2">
      <c r="B14" s="295">
        <v>71</v>
      </c>
      <c r="C14" s="296" t="s">
        <v>43</v>
      </c>
      <c r="D14" s="295"/>
      <c r="E14" s="297">
        <v>0</v>
      </c>
      <c r="F14" s="295">
        <v>3046</v>
      </c>
      <c r="G14" s="297">
        <v>6.3921130798438148E-5</v>
      </c>
      <c r="H14" s="295">
        <v>1500</v>
      </c>
      <c r="I14" s="297">
        <v>6.4244361001433421E-5</v>
      </c>
    </row>
    <row r="15" spans="2:9" x14ac:dyDescent="0.2">
      <c r="B15" s="295">
        <v>81</v>
      </c>
      <c r="C15" s="296" t="s">
        <v>44</v>
      </c>
      <c r="D15" s="295"/>
      <c r="E15" s="297">
        <v>0</v>
      </c>
      <c r="F15" s="295">
        <v>1716</v>
      </c>
      <c r="G15" s="297">
        <v>3.6010722406474019E-5</v>
      </c>
      <c r="H15" s="295"/>
      <c r="I15" s="297">
        <v>0</v>
      </c>
    </row>
    <row r="16" spans="2:9" x14ac:dyDescent="0.2">
      <c r="B16" s="295">
        <v>91</v>
      </c>
      <c r="C16" s="296" t="s">
        <v>45</v>
      </c>
      <c r="D16" s="295"/>
      <c r="E16" s="297">
        <v>0</v>
      </c>
      <c r="F16" s="295">
        <v>59430</v>
      </c>
      <c r="G16" s="297">
        <v>1.2471545644619762E-3</v>
      </c>
      <c r="H16" s="295">
        <v>18427</v>
      </c>
      <c r="I16" s="297">
        <v>7.8922056011560915E-4</v>
      </c>
    </row>
    <row r="17" spans="2:9" x14ac:dyDescent="0.2">
      <c r="B17" s="295">
        <v>92</v>
      </c>
      <c r="C17" s="296" t="s">
        <v>46</v>
      </c>
      <c r="D17" s="295"/>
      <c r="E17" s="297">
        <v>0</v>
      </c>
      <c r="F17" s="295">
        <v>34052</v>
      </c>
      <c r="G17" s="297">
        <v>7.1459039591215232E-4</v>
      </c>
      <c r="H17" s="295">
        <v>28547</v>
      </c>
      <c r="I17" s="297">
        <v>1.2226558490052799E-3</v>
      </c>
    </row>
    <row r="18" spans="2:9" x14ac:dyDescent="0.2">
      <c r="B18" s="295">
        <v>101</v>
      </c>
      <c r="C18" s="296" t="s">
        <v>47</v>
      </c>
      <c r="D18" s="295"/>
      <c r="E18" s="297">
        <v>0</v>
      </c>
      <c r="F18" s="295"/>
      <c r="G18" s="297">
        <v>0</v>
      </c>
      <c r="H18" s="295">
        <v>1400</v>
      </c>
      <c r="I18" s="297">
        <v>5.9961403601337861E-5</v>
      </c>
    </row>
    <row r="19" spans="2:9" x14ac:dyDescent="0.2">
      <c r="B19" s="295">
        <v>111</v>
      </c>
      <c r="C19" s="296" t="s">
        <v>19</v>
      </c>
      <c r="D19" s="295"/>
      <c r="E19" s="297">
        <v>0</v>
      </c>
      <c r="F19" s="295">
        <v>2026471</v>
      </c>
      <c r="G19" s="297">
        <v>4.2526040003362367E-2</v>
      </c>
      <c r="H19" s="295">
        <v>29424</v>
      </c>
      <c r="I19" s="297">
        <v>1.260217385404118E-3</v>
      </c>
    </row>
    <row r="20" spans="2:9" x14ac:dyDescent="0.2">
      <c r="B20" s="295">
        <v>112</v>
      </c>
      <c r="C20" s="296" t="s">
        <v>48</v>
      </c>
      <c r="D20" s="295"/>
      <c r="E20" s="297">
        <v>0</v>
      </c>
      <c r="F20" s="295">
        <v>42560</v>
      </c>
      <c r="G20" s="297">
        <v>8.9313306854285222E-4</v>
      </c>
      <c r="H20" s="295">
        <v>3990</v>
      </c>
      <c r="I20" s="297">
        <v>1.7089000026381291E-4</v>
      </c>
    </row>
    <row r="21" spans="2:9" x14ac:dyDescent="0.2">
      <c r="B21" s="295">
        <v>121</v>
      </c>
      <c r="C21" s="296" t="s">
        <v>49</v>
      </c>
      <c r="D21" s="295"/>
      <c r="E21" s="297">
        <v>0</v>
      </c>
      <c r="F21" s="295"/>
      <c r="G21" s="297">
        <v>0</v>
      </c>
      <c r="H21" s="295"/>
      <c r="I21" s="297">
        <v>0</v>
      </c>
    </row>
    <row r="22" spans="2:9" x14ac:dyDescent="0.2">
      <c r="B22" s="295">
        <v>131</v>
      </c>
      <c r="C22" s="296" t="s">
        <v>17</v>
      </c>
      <c r="D22" s="295">
        <v>25350</v>
      </c>
      <c r="E22" s="297">
        <v>3.3631085964620998E-3</v>
      </c>
      <c r="F22" s="295">
        <v>14725474</v>
      </c>
      <c r="G22" s="297">
        <v>0.30901803992875909</v>
      </c>
      <c r="H22" s="295">
        <v>868213.7</v>
      </c>
      <c r="I22" s="297">
        <v>3.7185222912793477E-2</v>
      </c>
    </row>
    <row r="23" spans="2:9" x14ac:dyDescent="0.2">
      <c r="B23" s="295">
        <v>141</v>
      </c>
      <c r="C23" s="296" t="s">
        <v>16</v>
      </c>
      <c r="D23" s="295"/>
      <c r="E23" s="297">
        <v>0</v>
      </c>
      <c r="F23" s="295">
        <v>10037122</v>
      </c>
      <c r="G23" s="297">
        <v>0.21063170984959986</v>
      </c>
      <c r="H23" s="295">
        <v>8573</v>
      </c>
      <c r="I23" s="297">
        <v>3.6717793791019249E-4</v>
      </c>
    </row>
    <row r="24" spans="2:9" x14ac:dyDescent="0.2">
      <c r="B24" s="295">
        <v>151</v>
      </c>
      <c r="C24" s="296" t="s">
        <v>21</v>
      </c>
      <c r="D24" s="295">
        <v>54950</v>
      </c>
      <c r="E24" s="297">
        <v>7.2900519674789898E-3</v>
      </c>
      <c r="F24" s="295">
        <v>546092.05799999996</v>
      </c>
      <c r="G24" s="297">
        <v>1.1459888991269295E-2</v>
      </c>
      <c r="H24" s="295">
        <v>42522</v>
      </c>
      <c r="I24" s="297">
        <v>1.8211991456686346E-3</v>
      </c>
    </row>
    <row r="25" spans="2:9" x14ac:dyDescent="0.2">
      <c r="B25" s="295">
        <v>161</v>
      </c>
      <c r="C25" s="296" t="s">
        <v>50</v>
      </c>
      <c r="D25" s="295">
        <v>6000</v>
      </c>
      <c r="E25" s="297">
        <v>7.960020346655858E-4</v>
      </c>
      <c r="F25" s="295">
        <v>22000</v>
      </c>
      <c r="G25" s="297">
        <v>4.6167592828812848E-4</v>
      </c>
      <c r="H25" s="295">
        <v>417724</v>
      </c>
      <c r="I25" s="297">
        <v>1.7890940969975185E-2</v>
      </c>
    </row>
    <row r="26" spans="2:9" x14ac:dyDescent="0.2">
      <c r="B26" s="295">
        <v>162</v>
      </c>
      <c r="C26" s="296" t="s">
        <v>51</v>
      </c>
      <c r="D26" s="295"/>
      <c r="E26" s="297">
        <v>0</v>
      </c>
      <c r="F26" s="295"/>
      <c r="G26" s="297">
        <v>0</v>
      </c>
      <c r="H26" s="295">
        <v>37080</v>
      </c>
      <c r="I26" s="297">
        <v>1.5881206039554342E-3</v>
      </c>
    </row>
    <row r="27" spans="2:9" x14ac:dyDescent="0.2">
      <c r="B27" s="295">
        <v>171</v>
      </c>
      <c r="C27" s="296" t="s">
        <v>15</v>
      </c>
      <c r="D27" s="295"/>
      <c r="E27" s="297">
        <v>0</v>
      </c>
      <c r="F27" s="295">
        <v>13724630</v>
      </c>
      <c r="G27" s="297">
        <v>0.28801505889368623</v>
      </c>
      <c r="H27" s="295">
        <v>59691.857745668</v>
      </c>
      <c r="I27" s="297">
        <v>2.5565768385726034E-3</v>
      </c>
    </row>
    <row r="28" spans="2:9" x14ac:dyDescent="0.2">
      <c r="B28" s="295">
        <v>181</v>
      </c>
      <c r="C28" s="296" t="s">
        <v>52</v>
      </c>
      <c r="D28" s="295"/>
      <c r="E28" s="297">
        <v>0</v>
      </c>
      <c r="F28" s="295"/>
      <c r="G28" s="297">
        <v>0</v>
      </c>
      <c r="H28" s="295">
        <v>650</v>
      </c>
      <c r="I28" s="297">
        <v>2.783922310062115E-5</v>
      </c>
    </row>
    <row r="29" spans="2:9" x14ac:dyDescent="0.2">
      <c r="B29" s="295">
        <v>191</v>
      </c>
      <c r="C29" s="296" t="s">
        <v>10</v>
      </c>
      <c r="D29" s="295">
        <v>52800</v>
      </c>
      <c r="E29" s="297">
        <v>7.0048179050571551E-3</v>
      </c>
      <c r="F29" s="295">
        <v>78858</v>
      </c>
      <c r="G29" s="297">
        <v>1.6548563796793289E-3</v>
      </c>
      <c r="H29" s="295">
        <v>2737704</v>
      </c>
      <c r="I29" s="297">
        <v>0.11725469606071219</v>
      </c>
    </row>
    <row r="30" spans="2:9" x14ac:dyDescent="0.2">
      <c r="B30" s="295">
        <v>201</v>
      </c>
      <c r="C30" s="296" t="s">
        <v>23</v>
      </c>
      <c r="D30" s="295"/>
      <c r="E30" s="297">
        <v>0</v>
      </c>
      <c r="F30" s="295">
        <v>327705</v>
      </c>
      <c r="G30" s="297">
        <v>6.8769777308936887E-3</v>
      </c>
      <c r="H30" s="295">
        <v>64378</v>
      </c>
      <c r="I30" s="297">
        <v>2.7572823150335208E-3</v>
      </c>
    </row>
    <row r="31" spans="2:9" x14ac:dyDescent="0.2">
      <c r="B31" s="295">
        <v>211</v>
      </c>
      <c r="C31" s="296" t="s">
        <v>12</v>
      </c>
      <c r="D31" s="295">
        <v>190259.038834951</v>
      </c>
      <c r="E31" s="297">
        <v>2.5241097004356616E-2</v>
      </c>
      <c r="F31" s="295">
        <v>375366</v>
      </c>
      <c r="G31" s="297">
        <v>7.8771566589909831E-3</v>
      </c>
      <c r="H31" s="295">
        <v>592048</v>
      </c>
      <c r="I31" s="297">
        <v>2.5357163628117772E-2</v>
      </c>
    </row>
    <row r="32" spans="2:9" x14ac:dyDescent="0.2">
      <c r="B32" s="295">
        <v>221</v>
      </c>
      <c r="C32" s="296" t="s">
        <v>8</v>
      </c>
      <c r="D32" s="295">
        <v>138638</v>
      </c>
      <c r="E32" s="297">
        <v>1.839268834699458E-2</v>
      </c>
      <c r="F32" s="295">
        <v>14949</v>
      </c>
      <c r="G32" s="297">
        <v>3.1370879327178333E-4</v>
      </c>
      <c r="H32" s="295">
        <v>90995.797000000006</v>
      </c>
      <c r="I32" s="297">
        <v>3.8973112213874354E-3</v>
      </c>
    </row>
    <row r="33" spans="2:9" x14ac:dyDescent="0.2">
      <c r="B33" s="295">
        <v>222</v>
      </c>
      <c r="C33" s="296" t="s">
        <v>6</v>
      </c>
      <c r="D33" s="295">
        <v>890916.09400000004</v>
      </c>
      <c r="E33" s="297">
        <v>0.11819517059005272</v>
      </c>
      <c r="F33" s="295">
        <v>93225</v>
      </c>
      <c r="G33" s="297">
        <v>1.9563517461209444E-3</v>
      </c>
      <c r="H33" s="295">
        <v>2456353.86</v>
      </c>
      <c r="I33" s="297">
        <v>0.10520458941940297</v>
      </c>
    </row>
    <row r="34" spans="2:9" x14ac:dyDescent="0.2">
      <c r="B34" s="295">
        <v>231</v>
      </c>
      <c r="C34" s="296" t="s">
        <v>53</v>
      </c>
      <c r="D34" s="295">
        <v>64245</v>
      </c>
      <c r="E34" s="297">
        <v>8.5231917861817597E-3</v>
      </c>
      <c r="F34" s="295">
        <v>81403</v>
      </c>
      <c r="G34" s="297">
        <v>1.7082638904744782E-3</v>
      </c>
      <c r="H34" s="295">
        <v>85073.607999999993</v>
      </c>
      <c r="I34" s="297">
        <v>3.6436663893642893E-3</v>
      </c>
    </row>
    <row r="35" spans="2:9" x14ac:dyDescent="0.2">
      <c r="B35" s="295">
        <v>241</v>
      </c>
      <c r="C35" s="296" t="s">
        <v>54</v>
      </c>
      <c r="D35" s="295">
        <v>807</v>
      </c>
      <c r="E35" s="297">
        <v>1.0706227366252129E-4</v>
      </c>
      <c r="F35" s="295"/>
      <c r="G35" s="297">
        <v>0</v>
      </c>
      <c r="H35" s="295">
        <v>12240</v>
      </c>
      <c r="I35" s="297">
        <v>5.2423398577169673E-4</v>
      </c>
    </row>
    <row r="36" spans="2:9" x14ac:dyDescent="0.2">
      <c r="B36" s="295">
        <v>251</v>
      </c>
      <c r="C36" s="296" t="s">
        <v>55</v>
      </c>
      <c r="D36" s="295"/>
      <c r="E36" s="297">
        <v>0</v>
      </c>
      <c r="F36" s="295"/>
      <c r="G36" s="297">
        <v>0</v>
      </c>
      <c r="H36" s="295">
        <v>182</v>
      </c>
      <c r="I36" s="297">
        <v>7.7949824681739224E-6</v>
      </c>
    </row>
    <row r="37" spans="2:9" x14ac:dyDescent="0.2">
      <c r="B37" s="295">
        <v>252</v>
      </c>
      <c r="C37" s="296" t="s">
        <v>5</v>
      </c>
      <c r="D37" s="295">
        <v>4614351</v>
      </c>
      <c r="E37" s="297">
        <v>0.61217213077686339</v>
      </c>
      <c r="F37" s="295">
        <v>290684</v>
      </c>
      <c r="G37" s="297">
        <v>6.1000820699321067E-3</v>
      </c>
      <c r="H37" s="295">
        <v>2912830</v>
      </c>
      <c r="I37" s="297">
        <v>0.12475526803720355</v>
      </c>
    </row>
    <row r="38" spans="2:9" x14ac:dyDescent="0.2">
      <c r="B38" s="295">
        <v>253</v>
      </c>
      <c r="C38" s="296" t="s">
        <v>56</v>
      </c>
      <c r="D38" s="295">
        <v>200</v>
      </c>
      <c r="E38" s="297">
        <v>2.6533401155519527E-5</v>
      </c>
      <c r="F38" s="295"/>
      <c r="G38" s="297">
        <v>0</v>
      </c>
      <c r="H38" s="295">
        <v>3159</v>
      </c>
      <c r="I38" s="297">
        <v>1.3529862426901878E-4</v>
      </c>
    </row>
    <row r="39" spans="2:9" x14ac:dyDescent="0.2">
      <c r="B39" s="295">
        <v>254</v>
      </c>
      <c r="C39" s="296" t="s">
        <v>57</v>
      </c>
      <c r="D39" s="295"/>
      <c r="E39" s="297">
        <v>0</v>
      </c>
      <c r="F39" s="295">
        <v>294</v>
      </c>
      <c r="G39" s="297">
        <v>6.1696692234868079E-6</v>
      </c>
      <c r="H39" s="295"/>
      <c r="I39" s="297">
        <v>0</v>
      </c>
    </row>
    <row r="40" spans="2:9" x14ac:dyDescent="0.2">
      <c r="B40" s="295">
        <v>255</v>
      </c>
      <c r="C40" s="296" t="s">
        <v>58</v>
      </c>
      <c r="D40" s="295">
        <v>39985</v>
      </c>
      <c r="E40" s="297">
        <v>5.3046902260172413E-3</v>
      </c>
      <c r="F40" s="295">
        <v>511</v>
      </c>
      <c r="G40" s="297">
        <v>1.0723472697965166E-5</v>
      </c>
      <c r="H40" s="295">
        <v>817</v>
      </c>
      <c r="I40" s="297">
        <v>3.4991761958780736E-5</v>
      </c>
    </row>
    <row r="41" spans="2:9" x14ac:dyDescent="0.2">
      <c r="B41" s="295">
        <v>256</v>
      </c>
      <c r="C41" s="296" t="s">
        <v>59</v>
      </c>
      <c r="D41" s="295">
        <v>15766</v>
      </c>
      <c r="E41" s="297">
        <v>2.0916280130896044E-3</v>
      </c>
      <c r="F41" s="295">
        <v>10</v>
      </c>
      <c r="G41" s="297">
        <v>2.0985269467642203E-7</v>
      </c>
      <c r="H41" s="295">
        <v>1619</v>
      </c>
      <c r="I41" s="297">
        <v>6.9341080307547137E-5</v>
      </c>
    </row>
    <row r="42" spans="2:9" x14ac:dyDescent="0.2">
      <c r="B42" s="295">
        <v>261</v>
      </c>
      <c r="C42" s="296" t="s">
        <v>60</v>
      </c>
      <c r="D42" s="295">
        <v>32707</v>
      </c>
      <c r="E42" s="297">
        <v>4.339139757967886E-3</v>
      </c>
      <c r="F42" s="295">
        <v>14990</v>
      </c>
      <c r="G42" s="297">
        <v>3.1456918931995663E-4</v>
      </c>
      <c r="H42" s="295">
        <v>22621.978999999999</v>
      </c>
      <c r="I42" s="297">
        <v>9.6888972362856388E-4</v>
      </c>
    </row>
    <row r="43" spans="2:9" x14ac:dyDescent="0.2">
      <c r="B43" s="295">
        <v>262</v>
      </c>
      <c r="C43" s="296" t="s">
        <v>61</v>
      </c>
      <c r="D43" s="295">
        <v>775</v>
      </c>
      <c r="E43" s="297">
        <v>1.0281692947763817E-4</v>
      </c>
      <c r="F43" s="295">
        <v>72</v>
      </c>
      <c r="G43" s="297">
        <v>1.5109394016702386E-6</v>
      </c>
      <c r="H43" s="295">
        <v>422</v>
      </c>
      <c r="I43" s="297">
        <v>1.807408022840327E-5</v>
      </c>
    </row>
    <row r="44" spans="2:9" x14ac:dyDescent="0.2">
      <c r="B44" s="295">
        <v>263</v>
      </c>
      <c r="C44" s="296" t="s">
        <v>62</v>
      </c>
      <c r="D44" s="295">
        <v>1</v>
      </c>
      <c r="E44" s="297">
        <v>1.3266700577759763E-7</v>
      </c>
      <c r="F44" s="295"/>
      <c r="G44" s="297">
        <v>0</v>
      </c>
      <c r="H44" s="295"/>
      <c r="I44" s="297">
        <v>0</v>
      </c>
    </row>
    <row r="45" spans="2:9" x14ac:dyDescent="0.2">
      <c r="B45" s="295">
        <v>264</v>
      </c>
      <c r="C45" s="296" t="s">
        <v>63</v>
      </c>
      <c r="D45" s="295"/>
      <c r="E45" s="297">
        <v>0</v>
      </c>
      <c r="F45" s="295"/>
      <c r="G45" s="297">
        <v>0</v>
      </c>
      <c r="H45" s="295">
        <v>1500</v>
      </c>
      <c r="I45" s="297">
        <v>6.4244361001433421E-5</v>
      </c>
    </row>
    <row r="46" spans="2:9" x14ac:dyDescent="0.2">
      <c r="B46" s="295">
        <v>265</v>
      </c>
      <c r="C46" s="296" t="s">
        <v>64</v>
      </c>
      <c r="D46" s="295">
        <v>17468</v>
      </c>
      <c r="E46" s="297">
        <v>2.3174272569230756E-3</v>
      </c>
      <c r="F46" s="295">
        <v>156</v>
      </c>
      <c r="G46" s="297">
        <v>3.2737020369521839E-6</v>
      </c>
      <c r="H46" s="295">
        <v>574</v>
      </c>
      <c r="I46" s="297">
        <v>2.4584175476548525E-5</v>
      </c>
    </row>
    <row r="47" spans="2:9" x14ac:dyDescent="0.2">
      <c r="B47" s="295">
        <v>271</v>
      </c>
      <c r="C47" s="296" t="s">
        <v>65</v>
      </c>
      <c r="D47" s="295"/>
      <c r="E47" s="297">
        <v>0</v>
      </c>
      <c r="F47" s="295"/>
      <c r="G47" s="297">
        <v>0</v>
      </c>
      <c r="H47" s="295"/>
      <c r="I47" s="297">
        <v>0</v>
      </c>
    </row>
    <row r="48" spans="2:9" x14ac:dyDescent="0.2">
      <c r="B48" s="295">
        <v>281</v>
      </c>
      <c r="C48" s="296" t="s">
        <v>24</v>
      </c>
      <c r="D48" s="295">
        <v>106370</v>
      </c>
      <c r="E48" s="297">
        <v>1.411178940456306E-2</v>
      </c>
      <c r="F48" s="295"/>
      <c r="G48" s="297">
        <v>0</v>
      </c>
      <c r="H48" s="295">
        <v>2510119</v>
      </c>
      <c r="I48" s="297">
        <v>0.10750732746170472</v>
      </c>
    </row>
    <row r="49" spans="2:9" x14ac:dyDescent="0.2">
      <c r="B49" s="295">
        <v>291</v>
      </c>
      <c r="C49" s="296" t="s">
        <v>66</v>
      </c>
      <c r="D49" s="295"/>
      <c r="E49" s="297">
        <v>0</v>
      </c>
      <c r="F49" s="295"/>
      <c r="G49" s="297">
        <v>0</v>
      </c>
      <c r="H49" s="295">
        <v>7170</v>
      </c>
      <c r="I49" s="297">
        <v>3.0708804558685174E-4</v>
      </c>
    </row>
    <row r="50" spans="2:9" x14ac:dyDescent="0.2">
      <c r="B50" s="295">
        <v>301</v>
      </c>
      <c r="C50" s="296" t="s">
        <v>67</v>
      </c>
      <c r="D50" s="295">
        <v>207217</v>
      </c>
      <c r="E50" s="297">
        <v>2.7490858936216448E-2</v>
      </c>
      <c r="F50" s="295">
        <v>2691</v>
      </c>
      <c r="G50" s="297">
        <v>5.6471360137425173E-5</v>
      </c>
      <c r="H50" s="295">
        <v>164892</v>
      </c>
      <c r="I50" s="297">
        <v>7.0622541161655733E-3</v>
      </c>
    </row>
    <row r="51" spans="2:9" x14ac:dyDescent="0.2">
      <c r="B51" s="295">
        <v>311</v>
      </c>
      <c r="C51" s="296" t="s">
        <v>25</v>
      </c>
      <c r="D51" s="295"/>
      <c r="E51" s="297">
        <v>0</v>
      </c>
      <c r="F51" s="295"/>
      <c r="G51" s="297">
        <v>0</v>
      </c>
      <c r="H51" s="295">
        <v>1840793.1490955099</v>
      </c>
      <c r="I51" s="297">
        <v>7.8840386399638265E-2</v>
      </c>
    </row>
    <row r="52" spans="2:9" x14ac:dyDescent="0.2">
      <c r="B52" s="295">
        <v>320</v>
      </c>
      <c r="C52" s="296" t="s">
        <v>358</v>
      </c>
      <c r="D52" s="295">
        <v>167625.489658429</v>
      </c>
      <c r="E52" s="297">
        <v>2.2238371804987431E-2</v>
      </c>
      <c r="F52" s="295">
        <v>291371.27450485399</v>
      </c>
      <c r="G52" s="297">
        <v>6.1145047106147075E-3</v>
      </c>
      <c r="H52" s="295">
        <v>1573766.11111859</v>
      </c>
      <c r="I52" s="297">
        <v>6.7403732116349785E-2</v>
      </c>
    </row>
    <row r="53" spans="2:9" x14ac:dyDescent="0.2">
      <c r="B53" s="295">
        <v>321</v>
      </c>
      <c r="C53" s="296" t="s">
        <v>359</v>
      </c>
      <c r="D53" s="295">
        <v>81278.438586937307</v>
      </c>
      <c r="E53" s="297">
        <v>1.0782967081607326E-2</v>
      </c>
      <c r="F53" s="295">
        <v>117562.390056487</v>
      </c>
      <c r="G53" s="297">
        <v>2.4670784345954401E-3</v>
      </c>
      <c r="H53" s="295">
        <v>2782171.1862649801</v>
      </c>
      <c r="I53" s="297">
        <v>0.11915920670546244</v>
      </c>
    </row>
    <row r="54" spans="2:9" x14ac:dyDescent="0.2">
      <c r="B54" s="295">
        <v>322</v>
      </c>
      <c r="C54" s="296" t="s">
        <v>18</v>
      </c>
      <c r="D54" s="295"/>
      <c r="E54" s="297">
        <v>0</v>
      </c>
      <c r="F54" s="295">
        <v>2429656</v>
      </c>
      <c r="G54" s="297">
        <v>5.0986985873673688E-2</v>
      </c>
      <c r="H54" s="295">
        <v>28670</v>
      </c>
      <c r="I54" s="297">
        <v>1.2279238866073974E-3</v>
      </c>
    </row>
    <row r="55" spans="2:9" x14ac:dyDescent="0.2">
      <c r="B55" s="295">
        <v>323</v>
      </c>
      <c r="C55" s="296" t="s">
        <v>68</v>
      </c>
      <c r="D55" s="295">
        <v>67307</v>
      </c>
      <c r="E55" s="297">
        <v>8.9294181578727632E-3</v>
      </c>
      <c r="F55" s="295">
        <v>294560</v>
      </c>
      <c r="G55" s="297">
        <v>6.1814209743886878E-3</v>
      </c>
      <c r="H55" s="295">
        <v>364927.84095851699</v>
      </c>
      <c r="I55" s="297">
        <v>1.5629703969341765E-2</v>
      </c>
    </row>
    <row r="56" spans="2:9" x14ac:dyDescent="0.2">
      <c r="B56" s="295">
        <v>324</v>
      </c>
      <c r="C56" s="296" t="s">
        <v>9</v>
      </c>
      <c r="D56" s="295">
        <v>396787</v>
      </c>
      <c r="E56" s="297">
        <v>5.2640543221475634E-2</v>
      </c>
      <c r="F56" s="295">
        <v>206199</v>
      </c>
      <c r="G56" s="297">
        <v>4.3271415789583548E-3</v>
      </c>
      <c r="H56" s="295">
        <v>1026128.36266108</v>
      </c>
      <c r="I56" s="297">
        <v>4.3948640643072148E-2</v>
      </c>
    </row>
    <row r="57" spans="2:9" x14ac:dyDescent="0.2">
      <c r="B57" s="295">
        <v>331</v>
      </c>
      <c r="C57" s="296" t="s">
        <v>69</v>
      </c>
      <c r="D57" s="295">
        <v>88653</v>
      </c>
      <c r="E57" s="297">
        <v>1.1761328063201362E-2</v>
      </c>
      <c r="F57" s="295">
        <v>149135</v>
      </c>
      <c r="G57" s="297">
        <v>3.1296381620568199E-3</v>
      </c>
      <c r="H57" s="295">
        <v>265858.09100000001</v>
      </c>
      <c r="I57" s="297">
        <v>1.1386588782237294E-2</v>
      </c>
    </row>
    <row r="58" spans="2:9" x14ac:dyDescent="0.2">
      <c r="B58" s="295">
        <v>341</v>
      </c>
      <c r="C58" s="296" t="s">
        <v>70</v>
      </c>
      <c r="D58" s="295"/>
      <c r="E58" s="297">
        <v>0</v>
      </c>
      <c r="F58" s="295">
        <v>4900</v>
      </c>
      <c r="G58" s="297">
        <v>1.028278203914468E-4</v>
      </c>
      <c r="H58" s="295">
        <v>99278.897179170293</v>
      </c>
      <c r="I58" s="297">
        <v>4.2520728734685379E-3</v>
      </c>
    </row>
    <row r="59" spans="2:9" x14ac:dyDescent="0.2">
      <c r="B59" s="295">
        <v>351</v>
      </c>
      <c r="C59" s="296" t="s">
        <v>11</v>
      </c>
      <c r="D59" s="295">
        <v>164755.114</v>
      </c>
      <c r="E59" s="297">
        <v>2.1857567660926756E-2</v>
      </c>
      <c r="F59" s="295">
        <v>53077.184999999998</v>
      </c>
      <c r="G59" s="297">
        <v>1.1138390298088968E-3</v>
      </c>
      <c r="H59" s="295">
        <v>824609.36499999999</v>
      </c>
      <c r="I59" s="297">
        <v>3.5317667820148523E-2</v>
      </c>
    </row>
    <row r="60" spans="2:9" x14ac:dyDescent="0.2">
      <c r="B60" s="295">
        <v>361</v>
      </c>
      <c r="C60" s="299" t="s">
        <v>71</v>
      </c>
      <c r="D60" s="295">
        <v>16600</v>
      </c>
      <c r="E60" s="297">
        <v>2.2022722959081208E-3</v>
      </c>
      <c r="F60" s="295">
        <v>18132.71</v>
      </c>
      <c r="G60" s="297">
        <v>3.8051980552861046E-4</v>
      </c>
      <c r="H60" s="295">
        <v>46681</v>
      </c>
      <c r="I60" s="297">
        <v>1.9993273439386093E-3</v>
      </c>
    </row>
    <row r="61" spans="2:9" x14ac:dyDescent="0.2">
      <c r="B61" s="295">
        <v>371</v>
      </c>
      <c r="C61" s="296" t="s">
        <v>7</v>
      </c>
      <c r="D61" s="295">
        <v>9071</v>
      </c>
      <c r="E61" s="297">
        <v>1.2034224094085882E-3</v>
      </c>
      <c r="F61" s="295">
        <v>213473</v>
      </c>
      <c r="G61" s="297">
        <v>4.4797884290659843E-3</v>
      </c>
      <c r="H61" s="295">
        <v>376423.81546190003</v>
      </c>
      <c r="I61" s="297">
        <v>1.6122071660047508E-2</v>
      </c>
    </row>
    <row r="62" spans="2:9" x14ac:dyDescent="0.2">
      <c r="B62" s="295">
        <v>381</v>
      </c>
      <c r="C62" s="296" t="s">
        <v>72</v>
      </c>
      <c r="D62" s="295"/>
      <c r="E62" s="297">
        <v>0</v>
      </c>
      <c r="F62" s="295">
        <v>202</v>
      </c>
      <c r="G62" s="297">
        <v>4.2390244324637252E-6</v>
      </c>
      <c r="H62" s="295">
        <v>47819</v>
      </c>
      <c r="I62" s="297">
        <v>2.0480673991516967E-3</v>
      </c>
    </row>
    <row r="63" spans="2:9" x14ac:dyDescent="0.2">
      <c r="B63" s="295">
        <v>391</v>
      </c>
      <c r="C63" s="296" t="s">
        <v>73</v>
      </c>
      <c r="D63" s="295"/>
      <c r="E63" s="297">
        <v>0</v>
      </c>
      <c r="F63" s="295"/>
      <c r="G63" s="297">
        <v>0</v>
      </c>
      <c r="H63" s="295"/>
      <c r="I63" s="297">
        <v>0</v>
      </c>
    </row>
    <row r="64" spans="2:9" x14ac:dyDescent="0.2">
      <c r="B64" s="295">
        <v>401</v>
      </c>
      <c r="C64" s="296" t="s">
        <v>74</v>
      </c>
      <c r="D64" s="295"/>
      <c r="E64" s="297">
        <v>0</v>
      </c>
      <c r="F64" s="295"/>
      <c r="G64" s="297">
        <v>0</v>
      </c>
      <c r="H64" s="295"/>
      <c r="I64" s="297">
        <v>0</v>
      </c>
    </row>
    <row r="65" spans="2:9" x14ac:dyDescent="0.2">
      <c r="B65" s="295">
        <v>411</v>
      </c>
      <c r="C65" s="296" t="s">
        <v>75</v>
      </c>
      <c r="D65" s="295"/>
      <c r="E65" s="297">
        <v>0</v>
      </c>
      <c r="F65" s="295">
        <v>36700</v>
      </c>
      <c r="G65" s="297">
        <v>7.7015938946246886E-4</v>
      </c>
      <c r="H65" s="295"/>
      <c r="I65" s="297">
        <v>0</v>
      </c>
    </row>
    <row r="66" spans="2:9" x14ac:dyDescent="0.2">
      <c r="B66" s="295">
        <v>421</v>
      </c>
      <c r="C66" s="296" t="s">
        <v>76</v>
      </c>
      <c r="D66" s="295">
        <v>10</v>
      </c>
      <c r="E66" s="297">
        <v>1.3266700577759763E-6</v>
      </c>
      <c r="F66" s="295">
        <v>9000</v>
      </c>
      <c r="G66" s="297">
        <v>1.8886742520877984E-4</v>
      </c>
      <c r="H66" s="295">
        <v>8138</v>
      </c>
      <c r="I66" s="297">
        <v>3.4854707321977681E-4</v>
      </c>
    </row>
    <row r="67" spans="2:9" x14ac:dyDescent="0.2">
      <c r="B67" s="295">
        <v>422</v>
      </c>
      <c r="C67" s="296" t="s">
        <v>77</v>
      </c>
      <c r="D67" s="295"/>
      <c r="E67" s="297">
        <v>0</v>
      </c>
      <c r="F67" s="295"/>
      <c r="G67" s="297">
        <v>0</v>
      </c>
      <c r="H67" s="295"/>
      <c r="I67" s="297">
        <v>0</v>
      </c>
    </row>
    <row r="68" spans="2:9" x14ac:dyDescent="0.2">
      <c r="B68" s="295">
        <v>423</v>
      </c>
      <c r="C68" s="296" t="s">
        <v>78</v>
      </c>
      <c r="D68" s="295"/>
      <c r="E68" s="297">
        <v>0</v>
      </c>
      <c r="F68" s="295"/>
      <c r="G68" s="297">
        <v>0</v>
      </c>
      <c r="H68" s="295"/>
      <c r="I68" s="297">
        <v>0</v>
      </c>
    </row>
    <row r="69" spans="2:9" x14ac:dyDescent="0.2">
      <c r="B69" s="295">
        <v>424</v>
      </c>
      <c r="C69" s="296" t="s">
        <v>79</v>
      </c>
      <c r="D69" s="295"/>
      <c r="E69" s="297">
        <v>0</v>
      </c>
      <c r="F69" s="295"/>
      <c r="G69" s="297">
        <v>0</v>
      </c>
      <c r="H69" s="295"/>
      <c r="I69" s="297">
        <v>0</v>
      </c>
    </row>
    <row r="70" spans="2:9" x14ac:dyDescent="0.2">
      <c r="B70" s="295">
        <v>425</v>
      </c>
      <c r="C70" s="296" t="s">
        <v>80</v>
      </c>
      <c r="D70" s="295"/>
      <c r="E70" s="297">
        <v>0</v>
      </c>
      <c r="F70" s="295">
        <v>14848</v>
      </c>
      <c r="G70" s="297">
        <v>3.1158928105555142E-4</v>
      </c>
      <c r="H70" s="295">
        <v>30686</v>
      </c>
      <c r="I70" s="297">
        <v>1.314268307793324E-3</v>
      </c>
    </row>
    <row r="71" spans="2:9" x14ac:dyDescent="0.2">
      <c r="B71" s="295">
        <v>431</v>
      </c>
      <c r="C71" s="296" t="s">
        <v>81</v>
      </c>
      <c r="D71" s="295"/>
      <c r="E71" s="297">
        <v>0</v>
      </c>
      <c r="F71" s="295"/>
      <c r="G71" s="297">
        <v>0</v>
      </c>
      <c r="H71" s="295"/>
      <c r="I71" s="297">
        <v>0</v>
      </c>
    </row>
    <row r="72" spans="2:9" x14ac:dyDescent="0.2">
      <c r="B72" s="295">
        <v>441</v>
      </c>
      <c r="C72" s="296" t="s">
        <v>82</v>
      </c>
      <c r="D72" s="295"/>
      <c r="E72" s="297">
        <v>0</v>
      </c>
      <c r="F72" s="295"/>
      <c r="G72" s="297">
        <v>0</v>
      </c>
      <c r="H72" s="295"/>
      <c r="I72" s="297">
        <v>0</v>
      </c>
    </row>
    <row r="73" spans="2:9" x14ac:dyDescent="0.2">
      <c r="B73" s="295">
        <v>442</v>
      </c>
      <c r="C73" s="296" t="s">
        <v>83</v>
      </c>
      <c r="D73" s="295">
        <v>11</v>
      </c>
      <c r="E73" s="297">
        <v>1.459337063553574E-6</v>
      </c>
      <c r="F73" s="295"/>
      <c r="G73" s="297">
        <v>0</v>
      </c>
      <c r="H73" s="295"/>
      <c r="I73" s="297">
        <v>0</v>
      </c>
    </row>
    <row r="74" spans="2:9" x14ac:dyDescent="0.2">
      <c r="B74" s="295">
        <v>443</v>
      </c>
      <c r="C74" s="296" t="s">
        <v>84</v>
      </c>
      <c r="D74" s="295"/>
      <c r="E74" s="297">
        <v>0</v>
      </c>
      <c r="F74" s="295"/>
      <c r="G74" s="297">
        <v>0</v>
      </c>
      <c r="H74" s="295"/>
      <c r="I74" s="297">
        <v>0</v>
      </c>
    </row>
    <row r="75" spans="2:9" x14ac:dyDescent="0.2">
      <c r="B75" s="295">
        <v>444</v>
      </c>
      <c r="C75" s="296" t="s">
        <v>85</v>
      </c>
      <c r="D75" s="295"/>
      <c r="E75" s="297">
        <v>0</v>
      </c>
      <c r="F75" s="295">
        <v>1</v>
      </c>
      <c r="G75" s="297">
        <v>2.0985269467642204E-8</v>
      </c>
      <c r="H75" s="295"/>
      <c r="I75" s="297">
        <v>0</v>
      </c>
    </row>
    <row r="76" spans="2:9" x14ac:dyDescent="0.2">
      <c r="B76" s="295">
        <v>451</v>
      </c>
      <c r="C76" s="296" t="s">
        <v>86</v>
      </c>
      <c r="D76" s="295">
        <v>10523</v>
      </c>
      <c r="E76" s="297">
        <v>1.3960549017976599E-3</v>
      </c>
      <c r="F76" s="295"/>
      <c r="G76" s="297">
        <v>0</v>
      </c>
      <c r="H76" s="295">
        <v>454</v>
      </c>
      <c r="I76" s="297">
        <v>1.944462659643385E-5</v>
      </c>
    </row>
    <row r="77" spans="2:9" x14ac:dyDescent="0.2">
      <c r="B77" s="295">
        <v>461</v>
      </c>
      <c r="C77" s="296" t="s">
        <v>87</v>
      </c>
      <c r="D77" s="295"/>
      <c r="E77" s="297">
        <v>0</v>
      </c>
      <c r="F77" s="295"/>
      <c r="G77" s="297">
        <v>0</v>
      </c>
      <c r="H77" s="295"/>
      <c r="I77" s="297">
        <v>0</v>
      </c>
    </row>
    <row r="78" spans="2:9" x14ac:dyDescent="0.2">
      <c r="B78" s="295">
        <v>471</v>
      </c>
      <c r="C78" s="296" t="s">
        <v>88</v>
      </c>
      <c r="D78" s="295"/>
      <c r="E78" s="297">
        <v>0</v>
      </c>
      <c r="F78" s="295"/>
      <c r="G78" s="297">
        <v>0</v>
      </c>
      <c r="H78" s="295">
        <v>15237</v>
      </c>
      <c r="I78" s="297">
        <v>6.5259421905256075E-4</v>
      </c>
    </row>
    <row r="79" spans="2:9" x14ac:dyDescent="0.2">
      <c r="B79" s="295">
        <v>481</v>
      </c>
      <c r="C79" s="296" t="s">
        <v>13</v>
      </c>
      <c r="D79" s="295">
        <v>28995</v>
      </c>
      <c r="E79" s="297">
        <v>3.8466798325214433E-3</v>
      </c>
      <c r="F79" s="295"/>
      <c r="G79" s="297">
        <v>0</v>
      </c>
      <c r="H79" s="295">
        <v>86170.285000000003</v>
      </c>
      <c r="I79" s="297">
        <v>3.6906365980909359E-3</v>
      </c>
    </row>
    <row r="80" spans="2:9" x14ac:dyDescent="0.2">
      <c r="B80" s="295">
        <v>491</v>
      </c>
      <c r="C80" s="296" t="s">
        <v>89</v>
      </c>
      <c r="D80" s="295"/>
      <c r="E80" s="297">
        <v>0</v>
      </c>
      <c r="F80" s="295"/>
      <c r="G80" s="297">
        <v>0</v>
      </c>
      <c r="H80" s="295">
        <v>47046</v>
      </c>
      <c r="I80" s="297">
        <v>2.0149601384489581E-3</v>
      </c>
    </row>
    <row r="81" spans="2:9" x14ac:dyDescent="0.2">
      <c r="B81" s="295">
        <v>501</v>
      </c>
      <c r="C81" s="296" t="s">
        <v>90</v>
      </c>
      <c r="D81" s="295"/>
      <c r="E81" s="297">
        <v>0</v>
      </c>
      <c r="F81" s="295">
        <v>8600</v>
      </c>
      <c r="G81" s="297">
        <v>1.8047331742172294E-4</v>
      </c>
      <c r="H81" s="295">
        <v>116402</v>
      </c>
      <c r="I81" s="297">
        <v>4.985448072859236E-3</v>
      </c>
    </row>
    <row r="82" spans="2:9" x14ac:dyDescent="0.2">
      <c r="B82" s="295">
        <v>511</v>
      </c>
      <c r="C82" s="296" t="s">
        <v>91</v>
      </c>
      <c r="D82" s="295">
        <v>33303</v>
      </c>
      <c r="E82" s="297">
        <v>4.4182092934113336E-3</v>
      </c>
      <c r="F82" s="295"/>
      <c r="G82" s="297">
        <v>0</v>
      </c>
      <c r="H82" s="295">
        <v>311895.3</v>
      </c>
      <c r="I82" s="297">
        <v>1.3358342831900252E-2</v>
      </c>
    </row>
    <row r="83" spans="2:9" x14ac:dyDescent="0.2">
      <c r="B83" s="295">
        <v>512</v>
      </c>
      <c r="C83" s="296" t="s">
        <v>92</v>
      </c>
      <c r="D83" s="295"/>
      <c r="E83" s="297">
        <v>0</v>
      </c>
      <c r="F83" s="295"/>
      <c r="G83" s="297">
        <v>0</v>
      </c>
      <c r="H83" s="295">
        <v>121797.5</v>
      </c>
      <c r="I83" s="297">
        <v>5.2165350393813918E-3</v>
      </c>
    </row>
    <row r="84" spans="2:9" x14ac:dyDescent="0.2">
      <c r="B84" s="295">
        <v>521</v>
      </c>
      <c r="C84" s="296" t="s">
        <v>93</v>
      </c>
      <c r="D84" s="295"/>
      <c r="E84" s="297">
        <v>0</v>
      </c>
      <c r="F84" s="295"/>
      <c r="G84" s="297">
        <v>0</v>
      </c>
      <c r="H84" s="295">
        <v>2172</v>
      </c>
      <c r="I84" s="297">
        <v>9.3025834730075599E-5</v>
      </c>
    </row>
    <row r="85" spans="2:9" x14ac:dyDescent="0.2">
      <c r="B85" s="295">
        <v>531</v>
      </c>
      <c r="C85" s="296" t="s">
        <v>94</v>
      </c>
      <c r="D85" s="295">
        <v>7</v>
      </c>
      <c r="E85" s="297">
        <v>9.2866904044318344E-7</v>
      </c>
      <c r="F85" s="295"/>
      <c r="G85" s="297">
        <v>0</v>
      </c>
      <c r="H85" s="300"/>
      <c r="I85" s="297">
        <v>0</v>
      </c>
    </row>
    <row r="86" spans="2:9" x14ac:dyDescent="0.2">
      <c r="B86" s="295">
        <v>541</v>
      </c>
      <c r="C86" s="296" t="s">
        <v>95</v>
      </c>
      <c r="D86" s="295">
        <v>13938</v>
      </c>
      <c r="E86" s="297">
        <v>1.8491127265281558E-3</v>
      </c>
      <c r="F86" s="295">
        <v>126309.644</v>
      </c>
      <c r="G86" s="297">
        <v>2.6506419157019561E-3</v>
      </c>
      <c r="H86" s="300">
        <v>15427</v>
      </c>
      <c r="I86" s="297">
        <v>6.6073183811274231E-4</v>
      </c>
    </row>
    <row r="87" spans="2:9" x14ac:dyDescent="0.2">
      <c r="B87" s="301" t="s">
        <v>96</v>
      </c>
      <c r="C87" s="302"/>
      <c r="D87" s="303">
        <v>7537669.1750803199</v>
      </c>
      <c r="E87" s="297">
        <v>1</v>
      </c>
      <c r="F87" s="303">
        <v>47652473.633561343</v>
      </c>
      <c r="G87" s="297">
        <v>1</v>
      </c>
      <c r="H87" s="303">
        <v>23348352.705485418</v>
      </c>
      <c r="I87" s="297">
        <v>1</v>
      </c>
    </row>
    <row r="88" spans="2:9" x14ac:dyDescent="0.2">
      <c r="D88" s="21"/>
      <c r="F88" s="21"/>
      <c r="H88" s="21"/>
    </row>
  </sheetData>
  <mergeCells count="5">
    <mergeCell ref="B3:C3"/>
    <mergeCell ref="D3:E3"/>
    <mergeCell ref="F3:G3"/>
    <mergeCell ref="H3:I3"/>
    <mergeCell ref="B87:C87"/>
  </mergeCells>
  <phoneticPr fontId="1"/>
  <pageMargins left="0.70866141732283472" right="0.70866141732283472" top="0.55118110236220474" bottom="0.55118110236220474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135"/>
  <sheetViews>
    <sheetView view="pageBreakPreview" zoomScale="58" zoomScaleNormal="100" zoomScaleSheetLayoutView="25" workbookViewId="0"/>
  </sheetViews>
  <sheetFormatPr defaultRowHeight="13.2" x14ac:dyDescent="0.2"/>
  <cols>
    <col min="1" max="1" width="8.88671875" style="336"/>
    <col min="2" max="2" width="3.44140625" style="336" bestFit="1" customWidth="1"/>
    <col min="3" max="3" width="4.44140625" style="336" bestFit="1" customWidth="1"/>
    <col min="4" max="4" width="15" style="336" bestFit="1" customWidth="1"/>
    <col min="5" max="5" width="10.6640625" style="337" customWidth="1"/>
    <col min="6" max="18" width="10.6640625" style="336" customWidth="1"/>
    <col min="19" max="16384" width="8.88671875" style="336"/>
  </cols>
  <sheetData>
    <row r="1" spans="2:18" s="333" customFormat="1" ht="21.75" customHeight="1" x14ac:dyDescent="0.2">
      <c r="C1" s="334"/>
      <c r="D1" s="334"/>
      <c r="E1" s="335"/>
      <c r="F1" s="334"/>
      <c r="G1" s="334"/>
      <c r="H1" s="304" t="s">
        <v>100</v>
      </c>
      <c r="I1" s="334"/>
      <c r="J1" s="334"/>
      <c r="K1" s="334"/>
      <c r="L1" s="334"/>
      <c r="M1" s="334"/>
      <c r="N1" s="334"/>
      <c r="O1" s="334"/>
      <c r="P1" s="334"/>
      <c r="Q1" s="334"/>
      <c r="R1" s="334"/>
    </row>
    <row r="2" spans="2:18" x14ac:dyDescent="0.2">
      <c r="R2" s="264" t="s">
        <v>249</v>
      </c>
    </row>
    <row r="3" spans="2:18" s="344" customFormat="1" ht="21.6" x14ac:dyDescent="0.2">
      <c r="B3" s="338" t="s">
        <v>361</v>
      </c>
      <c r="C3" s="339" t="s">
        <v>362</v>
      </c>
      <c r="D3" s="339" t="s">
        <v>363</v>
      </c>
      <c r="E3" s="340" t="s">
        <v>364</v>
      </c>
      <c r="F3" s="339">
        <v>1</v>
      </c>
      <c r="G3" s="341">
        <v>2</v>
      </c>
      <c r="H3" s="339">
        <v>3</v>
      </c>
      <c r="I3" s="339">
        <v>4</v>
      </c>
      <c r="J3" s="339">
        <v>5</v>
      </c>
      <c r="K3" s="339">
        <v>6</v>
      </c>
      <c r="L3" s="339">
        <v>7</v>
      </c>
      <c r="M3" s="339">
        <v>8</v>
      </c>
      <c r="N3" s="339">
        <v>9</v>
      </c>
      <c r="O3" s="339">
        <v>10</v>
      </c>
      <c r="P3" s="339">
        <v>11</v>
      </c>
      <c r="Q3" s="342" t="s">
        <v>360</v>
      </c>
      <c r="R3" s="343" t="s">
        <v>365</v>
      </c>
    </row>
    <row r="4" spans="2:18" ht="15.9" customHeight="1" x14ac:dyDescent="0.2">
      <c r="B4" s="345">
        <v>1</v>
      </c>
      <c r="C4" s="345">
        <v>252</v>
      </c>
      <c r="D4" s="345" t="s">
        <v>5</v>
      </c>
      <c r="E4" s="346" t="s">
        <v>366</v>
      </c>
      <c r="F4" s="346" t="s">
        <v>367</v>
      </c>
      <c r="G4" s="346" t="s">
        <v>368</v>
      </c>
      <c r="H4" s="346" t="s">
        <v>369</v>
      </c>
      <c r="I4" s="346" t="s">
        <v>370</v>
      </c>
      <c r="J4" s="346" t="s">
        <v>371</v>
      </c>
      <c r="K4" s="346" t="s">
        <v>372</v>
      </c>
      <c r="L4" s="346" t="s">
        <v>373</v>
      </c>
      <c r="M4" s="346" t="s">
        <v>374</v>
      </c>
      <c r="N4" s="346" t="s">
        <v>375</v>
      </c>
      <c r="O4" s="346" t="s">
        <v>376</v>
      </c>
      <c r="P4" s="346" t="s">
        <v>377</v>
      </c>
      <c r="Q4" s="346"/>
      <c r="R4" s="347">
        <v>11</v>
      </c>
    </row>
    <row r="5" spans="2:18" ht="15.9" customHeight="1" x14ac:dyDescent="0.2">
      <c r="B5" s="348"/>
      <c r="C5" s="348"/>
      <c r="D5" s="348"/>
      <c r="E5" s="349" t="s">
        <v>378</v>
      </c>
      <c r="F5" s="350">
        <v>1297148</v>
      </c>
      <c r="G5" s="350">
        <v>733484</v>
      </c>
      <c r="H5" s="350">
        <v>445254</v>
      </c>
      <c r="I5" s="350">
        <v>438907</v>
      </c>
      <c r="J5" s="350">
        <v>364386</v>
      </c>
      <c r="K5" s="350">
        <v>246426</v>
      </c>
      <c r="L5" s="350">
        <v>242334</v>
      </c>
      <c r="M5" s="350">
        <v>233990</v>
      </c>
      <c r="N5" s="350">
        <v>171456</v>
      </c>
      <c r="O5" s="350">
        <v>110763</v>
      </c>
      <c r="P5" s="350">
        <v>330203</v>
      </c>
      <c r="Q5" s="350">
        <v>4614351</v>
      </c>
      <c r="R5" s="351"/>
    </row>
    <row r="6" spans="2:18" ht="15.9" customHeight="1" x14ac:dyDescent="0.2">
      <c r="B6" s="352"/>
      <c r="C6" s="352"/>
      <c r="D6" s="352"/>
      <c r="E6" s="353" t="s">
        <v>379</v>
      </c>
      <c r="F6" s="354">
        <v>0.2811116882959272</v>
      </c>
      <c r="G6" s="354">
        <v>0.15895713178299614</v>
      </c>
      <c r="H6" s="354">
        <v>9.6493309676702096E-2</v>
      </c>
      <c r="I6" s="354">
        <v>9.5117818302075413E-2</v>
      </c>
      <c r="J6" s="354">
        <v>7.8967984880213921E-2</v>
      </c>
      <c r="K6" s="354">
        <v>5.3404259884001021E-2</v>
      </c>
      <c r="L6" s="354">
        <v>5.2517461285454876E-2</v>
      </c>
      <c r="M6" s="354">
        <v>5.0709189656356873E-2</v>
      </c>
      <c r="N6" s="354">
        <v>3.7157121337323497E-2</v>
      </c>
      <c r="O6" s="354">
        <v>2.4004025701555864E-2</v>
      </c>
      <c r="P6" s="354">
        <v>7.1560009197393096E-2</v>
      </c>
      <c r="Q6" s="354">
        <v>1</v>
      </c>
      <c r="R6" s="355"/>
    </row>
    <row r="7" spans="2:18" ht="15.9" customHeight="1" x14ac:dyDescent="0.2">
      <c r="B7" s="345">
        <v>2</v>
      </c>
      <c r="C7" s="345">
        <v>222</v>
      </c>
      <c r="D7" s="345" t="s">
        <v>6</v>
      </c>
      <c r="E7" s="346" t="s">
        <v>366</v>
      </c>
      <c r="F7" s="346" t="s">
        <v>380</v>
      </c>
      <c r="G7" s="346" t="s">
        <v>381</v>
      </c>
      <c r="H7" s="346" t="s">
        <v>382</v>
      </c>
      <c r="I7" s="346" t="s">
        <v>383</v>
      </c>
      <c r="J7" s="346" t="s">
        <v>384</v>
      </c>
      <c r="K7" s="346" t="s">
        <v>385</v>
      </c>
      <c r="L7" s="346" t="s">
        <v>386</v>
      </c>
      <c r="M7" s="346" t="s">
        <v>387</v>
      </c>
      <c r="N7" s="346" t="s">
        <v>367</v>
      </c>
      <c r="O7" s="346" t="s">
        <v>388</v>
      </c>
      <c r="P7" s="346" t="s">
        <v>377</v>
      </c>
      <c r="Q7" s="346"/>
      <c r="R7" s="347">
        <v>9</v>
      </c>
    </row>
    <row r="8" spans="2:18" ht="15.9" customHeight="1" x14ac:dyDescent="0.2">
      <c r="B8" s="348"/>
      <c r="C8" s="348"/>
      <c r="D8" s="348"/>
      <c r="E8" s="349" t="s">
        <v>378</v>
      </c>
      <c r="F8" s="350">
        <v>154895</v>
      </c>
      <c r="G8" s="350">
        <v>153197.79</v>
      </c>
      <c r="H8" s="350">
        <v>85130.108999999997</v>
      </c>
      <c r="I8" s="350">
        <v>72376</v>
      </c>
      <c r="J8" s="350">
        <v>61657</v>
      </c>
      <c r="K8" s="350">
        <v>56303.682000000001</v>
      </c>
      <c r="L8" s="350">
        <v>52462</v>
      </c>
      <c r="M8" s="350">
        <v>49462.896000000001</v>
      </c>
      <c r="N8" s="350">
        <v>48378.108</v>
      </c>
      <c r="O8" s="350">
        <v>33969</v>
      </c>
      <c r="P8" s="350">
        <v>123084.50900000008</v>
      </c>
      <c r="Q8" s="350">
        <v>890916.09400000004</v>
      </c>
      <c r="R8" s="351"/>
    </row>
    <row r="9" spans="2:18" ht="15.9" customHeight="1" x14ac:dyDescent="0.2">
      <c r="B9" s="352"/>
      <c r="C9" s="352"/>
      <c r="D9" s="352"/>
      <c r="E9" s="353" t="s">
        <v>379</v>
      </c>
      <c r="F9" s="354">
        <v>0.17386036804493959</v>
      </c>
      <c r="G9" s="354">
        <v>0.17195535138688381</v>
      </c>
      <c r="H9" s="354">
        <v>9.5553452870950142E-2</v>
      </c>
      <c r="I9" s="354">
        <v>8.1237728768653261E-2</v>
      </c>
      <c r="J9" s="354">
        <v>6.9206292730861804E-2</v>
      </c>
      <c r="K9" s="354">
        <v>6.3197513637013716E-2</v>
      </c>
      <c r="L9" s="354">
        <v>5.8885455491614454E-2</v>
      </c>
      <c r="M9" s="354">
        <v>5.5519140728419708E-2</v>
      </c>
      <c r="N9" s="354">
        <v>5.4301531115903266E-2</v>
      </c>
      <c r="O9" s="354">
        <v>3.8128169676997663E-2</v>
      </c>
      <c r="P9" s="354">
        <v>0.13815499554776264</v>
      </c>
      <c r="Q9" s="354">
        <v>1</v>
      </c>
      <c r="R9" s="355"/>
    </row>
    <row r="10" spans="2:18" ht="15.9" customHeight="1" x14ac:dyDescent="0.2">
      <c r="B10" s="345">
        <v>3</v>
      </c>
      <c r="C10" s="345">
        <v>324</v>
      </c>
      <c r="D10" s="345" t="s">
        <v>9</v>
      </c>
      <c r="E10" s="346" t="s">
        <v>366</v>
      </c>
      <c r="F10" s="346" t="s">
        <v>375</v>
      </c>
      <c r="G10" s="346" t="s">
        <v>383</v>
      </c>
      <c r="H10" s="346" t="s">
        <v>389</v>
      </c>
      <c r="I10" s="346" t="s">
        <v>384</v>
      </c>
      <c r="J10" s="346" t="s">
        <v>390</v>
      </c>
      <c r="K10" s="346" t="s">
        <v>391</v>
      </c>
      <c r="L10" s="346" t="s">
        <v>392</v>
      </c>
      <c r="M10" s="346" t="s">
        <v>393</v>
      </c>
      <c r="N10" s="346" t="s">
        <v>381</v>
      </c>
      <c r="O10" s="346" t="s">
        <v>368</v>
      </c>
      <c r="P10" s="346" t="s">
        <v>377</v>
      </c>
      <c r="Q10" s="346"/>
      <c r="R10" s="347">
        <v>7</v>
      </c>
    </row>
    <row r="11" spans="2:18" ht="15.9" customHeight="1" x14ac:dyDescent="0.2">
      <c r="B11" s="348"/>
      <c r="C11" s="348"/>
      <c r="D11" s="348"/>
      <c r="E11" s="349" t="s">
        <v>378</v>
      </c>
      <c r="F11" s="350">
        <v>69170</v>
      </c>
      <c r="G11" s="350">
        <v>48308</v>
      </c>
      <c r="H11" s="350">
        <v>45803</v>
      </c>
      <c r="I11" s="350">
        <v>42533</v>
      </c>
      <c r="J11" s="350">
        <v>33867</v>
      </c>
      <c r="K11" s="350">
        <v>31811</v>
      </c>
      <c r="L11" s="350">
        <v>23200</v>
      </c>
      <c r="M11" s="350">
        <v>21930</v>
      </c>
      <c r="N11" s="350">
        <v>21835</v>
      </c>
      <c r="O11" s="350">
        <v>20301</v>
      </c>
      <c r="P11" s="350">
        <v>38029</v>
      </c>
      <c r="Q11" s="350">
        <v>396787</v>
      </c>
      <c r="R11" s="351"/>
    </row>
    <row r="12" spans="2:18" ht="15.9" customHeight="1" x14ac:dyDescent="0.2">
      <c r="B12" s="352"/>
      <c r="C12" s="352"/>
      <c r="D12" s="352"/>
      <c r="E12" s="353" t="s">
        <v>379</v>
      </c>
      <c r="F12" s="354">
        <v>0.17432526771290391</v>
      </c>
      <c r="G12" s="354">
        <v>0.12174794033070641</v>
      </c>
      <c r="H12" s="354">
        <v>0.11543472946442297</v>
      </c>
      <c r="I12" s="354">
        <v>0.10719353204616079</v>
      </c>
      <c r="J12" s="354">
        <v>8.5353098765836577E-2</v>
      </c>
      <c r="K12" s="354">
        <v>8.0171477392152468E-2</v>
      </c>
      <c r="L12" s="354">
        <v>5.8469657524062031E-2</v>
      </c>
      <c r="M12" s="354">
        <v>5.5268947823391389E-2</v>
      </c>
      <c r="N12" s="354">
        <v>5.5029524656805794E-2</v>
      </c>
      <c r="O12" s="354">
        <v>5.1163470577413071E-2</v>
      </c>
      <c r="P12" s="354">
        <v>9.5842353706144606E-2</v>
      </c>
      <c r="Q12" s="354">
        <v>1</v>
      </c>
      <c r="R12" s="355"/>
    </row>
    <row r="13" spans="2:18" ht="15.9" customHeight="1" x14ac:dyDescent="0.2">
      <c r="B13" s="345">
        <v>4</v>
      </c>
      <c r="C13" s="345">
        <v>301</v>
      </c>
      <c r="D13" s="345" t="s">
        <v>67</v>
      </c>
      <c r="E13" s="346" t="s">
        <v>366</v>
      </c>
      <c r="F13" s="346" t="s">
        <v>394</v>
      </c>
      <c r="G13" s="346" t="s">
        <v>391</v>
      </c>
      <c r="H13" s="346" t="s">
        <v>395</v>
      </c>
      <c r="I13" s="346" t="s">
        <v>396</v>
      </c>
      <c r="J13" s="346" t="s">
        <v>397</v>
      </c>
      <c r="K13" s="346" t="s">
        <v>398</v>
      </c>
      <c r="L13" s="346" t="s">
        <v>371</v>
      </c>
      <c r="M13" s="346" t="s">
        <v>399</v>
      </c>
      <c r="N13" s="346" t="s">
        <v>400</v>
      </c>
      <c r="O13" s="346" t="s">
        <v>99</v>
      </c>
      <c r="P13" s="346"/>
      <c r="Q13" s="346"/>
      <c r="R13" s="347">
        <v>0</v>
      </c>
    </row>
    <row r="14" spans="2:18" ht="15.9" customHeight="1" x14ac:dyDescent="0.2">
      <c r="B14" s="348"/>
      <c r="C14" s="348"/>
      <c r="D14" s="348"/>
      <c r="E14" s="349" t="s">
        <v>378</v>
      </c>
      <c r="F14" s="350">
        <v>149893</v>
      </c>
      <c r="G14" s="350">
        <v>22000</v>
      </c>
      <c r="H14" s="350">
        <v>7928</v>
      </c>
      <c r="I14" s="350">
        <v>6609</v>
      </c>
      <c r="J14" s="350">
        <v>5907</v>
      </c>
      <c r="K14" s="350">
        <v>4302</v>
      </c>
      <c r="L14" s="350">
        <v>4154</v>
      </c>
      <c r="M14" s="350">
        <v>3511</v>
      </c>
      <c r="N14" s="350">
        <v>2913</v>
      </c>
      <c r="O14" s="350"/>
      <c r="P14" s="350"/>
      <c r="Q14" s="350">
        <v>207217</v>
      </c>
      <c r="R14" s="351"/>
    </row>
    <row r="15" spans="2:18" ht="15.9" customHeight="1" x14ac:dyDescent="0.2">
      <c r="B15" s="352"/>
      <c r="C15" s="352"/>
      <c r="D15" s="352"/>
      <c r="E15" s="353" t="s">
        <v>379</v>
      </c>
      <c r="F15" s="354">
        <v>0.72336246543478577</v>
      </c>
      <c r="G15" s="354">
        <v>0.10616889540916044</v>
      </c>
      <c r="H15" s="354">
        <v>3.825940921835564E-2</v>
      </c>
      <c r="I15" s="354">
        <v>3.1894101352688248E-2</v>
      </c>
      <c r="J15" s="354">
        <v>2.8506348417359578E-2</v>
      </c>
      <c r="K15" s="354">
        <v>2.0760844911373103E-2</v>
      </c>
      <c r="L15" s="354">
        <v>2.0046617796802387E-2</v>
      </c>
      <c r="M15" s="354">
        <v>1.6943590535525559E-2</v>
      </c>
      <c r="N15" s="354">
        <v>1.405772692394929E-2</v>
      </c>
      <c r="O15" s="354"/>
      <c r="P15" s="354"/>
      <c r="Q15" s="354">
        <v>1</v>
      </c>
      <c r="R15" s="355"/>
    </row>
    <row r="16" spans="2:18" ht="15.9" customHeight="1" x14ac:dyDescent="0.2">
      <c r="B16" s="345">
        <v>5</v>
      </c>
      <c r="C16" s="345">
        <v>211</v>
      </c>
      <c r="D16" s="345" t="s">
        <v>12</v>
      </c>
      <c r="E16" s="346" t="s">
        <v>366</v>
      </c>
      <c r="F16" s="346" t="s">
        <v>401</v>
      </c>
      <c r="G16" s="346" t="s">
        <v>383</v>
      </c>
      <c r="H16" s="346" t="s">
        <v>402</v>
      </c>
      <c r="I16" s="346" t="s">
        <v>386</v>
      </c>
      <c r="J16" s="346" t="s">
        <v>403</v>
      </c>
      <c r="K16" s="346" t="s">
        <v>99</v>
      </c>
      <c r="L16" s="346" t="s">
        <v>99</v>
      </c>
      <c r="M16" s="346" t="s">
        <v>99</v>
      </c>
      <c r="N16" s="346" t="s">
        <v>99</v>
      </c>
      <c r="O16" s="346" t="s">
        <v>99</v>
      </c>
      <c r="P16" s="346"/>
      <c r="Q16" s="346"/>
      <c r="R16" s="347"/>
    </row>
    <row r="17" spans="2:18" ht="15.9" customHeight="1" x14ac:dyDescent="0.2">
      <c r="B17" s="348"/>
      <c r="C17" s="348"/>
      <c r="D17" s="348"/>
      <c r="E17" s="349" t="s">
        <v>378</v>
      </c>
      <c r="F17" s="350">
        <v>67500</v>
      </c>
      <c r="G17" s="350">
        <v>49330</v>
      </c>
      <c r="H17" s="350">
        <v>34000</v>
      </c>
      <c r="I17" s="350">
        <v>30250</v>
      </c>
      <c r="J17" s="350">
        <v>9179.0388349514596</v>
      </c>
      <c r="K17" s="350"/>
      <c r="L17" s="350"/>
      <c r="M17" s="350"/>
      <c r="N17" s="350"/>
      <c r="O17" s="350"/>
      <c r="P17" s="350"/>
      <c r="Q17" s="350">
        <v>190259.03883495147</v>
      </c>
      <c r="R17" s="351"/>
    </row>
    <row r="18" spans="2:18" ht="15.9" customHeight="1" x14ac:dyDescent="0.2">
      <c r="B18" s="352"/>
      <c r="C18" s="352"/>
      <c r="D18" s="352"/>
      <c r="E18" s="353" t="s">
        <v>379</v>
      </c>
      <c r="F18" s="354">
        <v>0.3547794649512333</v>
      </c>
      <c r="G18" s="354">
        <v>0.25927808897843463</v>
      </c>
      <c r="H18" s="354">
        <v>0.17870373049395455</v>
      </c>
      <c r="I18" s="354">
        <v>0.15899376021888603</v>
      </c>
      <c r="J18" s="354">
        <v>4.8244955357491418E-2</v>
      </c>
      <c r="K18" s="354"/>
      <c r="L18" s="354"/>
      <c r="M18" s="354"/>
      <c r="N18" s="354"/>
      <c r="O18" s="354"/>
      <c r="P18" s="354"/>
      <c r="Q18" s="354">
        <v>1</v>
      </c>
      <c r="R18" s="355"/>
    </row>
    <row r="19" spans="2:18" ht="15.9" customHeight="1" x14ac:dyDescent="0.2">
      <c r="B19" s="345">
        <v>6</v>
      </c>
      <c r="C19" s="345">
        <v>320</v>
      </c>
      <c r="D19" s="345" t="s">
        <v>358</v>
      </c>
      <c r="E19" s="346" t="s">
        <v>366</v>
      </c>
      <c r="F19" s="346" t="s">
        <v>382</v>
      </c>
      <c r="G19" s="346" t="s">
        <v>383</v>
      </c>
      <c r="H19" s="346" t="s">
        <v>390</v>
      </c>
      <c r="I19" s="346" t="s">
        <v>375</v>
      </c>
      <c r="J19" s="346" t="s">
        <v>381</v>
      </c>
      <c r="K19" s="346" t="s">
        <v>384</v>
      </c>
      <c r="L19" s="346" t="s">
        <v>367</v>
      </c>
      <c r="M19" s="346" t="s">
        <v>404</v>
      </c>
      <c r="N19" s="346" t="s">
        <v>393</v>
      </c>
      <c r="O19" s="346" t="s">
        <v>99</v>
      </c>
      <c r="P19" s="346"/>
      <c r="Q19" s="346"/>
      <c r="R19" s="347"/>
    </row>
    <row r="20" spans="2:18" ht="15.9" customHeight="1" x14ac:dyDescent="0.2">
      <c r="B20" s="348"/>
      <c r="C20" s="348"/>
      <c r="D20" s="348"/>
      <c r="E20" s="349" t="s">
        <v>378</v>
      </c>
      <c r="F20" s="350">
        <v>45000</v>
      </c>
      <c r="G20" s="350">
        <v>30000</v>
      </c>
      <c r="H20" s="350">
        <v>27899.438658428899</v>
      </c>
      <c r="I20" s="350">
        <v>20400</v>
      </c>
      <c r="J20" s="350">
        <v>20000</v>
      </c>
      <c r="K20" s="350">
        <v>10000</v>
      </c>
      <c r="L20" s="350">
        <v>5801</v>
      </c>
      <c r="M20" s="350">
        <v>5000</v>
      </c>
      <c r="N20" s="350">
        <v>3525.0509999999999</v>
      </c>
      <c r="O20" s="350"/>
      <c r="P20" s="350"/>
      <c r="Q20" s="350">
        <v>167625.48965842888</v>
      </c>
      <c r="R20" s="351"/>
    </row>
    <row r="21" spans="2:18" ht="15.9" customHeight="1" x14ac:dyDescent="0.2">
      <c r="B21" s="352"/>
      <c r="C21" s="352"/>
      <c r="D21" s="352"/>
      <c r="E21" s="353" t="s">
        <v>379</v>
      </c>
      <c r="F21" s="354">
        <v>0.26845559163881744</v>
      </c>
      <c r="G21" s="354">
        <v>0.17897039442587831</v>
      </c>
      <c r="H21" s="354">
        <v>0.16643911803198722</v>
      </c>
      <c r="I21" s="354">
        <v>0.12169986820959725</v>
      </c>
      <c r="J21" s="354">
        <v>0.11931359628391887</v>
      </c>
      <c r="K21" s="354">
        <v>5.9656798141959434E-2</v>
      </c>
      <c r="L21" s="354">
        <v>3.4606908602150668E-2</v>
      </c>
      <c r="M21" s="354">
        <v>2.9828399070979717E-2</v>
      </c>
      <c r="N21" s="354">
        <v>2.1029325594711223E-2</v>
      </c>
      <c r="O21" s="354"/>
      <c r="P21" s="354"/>
      <c r="Q21" s="354">
        <v>1</v>
      </c>
      <c r="R21" s="355"/>
    </row>
    <row r="22" spans="2:18" ht="15.9" customHeight="1" x14ac:dyDescent="0.2">
      <c r="B22" s="345">
        <v>7</v>
      </c>
      <c r="C22" s="345">
        <v>351</v>
      </c>
      <c r="D22" s="345" t="s">
        <v>11</v>
      </c>
      <c r="E22" s="346" t="s">
        <v>366</v>
      </c>
      <c r="F22" s="346" t="s">
        <v>389</v>
      </c>
      <c r="G22" s="346" t="s">
        <v>390</v>
      </c>
      <c r="H22" s="346" t="s">
        <v>383</v>
      </c>
      <c r="I22" s="346" t="s">
        <v>367</v>
      </c>
      <c r="J22" s="346" t="s">
        <v>405</v>
      </c>
      <c r="K22" s="346" t="s">
        <v>401</v>
      </c>
      <c r="L22" s="346" t="s">
        <v>391</v>
      </c>
      <c r="M22" s="346" t="s">
        <v>371</v>
      </c>
      <c r="N22" s="346" t="s">
        <v>404</v>
      </c>
      <c r="O22" s="346" t="s">
        <v>375</v>
      </c>
      <c r="P22" s="346" t="s">
        <v>377</v>
      </c>
      <c r="Q22" s="346"/>
      <c r="R22" s="347">
        <v>8</v>
      </c>
    </row>
    <row r="23" spans="2:18" ht="15.9" customHeight="1" x14ac:dyDescent="0.2">
      <c r="B23" s="348"/>
      <c r="C23" s="348"/>
      <c r="D23" s="348"/>
      <c r="E23" s="349" t="s">
        <v>378</v>
      </c>
      <c r="F23" s="350">
        <v>30058.782999999999</v>
      </c>
      <c r="G23" s="350">
        <v>17906</v>
      </c>
      <c r="H23" s="350">
        <v>17549</v>
      </c>
      <c r="I23" s="350">
        <v>13764.123</v>
      </c>
      <c r="J23" s="350">
        <v>13631</v>
      </c>
      <c r="K23" s="350">
        <v>10648</v>
      </c>
      <c r="L23" s="350">
        <v>9511.6810000000005</v>
      </c>
      <c r="M23" s="350">
        <v>8630</v>
      </c>
      <c r="N23" s="350">
        <v>7110.5029999999997</v>
      </c>
      <c r="O23" s="350">
        <v>6621</v>
      </c>
      <c r="P23" s="350">
        <v>29325.024000000034</v>
      </c>
      <c r="Q23" s="350">
        <v>164755.114</v>
      </c>
      <c r="R23" s="351"/>
    </row>
    <row r="24" spans="2:18" ht="15.9" customHeight="1" x14ac:dyDescent="0.2">
      <c r="B24" s="352"/>
      <c r="C24" s="352"/>
      <c r="D24" s="352"/>
      <c r="E24" s="353" t="s">
        <v>379</v>
      </c>
      <c r="F24" s="354">
        <v>0.18244521987948731</v>
      </c>
      <c r="G24" s="354">
        <v>0.10868251409786284</v>
      </c>
      <c r="H24" s="354">
        <v>0.10651566178394924</v>
      </c>
      <c r="I24" s="354">
        <v>8.3542918127567187E-2</v>
      </c>
      <c r="J24" s="354">
        <v>8.2734912859821763E-2</v>
      </c>
      <c r="K24" s="354">
        <v>6.4629253329277533E-2</v>
      </c>
      <c r="L24" s="354">
        <v>5.7732235249462423E-2</v>
      </c>
      <c r="M24" s="354">
        <v>5.2380771622057204E-2</v>
      </c>
      <c r="N24" s="354">
        <v>4.3158010864536807E-2</v>
      </c>
      <c r="O24" s="354">
        <v>4.0186916443759067E-2</v>
      </c>
      <c r="P24" s="354">
        <v>0.17799158574221879</v>
      </c>
      <c r="Q24" s="354">
        <v>1</v>
      </c>
      <c r="R24" s="355"/>
    </row>
    <row r="25" spans="2:18" ht="15.9" customHeight="1" x14ac:dyDescent="0.2">
      <c r="B25" s="345">
        <v>8</v>
      </c>
      <c r="C25" s="345">
        <v>221</v>
      </c>
      <c r="D25" s="345" t="s">
        <v>8</v>
      </c>
      <c r="E25" s="346" t="s">
        <v>366</v>
      </c>
      <c r="F25" s="346" t="s">
        <v>384</v>
      </c>
      <c r="G25" s="346" t="s">
        <v>383</v>
      </c>
      <c r="H25" s="346" t="s">
        <v>371</v>
      </c>
      <c r="I25" s="346" t="s">
        <v>389</v>
      </c>
      <c r="J25" s="346" t="s">
        <v>99</v>
      </c>
      <c r="K25" s="346" t="s">
        <v>99</v>
      </c>
      <c r="L25" s="346" t="s">
        <v>99</v>
      </c>
      <c r="M25" s="346" t="s">
        <v>99</v>
      </c>
      <c r="N25" s="346" t="s">
        <v>99</v>
      </c>
      <c r="O25" s="346" t="s">
        <v>99</v>
      </c>
      <c r="P25" s="346"/>
      <c r="Q25" s="346"/>
      <c r="R25" s="347"/>
    </row>
    <row r="26" spans="2:18" ht="15.9" customHeight="1" x14ac:dyDescent="0.2">
      <c r="B26" s="348"/>
      <c r="C26" s="348"/>
      <c r="D26" s="348"/>
      <c r="E26" s="349" t="s">
        <v>378</v>
      </c>
      <c r="F26" s="350">
        <v>100007</v>
      </c>
      <c r="G26" s="350">
        <v>28424</v>
      </c>
      <c r="H26" s="350">
        <v>7116</v>
      </c>
      <c r="I26" s="350">
        <v>3091</v>
      </c>
      <c r="J26" s="350"/>
      <c r="K26" s="350"/>
      <c r="L26" s="350"/>
      <c r="M26" s="350"/>
      <c r="N26" s="350"/>
      <c r="O26" s="350"/>
      <c r="P26" s="350"/>
      <c r="Q26" s="350">
        <v>138638</v>
      </c>
      <c r="R26" s="351"/>
    </row>
    <row r="27" spans="2:18" ht="15.9" customHeight="1" x14ac:dyDescent="0.2">
      <c r="B27" s="352"/>
      <c r="C27" s="352"/>
      <c r="D27" s="352"/>
      <c r="E27" s="353" t="s">
        <v>379</v>
      </c>
      <c r="F27" s="354">
        <v>0.72135345287727748</v>
      </c>
      <c r="G27" s="354">
        <v>0.20502315382506961</v>
      </c>
      <c r="H27" s="354">
        <v>5.13279187524344E-2</v>
      </c>
      <c r="I27" s="354">
        <v>2.2295474545218484E-2</v>
      </c>
      <c r="J27" s="354"/>
      <c r="K27" s="354"/>
      <c r="L27" s="354"/>
      <c r="M27" s="354"/>
      <c r="N27" s="354"/>
      <c r="O27" s="354"/>
      <c r="P27" s="354"/>
      <c r="Q27" s="354">
        <v>1</v>
      </c>
      <c r="R27" s="355"/>
    </row>
    <row r="28" spans="2:18" ht="15.9" customHeight="1" x14ac:dyDescent="0.2">
      <c r="B28" s="345">
        <v>9</v>
      </c>
      <c r="C28" s="345">
        <v>281</v>
      </c>
      <c r="D28" s="345" t="s">
        <v>24</v>
      </c>
      <c r="E28" s="346" t="s">
        <v>366</v>
      </c>
      <c r="F28" s="346" t="s">
        <v>394</v>
      </c>
      <c r="G28" s="346" t="s">
        <v>406</v>
      </c>
      <c r="H28" s="346" t="s">
        <v>391</v>
      </c>
      <c r="I28" s="346" t="s">
        <v>99</v>
      </c>
      <c r="J28" s="346" t="s">
        <v>99</v>
      </c>
      <c r="K28" s="346" t="s">
        <v>99</v>
      </c>
      <c r="L28" s="346" t="s">
        <v>99</v>
      </c>
      <c r="M28" s="346" t="s">
        <v>99</v>
      </c>
      <c r="N28" s="346" t="s">
        <v>99</v>
      </c>
      <c r="O28" s="346" t="s">
        <v>99</v>
      </c>
      <c r="P28" s="346"/>
      <c r="Q28" s="346"/>
      <c r="R28" s="347"/>
    </row>
    <row r="29" spans="2:18" ht="15.9" customHeight="1" x14ac:dyDescent="0.2">
      <c r="B29" s="348"/>
      <c r="C29" s="348"/>
      <c r="D29" s="348"/>
      <c r="E29" s="349" t="s">
        <v>378</v>
      </c>
      <c r="F29" s="350">
        <v>50099</v>
      </c>
      <c r="G29" s="350">
        <v>32901</v>
      </c>
      <c r="H29" s="350">
        <v>23370</v>
      </c>
      <c r="I29" s="350"/>
      <c r="J29" s="350"/>
      <c r="K29" s="350"/>
      <c r="L29" s="350"/>
      <c r="M29" s="350"/>
      <c r="N29" s="350"/>
      <c r="O29" s="350"/>
      <c r="P29" s="350"/>
      <c r="Q29" s="350">
        <v>106370</v>
      </c>
      <c r="R29" s="351"/>
    </row>
    <row r="30" spans="2:18" ht="15.9" customHeight="1" x14ac:dyDescent="0.2">
      <c r="B30" s="352"/>
      <c r="C30" s="352"/>
      <c r="D30" s="352"/>
      <c r="E30" s="353" t="s">
        <v>379</v>
      </c>
      <c r="F30" s="354">
        <v>0.47098806054338627</v>
      </c>
      <c r="G30" s="354">
        <v>0.30930713547052741</v>
      </c>
      <c r="H30" s="354">
        <v>0.2197048039860863</v>
      </c>
      <c r="I30" s="354"/>
      <c r="J30" s="354"/>
      <c r="K30" s="354"/>
      <c r="L30" s="354"/>
      <c r="M30" s="354"/>
      <c r="N30" s="354"/>
      <c r="O30" s="354"/>
      <c r="P30" s="354"/>
      <c r="Q30" s="354">
        <v>1</v>
      </c>
      <c r="R30" s="355"/>
    </row>
    <row r="31" spans="2:18" ht="15.9" customHeight="1" x14ac:dyDescent="0.2">
      <c r="B31" s="345">
        <v>10</v>
      </c>
      <c r="C31" s="345">
        <v>331</v>
      </c>
      <c r="D31" s="345" t="s">
        <v>69</v>
      </c>
      <c r="E31" s="346" t="s">
        <v>366</v>
      </c>
      <c r="F31" s="346" t="s">
        <v>385</v>
      </c>
      <c r="G31" s="346" t="s">
        <v>407</v>
      </c>
      <c r="H31" s="346" t="s">
        <v>99</v>
      </c>
      <c r="I31" s="346" t="s">
        <v>99</v>
      </c>
      <c r="J31" s="346" t="s">
        <v>99</v>
      </c>
      <c r="K31" s="346" t="s">
        <v>99</v>
      </c>
      <c r="L31" s="346" t="s">
        <v>99</v>
      </c>
      <c r="M31" s="346" t="s">
        <v>99</v>
      </c>
      <c r="N31" s="346" t="s">
        <v>99</v>
      </c>
      <c r="O31" s="346" t="s">
        <v>99</v>
      </c>
      <c r="P31" s="346"/>
      <c r="Q31" s="346"/>
      <c r="R31" s="347"/>
    </row>
    <row r="32" spans="2:18" ht="15.9" customHeight="1" x14ac:dyDescent="0.2">
      <c r="B32" s="348"/>
      <c r="C32" s="348"/>
      <c r="D32" s="348"/>
      <c r="E32" s="349" t="s">
        <v>378</v>
      </c>
      <c r="F32" s="350">
        <v>53453</v>
      </c>
      <c r="G32" s="350">
        <v>35200</v>
      </c>
      <c r="H32" s="350"/>
      <c r="I32" s="350"/>
      <c r="J32" s="350"/>
      <c r="K32" s="350"/>
      <c r="L32" s="350"/>
      <c r="M32" s="350"/>
      <c r="N32" s="350"/>
      <c r="O32" s="350"/>
      <c r="P32" s="350"/>
      <c r="Q32" s="350">
        <v>88653</v>
      </c>
      <c r="R32" s="351"/>
    </row>
    <row r="33" spans="2:18" ht="15.9" customHeight="1" x14ac:dyDescent="0.2">
      <c r="B33" s="352"/>
      <c r="C33" s="352"/>
      <c r="D33" s="352"/>
      <c r="E33" s="353" t="s">
        <v>379</v>
      </c>
      <c r="F33" s="354">
        <v>0.60294631879349825</v>
      </c>
      <c r="G33" s="354">
        <v>0.39705368120650175</v>
      </c>
      <c r="H33" s="354"/>
      <c r="I33" s="354"/>
      <c r="J33" s="354"/>
      <c r="K33" s="354"/>
      <c r="L33" s="354"/>
      <c r="M33" s="354"/>
      <c r="N33" s="354"/>
      <c r="O33" s="354"/>
      <c r="P33" s="354"/>
      <c r="Q33" s="354">
        <v>1</v>
      </c>
      <c r="R33" s="355"/>
    </row>
    <row r="35" spans="2:18" s="333" customFormat="1" ht="23.25" customHeight="1" x14ac:dyDescent="0.2">
      <c r="C35" s="334"/>
      <c r="D35" s="334"/>
      <c r="E35" s="335"/>
      <c r="F35" s="334"/>
      <c r="G35" s="334"/>
      <c r="H35" s="304" t="s">
        <v>101</v>
      </c>
      <c r="I35" s="334"/>
      <c r="J35" s="334"/>
      <c r="K35" s="334"/>
      <c r="L35" s="334"/>
      <c r="M35" s="334"/>
      <c r="N35" s="334"/>
      <c r="O35" s="334"/>
      <c r="P35" s="334"/>
      <c r="Q35" s="334"/>
      <c r="R35" s="334"/>
    </row>
    <row r="36" spans="2:18" x14ac:dyDescent="0.2">
      <c r="R36" s="264" t="s">
        <v>249</v>
      </c>
    </row>
    <row r="37" spans="2:18" s="359" customFormat="1" ht="21.6" x14ac:dyDescent="0.2">
      <c r="B37" s="356" t="s">
        <v>361</v>
      </c>
      <c r="C37" s="343" t="s">
        <v>362</v>
      </c>
      <c r="D37" s="343" t="s">
        <v>363</v>
      </c>
      <c r="E37" s="340" t="s">
        <v>364</v>
      </c>
      <c r="F37" s="343">
        <v>1</v>
      </c>
      <c r="G37" s="357">
        <v>2</v>
      </c>
      <c r="H37" s="343">
        <v>3</v>
      </c>
      <c r="I37" s="343">
        <v>4</v>
      </c>
      <c r="J37" s="343">
        <v>5</v>
      </c>
      <c r="K37" s="343">
        <v>6</v>
      </c>
      <c r="L37" s="343">
        <v>7</v>
      </c>
      <c r="M37" s="343">
        <v>8</v>
      </c>
      <c r="N37" s="343">
        <v>9</v>
      </c>
      <c r="O37" s="343">
        <v>10</v>
      </c>
      <c r="P37" s="343">
        <v>11</v>
      </c>
      <c r="Q37" s="358" t="s">
        <v>360</v>
      </c>
      <c r="R37" s="343" t="s">
        <v>365</v>
      </c>
    </row>
    <row r="38" spans="2:18" ht="15.9" customHeight="1" x14ac:dyDescent="0.2">
      <c r="B38" s="345">
        <v>1</v>
      </c>
      <c r="C38" s="345">
        <v>131</v>
      </c>
      <c r="D38" s="345" t="s">
        <v>17</v>
      </c>
      <c r="E38" s="346" t="s">
        <v>366</v>
      </c>
      <c r="F38" s="346" t="s">
        <v>391</v>
      </c>
      <c r="G38" s="346" t="s">
        <v>380</v>
      </c>
      <c r="H38" s="346" t="s">
        <v>408</v>
      </c>
      <c r="I38" s="346" t="s">
        <v>382</v>
      </c>
      <c r="J38" s="346" t="s">
        <v>405</v>
      </c>
      <c r="K38" s="346" t="s">
        <v>395</v>
      </c>
      <c r="L38" s="346" t="s">
        <v>375</v>
      </c>
      <c r="M38" s="346" t="s">
        <v>385</v>
      </c>
      <c r="N38" s="346" t="s">
        <v>388</v>
      </c>
      <c r="O38" s="346" t="s">
        <v>409</v>
      </c>
      <c r="P38" s="346" t="s">
        <v>377</v>
      </c>
      <c r="Q38" s="346"/>
      <c r="R38" s="347">
        <v>45</v>
      </c>
    </row>
    <row r="39" spans="2:18" ht="15.9" customHeight="1" x14ac:dyDescent="0.2">
      <c r="B39" s="348"/>
      <c r="C39" s="348"/>
      <c r="D39" s="348"/>
      <c r="E39" s="349" t="s">
        <v>378</v>
      </c>
      <c r="F39" s="350">
        <v>816567</v>
      </c>
      <c r="G39" s="350">
        <v>692036</v>
      </c>
      <c r="H39" s="350">
        <v>683725</v>
      </c>
      <c r="I39" s="350">
        <v>665533</v>
      </c>
      <c r="J39" s="350">
        <v>626737</v>
      </c>
      <c r="K39" s="350">
        <v>621824</v>
      </c>
      <c r="L39" s="350">
        <v>601246</v>
      </c>
      <c r="M39" s="350">
        <v>585323</v>
      </c>
      <c r="N39" s="350">
        <v>534462</v>
      </c>
      <c r="O39" s="350">
        <v>514926</v>
      </c>
      <c r="P39" s="350">
        <v>8383095</v>
      </c>
      <c r="Q39" s="350">
        <v>14725474</v>
      </c>
      <c r="R39" s="351"/>
    </row>
    <row r="40" spans="2:18" ht="15.9" customHeight="1" x14ac:dyDescent="0.2">
      <c r="B40" s="352"/>
      <c r="C40" s="352"/>
      <c r="D40" s="352"/>
      <c r="E40" s="353" t="s">
        <v>379</v>
      </c>
      <c r="F40" s="354">
        <v>5.5452680164998422E-2</v>
      </c>
      <c r="G40" s="354">
        <v>4.6995838639897092E-2</v>
      </c>
      <c r="H40" s="354">
        <v>4.6431442546433478E-2</v>
      </c>
      <c r="I40" s="354">
        <v>4.5196032399364532E-2</v>
      </c>
      <c r="J40" s="354">
        <v>4.2561414321875136E-2</v>
      </c>
      <c r="K40" s="354">
        <v>4.2227774807113171E-2</v>
      </c>
      <c r="L40" s="354">
        <v>4.0830332524440301E-2</v>
      </c>
      <c r="M40" s="354">
        <v>3.9749009098111208E-2</v>
      </c>
      <c r="N40" s="354">
        <v>3.62950625562206E-2</v>
      </c>
      <c r="O40" s="354">
        <v>3.4968382002508035E-2</v>
      </c>
      <c r="P40" s="354">
        <v>0.56929203093903802</v>
      </c>
      <c r="Q40" s="354">
        <v>1</v>
      </c>
      <c r="R40" s="355"/>
    </row>
    <row r="41" spans="2:18" ht="15.9" customHeight="1" x14ac:dyDescent="0.2">
      <c r="B41" s="345">
        <v>2</v>
      </c>
      <c r="C41" s="345">
        <v>171</v>
      </c>
      <c r="D41" s="345" t="s">
        <v>15</v>
      </c>
      <c r="E41" s="346" t="s">
        <v>366</v>
      </c>
      <c r="F41" s="346" t="s">
        <v>389</v>
      </c>
      <c r="G41" s="346" t="s">
        <v>390</v>
      </c>
      <c r="H41" s="346" t="s">
        <v>410</v>
      </c>
      <c r="I41" s="346" t="s">
        <v>383</v>
      </c>
      <c r="J41" s="346" t="s">
        <v>382</v>
      </c>
      <c r="K41" s="346" t="s">
        <v>393</v>
      </c>
      <c r="L41" s="346" t="s">
        <v>404</v>
      </c>
      <c r="M41" s="346" t="s">
        <v>403</v>
      </c>
      <c r="N41" s="346" t="s">
        <v>371</v>
      </c>
      <c r="O41" s="346" t="s">
        <v>375</v>
      </c>
      <c r="P41" s="346" t="s">
        <v>377</v>
      </c>
      <c r="Q41" s="346"/>
      <c r="R41" s="347">
        <v>5</v>
      </c>
    </row>
    <row r="42" spans="2:18" ht="15.9" customHeight="1" x14ac:dyDescent="0.2">
      <c r="B42" s="348"/>
      <c r="C42" s="348"/>
      <c r="D42" s="348"/>
      <c r="E42" s="349" t="s">
        <v>378</v>
      </c>
      <c r="F42" s="350">
        <v>2373218</v>
      </c>
      <c r="G42" s="350">
        <v>1780320</v>
      </c>
      <c r="H42" s="350">
        <v>1301335</v>
      </c>
      <c r="I42" s="350">
        <v>1154772</v>
      </c>
      <c r="J42" s="350">
        <v>1061550</v>
      </c>
      <c r="K42" s="350">
        <v>890697</v>
      </c>
      <c r="L42" s="350">
        <v>876233</v>
      </c>
      <c r="M42" s="350">
        <v>854413</v>
      </c>
      <c r="N42" s="350">
        <v>786201</v>
      </c>
      <c r="O42" s="350">
        <v>713690</v>
      </c>
      <c r="P42" s="350">
        <v>1932201</v>
      </c>
      <c r="Q42" s="350">
        <v>13724630</v>
      </c>
      <c r="R42" s="351"/>
    </row>
    <row r="43" spans="2:18" ht="15.9" customHeight="1" x14ac:dyDescent="0.2">
      <c r="B43" s="352"/>
      <c r="C43" s="352"/>
      <c r="D43" s="352"/>
      <c r="E43" s="353" t="s">
        <v>379</v>
      </c>
      <c r="F43" s="354">
        <v>0.17291671979499629</v>
      </c>
      <c r="G43" s="354">
        <v>0.12971715813103887</v>
      </c>
      <c r="H43" s="354">
        <v>9.4817492347698984E-2</v>
      </c>
      <c r="I43" s="354">
        <v>8.4138661661552983E-2</v>
      </c>
      <c r="J43" s="354">
        <v>7.7346347406086716E-2</v>
      </c>
      <c r="K43" s="354">
        <v>6.4897705803362279E-2</v>
      </c>
      <c r="L43" s="354">
        <v>6.3843834041427711E-2</v>
      </c>
      <c r="M43" s="354">
        <v>6.2253991546584501E-2</v>
      </c>
      <c r="N43" s="354">
        <v>5.728394863832395E-2</v>
      </c>
      <c r="O43" s="354">
        <v>5.2000673242193048E-2</v>
      </c>
      <c r="P43" s="354">
        <v>0.14078346738673464</v>
      </c>
      <c r="Q43" s="354">
        <v>1</v>
      </c>
      <c r="R43" s="355"/>
    </row>
    <row r="44" spans="2:18" ht="15.9" customHeight="1" x14ac:dyDescent="0.2">
      <c r="B44" s="345">
        <v>3</v>
      </c>
      <c r="C44" s="345">
        <v>141</v>
      </c>
      <c r="D44" s="345" t="s">
        <v>16</v>
      </c>
      <c r="E44" s="346" t="s">
        <v>366</v>
      </c>
      <c r="F44" s="346" t="s">
        <v>380</v>
      </c>
      <c r="G44" s="346" t="s">
        <v>382</v>
      </c>
      <c r="H44" s="346" t="s">
        <v>385</v>
      </c>
      <c r="I44" s="346" t="s">
        <v>388</v>
      </c>
      <c r="J44" s="346" t="s">
        <v>384</v>
      </c>
      <c r="K44" s="346" t="s">
        <v>381</v>
      </c>
      <c r="L44" s="346" t="s">
        <v>383</v>
      </c>
      <c r="M44" s="346" t="s">
        <v>375</v>
      </c>
      <c r="N44" s="346" t="s">
        <v>367</v>
      </c>
      <c r="O44" s="346" t="s">
        <v>389</v>
      </c>
      <c r="P44" s="346" t="s">
        <v>377</v>
      </c>
      <c r="Q44" s="346"/>
      <c r="R44" s="347">
        <v>3</v>
      </c>
    </row>
    <row r="45" spans="2:18" ht="15.9" customHeight="1" x14ac:dyDescent="0.2">
      <c r="B45" s="348"/>
      <c r="C45" s="348"/>
      <c r="D45" s="348"/>
      <c r="E45" s="349" t="s">
        <v>378</v>
      </c>
      <c r="F45" s="350">
        <v>1594139</v>
      </c>
      <c r="G45" s="350">
        <v>1514405</v>
      </c>
      <c r="H45" s="350">
        <v>1397917</v>
      </c>
      <c r="I45" s="350">
        <v>961647</v>
      </c>
      <c r="J45" s="350">
        <v>717550</v>
      </c>
      <c r="K45" s="350">
        <v>697185</v>
      </c>
      <c r="L45" s="350">
        <v>646204</v>
      </c>
      <c r="M45" s="350">
        <v>584661</v>
      </c>
      <c r="N45" s="350">
        <v>540735</v>
      </c>
      <c r="O45" s="350">
        <v>539908</v>
      </c>
      <c r="P45" s="350">
        <v>842771</v>
      </c>
      <c r="Q45" s="350">
        <v>10037122</v>
      </c>
      <c r="R45" s="351"/>
    </row>
    <row r="46" spans="2:18" ht="15.9" customHeight="1" x14ac:dyDescent="0.2">
      <c r="B46" s="352"/>
      <c r="C46" s="352"/>
      <c r="D46" s="352"/>
      <c r="E46" s="353" t="s">
        <v>379</v>
      </c>
      <c r="F46" s="354">
        <v>0.15882431238755493</v>
      </c>
      <c r="G46" s="354">
        <v>0.15088040177253997</v>
      </c>
      <c r="H46" s="354">
        <v>0.1392746845161392</v>
      </c>
      <c r="I46" s="354">
        <v>9.580903769028612E-2</v>
      </c>
      <c r="J46" s="354">
        <v>7.1489616246569479E-2</v>
      </c>
      <c r="K46" s="354">
        <v>6.9460648181819448E-2</v>
      </c>
      <c r="L46" s="354">
        <v>6.4381403354467542E-2</v>
      </c>
      <c r="M46" s="354">
        <v>5.824986485169753E-2</v>
      </c>
      <c r="N46" s="354">
        <v>5.3873510753381301E-2</v>
      </c>
      <c r="O46" s="354">
        <v>5.3791116616894764E-2</v>
      </c>
      <c r="P46" s="354">
        <v>8.3965403628649724E-2</v>
      </c>
      <c r="Q46" s="354">
        <v>1</v>
      </c>
      <c r="R46" s="355"/>
    </row>
    <row r="47" spans="2:18" ht="15.9" customHeight="1" x14ac:dyDescent="0.2">
      <c r="B47" s="345">
        <v>4</v>
      </c>
      <c r="C47" s="345">
        <v>322</v>
      </c>
      <c r="D47" s="360" t="s">
        <v>411</v>
      </c>
      <c r="E47" s="346" t="s">
        <v>366</v>
      </c>
      <c r="F47" s="346" t="s">
        <v>367</v>
      </c>
      <c r="G47" s="346" t="s">
        <v>412</v>
      </c>
      <c r="H47" s="346" t="s">
        <v>375</v>
      </c>
      <c r="I47" s="346" t="s">
        <v>413</v>
      </c>
      <c r="J47" s="346" t="s">
        <v>404</v>
      </c>
      <c r="K47" s="346" t="s">
        <v>393</v>
      </c>
      <c r="L47" s="346" t="s">
        <v>414</v>
      </c>
      <c r="M47" s="346" t="s">
        <v>390</v>
      </c>
      <c r="N47" s="346" t="s">
        <v>386</v>
      </c>
      <c r="O47" s="346" t="s">
        <v>381</v>
      </c>
      <c r="P47" s="346" t="s">
        <v>377</v>
      </c>
      <c r="Q47" s="346"/>
      <c r="R47" s="347">
        <v>3</v>
      </c>
    </row>
    <row r="48" spans="2:18" ht="15.9" customHeight="1" x14ac:dyDescent="0.2">
      <c r="B48" s="348"/>
      <c r="C48" s="348"/>
      <c r="D48" s="348"/>
      <c r="E48" s="349" t="s">
        <v>378</v>
      </c>
      <c r="F48" s="350">
        <v>621281</v>
      </c>
      <c r="G48" s="350">
        <v>482425</v>
      </c>
      <c r="H48" s="350">
        <v>318091</v>
      </c>
      <c r="I48" s="350">
        <v>195649</v>
      </c>
      <c r="J48" s="350">
        <v>175406</v>
      </c>
      <c r="K48" s="350">
        <v>130060</v>
      </c>
      <c r="L48" s="350">
        <v>123628</v>
      </c>
      <c r="M48" s="350">
        <v>115780</v>
      </c>
      <c r="N48" s="350">
        <v>70829</v>
      </c>
      <c r="O48" s="350">
        <v>66772</v>
      </c>
      <c r="P48" s="350">
        <v>129735</v>
      </c>
      <c r="Q48" s="350">
        <v>2429656</v>
      </c>
      <c r="R48" s="351"/>
    </row>
    <row r="49" spans="2:18" ht="15.9" customHeight="1" x14ac:dyDescent="0.2">
      <c r="B49" s="352"/>
      <c r="C49" s="352"/>
      <c r="D49" s="352"/>
      <c r="E49" s="353" t="s">
        <v>379</v>
      </c>
      <c r="F49" s="354">
        <v>0.2557073923222053</v>
      </c>
      <c r="G49" s="354">
        <v>0.19855691505299516</v>
      </c>
      <c r="H49" s="354">
        <v>0.13092017964683067</v>
      </c>
      <c r="I49" s="354">
        <v>8.05253912488023E-2</v>
      </c>
      <c r="J49" s="354">
        <v>7.2193759116516903E-2</v>
      </c>
      <c r="K49" s="354">
        <v>5.3530211684287815E-2</v>
      </c>
      <c r="L49" s="354">
        <v>5.0882923343880782E-2</v>
      </c>
      <c r="M49" s="354">
        <v>4.765283645092145E-2</v>
      </c>
      <c r="N49" s="354">
        <v>2.9151863473676931E-2</v>
      </c>
      <c r="O49" s="354">
        <v>2.7482079767670815E-2</v>
      </c>
      <c r="P49" s="354">
        <v>5.3396447892211901E-2</v>
      </c>
      <c r="Q49" s="354">
        <v>1</v>
      </c>
      <c r="R49" s="355"/>
    </row>
    <row r="50" spans="2:18" ht="15.9" customHeight="1" x14ac:dyDescent="0.2">
      <c r="B50" s="345">
        <v>5</v>
      </c>
      <c r="C50" s="345">
        <v>111</v>
      </c>
      <c r="D50" s="345" t="s">
        <v>19</v>
      </c>
      <c r="E50" s="346" t="s">
        <v>366</v>
      </c>
      <c r="F50" s="346" t="s">
        <v>415</v>
      </c>
      <c r="G50" s="346" t="s">
        <v>413</v>
      </c>
      <c r="H50" s="346" t="s">
        <v>416</v>
      </c>
      <c r="I50" s="346" t="s">
        <v>417</v>
      </c>
      <c r="J50" s="346" t="s">
        <v>418</v>
      </c>
      <c r="K50" s="346" t="s">
        <v>419</v>
      </c>
      <c r="L50" s="346" t="s">
        <v>392</v>
      </c>
      <c r="M50" s="346" t="s">
        <v>420</v>
      </c>
      <c r="N50" s="346" t="s">
        <v>421</v>
      </c>
      <c r="O50" s="346" t="s">
        <v>367</v>
      </c>
      <c r="P50" s="346" t="s">
        <v>377</v>
      </c>
      <c r="Q50" s="346"/>
      <c r="R50" s="347">
        <v>18</v>
      </c>
    </row>
    <row r="51" spans="2:18" ht="15.9" customHeight="1" x14ac:dyDescent="0.2">
      <c r="B51" s="348"/>
      <c r="C51" s="348"/>
      <c r="D51" s="348"/>
      <c r="E51" s="349" t="s">
        <v>378</v>
      </c>
      <c r="F51" s="350">
        <v>378867</v>
      </c>
      <c r="G51" s="350">
        <v>253507</v>
      </c>
      <c r="H51" s="350">
        <v>140294</v>
      </c>
      <c r="I51" s="350">
        <v>103743</v>
      </c>
      <c r="J51" s="350">
        <v>103000</v>
      </c>
      <c r="K51" s="350">
        <v>100279</v>
      </c>
      <c r="L51" s="350">
        <v>96028</v>
      </c>
      <c r="M51" s="350">
        <v>92625</v>
      </c>
      <c r="N51" s="350">
        <v>91499</v>
      </c>
      <c r="O51" s="350">
        <v>67740</v>
      </c>
      <c r="P51" s="350">
        <v>598889</v>
      </c>
      <c r="Q51" s="350">
        <v>2026471</v>
      </c>
      <c r="R51" s="351"/>
    </row>
    <row r="52" spans="2:18" ht="15.9" customHeight="1" x14ac:dyDescent="0.2">
      <c r="B52" s="352"/>
      <c r="C52" s="352"/>
      <c r="D52" s="352"/>
      <c r="E52" s="353" t="s">
        <v>379</v>
      </c>
      <c r="F52" s="354">
        <v>0.18695900410121832</v>
      </c>
      <c r="G52" s="354">
        <v>0.12509776848521395</v>
      </c>
      <c r="H52" s="354">
        <v>6.9230697108421488E-2</v>
      </c>
      <c r="I52" s="354">
        <v>5.1193922834326278E-2</v>
      </c>
      <c r="J52" s="354">
        <v>5.0827275593877237E-2</v>
      </c>
      <c r="K52" s="354">
        <v>4.9484547274547722E-2</v>
      </c>
      <c r="L52" s="354">
        <v>4.7386811851736342E-2</v>
      </c>
      <c r="M52" s="354">
        <v>4.5707537882358047E-2</v>
      </c>
      <c r="N52" s="354">
        <v>4.5151892131691004E-2</v>
      </c>
      <c r="O52" s="354">
        <v>3.3427569405138295E-2</v>
      </c>
      <c r="P52" s="354">
        <v>0.29553297333147133</v>
      </c>
      <c r="Q52" s="354">
        <v>1</v>
      </c>
      <c r="R52" s="355"/>
    </row>
    <row r="53" spans="2:18" ht="15.9" customHeight="1" x14ac:dyDescent="0.2">
      <c r="B53" s="345">
        <v>6</v>
      </c>
      <c r="C53" s="345">
        <v>151</v>
      </c>
      <c r="D53" s="345" t="s">
        <v>21</v>
      </c>
      <c r="E53" s="346" t="s">
        <v>366</v>
      </c>
      <c r="F53" s="346" t="s">
        <v>418</v>
      </c>
      <c r="G53" s="346" t="s">
        <v>422</v>
      </c>
      <c r="H53" s="346" t="s">
        <v>405</v>
      </c>
      <c r="I53" s="346" t="s">
        <v>423</v>
      </c>
      <c r="J53" s="346" t="s">
        <v>424</v>
      </c>
      <c r="K53" s="346" t="s">
        <v>402</v>
      </c>
      <c r="L53" s="346" t="s">
        <v>425</v>
      </c>
      <c r="M53" s="346" t="s">
        <v>426</v>
      </c>
      <c r="N53" s="346" t="s">
        <v>389</v>
      </c>
      <c r="O53" s="346" t="s">
        <v>416</v>
      </c>
      <c r="P53" s="346" t="s">
        <v>377</v>
      </c>
      <c r="Q53" s="346"/>
      <c r="R53" s="347">
        <v>6</v>
      </c>
    </row>
    <row r="54" spans="2:18" ht="15.9" customHeight="1" x14ac:dyDescent="0.2">
      <c r="B54" s="348"/>
      <c r="C54" s="348"/>
      <c r="D54" s="348"/>
      <c r="E54" s="349" t="s">
        <v>378</v>
      </c>
      <c r="F54" s="350">
        <v>189040</v>
      </c>
      <c r="G54" s="350">
        <v>80183</v>
      </c>
      <c r="H54" s="350">
        <v>53146</v>
      </c>
      <c r="I54" s="350">
        <v>49640</v>
      </c>
      <c r="J54" s="350">
        <v>40483</v>
      </c>
      <c r="K54" s="350">
        <v>29816</v>
      </c>
      <c r="L54" s="350">
        <v>24263</v>
      </c>
      <c r="M54" s="350">
        <v>13125</v>
      </c>
      <c r="N54" s="350">
        <v>11686.058000000001</v>
      </c>
      <c r="O54" s="350">
        <v>11105</v>
      </c>
      <c r="P54" s="350">
        <v>43604.999999999942</v>
      </c>
      <c r="Q54" s="350">
        <v>546092.05799999996</v>
      </c>
      <c r="R54" s="351"/>
    </row>
    <row r="55" spans="2:18" ht="15.9" customHeight="1" x14ac:dyDescent="0.2">
      <c r="B55" s="352"/>
      <c r="C55" s="352"/>
      <c r="D55" s="352"/>
      <c r="E55" s="353" t="s">
        <v>379</v>
      </c>
      <c r="F55" s="354">
        <v>0.34616874065581082</v>
      </c>
      <c r="G55" s="354">
        <v>0.14683055507831613</v>
      </c>
      <c r="H55" s="354">
        <v>9.732058765813438E-2</v>
      </c>
      <c r="I55" s="354">
        <v>9.0900424704583427E-2</v>
      </c>
      <c r="J55" s="354">
        <v>7.4132189631660975E-2</v>
      </c>
      <c r="K55" s="354">
        <v>5.4598853001447609E-2</v>
      </c>
      <c r="L55" s="354">
        <v>4.4430237804337379E-2</v>
      </c>
      <c r="M55" s="354">
        <v>2.4034409231419369E-2</v>
      </c>
      <c r="N55" s="354">
        <v>2.1399428592312548E-2</v>
      </c>
      <c r="O55" s="354">
        <v>2.033539920113616E-2</v>
      </c>
      <c r="P55" s="354">
        <v>7.984917444084115E-2</v>
      </c>
      <c r="Q55" s="354">
        <v>1</v>
      </c>
      <c r="R55" s="355"/>
    </row>
    <row r="56" spans="2:18" ht="15.9" customHeight="1" x14ac:dyDescent="0.2">
      <c r="B56" s="345">
        <v>7</v>
      </c>
      <c r="C56" s="345">
        <v>211</v>
      </c>
      <c r="D56" s="345" t="s">
        <v>12</v>
      </c>
      <c r="E56" s="346" t="s">
        <v>366</v>
      </c>
      <c r="F56" s="346" t="s">
        <v>389</v>
      </c>
      <c r="G56" s="346" t="s">
        <v>393</v>
      </c>
      <c r="H56" s="346" t="s">
        <v>413</v>
      </c>
      <c r="I56" s="346" t="s">
        <v>368</v>
      </c>
      <c r="J56" s="346" t="s">
        <v>383</v>
      </c>
      <c r="K56" s="346" t="s">
        <v>371</v>
      </c>
      <c r="L56" s="346" t="s">
        <v>385</v>
      </c>
      <c r="M56" s="346" t="s">
        <v>382</v>
      </c>
      <c r="N56" s="346" t="s">
        <v>387</v>
      </c>
      <c r="O56" s="346" t="s">
        <v>427</v>
      </c>
      <c r="P56" s="346" t="s">
        <v>377</v>
      </c>
      <c r="Q56" s="346"/>
      <c r="R56" s="347">
        <v>2</v>
      </c>
    </row>
    <row r="57" spans="2:18" ht="15.9" customHeight="1" x14ac:dyDescent="0.2">
      <c r="B57" s="348"/>
      <c r="C57" s="348"/>
      <c r="D57" s="348"/>
      <c r="E57" s="349" t="s">
        <v>378</v>
      </c>
      <c r="F57" s="350">
        <v>142643</v>
      </c>
      <c r="G57" s="350">
        <v>56103</v>
      </c>
      <c r="H57" s="350">
        <v>45000</v>
      </c>
      <c r="I57" s="350">
        <v>36220</v>
      </c>
      <c r="J57" s="350">
        <v>29000</v>
      </c>
      <c r="K57" s="350">
        <v>24000</v>
      </c>
      <c r="L57" s="350">
        <v>13500</v>
      </c>
      <c r="M57" s="350">
        <v>11800</v>
      </c>
      <c r="N57" s="350">
        <v>6000</v>
      </c>
      <c r="O57" s="350">
        <v>5500</v>
      </c>
      <c r="P57" s="350">
        <v>5600</v>
      </c>
      <c r="Q57" s="350">
        <v>375366</v>
      </c>
      <c r="R57" s="351"/>
    </row>
    <row r="58" spans="2:18" ht="15.9" customHeight="1" x14ac:dyDescent="0.2">
      <c r="B58" s="352"/>
      <c r="C58" s="352"/>
      <c r="D58" s="352"/>
      <c r="E58" s="353" t="s">
        <v>379</v>
      </c>
      <c r="F58" s="354">
        <v>0.38001044314082788</v>
      </c>
      <c r="G58" s="354">
        <v>0.14946212496603314</v>
      </c>
      <c r="H58" s="354">
        <v>0.11988299419766309</v>
      </c>
      <c r="I58" s="354">
        <v>9.6492489996430147E-2</v>
      </c>
      <c r="J58" s="354">
        <v>7.7257929594049535E-2</v>
      </c>
      <c r="K58" s="354">
        <v>6.3937596905420307E-2</v>
      </c>
      <c r="L58" s="354">
        <v>3.5964898259298925E-2</v>
      </c>
      <c r="M58" s="354">
        <v>3.1435985145164984E-2</v>
      </c>
      <c r="N58" s="354">
        <v>1.5984399226355077E-2</v>
      </c>
      <c r="O58" s="354">
        <v>1.4652365957492154E-2</v>
      </c>
      <c r="P58" s="354">
        <v>1.4918772611264739E-2</v>
      </c>
      <c r="Q58" s="354">
        <v>1</v>
      </c>
      <c r="R58" s="355"/>
    </row>
    <row r="59" spans="2:18" ht="15.9" customHeight="1" x14ac:dyDescent="0.2">
      <c r="B59" s="345">
        <v>8</v>
      </c>
      <c r="C59" s="345">
        <v>22</v>
      </c>
      <c r="D59" s="345" t="s">
        <v>20</v>
      </c>
      <c r="E59" s="346" t="s">
        <v>366</v>
      </c>
      <c r="F59" s="346" t="s">
        <v>383</v>
      </c>
      <c r="G59" s="346" t="s">
        <v>428</v>
      </c>
      <c r="H59" s="346" t="s">
        <v>367</v>
      </c>
      <c r="I59" s="346" t="s">
        <v>382</v>
      </c>
      <c r="J59" s="346" t="s">
        <v>429</v>
      </c>
      <c r="K59" s="346" t="s">
        <v>375</v>
      </c>
      <c r="L59" s="346" t="s">
        <v>430</v>
      </c>
      <c r="M59" s="346" t="s">
        <v>431</v>
      </c>
      <c r="N59" s="346" t="s">
        <v>99</v>
      </c>
      <c r="O59" s="346" t="s">
        <v>99</v>
      </c>
      <c r="P59" s="346"/>
      <c r="Q59" s="346"/>
      <c r="R59" s="347">
        <v>0</v>
      </c>
    </row>
    <row r="60" spans="2:18" ht="15.9" customHeight="1" x14ac:dyDescent="0.2">
      <c r="B60" s="348"/>
      <c r="C60" s="348"/>
      <c r="D60" s="348"/>
      <c r="E60" s="349" t="s">
        <v>378</v>
      </c>
      <c r="F60" s="350">
        <v>153285</v>
      </c>
      <c r="G60" s="350">
        <v>62741</v>
      </c>
      <c r="H60" s="350">
        <v>32075</v>
      </c>
      <c r="I60" s="350">
        <v>27500</v>
      </c>
      <c r="J60" s="350">
        <v>23000</v>
      </c>
      <c r="K60" s="350">
        <v>22330</v>
      </c>
      <c r="L60" s="350">
        <v>17400</v>
      </c>
      <c r="M60" s="350">
        <v>4861</v>
      </c>
      <c r="N60" s="350"/>
      <c r="O60" s="350"/>
      <c r="P60" s="350"/>
      <c r="Q60" s="350">
        <v>343192</v>
      </c>
      <c r="R60" s="351"/>
    </row>
    <row r="61" spans="2:18" ht="15.9" customHeight="1" x14ac:dyDescent="0.2">
      <c r="B61" s="352"/>
      <c r="C61" s="352"/>
      <c r="D61" s="352"/>
      <c r="E61" s="353" t="s">
        <v>379</v>
      </c>
      <c r="F61" s="354">
        <v>0.44664502669059886</v>
      </c>
      <c r="G61" s="354">
        <v>0.18281603300776242</v>
      </c>
      <c r="H61" s="354">
        <v>9.3460803282127788E-2</v>
      </c>
      <c r="I61" s="354">
        <v>8.0130072962073709E-2</v>
      </c>
      <c r="J61" s="354">
        <v>6.7017879204643471E-2</v>
      </c>
      <c r="K61" s="354">
        <v>6.5065619245203848E-2</v>
      </c>
      <c r="L61" s="354">
        <v>5.0700482528730273E-2</v>
      </c>
      <c r="M61" s="354">
        <v>1.4164083078859647E-2</v>
      </c>
      <c r="N61" s="354"/>
      <c r="O61" s="354"/>
      <c r="P61" s="354"/>
      <c r="Q61" s="354">
        <v>1</v>
      </c>
      <c r="R61" s="355"/>
    </row>
    <row r="62" spans="2:18" ht="15.9" customHeight="1" x14ac:dyDescent="0.2">
      <c r="B62" s="345">
        <v>9</v>
      </c>
      <c r="C62" s="345">
        <v>201</v>
      </c>
      <c r="D62" s="345" t="s">
        <v>23</v>
      </c>
      <c r="E62" s="346" t="s">
        <v>366</v>
      </c>
      <c r="F62" s="346" t="s">
        <v>432</v>
      </c>
      <c r="G62" s="346" t="s">
        <v>382</v>
      </c>
      <c r="H62" s="346" t="s">
        <v>371</v>
      </c>
      <c r="I62" s="346" t="s">
        <v>391</v>
      </c>
      <c r="J62" s="346" t="s">
        <v>402</v>
      </c>
      <c r="K62" s="346" t="s">
        <v>405</v>
      </c>
      <c r="L62" s="346" t="s">
        <v>428</v>
      </c>
      <c r="M62" s="346" t="s">
        <v>423</v>
      </c>
      <c r="N62" s="346" t="s">
        <v>99</v>
      </c>
      <c r="O62" s="346" t="s">
        <v>99</v>
      </c>
      <c r="P62" s="346"/>
      <c r="Q62" s="346"/>
      <c r="R62" s="347">
        <v>0</v>
      </c>
    </row>
    <row r="63" spans="2:18" ht="15.9" customHeight="1" x14ac:dyDescent="0.2">
      <c r="B63" s="348"/>
      <c r="C63" s="348"/>
      <c r="D63" s="348"/>
      <c r="E63" s="349" t="s">
        <v>378</v>
      </c>
      <c r="F63" s="350">
        <v>160000</v>
      </c>
      <c r="G63" s="350">
        <v>53600</v>
      </c>
      <c r="H63" s="350">
        <v>35000</v>
      </c>
      <c r="I63" s="350">
        <v>34100</v>
      </c>
      <c r="J63" s="350">
        <v>25000</v>
      </c>
      <c r="K63" s="350">
        <v>11000</v>
      </c>
      <c r="L63" s="350">
        <v>7200</v>
      </c>
      <c r="M63" s="350">
        <v>1805</v>
      </c>
      <c r="N63" s="350"/>
      <c r="O63" s="350"/>
      <c r="P63" s="350"/>
      <c r="Q63" s="350">
        <v>327705</v>
      </c>
      <c r="R63" s="351"/>
    </row>
    <row r="64" spans="2:18" ht="15.9" customHeight="1" x14ac:dyDescent="0.2">
      <c r="B64" s="352"/>
      <c r="C64" s="352"/>
      <c r="D64" s="352"/>
      <c r="E64" s="353" t="s">
        <v>379</v>
      </c>
      <c r="F64" s="354">
        <v>0.4882439999389695</v>
      </c>
      <c r="G64" s="354">
        <v>0.16356173997955478</v>
      </c>
      <c r="H64" s="354">
        <v>0.10680337498664957</v>
      </c>
      <c r="I64" s="354">
        <v>0.10405700248699287</v>
      </c>
      <c r="J64" s="354">
        <v>7.6288124990463987E-2</v>
      </c>
      <c r="K64" s="354">
        <v>3.3566774995804155E-2</v>
      </c>
      <c r="L64" s="354">
        <v>2.1970979997253628E-2</v>
      </c>
      <c r="M64" s="354">
        <v>5.5080026243114998E-3</v>
      </c>
      <c r="N64" s="354"/>
      <c r="O64" s="354"/>
      <c r="P64" s="354"/>
      <c r="Q64" s="354">
        <v>1</v>
      </c>
      <c r="R64" s="355"/>
    </row>
    <row r="65" spans="2:18" ht="15.9" customHeight="1" x14ac:dyDescent="0.2">
      <c r="B65" s="345">
        <v>10</v>
      </c>
      <c r="C65" s="345">
        <v>11</v>
      </c>
      <c r="D65" s="345" t="s">
        <v>22</v>
      </c>
      <c r="E65" s="346" t="s">
        <v>366</v>
      </c>
      <c r="F65" s="346" t="s">
        <v>374</v>
      </c>
      <c r="G65" s="346" t="s">
        <v>399</v>
      </c>
      <c r="H65" s="346" t="s">
        <v>389</v>
      </c>
      <c r="I65" s="346" t="s">
        <v>433</v>
      </c>
      <c r="J65" s="346" t="s">
        <v>434</v>
      </c>
      <c r="K65" s="346" t="s">
        <v>382</v>
      </c>
      <c r="L65" s="346" t="s">
        <v>375</v>
      </c>
      <c r="M65" s="346" t="s">
        <v>387</v>
      </c>
      <c r="N65" s="346" t="s">
        <v>412</v>
      </c>
      <c r="O65" s="346" t="s">
        <v>431</v>
      </c>
      <c r="P65" s="346" t="s">
        <v>377</v>
      </c>
      <c r="Q65" s="346"/>
      <c r="R65" s="347">
        <v>4</v>
      </c>
    </row>
    <row r="66" spans="2:18" ht="15.9" customHeight="1" x14ac:dyDescent="0.2">
      <c r="B66" s="348"/>
      <c r="C66" s="348"/>
      <c r="D66" s="348"/>
      <c r="E66" s="349" t="s">
        <v>378</v>
      </c>
      <c r="F66" s="350">
        <v>66942.372000000003</v>
      </c>
      <c r="G66" s="350">
        <v>62855</v>
      </c>
      <c r="H66" s="350">
        <v>40975</v>
      </c>
      <c r="I66" s="350">
        <v>37734</v>
      </c>
      <c r="J66" s="350">
        <v>19034</v>
      </c>
      <c r="K66" s="350">
        <v>16503</v>
      </c>
      <c r="L66" s="350">
        <v>15077</v>
      </c>
      <c r="M66" s="350">
        <v>14115</v>
      </c>
      <c r="N66" s="350">
        <v>9092</v>
      </c>
      <c r="O66" s="350">
        <v>8500</v>
      </c>
      <c r="P66" s="350">
        <v>19984</v>
      </c>
      <c r="Q66" s="350">
        <v>310811.37199999997</v>
      </c>
      <c r="R66" s="351"/>
    </row>
    <row r="67" spans="2:18" ht="15.9" customHeight="1" x14ac:dyDescent="0.2">
      <c r="B67" s="352"/>
      <c r="C67" s="352"/>
      <c r="D67" s="352"/>
      <c r="E67" s="353" t="s">
        <v>379</v>
      </c>
      <c r="F67" s="354">
        <v>0.21537941668363411</v>
      </c>
      <c r="G67" s="354">
        <v>0.20222876529755804</v>
      </c>
      <c r="H67" s="354">
        <v>0.13183237066370918</v>
      </c>
      <c r="I67" s="354">
        <v>0.12140482427393295</v>
      </c>
      <c r="J67" s="354">
        <v>6.1239715514656269E-2</v>
      </c>
      <c r="K67" s="354">
        <v>5.3096512826435453E-2</v>
      </c>
      <c r="L67" s="354">
        <v>4.8508521110353711E-2</v>
      </c>
      <c r="M67" s="354">
        <v>4.5413396264020869E-2</v>
      </c>
      <c r="N67" s="354">
        <v>2.925246892189003E-2</v>
      </c>
      <c r="O67" s="354">
        <v>2.7347776708762126E-2</v>
      </c>
      <c r="P67" s="354">
        <v>6.4296231735047338E-2</v>
      </c>
      <c r="Q67" s="354">
        <v>1</v>
      </c>
      <c r="R67" s="355"/>
    </row>
    <row r="69" spans="2:18" s="333" customFormat="1" ht="25.5" customHeight="1" x14ac:dyDescent="0.2">
      <c r="C69" s="334"/>
      <c r="D69" s="334"/>
      <c r="E69" s="335"/>
      <c r="F69" s="334"/>
      <c r="G69" s="334"/>
      <c r="H69" s="304" t="s">
        <v>102</v>
      </c>
      <c r="J69" s="334"/>
      <c r="K69" s="334"/>
      <c r="L69" s="334"/>
      <c r="M69" s="334"/>
      <c r="N69" s="334"/>
      <c r="O69" s="334"/>
      <c r="P69" s="334"/>
      <c r="Q69" s="334"/>
      <c r="R69" s="334"/>
    </row>
    <row r="70" spans="2:18" x14ac:dyDescent="0.2">
      <c r="R70" s="264" t="s">
        <v>249</v>
      </c>
    </row>
    <row r="71" spans="2:18" s="344" customFormat="1" ht="21.6" x14ac:dyDescent="0.2">
      <c r="B71" s="338" t="s">
        <v>361</v>
      </c>
      <c r="C71" s="339" t="s">
        <v>362</v>
      </c>
      <c r="D71" s="339" t="s">
        <v>363</v>
      </c>
      <c r="E71" s="340" t="s">
        <v>364</v>
      </c>
      <c r="F71" s="339">
        <v>1</v>
      </c>
      <c r="G71" s="341">
        <v>2</v>
      </c>
      <c r="H71" s="339">
        <v>3</v>
      </c>
      <c r="I71" s="339">
        <v>4</v>
      </c>
      <c r="J71" s="339">
        <v>5</v>
      </c>
      <c r="K71" s="339">
        <v>6</v>
      </c>
      <c r="L71" s="339">
        <v>7</v>
      </c>
      <c r="M71" s="339">
        <v>8</v>
      </c>
      <c r="N71" s="339">
        <v>9</v>
      </c>
      <c r="O71" s="339">
        <v>10</v>
      </c>
      <c r="P71" s="339">
        <v>11</v>
      </c>
      <c r="Q71" s="342" t="s">
        <v>360</v>
      </c>
      <c r="R71" s="343" t="s">
        <v>365</v>
      </c>
    </row>
    <row r="72" spans="2:18" ht="15.9" customHeight="1" x14ac:dyDescent="0.2">
      <c r="B72" s="361">
        <v>1</v>
      </c>
      <c r="C72" s="361">
        <v>252</v>
      </c>
      <c r="D72" s="362" t="s">
        <v>435</v>
      </c>
      <c r="E72" s="346" t="s">
        <v>366</v>
      </c>
      <c r="F72" s="346" t="s">
        <v>367</v>
      </c>
      <c r="G72" s="346" t="s">
        <v>436</v>
      </c>
      <c r="H72" s="346" t="s">
        <v>393</v>
      </c>
      <c r="I72" s="346" t="s">
        <v>368</v>
      </c>
      <c r="J72" s="346" t="s">
        <v>382</v>
      </c>
      <c r="K72" s="346" t="s">
        <v>385</v>
      </c>
      <c r="L72" s="346" t="s">
        <v>437</v>
      </c>
      <c r="M72" s="346" t="s">
        <v>390</v>
      </c>
      <c r="N72" s="346" t="s">
        <v>370</v>
      </c>
      <c r="O72" s="346" t="s">
        <v>371</v>
      </c>
      <c r="P72" s="346" t="s">
        <v>377</v>
      </c>
      <c r="Q72" s="290"/>
      <c r="R72" s="291">
        <v>18</v>
      </c>
    </row>
    <row r="73" spans="2:18" ht="15.9" customHeight="1" x14ac:dyDescent="0.2">
      <c r="B73" s="361"/>
      <c r="C73" s="361"/>
      <c r="D73" s="362"/>
      <c r="E73" s="349" t="s">
        <v>378</v>
      </c>
      <c r="F73" s="350">
        <v>876910</v>
      </c>
      <c r="G73" s="350">
        <v>324280</v>
      </c>
      <c r="H73" s="350">
        <v>321180</v>
      </c>
      <c r="I73" s="350">
        <v>261390</v>
      </c>
      <c r="J73" s="350">
        <v>180960</v>
      </c>
      <c r="K73" s="350">
        <v>164300</v>
      </c>
      <c r="L73" s="350">
        <v>144240</v>
      </c>
      <c r="M73" s="350">
        <v>144170</v>
      </c>
      <c r="N73" s="350">
        <v>86930</v>
      </c>
      <c r="O73" s="350">
        <v>83460</v>
      </c>
      <c r="P73" s="350">
        <v>325010</v>
      </c>
      <c r="Q73" s="350">
        <v>2912830</v>
      </c>
      <c r="R73" s="363"/>
    </row>
    <row r="74" spans="2:18" ht="15.9" customHeight="1" x14ac:dyDescent="0.2">
      <c r="B74" s="361"/>
      <c r="C74" s="361"/>
      <c r="D74" s="362"/>
      <c r="E74" s="353" t="s">
        <v>379</v>
      </c>
      <c r="F74" s="354">
        <v>0.30105086805615155</v>
      </c>
      <c r="G74" s="354">
        <v>0.11132815852624424</v>
      </c>
      <c r="H74" s="354">
        <v>0.11026390142919429</v>
      </c>
      <c r="I74" s="354">
        <v>8.9737471805769645E-2</v>
      </c>
      <c r="J74" s="354">
        <v>6.2125149768438255E-2</v>
      </c>
      <c r="K74" s="354">
        <v>5.640562614364724E-2</v>
      </c>
      <c r="L74" s="354">
        <v>4.9518852799511126E-2</v>
      </c>
      <c r="M74" s="354">
        <v>4.9494821187642257E-2</v>
      </c>
      <c r="N74" s="354">
        <v>2.9843828853726443E-2</v>
      </c>
      <c r="O74" s="354">
        <v>2.8652547522512471E-2</v>
      </c>
      <c r="P74" s="354">
        <v>0.11157877390716245</v>
      </c>
      <c r="Q74" s="354">
        <v>1</v>
      </c>
      <c r="R74" s="364"/>
    </row>
    <row r="75" spans="2:18" ht="15.9" customHeight="1" x14ac:dyDescent="0.2">
      <c r="B75" s="361">
        <v>2</v>
      </c>
      <c r="C75" s="361">
        <v>321</v>
      </c>
      <c r="D75" s="362" t="s">
        <v>359</v>
      </c>
      <c r="E75" s="346" t="s">
        <v>366</v>
      </c>
      <c r="F75" s="346" t="s">
        <v>389</v>
      </c>
      <c r="G75" s="346" t="s">
        <v>390</v>
      </c>
      <c r="H75" s="346" t="s">
        <v>383</v>
      </c>
      <c r="I75" s="346" t="s">
        <v>382</v>
      </c>
      <c r="J75" s="346" t="s">
        <v>403</v>
      </c>
      <c r="K75" s="346" t="s">
        <v>438</v>
      </c>
      <c r="L75" s="346" t="s">
        <v>371</v>
      </c>
      <c r="M75" s="346" t="s">
        <v>404</v>
      </c>
      <c r="N75" s="346" t="s">
        <v>439</v>
      </c>
      <c r="O75" s="346" t="s">
        <v>381</v>
      </c>
      <c r="P75" s="346" t="s">
        <v>377</v>
      </c>
      <c r="Q75" s="365"/>
      <c r="R75" s="291">
        <v>21</v>
      </c>
    </row>
    <row r="76" spans="2:18" ht="15.9" customHeight="1" x14ac:dyDescent="0.2">
      <c r="B76" s="361"/>
      <c r="C76" s="361"/>
      <c r="D76" s="362"/>
      <c r="E76" s="349" t="s">
        <v>378</v>
      </c>
      <c r="F76" s="350">
        <v>536067.58576531196</v>
      </c>
      <c r="G76" s="350">
        <v>278255.65746176598</v>
      </c>
      <c r="H76" s="350">
        <v>214573.9137722</v>
      </c>
      <c r="I76" s="350">
        <v>213459.25467711801</v>
      </c>
      <c r="J76" s="350">
        <v>196807.12564962899</v>
      </c>
      <c r="K76" s="350">
        <v>179797.7733001</v>
      </c>
      <c r="L76" s="350">
        <v>170110.99650944499</v>
      </c>
      <c r="M76" s="350">
        <v>166472.920274378</v>
      </c>
      <c r="N76" s="350">
        <v>161250.57986630799</v>
      </c>
      <c r="O76" s="350">
        <v>160749.05695233899</v>
      </c>
      <c r="P76" s="350">
        <v>504626.32203638321</v>
      </c>
      <c r="Q76" s="350">
        <v>2782171.1862649783</v>
      </c>
      <c r="R76" s="363"/>
    </row>
    <row r="77" spans="2:18" ht="15.9" customHeight="1" x14ac:dyDescent="0.2">
      <c r="B77" s="361"/>
      <c r="C77" s="361"/>
      <c r="D77" s="362"/>
      <c r="E77" s="353" t="s">
        <v>379</v>
      </c>
      <c r="F77" s="354">
        <v>0.19267958363301663</v>
      </c>
      <c r="G77" s="354">
        <v>0.10001385207188487</v>
      </c>
      <c r="H77" s="354">
        <v>7.7124626561984544E-2</v>
      </c>
      <c r="I77" s="354">
        <v>7.6723982956520997E-2</v>
      </c>
      <c r="J77" s="354">
        <v>7.0738683018940873E-2</v>
      </c>
      <c r="K77" s="354">
        <v>6.4624985762100323E-2</v>
      </c>
      <c r="L77" s="354">
        <v>6.114325292032672E-2</v>
      </c>
      <c r="M77" s="354">
        <v>5.9835613673314372E-2</v>
      </c>
      <c r="N77" s="354">
        <v>5.7958539956983884E-2</v>
      </c>
      <c r="O77" s="354">
        <v>5.7778276817014307E-2</v>
      </c>
      <c r="P77" s="354">
        <v>0.18137860262791242</v>
      </c>
      <c r="Q77" s="354">
        <v>1</v>
      </c>
      <c r="R77" s="364"/>
    </row>
    <row r="78" spans="2:18" ht="15.9" customHeight="1" x14ac:dyDescent="0.2">
      <c r="B78" s="361">
        <v>3</v>
      </c>
      <c r="C78" s="361">
        <v>191</v>
      </c>
      <c r="D78" s="362" t="s">
        <v>10</v>
      </c>
      <c r="E78" s="346" t="s">
        <v>366</v>
      </c>
      <c r="F78" s="346" t="s">
        <v>394</v>
      </c>
      <c r="G78" s="346" t="s">
        <v>440</v>
      </c>
      <c r="H78" s="346" t="s">
        <v>441</v>
      </c>
      <c r="I78" s="346" t="s">
        <v>439</v>
      </c>
      <c r="J78" s="346" t="s">
        <v>442</v>
      </c>
      <c r="K78" s="346" t="s">
        <v>443</v>
      </c>
      <c r="L78" s="346" t="s">
        <v>406</v>
      </c>
      <c r="M78" s="346" t="s">
        <v>444</v>
      </c>
      <c r="N78" s="346" t="s">
        <v>418</v>
      </c>
      <c r="O78" s="346" t="s">
        <v>370</v>
      </c>
      <c r="P78" s="346" t="s">
        <v>377</v>
      </c>
      <c r="Q78" s="365"/>
      <c r="R78" s="291">
        <v>9</v>
      </c>
    </row>
    <row r="79" spans="2:18" ht="15.9" customHeight="1" x14ac:dyDescent="0.2">
      <c r="B79" s="361"/>
      <c r="C79" s="361"/>
      <c r="D79" s="362"/>
      <c r="E79" s="349" t="s">
        <v>378</v>
      </c>
      <c r="F79" s="350">
        <v>940654</v>
      </c>
      <c r="G79" s="350">
        <v>512304</v>
      </c>
      <c r="H79" s="350">
        <v>357330</v>
      </c>
      <c r="I79" s="350">
        <v>141454</v>
      </c>
      <c r="J79" s="350">
        <v>134380</v>
      </c>
      <c r="K79" s="350">
        <v>133231</v>
      </c>
      <c r="L79" s="350">
        <v>117344</v>
      </c>
      <c r="M79" s="350">
        <v>112523</v>
      </c>
      <c r="N79" s="350">
        <v>108066</v>
      </c>
      <c r="O79" s="350">
        <v>89966</v>
      </c>
      <c r="P79" s="350">
        <v>90452</v>
      </c>
      <c r="Q79" s="350">
        <v>2737704</v>
      </c>
      <c r="R79" s="363"/>
    </row>
    <row r="80" spans="2:18" ht="15.9" customHeight="1" x14ac:dyDescent="0.2">
      <c r="B80" s="361"/>
      <c r="C80" s="361"/>
      <c r="D80" s="362"/>
      <c r="E80" s="353" t="s">
        <v>379</v>
      </c>
      <c r="F80" s="354">
        <v>0.34359229485729648</v>
      </c>
      <c r="G80" s="354">
        <v>0.18712906873789131</v>
      </c>
      <c r="H80" s="354">
        <v>0.13052178029472872</v>
      </c>
      <c r="I80" s="354">
        <v>5.1668843673384708E-2</v>
      </c>
      <c r="J80" s="354">
        <v>4.9084926639256836E-2</v>
      </c>
      <c r="K80" s="354">
        <v>4.8665231887742431E-2</v>
      </c>
      <c r="L80" s="354">
        <v>4.2862194013669849E-2</v>
      </c>
      <c r="M80" s="354">
        <v>4.1101229351310442E-2</v>
      </c>
      <c r="N80" s="354">
        <v>3.9473222817368134E-2</v>
      </c>
      <c r="O80" s="354">
        <v>3.2861843354869628E-2</v>
      </c>
      <c r="P80" s="354">
        <v>3.3039364372481464E-2</v>
      </c>
      <c r="Q80" s="354">
        <v>1</v>
      </c>
      <c r="R80" s="364"/>
    </row>
    <row r="81" spans="2:18" ht="15.9" customHeight="1" x14ac:dyDescent="0.2">
      <c r="B81" s="361">
        <v>4</v>
      </c>
      <c r="C81" s="361">
        <v>281</v>
      </c>
      <c r="D81" s="362" t="s">
        <v>24</v>
      </c>
      <c r="E81" s="346" t="s">
        <v>366</v>
      </c>
      <c r="F81" s="346" t="s">
        <v>370</v>
      </c>
      <c r="G81" s="346" t="s">
        <v>391</v>
      </c>
      <c r="H81" s="346" t="s">
        <v>406</v>
      </c>
      <c r="I81" s="346" t="s">
        <v>394</v>
      </c>
      <c r="J81" s="346" t="s">
        <v>440</v>
      </c>
      <c r="K81" s="346" t="s">
        <v>445</v>
      </c>
      <c r="L81" s="346" t="s">
        <v>446</v>
      </c>
      <c r="M81" s="346" t="s">
        <v>439</v>
      </c>
      <c r="N81" s="346" t="s">
        <v>418</v>
      </c>
      <c r="O81" s="346" t="s">
        <v>447</v>
      </c>
      <c r="P81" s="346" t="s">
        <v>377</v>
      </c>
      <c r="Q81" s="365"/>
      <c r="R81" s="291">
        <v>20</v>
      </c>
    </row>
    <row r="82" spans="2:18" ht="15.9" customHeight="1" x14ac:dyDescent="0.2">
      <c r="B82" s="361"/>
      <c r="C82" s="361"/>
      <c r="D82" s="362"/>
      <c r="E82" s="349" t="s">
        <v>378</v>
      </c>
      <c r="F82" s="350">
        <v>381106</v>
      </c>
      <c r="G82" s="350">
        <v>329359</v>
      </c>
      <c r="H82" s="350">
        <v>232646</v>
      </c>
      <c r="I82" s="350">
        <v>204219</v>
      </c>
      <c r="J82" s="350">
        <v>187944</v>
      </c>
      <c r="K82" s="350">
        <v>180305</v>
      </c>
      <c r="L82" s="350">
        <v>178529</v>
      </c>
      <c r="M82" s="350">
        <v>168796</v>
      </c>
      <c r="N82" s="350">
        <v>122516</v>
      </c>
      <c r="O82" s="350">
        <v>92141</v>
      </c>
      <c r="P82" s="350">
        <v>432558</v>
      </c>
      <c r="Q82" s="350">
        <v>2510119</v>
      </c>
      <c r="R82" s="363"/>
    </row>
    <row r="83" spans="2:18" ht="15.9" customHeight="1" x14ac:dyDescent="0.2">
      <c r="B83" s="361"/>
      <c r="C83" s="361"/>
      <c r="D83" s="362"/>
      <c r="E83" s="353" t="s">
        <v>379</v>
      </c>
      <c r="F83" s="354">
        <v>0.15182786154759995</v>
      </c>
      <c r="G83" s="354">
        <v>0.13121250426772596</v>
      </c>
      <c r="H83" s="354">
        <v>9.2683255256025707E-2</v>
      </c>
      <c r="I83" s="354">
        <v>8.1358294168523485E-2</v>
      </c>
      <c r="J83" s="354">
        <v>7.487453782071686E-2</v>
      </c>
      <c r="K83" s="354">
        <v>7.183125580898754E-2</v>
      </c>
      <c r="L83" s="354">
        <v>7.112371963241583E-2</v>
      </c>
      <c r="M83" s="354">
        <v>6.724621422330973E-2</v>
      </c>
      <c r="N83" s="354">
        <v>4.8808841333817243E-2</v>
      </c>
      <c r="O83" s="354">
        <v>3.670782142201226E-2</v>
      </c>
      <c r="P83" s="354">
        <v>0.17232569451886545</v>
      </c>
      <c r="Q83" s="354">
        <v>1</v>
      </c>
      <c r="R83" s="364"/>
    </row>
    <row r="84" spans="2:18" ht="15.9" customHeight="1" x14ac:dyDescent="0.2">
      <c r="B84" s="361">
        <v>5</v>
      </c>
      <c r="C84" s="361">
        <v>222</v>
      </c>
      <c r="D84" s="362" t="s">
        <v>6</v>
      </c>
      <c r="E84" s="346" t="s">
        <v>366</v>
      </c>
      <c r="F84" s="346" t="s">
        <v>381</v>
      </c>
      <c r="G84" s="346" t="s">
        <v>383</v>
      </c>
      <c r="H84" s="346" t="s">
        <v>385</v>
      </c>
      <c r="I84" s="346" t="s">
        <v>388</v>
      </c>
      <c r="J84" s="346" t="s">
        <v>414</v>
      </c>
      <c r="K84" s="346" t="s">
        <v>367</v>
      </c>
      <c r="L84" s="346" t="s">
        <v>384</v>
      </c>
      <c r="M84" s="346" t="s">
        <v>421</v>
      </c>
      <c r="N84" s="346" t="s">
        <v>391</v>
      </c>
      <c r="O84" s="346" t="s">
        <v>386</v>
      </c>
      <c r="P84" s="346" t="s">
        <v>377</v>
      </c>
      <c r="Q84" s="365"/>
      <c r="R84" s="291">
        <v>40</v>
      </c>
    </row>
    <row r="85" spans="2:18" ht="15.9" customHeight="1" x14ac:dyDescent="0.2">
      <c r="B85" s="361"/>
      <c r="C85" s="361"/>
      <c r="D85" s="362"/>
      <c r="E85" s="349" t="s">
        <v>378</v>
      </c>
      <c r="F85" s="350">
        <v>345401.076</v>
      </c>
      <c r="G85" s="350">
        <v>273267.09299999999</v>
      </c>
      <c r="H85" s="350">
        <v>233210.18549999999</v>
      </c>
      <c r="I85" s="350">
        <v>225022.91</v>
      </c>
      <c r="J85" s="350">
        <v>186339.57449999999</v>
      </c>
      <c r="K85" s="350">
        <v>183659.448</v>
      </c>
      <c r="L85" s="350">
        <v>179965.88</v>
      </c>
      <c r="M85" s="350">
        <v>174841.386</v>
      </c>
      <c r="N85" s="350">
        <v>110835.939</v>
      </c>
      <c r="O85" s="350">
        <v>106481.985</v>
      </c>
      <c r="P85" s="350">
        <v>437328.38299999991</v>
      </c>
      <c r="Q85" s="350">
        <v>2456353.8600000003</v>
      </c>
      <c r="R85" s="363"/>
    </row>
    <row r="86" spans="2:18" ht="15.9" customHeight="1" x14ac:dyDescent="0.2">
      <c r="B86" s="361"/>
      <c r="C86" s="361"/>
      <c r="D86" s="362"/>
      <c r="E86" s="353" t="s">
        <v>379</v>
      </c>
      <c r="F86" s="354">
        <v>0.14061535743062686</v>
      </c>
      <c r="G86" s="354">
        <v>0.11124907426815123</v>
      </c>
      <c r="H86" s="354">
        <v>9.4941608087362447E-2</v>
      </c>
      <c r="I86" s="354">
        <v>9.1608507090260999E-2</v>
      </c>
      <c r="J86" s="354">
        <v>7.5860232328252564E-2</v>
      </c>
      <c r="K86" s="354">
        <v>7.4769132815416084E-2</v>
      </c>
      <c r="L86" s="354">
        <v>7.3265453699736888E-2</v>
      </c>
      <c r="M86" s="354">
        <v>7.1179233923568314E-2</v>
      </c>
      <c r="N86" s="354">
        <v>4.5122138469088482E-2</v>
      </c>
      <c r="O86" s="354">
        <v>4.3349611281169396E-2</v>
      </c>
      <c r="P86" s="354">
        <v>0.17803965060636656</v>
      </c>
      <c r="Q86" s="354">
        <v>1</v>
      </c>
      <c r="R86" s="364"/>
    </row>
    <row r="87" spans="2:18" ht="15.9" customHeight="1" x14ac:dyDescent="0.2">
      <c r="B87" s="361">
        <v>6</v>
      </c>
      <c r="C87" s="361">
        <v>311</v>
      </c>
      <c r="D87" s="362" t="s">
        <v>25</v>
      </c>
      <c r="E87" s="346" t="s">
        <v>366</v>
      </c>
      <c r="F87" s="346" t="s">
        <v>389</v>
      </c>
      <c r="G87" s="346" t="s">
        <v>390</v>
      </c>
      <c r="H87" s="346" t="s">
        <v>404</v>
      </c>
      <c r="I87" s="346" t="s">
        <v>383</v>
      </c>
      <c r="J87" s="346" t="s">
        <v>439</v>
      </c>
      <c r="K87" s="346" t="s">
        <v>381</v>
      </c>
      <c r="L87" s="346" t="s">
        <v>371</v>
      </c>
      <c r="M87" s="346" t="s">
        <v>382</v>
      </c>
      <c r="N87" s="346" t="s">
        <v>403</v>
      </c>
      <c r="O87" s="346" t="s">
        <v>393</v>
      </c>
      <c r="P87" s="346" t="s">
        <v>377</v>
      </c>
      <c r="Q87" s="365"/>
      <c r="R87" s="291">
        <v>22</v>
      </c>
    </row>
    <row r="88" spans="2:18" ht="15.9" customHeight="1" x14ac:dyDescent="0.2">
      <c r="B88" s="361"/>
      <c r="C88" s="361"/>
      <c r="D88" s="362"/>
      <c r="E88" s="349" t="s">
        <v>378</v>
      </c>
      <c r="F88" s="350">
        <v>351119.49123189802</v>
      </c>
      <c r="G88" s="350">
        <v>175622.733312431</v>
      </c>
      <c r="H88" s="350">
        <v>160105.33673486099</v>
      </c>
      <c r="I88" s="350">
        <v>146763.39154519999</v>
      </c>
      <c r="J88" s="350">
        <v>119639.87525325399</v>
      </c>
      <c r="K88" s="350">
        <v>116768.868490733</v>
      </c>
      <c r="L88" s="350">
        <v>97689.503070822</v>
      </c>
      <c r="M88" s="350">
        <v>97402.918799646999</v>
      </c>
      <c r="N88" s="350">
        <v>90512.219770520795</v>
      </c>
      <c r="O88" s="350">
        <v>79873.801560000007</v>
      </c>
      <c r="P88" s="350">
        <v>405295.0093261404</v>
      </c>
      <c r="Q88" s="350">
        <v>1840793.1490955071</v>
      </c>
      <c r="R88" s="363"/>
    </row>
    <row r="89" spans="2:18" ht="15.9" customHeight="1" x14ac:dyDescent="0.2">
      <c r="B89" s="361"/>
      <c r="C89" s="361"/>
      <c r="D89" s="362"/>
      <c r="E89" s="353" t="s">
        <v>379</v>
      </c>
      <c r="F89" s="354">
        <v>0.19074358865602267</v>
      </c>
      <c r="G89" s="354">
        <v>9.5406012021896677E-2</v>
      </c>
      <c r="H89" s="354">
        <v>8.6976278031852969E-2</v>
      </c>
      <c r="I89" s="354">
        <v>7.9728345152367458E-2</v>
      </c>
      <c r="J89" s="354">
        <v>6.4993655214351645E-2</v>
      </c>
      <c r="K89" s="354">
        <v>6.3433997756949828E-2</v>
      </c>
      <c r="L89" s="354">
        <v>5.3069245242912143E-2</v>
      </c>
      <c r="M89" s="354">
        <v>5.2913560031178378E-2</v>
      </c>
      <c r="N89" s="354">
        <v>4.9170228504487275E-2</v>
      </c>
      <c r="O89" s="354">
        <v>4.3390970679810945E-2</v>
      </c>
      <c r="P89" s="354">
        <v>0.22017411870817008</v>
      </c>
      <c r="Q89" s="354">
        <v>1</v>
      </c>
      <c r="R89" s="364"/>
    </row>
    <row r="90" spans="2:18" ht="15.9" customHeight="1" x14ac:dyDescent="0.2">
      <c r="B90" s="361">
        <v>7</v>
      </c>
      <c r="C90" s="361">
        <v>320</v>
      </c>
      <c r="D90" s="362" t="s">
        <v>358</v>
      </c>
      <c r="E90" s="346" t="s">
        <v>366</v>
      </c>
      <c r="F90" s="346" t="s">
        <v>389</v>
      </c>
      <c r="G90" s="346" t="s">
        <v>404</v>
      </c>
      <c r="H90" s="346" t="s">
        <v>438</v>
      </c>
      <c r="I90" s="346" t="s">
        <v>390</v>
      </c>
      <c r="J90" s="346" t="s">
        <v>439</v>
      </c>
      <c r="K90" s="346" t="s">
        <v>382</v>
      </c>
      <c r="L90" s="346" t="s">
        <v>403</v>
      </c>
      <c r="M90" s="346" t="s">
        <v>375</v>
      </c>
      <c r="N90" s="346" t="s">
        <v>381</v>
      </c>
      <c r="O90" s="346" t="s">
        <v>391</v>
      </c>
      <c r="P90" s="346" t="s">
        <v>377</v>
      </c>
      <c r="Q90" s="365"/>
      <c r="R90" s="291">
        <v>12</v>
      </c>
    </row>
    <row r="91" spans="2:18" ht="15.9" customHeight="1" x14ac:dyDescent="0.2">
      <c r="B91" s="361"/>
      <c r="C91" s="361"/>
      <c r="D91" s="362"/>
      <c r="E91" s="349" t="s">
        <v>378</v>
      </c>
      <c r="F91" s="350">
        <v>385930.36940703</v>
      </c>
      <c r="G91" s="350">
        <v>173479.652894575</v>
      </c>
      <c r="H91" s="350">
        <v>156166.967676767</v>
      </c>
      <c r="I91" s="350">
        <v>106109.313228489</v>
      </c>
      <c r="J91" s="350">
        <v>105231.83428240199</v>
      </c>
      <c r="K91" s="350">
        <v>80218.640758909998</v>
      </c>
      <c r="L91" s="350">
        <v>79936.200401676993</v>
      </c>
      <c r="M91" s="350">
        <v>68078.733603521498</v>
      </c>
      <c r="N91" s="350">
        <v>67341.830538393697</v>
      </c>
      <c r="O91" s="350">
        <v>61376.272727272699</v>
      </c>
      <c r="P91" s="350">
        <v>289896.29559955257</v>
      </c>
      <c r="Q91" s="350">
        <v>1573766.1111185905</v>
      </c>
      <c r="R91" s="363"/>
    </row>
    <row r="92" spans="2:18" ht="15.9" customHeight="1" x14ac:dyDescent="0.2">
      <c r="B92" s="361"/>
      <c r="C92" s="361"/>
      <c r="D92" s="362"/>
      <c r="E92" s="353" t="s">
        <v>379</v>
      </c>
      <c r="F92" s="354">
        <v>0.24522727149888945</v>
      </c>
      <c r="G92" s="354">
        <v>0.11023216961462612</v>
      </c>
      <c r="H92" s="354">
        <v>9.923137026109155E-2</v>
      </c>
      <c r="I92" s="354">
        <v>6.7423813792171036E-2</v>
      </c>
      <c r="J92" s="354">
        <v>6.6866247493158976E-2</v>
      </c>
      <c r="K92" s="354">
        <v>5.0972403200303225E-2</v>
      </c>
      <c r="L92" s="354">
        <v>5.0792935390418653E-2</v>
      </c>
      <c r="M92" s="354">
        <v>4.3258482389821558E-2</v>
      </c>
      <c r="N92" s="354">
        <v>4.2790240597142447E-2</v>
      </c>
      <c r="O92" s="354">
        <v>3.8999615186559138E-2</v>
      </c>
      <c r="P92" s="354">
        <v>0.18420545057581786</v>
      </c>
      <c r="Q92" s="354">
        <v>1</v>
      </c>
      <c r="R92" s="364"/>
    </row>
    <row r="93" spans="2:18" ht="15.9" customHeight="1" x14ac:dyDescent="0.2">
      <c r="B93" s="361">
        <v>8</v>
      </c>
      <c r="C93" s="361">
        <v>324</v>
      </c>
      <c r="D93" s="362" t="s">
        <v>9</v>
      </c>
      <c r="E93" s="346" t="s">
        <v>366</v>
      </c>
      <c r="F93" s="346" t="s">
        <v>389</v>
      </c>
      <c r="G93" s="346" t="s">
        <v>404</v>
      </c>
      <c r="H93" s="346" t="s">
        <v>382</v>
      </c>
      <c r="I93" s="346" t="s">
        <v>383</v>
      </c>
      <c r="J93" s="346" t="s">
        <v>375</v>
      </c>
      <c r="K93" s="346" t="s">
        <v>371</v>
      </c>
      <c r="L93" s="346" t="s">
        <v>392</v>
      </c>
      <c r="M93" s="346" t="s">
        <v>393</v>
      </c>
      <c r="N93" s="346" t="s">
        <v>390</v>
      </c>
      <c r="O93" s="346" t="s">
        <v>367</v>
      </c>
      <c r="P93" s="346" t="s">
        <v>377</v>
      </c>
      <c r="Q93" s="365"/>
      <c r="R93" s="291">
        <v>17</v>
      </c>
    </row>
    <row r="94" spans="2:18" ht="15.9" customHeight="1" x14ac:dyDescent="0.2">
      <c r="B94" s="361"/>
      <c r="C94" s="361"/>
      <c r="D94" s="362"/>
      <c r="E94" s="349" t="s">
        <v>378</v>
      </c>
      <c r="F94" s="350">
        <v>189509.90700000001</v>
      </c>
      <c r="G94" s="350">
        <v>183443</v>
      </c>
      <c r="H94" s="350">
        <v>144166.04999999999</v>
      </c>
      <c r="I94" s="350">
        <v>74626.671000000002</v>
      </c>
      <c r="J94" s="350">
        <v>61829</v>
      </c>
      <c r="K94" s="350">
        <v>60643</v>
      </c>
      <c r="L94" s="350">
        <v>57180</v>
      </c>
      <c r="M94" s="350">
        <v>45486</v>
      </c>
      <c r="N94" s="350">
        <v>40361</v>
      </c>
      <c r="O94" s="350">
        <v>26413</v>
      </c>
      <c r="P94" s="350">
        <v>142470.7346610768</v>
      </c>
      <c r="Q94" s="350">
        <v>1026128.3626610768</v>
      </c>
      <c r="R94" s="363"/>
    </row>
    <row r="95" spans="2:18" ht="15.9" customHeight="1" x14ac:dyDescent="0.2">
      <c r="B95" s="361"/>
      <c r="C95" s="361"/>
      <c r="D95" s="362"/>
      <c r="E95" s="353" t="s">
        <v>379</v>
      </c>
      <c r="F95" s="354">
        <v>0.18468440586569559</v>
      </c>
      <c r="G95" s="354">
        <v>0.17877198085069398</v>
      </c>
      <c r="H95" s="354">
        <v>0.1404951419782722</v>
      </c>
      <c r="I95" s="354">
        <v>7.272644799181785E-2</v>
      </c>
      <c r="J95" s="354">
        <v>6.0254644788940208E-2</v>
      </c>
      <c r="K95" s="354">
        <v>5.9098843971853027E-2</v>
      </c>
      <c r="L95" s="354">
        <v>5.5724022530391902E-2</v>
      </c>
      <c r="M95" s="354">
        <v>4.4327787492434524E-2</v>
      </c>
      <c r="N95" s="354">
        <v>3.933328564793892E-2</v>
      </c>
      <c r="O95" s="354">
        <v>2.5740444335348747E-2</v>
      </c>
      <c r="P95" s="354">
        <v>0.13884299454661297</v>
      </c>
      <c r="Q95" s="354">
        <v>1</v>
      </c>
      <c r="R95" s="364"/>
    </row>
    <row r="96" spans="2:18" ht="15.9" customHeight="1" x14ac:dyDescent="0.2">
      <c r="B96" s="361">
        <v>9</v>
      </c>
      <c r="C96" s="361">
        <v>131</v>
      </c>
      <c r="D96" s="362" t="s">
        <v>17</v>
      </c>
      <c r="E96" s="346" t="s">
        <v>366</v>
      </c>
      <c r="F96" s="346" t="s">
        <v>405</v>
      </c>
      <c r="G96" s="346" t="s">
        <v>439</v>
      </c>
      <c r="H96" s="346" t="s">
        <v>390</v>
      </c>
      <c r="I96" s="346" t="s">
        <v>391</v>
      </c>
      <c r="J96" s="346" t="s">
        <v>387</v>
      </c>
      <c r="K96" s="346" t="s">
        <v>385</v>
      </c>
      <c r="L96" s="346" t="s">
        <v>380</v>
      </c>
      <c r="M96" s="346" t="s">
        <v>389</v>
      </c>
      <c r="N96" s="346" t="s">
        <v>402</v>
      </c>
      <c r="O96" s="346" t="s">
        <v>408</v>
      </c>
      <c r="P96" s="346" t="s">
        <v>377</v>
      </c>
      <c r="Q96" s="365"/>
      <c r="R96" s="291">
        <v>7</v>
      </c>
    </row>
    <row r="97" spans="2:18" ht="15.9" customHeight="1" x14ac:dyDescent="0.2">
      <c r="B97" s="361"/>
      <c r="C97" s="361"/>
      <c r="D97" s="362"/>
      <c r="E97" s="349" t="s">
        <v>378</v>
      </c>
      <c r="F97" s="350">
        <v>221749</v>
      </c>
      <c r="G97" s="350">
        <v>137921</v>
      </c>
      <c r="H97" s="350">
        <v>124746</v>
      </c>
      <c r="I97" s="350">
        <v>106619</v>
      </c>
      <c r="J97" s="350">
        <v>63483</v>
      </c>
      <c r="K97" s="350">
        <v>58010.3</v>
      </c>
      <c r="L97" s="350">
        <v>42857</v>
      </c>
      <c r="M97" s="350">
        <v>31153</v>
      </c>
      <c r="N97" s="350">
        <v>26576</v>
      </c>
      <c r="O97" s="350">
        <v>25284</v>
      </c>
      <c r="P97" s="350">
        <v>29815.400000000023</v>
      </c>
      <c r="Q97" s="350">
        <v>868213.70000000007</v>
      </c>
      <c r="R97" s="363"/>
    </row>
    <row r="98" spans="2:18" ht="15.9" customHeight="1" x14ac:dyDescent="0.2">
      <c r="B98" s="361"/>
      <c r="C98" s="361"/>
      <c r="D98" s="362"/>
      <c r="E98" s="353" t="s">
        <v>379</v>
      </c>
      <c r="F98" s="354">
        <v>0.25540831709981077</v>
      </c>
      <c r="G98" s="354">
        <v>0.1588560512233336</v>
      </c>
      <c r="H98" s="354">
        <v>0.14368121581126858</v>
      </c>
      <c r="I98" s="354">
        <v>0.12280271550656249</v>
      </c>
      <c r="J98" s="354">
        <v>7.311909498778929E-2</v>
      </c>
      <c r="K98" s="354">
        <v>6.6815692956699479E-2</v>
      </c>
      <c r="L98" s="354">
        <v>4.9362271062988287E-2</v>
      </c>
      <c r="M98" s="354">
        <v>3.588171898231967E-2</v>
      </c>
      <c r="N98" s="354">
        <v>3.0609975401217463E-2</v>
      </c>
      <c r="O98" s="354">
        <v>2.9121862509195601E-2</v>
      </c>
      <c r="P98" s="354">
        <v>3.4341084458814716E-2</v>
      </c>
      <c r="Q98" s="354">
        <v>1</v>
      </c>
      <c r="R98" s="364"/>
    </row>
    <row r="99" spans="2:18" ht="15.9" customHeight="1" x14ac:dyDescent="0.2">
      <c r="B99" s="361">
        <v>10</v>
      </c>
      <c r="C99" s="361">
        <v>351</v>
      </c>
      <c r="D99" s="362" t="s">
        <v>11</v>
      </c>
      <c r="E99" s="346" t="s">
        <v>366</v>
      </c>
      <c r="F99" s="346" t="s">
        <v>391</v>
      </c>
      <c r="G99" s="346" t="s">
        <v>389</v>
      </c>
      <c r="H99" s="346" t="s">
        <v>382</v>
      </c>
      <c r="I99" s="346" t="s">
        <v>375</v>
      </c>
      <c r="J99" s="346" t="s">
        <v>404</v>
      </c>
      <c r="K99" s="346" t="s">
        <v>381</v>
      </c>
      <c r="L99" s="346" t="s">
        <v>422</v>
      </c>
      <c r="M99" s="346" t="s">
        <v>439</v>
      </c>
      <c r="N99" s="346" t="s">
        <v>390</v>
      </c>
      <c r="O99" s="346" t="s">
        <v>414</v>
      </c>
      <c r="P99" s="346" t="s">
        <v>377</v>
      </c>
      <c r="Q99" s="365"/>
      <c r="R99" s="291">
        <v>46</v>
      </c>
    </row>
    <row r="100" spans="2:18" ht="15.9" customHeight="1" x14ac:dyDescent="0.2">
      <c r="B100" s="361"/>
      <c r="C100" s="361"/>
      <c r="D100" s="362"/>
      <c r="E100" s="349" t="s">
        <v>378</v>
      </c>
      <c r="F100" s="350">
        <v>208384</v>
      </c>
      <c r="G100" s="350">
        <v>100718.82799999999</v>
      </c>
      <c r="H100" s="350">
        <v>65696.394</v>
      </c>
      <c r="I100" s="350">
        <v>35468.487000000001</v>
      </c>
      <c r="J100" s="350">
        <v>31725.137999999999</v>
      </c>
      <c r="K100" s="350">
        <v>31602.023000000001</v>
      </c>
      <c r="L100" s="350">
        <v>30222</v>
      </c>
      <c r="M100" s="350">
        <v>27595.455999999998</v>
      </c>
      <c r="N100" s="350">
        <v>26553</v>
      </c>
      <c r="O100" s="350">
        <v>23046</v>
      </c>
      <c r="P100" s="350">
        <v>243598.03900000011</v>
      </c>
      <c r="Q100" s="350">
        <v>824609.36499999999</v>
      </c>
      <c r="R100" s="363"/>
    </row>
    <row r="101" spans="2:18" ht="15.9" customHeight="1" x14ac:dyDescent="0.2">
      <c r="B101" s="361"/>
      <c r="C101" s="361"/>
      <c r="D101" s="362"/>
      <c r="E101" s="353" t="s">
        <v>379</v>
      </c>
      <c r="F101" s="354">
        <v>0.25270632234452006</v>
      </c>
      <c r="G101" s="354">
        <v>0.12214126139593381</v>
      </c>
      <c r="H101" s="354">
        <v>7.9669716096420998E-2</v>
      </c>
      <c r="I101" s="354">
        <v>4.3012471729568583E-2</v>
      </c>
      <c r="J101" s="354">
        <v>3.847292954282662E-2</v>
      </c>
      <c r="K101" s="354">
        <v>3.8323628546226854E-2</v>
      </c>
      <c r="L101" s="354">
        <v>3.665008097500809E-2</v>
      </c>
      <c r="M101" s="354">
        <v>3.3464883096495028E-2</v>
      </c>
      <c r="N101" s="354">
        <v>3.2200701480027454E-2</v>
      </c>
      <c r="O101" s="354">
        <v>2.7947778643042698E-2</v>
      </c>
      <c r="P101" s="354">
        <v>0.2954102261499299</v>
      </c>
      <c r="Q101" s="354">
        <v>1</v>
      </c>
      <c r="R101" s="364"/>
    </row>
    <row r="103" spans="2:18" s="333" customFormat="1" ht="24.75" customHeight="1" x14ac:dyDescent="0.2">
      <c r="C103" s="334"/>
      <c r="D103" s="334"/>
      <c r="E103" s="335"/>
      <c r="F103" s="334"/>
      <c r="G103" s="334"/>
      <c r="H103" s="304" t="s">
        <v>103</v>
      </c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</row>
    <row r="104" spans="2:18" x14ac:dyDescent="0.2">
      <c r="R104" s="264" t="s">
        <v>249</v>
      </c>
    </row>
    <row r="105" spans="2:18" s="344" customFormat="1" ht="21.6" x14ac:dyDescent="0.2">
      <c r="B105" s="338" t="s">
        <v>361</v>
      </c>
      <c r="C105" s="339" t="s">
        <v>362</v>
      </c>
      <c r="D105" s="339" t="s">
        <v>363</v>
      </c>
      <c r="E105" s="340" t="s">
        <v>364</v>
      </c>
      <c r="F105" s="339">
        <v>1</v>
      </c>
      <c r="G105" s="341">
        <v>2</v>
      </c>
      <c r="H105" s="339">
        <v>3</v>
      </c>
      <c r="I105" s="339">
        <v>4</v>
      </c>
      <c r="J105" s="339">
        <v>5</v>
      </c>
      <c r="K105" s="339">
        <v>6</v>
      </c>
      <c r="L105" s="339">
        <v>7</v>
      </c>
      <c r="M105" s="339">
        <v>8</v>
      </c>
      <c r="N105" s="339">
        <v>9</v>
      </c>
      <c r="O105" s="339">
        <v>10</v>
      </c>
      <c r="P105" s="339">
        <v>11</v>
      </c>
      <c r="Q105" s="342" t="s">
        <v>360</v>
      </c>
      <c r="R105" s="343" t="s">
        <v>365</v>
      </c>
    </row>
    <row r="106" spans="2:18" ht="15.9" customHeight="1" x14ac:dyDescent="0.2">
      <c r="B106" s="366">
        <v>1</v>
      </c>
      <c r="C106" s="366">
        <v>252</v>
      </c>
      <c r="D106" s="367" t="s">
        <v>435</v>
      </c>
      <c r="E106" s="346" t="s">
        <v>366</v>
      </c>
      <c r="F106" s="368" t="s">
        <v>367</v>
      </c>
      <c r="G106" s="369" t="s">
        <v>389</v>
      </c>
      <c r="H106" s="368" t="s">
        <v>371</v>
      </c>
      <c r="I106" s="368" t="s">
        <v>385</v>
      </c>
      <c r="J106" s="368" t="s">
        <v>393</v>
      </c>
      <c r="K106" s="368" t="s">
        <v>437</v>
      </c>
      <c r="L106" s="368" t="s">
        <v>403</v>
      </c>
      <c r="M106" s="368" t="s">
        <v>375</v>
      </c>
      <c r="N106" s="368" t="s">
        <v>368</v>
      </c>
      <c r="O106" s="368" t="s">
        <v>382</v>
      </c>
      <c r="P106" s="368" t="s">
        <v>377</v>
      </c>
      <c r="Q106" s="368"/>
      <c r="R106" s="291">
        <v>21</v>
      </c>
    </row>
    <row r="107" spans="2:18" ht="15.9" customHeight="1" x14ac:dyDescent="0.2">
      <c r="B107" s="370"/>
      <c r="C107" s="370"/>
      <c r="D107" s="371"/>
      <c r="E107" s="349" t="s">
        <v>378</v>
      </c>
      <c r="F107" s="350">
        <v>611420</v>
      </c>
      <c r="G107" s="372">
        <v>356920</v>
      </c>
      <c r="H107" s="350">
        <v>249610</v>
      </c>
      <c r="I107" s="350">
        <v>230110</v>
      </c>
      <c r="J107" s="350">
        <v>216100</v>
      </c>
      <c r="K107" s="350">
        <v>167460</v>
      </c>
      <c r="L107" s="350">
        <v>146350</v>
      </c>
      <c r="M107" s="350">
        <v>137930</v>
      </c>
      <c r="N107" s="350">
        <v>110390</v>
      </c>
      <c r="O107" s="350">
        <v>108640</v>
      </c>
      <c r="P107" s="350">
        <v>577900</v>
      </c>
      <c r="Q107" s="350">
        <v>2912830</v>
      </c>
      <c r="R107" s="363"/>
    </row>
    <row r="108" spans="2:18" ht="15.9" customHeight="1" x14ac:dyDescent="0.2">
      <c r="B108" s="373"/>
      <c r="C108" s="373"/>
      <c r="D108" s="374"/>
      <c r="E108" s="353" t="s">
        <v>379</v>
      </c>
      <c r="F108" s="354">
        <v>0.20990583041234812</v>
      </c>
      <c r="G108" s="375">
        <v>0.12253375583195723</v>
      </c>
      <c r="H108" s="354">
        <v>8.569329483697985E-2</v>
      </c>
      <c r="I108" s="354">
        <v>7.8998774387794693E-2</v>
      </c>
      <c r="J108" s="354">
        <v>7.4189018926610895E-2</v>
      </c>
      <c r="K108" s="354">
        <v>5.7490481765156226E-2</v>
      </c>
      <c r="L108" s="354">
        <v>5.0243234242987059E-2</v>
      </c>
      <c r="M108" s="354">
        <v>4.7352574643903009E-2</v>
      </c>
      <c r="N108" s="354">
        <v>3.7897851917207667E-2</v>
      </c>
      <c r="O108" s="354">
        <v>3.7297061620485919E-2</v>
      </c>
      <c r="P108" s="354">
        <v>0.19839812141456933</v>
      </c>
      <c r="Q108" s="354">
        <v>1</v>
      </c>
      <c r="R108" s="364"/>
    </row>
    <row r="109" spans="2:18" ht="15.9" customHeight="1" x14ac:dyDescent="0.2">
      <c r="B109" s="366">
        <v>2</v>
      </c>
      <c r="C109" s="366">
        <v>321</v>
      </c>
      <c r="D109" s="367" t="s">
        <v>359</v>
      </c>
      <c r="E109" s="346" t="s">
        <v>366</v>
      </c>
      <c r="F109" s="368" t="s">
        <v>412</v>
      </c>
      <c r="G109" s="369" t="s">
        <v>375</v>
      </c>
      <c r="H109" s="368" t="s">
        <v>403</v>
      </c>
      <c r="I109" s="368" t="s">
        <v>374</v>
      </c>
      <c r="J109" s="368" t="s">
        <v>389</v>
      </c>
      <c r="K109" s="368" t="s">
        <v>367</v>
      </c>
      <c r="L109" s="368" t="s">
        <v>428</v>
      </c>
      <c r="M109" s="368" t="s">
        <v>413</v>
      </c>
      <c r="N109" s="368" t="s">
        <v>404</v>
      </c>
      <c r="O109" s="368" t="s">
        <v>418</v>
      </c>
      <c r="P109" s="368" t="s">
        <v>377</v>
      </c>
      <c r="Q109" s="368"/>
      <c r="R109" s="291">
        <v>108</v>
      </c>
    </row>
    <row r="110" spans="2:18" ht="15.9" customHeight="1" x14ac:dyDescent="0.2">
      <c r="B110" s="370"/>
      <c r="C110" s="370"/>
      <c r="D110" s="371"/>
      <c r="E110" s="349" t="s">
        <v>378</v>
      </c>
      <c r="F110" s="350">
        <v>318946.232970557</v>
      </c>
      <c r="G110" s="372">
        <v>129565.953402995</v>
      </c>
      <c r="H110" s="350">
        <v>127248.286130654</v>
      </c>
      <c r="I110" s="350">
        <v>122983.28359997</v>
      </c>
      <c r="J110" s="350">
        <v>111783.000064099</v>
      </c>
      <c r="K110" s="350">
        <v>108457.461400491</v>
      </c>
      <c r="L110" s="350">
        <v>105929.20522626099</v>
      </c>
      <c r="M110" s="350">
        <v>77947.471900351695</v>
      </c>
      <c r="N110" s="350">
        <v>69470.468509045502</v>
      </c>
      <c r="O110" s="350">
        <v>60133.388395191803</v>
      </c>
      <c r="P110" s="350">
        <v>1549706.434665364</v>
      </c>
      <c r="Q110" s="350">
        <v>2782171.1862649801</v>
      </c>
      <c r="R110" s="363"/>
    </row>
    <row r="111" spans="2:18" ht="15.9" customHeight="1" x14ac:dyDescent="0.2">
      <c r="B111" s="373"/>
      <c r="C111" s="373"/>
      <c r="D111" s="374"/>
      <c r="E111" s="353" t="s">
        <v>379</v>
      </c>
      <c r="F111" s="354">
        <v>0.11463932720787651</v>
      </c>
      <c r="G111" s="375">
        <v>4.6570086715956256E-2</v>
      </c>
      <c r="H111" s="354">
        <v>4.5737044060715319E-2</v>
      </c>
      <c r="I111" s="354">
        <v>4.4204067746482945E-2</v>
      </c>
      <c r="J111" s="354">
        <v>4.0178332884744553E-2</v>
      </c>
      <c r="K111" s="354">
        <v>3.8983029490034141E-2</v>
      </c>
      <c r="L111" s="354">
        <v>3.8074294547083297E-2</v>
      </c>
      <c r="M111" s="354">
        <v>2.8016777790368434E-2</v>
      </c>
      <c r="N111" s="354">
        <v>2.4969875632386403E-2</v>
      </c>
      <c r="O111" s="354">
        <v>2.1613834796384297E-2</v>
      </c>
      <c r="P111" s="354">
        <v>0.55701332912796775</v>
      </c>
      <c r="Q111" s="354">
        <v>1</v>
      </c>
      <c r="R111" s="364"/>
    </row>
    <row r="112" spans="2:18" ht="15.9" customHeight="1" x14ac:dyDescent="0.2">
      <c r="B112" s="366">
        <v>3</v>
      </c>
      <c r="C112" s="366">
        <v>191</v>
      </c>
      <c r="D112" s="367" t="s">
        <v>10</v>
      </c>
      <c r="E112" s="346" t="s">
        <v>366</v>
      </c>
      <c r="F112" s="368" t="s">
        <v>391</v>
      </c>
      <c r="G112" s="369" t="s">
        <v>389</v>
      </c>
      <c r="H112" s="368" t="s">
        <v>446</v>
      </c>
      <c r="I112" s="368" t="s">
        <v>386</v>
      </c>
      <c r="J112" s="368" t="s">
        <v>381</v>
      </c>
      <c r="K112" s="368" t="s">
        <v>380</v>
      </c>
      <c r="L112" s="368" t="s">
        <v>383</v>
      </c>
      <c r="M112" s="368" t="s">
        <v>388</v>
      </c>
      <c r="N112" s="368" t="s">
        <v>421</v>
      </c>
      <c r="O112" s="368" t="s">
        <v>440</v>
      </c>
      <c r="P112" s="368" t="s">
        <v>377</v>
      </c>
      <c r="Q112" s="368"/>
      <c r="R112" s="291">
        <v>65</v>
      </c>
    </row>
    <row r="113" spans="2:18" ht="15.9" customHeight="1" x14ac:dyDescent="0.2">
      <c r="B113" s="370"/>
      <c r="C113" s="370"/>
      <c r="D113" s="371"/>
      <c r="E113" s="349" t="s">
        <v>378</v>
      </c>
      <c r="F113" s="350">
        <v>362747</v>
      </c>
      <c r="G113" s="372">
        <v>289227</v>
      </c>
      <c r="H113" s="350">
        <v>272950</v>
      </c>
      <c r="I113" s="350">
        <v>184216</v>
      </c>
      <c r="J113" s="350">
        <v>158068</v>
      </c>
      <c r="K113" s="350">
        <v>157265</v>
      </c>
      <c r="L113" s="350">
        <v>141798</v>
      </c>
      <c r="M113" s="350">
        <v>141374</v>
      </c>
      <c r="N113" s="350">
        <v>132880</v>
      </c>
      <c r="O113" s="350">
        <v>119102</v>
      </c>
      <c r="P113" s="350">
        <v>778077</v>
      </c>
      <c r="Q113" s="350">
        <v>2737704</v>
      </c>
      <c r="R113" s="363"/>
    </row>
    <row r="114" spans="2:18" ht="15.9" customHeight="1" x14ac:dyDescent="0.2">
      <c r="B114" s="373"/>
      <c r="C114" s="373"/>
      <c r="D114" s="374"/>
      <c r="E114" s="353" t="s">
        <v>379</v>
      </c>
      <c r="F114" s="354">
        <v>0.13250044562889196</v>
      </c>
      <c r="G114" s="375">
        <v>0.10564582584530686</v>
      </c>
      <c r="H114" s="354">
        <v>9.9700332833644545E-2</v>
      </c>
      <c r="I114" s="354">
        <v>6.7288501605725096E-2</v>
      </c>
      <c r="J114" s="354">
        <v>5.7737432534707915E-2</v>
      </c>
      <c r="K114" s="354">
        <v>5.7444121059106464E-2</v>
      </c>
      <c r="L114" s="354">
        <v>5.1794496410130536E-2</v>
      </c>
      <c r="M114" s="354">
        <v>5.1639622106699631E-2</v>
      </c>
      <c r="N114" s="354">
        <v>4.8537022263911656E-2</v>
      </c>
      <c r="O114" s="354">
        <v>4.3504337941574399E-2</v>
      </c>
      <c r="P114" s="354">
        <v>0.28420786177030094</v>
      </c>
      <c r="Q114" s="354">
        <v>1</v>
      </c>
      <c r="R114" s="364"/>
    </row>
    <row r="115" spans="2:18" ht="15.9" customHeight="1" x14ac:dyDescent="0.2">
      <c r="B115" s="366">
        <v>4</v>
      </c>
      <c r="C115" s="366">
        <v>281</v>
      </c>
      <c r="D115" s="367" t="s">
        <v>24</v>
      </c>
      <c r="E115" s="346" t="s">
        <v>366</v>
      </c>
      <c r="F115" s="368" t="s">
        <v>412</v>
      </c>
      <c r="G115" s="369" t="s">
        <v>371</v>
      </c>
      <c r="H115" s="368" t="s">
        <v>387</v>
      </c>
      <c r="I115" s="368" t="s">
        <v>393</v>
      </c>
      <c r="J115" s="368" t="s">
        <v>389</v>
      </c>
      <c r="K115" s="368" t="s">
        <v>367</v>
      </c>
      <c r="L115" s="368" t="s">
        <v>404</v>
      </c>
      <c r="M115" s="368" t="s">
        <v>403</v>
      </c>
      <c r="N115" s="368" t="s">
        <v>384</v>
      </c>
      <c r="O115" s="368" t="s">
        <v>405</v>
      </c>
      <c r="P115" s="368" t="s">
        <v>377</v>
      </c>
      <c r="Q115" s="368"/>
      <c r="R115" s="291">
        <v>111</v>
      </c>
    </row>
    <row r="116" spans="2:18" ht="15.9" customHeight="1" x14ac:dyDescent="0.2">
      <c r="B116" s="370"/>
      <c r="C116" s="370"/>
      <c r="D116" s="371"/>
      <c r="E116" s="349" t="s">
        <v>378</v>
      </c>
      <c r="F116" s="350">
        <v>184385</v>
      </c>
      <c r="G116" s="372">
        <v>171244</v>
      </c>
      <c r="H116" s="350">
        <v>164756</v>
      </c>
      <c r="I116" s="350">
        <v>145691</v>
      </c>
      <c r="J116" s="350">
        <v>136118</v>
      </c>
      <c r="K116" s="350">
        <v>128567</v>
      </c>
      <c r="L116" s="350">
        <v>82798</v>
      </c>
      <c r="M116" s="350">
        <v>80815</v>
      </c>
      <c r="N116" s="350">
        <v>55235</v>
      </c>
      <c r="O116" s="350">
        <v>55042</v>
      </c>
      <c r="P116" s="350">
        <v>1305468</v>
      </c>
      <c r="Q116" s="350">
        <v>2510119</v>
      </c>
      <c r="R116" s="363"/>
    </row>
    <row r="117" spans="2:18" ht="15.9" customHeight="1" x14ac:dyDescent="0.2">
      <c r="B117" s="373"/>
      <c r="C117" s="373"/>
      <c r="D117" s="374"/>
      <c r="E117" s="353" t="s">
        <v>379</v>
      </c>
      <c r="F117" s="354">
        <v>7.345667675516579E-2</v>
      </c>
      <c r="G117" s="375">
        <v>6.8221466791016677E-2</v>
      </c>
      <c r="H117" s="354">
        <v>6.5636728776603814E-2</v>
      </c>
      <c r="I117" s="354">
        <v>5.804147134060178E-2</v>
      </c>
      <c r="J117" s="354">
        <v>5.422770792938502E-2</v>
      </c>
      <c r="K117" s="354">
        <v>5.1219484016494836E-2</v>
      </c>
      <c r="L117" s="354">
        <v>3.2985687132761433E-2</v>
      </c>
      <c r="M117" s="354">
        <v>3.2195684746420386E-2</v>
      </c>
      <c r="N117" s="354">
        <v>2.2004932833861662E-2</v>
      </c>
      <c r="O117" s="354">
        <v>2.1928044048907643E-2</v>
      </c>
      <c r="P117" s="354">
        <v>0.52008211562878093</v>
      </c>
      <c r="Q117" s="354">
        <v>1</v>
      </c>
      <c r="R117" s="364"/>
    </row>
    <row r="118" spans="2:18" ht="15.9" customHeight="1" x14ac:dyDescent="0.2">
      <c r="B118" s="366">
        <v>5</v>
      </c>
      <c r="C118" s="366">
        <v>222</v>
      </c>
      <c r="D118" s="367" t="s">
        <v>6</v>
      </c>
      <c r="E118" s="346" t="s">
        <v>366</v>
      </c>
      <c r="F118" s="368" t="s">
        <v>367</v>
      </c>
      <c r="G118" s="369" t="s">
        <v>389</v>
      </c>
      <c r="H118" s="368" t="s">
        <v>414</v>
      </c>
      <c r="I118" s="368" t="s">
        <v>404</v>
      </c>
      <c r="J118" s="368" t="s">
        <v>387</v>
      </c>
      <c r="K118" s="368" t="s">
        <v>385</v>
      </c>
      <c r="L118" s="368" t="s">
        <v>427</v>
      </c>
      <c r="M118" s="368" t="s">
        <v>412</v>
      </c>
      <c r="N118" s="368" t="s">
        <v>403</v>
      </c>
      <c r="O118" s="368" t="s">
        <v>391</v>
      </c>
      <c r="P118" s="368" t="s">
        <v>377</v>
      </c>
      <c r="Q118" s="368"/>
      <c r="R118" s="291">
        <v>83</v>
      </c>
    </row>
    <row r="119" spans="2:18" ht="15.9" customHeight="1" x14ac:dyDescent="0.2">
      <c r="B119" s="370"/>
      <c r="C119" s="370"/>
      <c r="D119" s="371"/>
      <c r="E119" s="349" t="s">
        <v>378</v>
      </c>
      <c r="F119" s="350">
        <v>328838.52299999999</v>
      </c>
      <c r="G119" s="372">
        <v>268635.11499999999</v>
      </c>
      <c r="H119" s="350">
        <v>227367.78700000001</v>
      </c>
      <c r="I119" s="350">
        <v>203935.26300000001</v>
      </c>
      <c r="J119" s="350">
        <v>155208.73300000001</v>
      </c>
      <c r="K119" s="350">
        <v>149984.584</v>
      </c>
      <c r="L119" s="350">
        <v>105270.75599999999</v>
      </c>
      <c r="M119" s="350">
        <v>85576.968999999997</v>
      </c>
      <c r="N119" s="350">
        <v>84950.038</v>
      </c>
      <c r="O119" s="350">
        <v>61641.095999999998</v>
      </c>
      <c r="P119" s="350">
        <v>784944.99599999981</v>
      </c>
      <c r="Q119" s="350">
        <v>2456353.86</v>
      </c>
      <c r="R119" s="363"/>
    </row>
    <row r="120" spans="2:18" ht="15.9" customHeight="1" x14ac:dyDescent="0.2">
      <c r="B120" s="373"/>
      <c r="C120" s="373"/>
      <c r="D120" s="374"/>
      <c r="E120" s="353" t="s">
        <v>379</v>
      </c>
      <c r="F120" s="354">
        <v>0.13387261841825998</v>
      </c>
      <c r="G120" s="375">
        <v>0.10936336143360062</v>
      </c>
      <c r="H120" s="354">
        <v>9.2563124028066546E-2</v>
      </c>
      <c r="I120" s="354">
        <v>8.3023568517933327E-2</v>
      </c>
      <c r="J120" s="354">
        <v>6.3186634274265366E-2</v>
      </c>
      <c r="K120" s="354">
        <v>6.1059844203391778E-2</v>
      </c>
      <c r="L120" s="354">
        <v>4.2856510910036387E-2</v>
      </c>
      <c r="M120" s="354">
        <v>3.4839023152796071E-2</v>
      </c>
      <c r="N120" s="354">
        <v>3.4583794860891907E-2</v>
      </c>
      <c r="O120" s="354">
        <v>2.5094550505846091E-2</v>
      </c>
      <c r="P120" s="354">
        <v>0.31955696969491187</v>
      </c>
      <c r="Q120" s="354">
        <v>1</v>
      </c>
      <c r="R120" s="364"/>
    </row>
    <row r="121" spans="2:18" ht="15.9" customHeight="1" x14ac:dyDescent="0.2">
      <c r="B121" s="366">
        <v>6</v>
      </c>
      <c r="C121" s="366">
        <v>311</v>
      </c>
      <c r="D121" s="367" t="s">
        <v>25</v>
      </c>
      <c r="E121" s="346" t="s">
        <v>366</v>
      </c>
      <c r="F121" s="368" t="s">
        <v>389</v>
      </c>
      <c r="G121" s="369" t="s">
        <v>367</v>
      </c>
      <c r="H121" s="368" t="s">
        <v>382</v>
      </c>
      <c r="I121" s="368" t="s">
        <v>404</v>
      </c>
      <c r="J121" s="368" t="s">
        <v>371</v>
      </c>
      <c r="K121" s="368" t="s">
        <v>390</v>
      </c>
      <c r="L121" s="368" t="s">
        <v>391</v>
      </c>
      <c r="M121" s="368" t="s">
        <v>384</v>
      </c>
      <c r="N121" s="368" t="s">
        <v>448</v>
      </c>
      <c r="O121" s="368" t="s">
        <v>381</v>
      </c>
      <c r="P121" s="368" t="s">
        <v>377</v>
      </c>
      <c r="Q121" s="368"/>
      <c r="R121" s="291">
        <v>141</v>
      </c>
    </row>
    <row r="122" spans="2:18" ht="15.9" customHeight="1" x14ac:dyDescent="0.2">
      <c r="B122" s="370"/>
      <c r="C122" s="370"/>
      <c r="D122" s="371"/>
      <c r="E122" s="349" t="s">
        <v>378</v>
      </c>
      <c r="F122" s="350">
        <v>180435.03977183401</v>
      </c>
      <c r="G122" s="372">
        <v>161662.78737397699</v>
      </c>
      <c r="H122" s="350">
        <v>105695.6236813</v>
      </c>
      <c r="I122" s="350">
        <v>98318.961864102399</v>
      </c>
      <c r="J122" s="350">
        <v>85296.451351985495</v>
      </c>
      <c r="K122" s="350">
        <v>64988</v>
      </c>
      <c r="L122" s="350">
        <v>58240.335517048501</v>
      </c>
      <c r="M122" s="350">
        <v>54817.9599122</v>
      </c>
      <c r="N122" s="350">
        <v>52129</v>
      </c>
      <c r="O122" s="350">
        <v>40819.3915452</v>
      </c>
      <c r="P122" s="350">
        <v>938389.59807786252</v>
      </c>
      <c r="Q122" s="350">
        <v>1840793.1490955099</v>
      </c>
      <c r="R122" s="363"/>
    </row>
    <row r="123" spans="2:18" ht="15.9" customHeight="1" x14ac:dyDescent="0.2">
      <c r="B123" s="373"/>
      <c r="C123" s="373"/>
      <c r="D123" s="374"/>
      <c r="E123" s="353" t="s">
        <v>379</v>
      </c>
      <c r="F123" s="354">
        <v>9.802026906743562E-2</v>
      </c>
      <c r="G123" s="375">
        <v>8.7822353887731186E-2</v>
      </c>
      <c r="H123" s="354">
        <v>5.74185229520408E-2</v>
      </c>
      <c r="I123" s="354">
        <v>5.3411195012547874E-2</v>
      </c>
      <c r="J123" s="354">
        <v>4.6336793133925268E-2</v>
      </c>
      <c r="K123" s="354">
        <v>3.5304346950624212E-2</v>
      </c>
      <c r="L123" s="354">
        <v>3.1638718095873729E-2</v>
      </c>
      <c r="M123" s="354">
        <v>2.9779532773215336E-2</v>
      </c>
      <c r="N123" s="354">
        <v>2.8318771191436717E-2</v>
      </c>
      <c r="O123" s="354">
        <v>2.2174893232983276E-2</v>
      </c>
      <c r="P123" s="354">
        <v>0.50977460370218597</v>
      </c>
      <c r="Q123" s="354">
        <v>1</v>
      </c>
      <c r="R123" s="364"/>
    </row>
    <row r="124" spans="2:18" ht="15.9" customHeight="1" x14ac:dyDescent="0.2">
      <c r="B124" s="366">
        <v>7</v>
      </c>
      <c r="C124" s="366">
        <v>320</v>
      </c>
      <c r="D124" s="367" t="s">
        <v>358</v>
      </c>
      <c r="E124" s="346" t="s">
        <v>366</v>
      </c>
      <c r="F124" s="368" t="s">
        <v>375</v>
      </c>
      <c r="G124" s="369" t="s">
        <v>374</v>
      </c>
      <c r="H124" s="368" t="s">
        <v>389</v>
      </c>
      <c r="I124" s="368" t="s">
        <v>390</v>
      </c>
      <c r="J124" s="368" t="s">
        <v>367</v>
      </c>
      <c r="K124" s="368" t="s">
        <v>412</v>
      </c>
      <c r="L124" s="368" t="s">
        <v>413</v>
      </c>
      <c r="M124" s="368" t="s">
        <v>449</v>
      </c>
      <c r="N124" s="368" t="s">
        <v>434</v>
      </c>
      <c r="O124" s="368" t="s">
        <v>391</v>
      </c>
      <c r="P124" s="368" t="s">
        <v>377</v>
      </c>
      <c r="Q124" s="368"/>
      <c r="R124" s="291">
        <v>84</v>
      </c>
    </row>
    <row r="125" spans="2:18" ht="15.9" customHeight="1" x14ac:dyDescent="0.2">
      <c r="B125" s="370"/>
      <c r="C125" s="370"/>
      <c r="D125" s="371"/>
      <c r="E125" s="349" t="s">
        <v>378</v>
      </c>
      <c r="F125" s="350">
        <v>140080.902100782</v>
      </c>
      <c r="G125" s="372">
        <v>109758.907258723</v>
      </c>
      <c r="H125" s="350">
        <v>93828.686852144601</v>
      </c>
      <c r="I125" s="350">
        <v>79893.400229069201</v>
      </c>
      <c r="J125" s="350">
        <v>72606.106208541896</v>
      </c>
      <c r="K125" s="350">
        <v>71164.692831760796</v>
      </c>
      <c r="L125" s="350">
        <v>64684.572582315501</v>
      </c>
      <c r="M125" s="350">
        <v>49591.071938703397</v>
      </c>
      <c r="N125" s="350">
        <v>48007.512114032303</v>
      </c>
      <c r="O125" s="350">
        <v>47749.374881140298</v>
      </c>
      <c r="P125" s="350">
        <v>796400.88412137702</v>
      </c>
      <c r="Q125" s="350">
        <v>1573766.11111859</v>
      </c>
      <c r="R125" s="363"/>
    </row>
    <row r="126" spans="2:18" ht="15.9" customHeight="1" x14ac:dyDescent="0.2">
      <c r="B126" s="373"/>
      <c r="C126" s="373"/>
      <c r="D126" s="374"/>
      <c r="E126" s="353" t="s">
        <v>379</v>
      </c>
      <c r="F126" s="354">
        <v>8.9009987641185326E-2</v>
      </c>
      <c r="G126" s="375">
        <v>6.9742833120678499E-2</v>
      </c>
      <c r="H126" s="354">
        <v>5.9620477394480002E-2</v>
      </c>
      <c r="I126" s="354">
        <v>5.0765739371705719E-2</v>
      </c>
      <c r="J126" s="354">
        <v>4.6135258406940445E-2</v>
      </c>
      <c r="K126" s="354">
        <v>4.5219357774313032E-2</v>
      </c>
      <c r="L126" s="354">
        <v>4.1101769904258185E-2</v>
      </c>
      <c r="M126" s="354">
        <v>3.1511081340705335E-2</v>
      </c>
      <c r="N126" s="354">
        <v>3.0504858234563122E-2</v>
      </c>
      <c r="O126" s="354">
        <v>3.0340833077922454E-2</v>
      </c>
      <c r="P126" s="354">
        <v>0.50604780373324787</v>
      </c>
      <c r="Q126" s="354">
        <v>1</v>
      </c>
      <c r="R126" s="364"/>
    </row>
    <row r="127" spans="2:18" ht="15.9" customHeight="1" x14ac:dyDescent="0.2">
      <c r="B127" s="366">
        <v>8</v>
      </c>
      <c r="C127" s="366">
        <v>324</v>
      </c>
      <c r="D127" s="367" t="s">
        <v>9</v>
      </c>
      <c r="E127" s="346" t="s">
        <v>366</v>
      </c>
      <c r="F127" s="368" t="s">
        <v>387</v>
      </c>
      <c r="G127" s="369" t="s">
        <v>389</v>
      </c>
      <c r="H127" s="368" t="s">
        <v>367</v>
      </c>
      <c r="I127" s="368" t="s">
        <v>390</v>
      </c>
      <c r="J127" s="368" t="s">
        <v>404</v>
      </c>
      <c r="K127" s="368" t="s">
        <v>375</v>
      </c>
      <c r="L127" s="368" t="s">
        <v>383</v>
      </c>
      <c r="M127" s="368" t="s">
        <v>412</v>
      </c>
      <c r="N127" s="368" t="s">
        <v>382</v>
      </c>
      <c r="O127" s="368" t="s">
        <v>384</v>
      </c>
      <c r="P127" s="368" t="s">
        <v>377</v>
      </c>
      <c r="Q127" s="368"/>
      <c r="R127" s="291">
        <v>76</v>
      </c>
    </row>
    <row r="128" spans="2:18" ht="15.9" customHeight="1" x14ac:dyDescent="0.2">
      <c r="B128" s="370"/>
      <c r="C128" s="370"/>
      <c r="D128" s="371"/>
      <c r="E128" s="349" t="s">
        <v>378</v>
      </c>
      <c r="F128" s="350">
        <v>78240</v>
      </c>
      <c r="G128" s="372">
        <v>76804</v>
      </c>
      <c r="H128" s="350">
        <v>66926.236000000004</v>
      </c>
      <c r="I128" s="350">
        <v>52405.256999999998</v>
      </c>
      <c r="J128" s="350">
        <v>45238.05</v>
      </c>
      <c r="K128" s="350">
        <v>41704</v>
      </c>
      <c r="L128" s="350">
        <v>41186.222000000002</v>
      </c>
      <c r="M128" s="350">
        <v>40974</v>
      </c>
      <c r="N128" s="350">
        <v>39601.269999999997</v>
      </c>
      <c r="O128" s="350">
        <v>31232.14</v>
      </c>
      <c r="P128" s="350">
        <v>511817.18766107992</v>
      </c>
      <c r="Q128" s="350">
        <v>1026128.36266108</v>
      </c>
      <c r="R128" s="363"/>
    </row>
    <row r="129" spans="2:18" ht="15.9" customHeight="1" x14ac:dyDescent="0.2">
      <c r="B129" s="373"/>
      <c r="C129" s="373"/>
      <c r="D129" s="374"/>
      <c r="E129" s="353" t="s">
        <v>379</v>
      </c>
      <c r="F129" s="354">
        <v>7.6247770597723835E-2</v>
      </c>
      <c r="G129" s="375">
        <v>7.4848335544319813E-2</v>
      </c>
      <c r="H129" s="354">
        <v>6.5222089589687213E-2</v>
      </c>
      <c r="I129" s="354">
        <v>5.1070859072734683E-2</v>
      </c>
      <c r="J129" s="354">
        <v>4.408615105685533E-2</v>
      </c>
      <c r="K129" s="354">
        <v>4.0642088765432967E-2</v>
      </c>
      <c r="L129" s="354">
        <v>4.0137494974986282E-2</v>
      </c>
      <c r="M129" s="354">
        <v>3.993067679538774E-2</v>
      </c>
      <c r="N129" s="354">
        <v>3.8592900694510775E-2</v>
      </c>
      <c r="O129" s="354">
        <v>3.0436874309764758E-2</v>
      </c>
      <c r="P129" s="354">
        <v>0.49878475859859656</v>
      </c>
      <c r="Q129" s="354">
        <v>1</v>
      </c>
      <c r="R129" s="364"/>
    </row>
    <row r="130" spans="2:18" ht="15.9" customHeight="1" x14ac:dyDescent="0.2">
      <c r="B130" s="366">
        <v>9</v>
      </c>
      <c r="C130" s="366">
        <v>131</v>
      </c>
      <c r="D130" s="367" t="s">
        <v>17</v>
      </c>
      <c r="E130" s="346" t="s">
        <v>366</v>
      </c>
      <c r="F130" s="368" t="s">
        <v>450</v>
      </c>
      <c r="G130" s="369" t="s">
        <v>451</v>
      </c>
      <c r="H130" s="368" t="s">
        <v>388</v>
      </c>
      <c r="I130" s="368" t="s">
        <v>452</v>
      </c>
      <c r="J130" s="368" t="s">
        <v>368</v>
      </c>
      <c r="K130" s="368" t="s">
        <v>382</v>
      </c>
      <c r="L130" s="368" t="s">
        <v>369</v>
      </c>
      <c r="M130" s="368" t="s">
        <v>391</v>
      </c>
      <c r="N130" s="368" t="s">
        <v>393</v>
      </c>
      <c r="O130" s="368" t="s">
        <v>453</v>
      </c>
      <c r="P130" s="368" t="s">
        <v>377</v>
      </c>
      <c r="Q130" s="368"/>
      <c r="R130" s="291">
        <v>24</v>
      </c>
    </row>
    <row r="131" spans="2:18" ht="15.9" customHeight="1" x14ac:dyDescent="0.2">
      <c r="B131" s="370"/>
      <c r="C131" s="370"/>
      <c r="D131" s="371"/>
      <c r="E131" s="349" t="s">
        <v>378</v>
      </c>
      <c r="F131" s="350">
        <v>221749</v>
      </c>
      <c r="G131" s="372">
        <v>134046</v>
      </c>
      <c r="H131" s="350">
        <v>121866</v>
      </c>
      <c r="I131" s="350">
        <v>97773</v>
      </c>
      <c r="J131" s="350">
        <v>34825</v>
      </c>
      <c r="K131" s="350">
        <v>33859</v>
      </c>
      <c r="L131" s="350">
        <v>31180</v>
      </c>
      <c r="M131" s="350">
        <v>27481</v>
      </c>
      <c r="N131" s="350">
        <v>25284</v>
      </c>
      <c r="O131" s="350">
        <v>18432.3</v>
      </c>
      <c r="P131" s="350">
        <v>121718.39999999991</v>
      </c>
      <c r="Q131" s="350">
        <v>868213.7</v>
      </c>
      <c r="R131" s="363"/>
    </row>
    <row r="132" spans="2:18" ht="15.9" customHeight="1" x14ac:dyDescent="0.2">
      <c r="B132" s="373"/>
      <c r="C132" s="373"/>
      <c r="D132" s="374"/>
      <c r="E132" s="353" t="s">
        <v>379</v>
      </c>
      <c r="F132" s="354">
        <v>0.25540831709981082</v>
      </c>
      <c r="G132" s="375">
        <v>0.15439286433743213</v>
      </c>
      <c r="H132" s="354">
        <v>0.14036406013865022</v>
      </c>
      <c r="I132" s="354">
        <v>0.11261397971490199</v>
      </c>
      <c r="J132" s="354">
        <v>4.011109246490812E-2</v>
      </c>
      <c r="K132" s="354">
        <v>3.8998463166384036E-2</v>
      </c>
      <c r="L132" s="354">
        <v>3.5912817316750473E-2</v>
      </c>
      <c r="M132" s="354">
        <v>3.1652345499731234E-2</v>
      </c>
      <c r="N132" s="354">
        <v>2.9121862509195608E-2</v>
      </c>
      <c r="O132" s="354">
        <v>2.123014184180692E-2</v>
      </c>
      <c r="P132" s="354">
        <v>0.14019405591042841</v>
      </c>
      <c r="Q132" s="354">
        <v>1</v>
      </c>
      <c r="R132" s="364"/>
    </row>
    <row r="133" spans="2:18" ht="15.9" customHeight="1" x14ac:dyDescent="0.2">
      <c r="B133" s="366">
        <v>10</v>
      </c>
      <c r="C133" s="366">
        <v>351</v>
      </c>
      <c r="D133" s="367" t="s">
        <v>11</v>
      </c>
      <c r="E133" s="346" t="s">
        <v>366</v>
      </c>
      <c r="F133" s="368" t="s">
        <v>367</v>
      </c>
      <c r="G133" s="369" t="s">
        <v>404</v>
      </c>
      <c r="H133" s="368" t="s">
        <v>382</v>
      </c>
      <c r="I133" s="368" t="s">
        <v>387</v>
      </c>
      <c r="J133" s="368" t="s">
        <v>454</v>
      </c>
      <c r="K133" s="368" t="s">
        <v>389</v>
      </c>
      <c r="L133" s="368" t="s">
        <v>390</v>
      </c>
      <c r="M133" s="368" t="s">
        <v>391</v>
      </c>
      <c r="N133" s="368" t="s">
        <v>388</v>
      </c>
      <c r="O133" s="368" t="s">
        <v>375</v>
      </c>
      <c r="P133" s="368" t="s">
        <v>377</v>
      </c>
      <c r="Q133" s="368"/>
      <c r="R133" s="291">
        <v>74</v>
      </c>
    </row>
    <row r="134" spans="2:18" ht="15.9" customHeight="1" x14ac:dyDescent="0.2">
      <c r="B134" s="370"/>
      <c r="C134" s="370"/>
      <c r="D134" s="371"/>
      <c r="E134" s="349" t="s">
        <v>378</v>
      </c>
      <c r="F134" s="350">
        <v>61884</v>
      </c>
      <c r="G134" s="372">
        <v>47747.665999999997</v>
      </c>
      <c r="H134" s="350">
        <v>45746.023000000001</v>
      </c>
      <c r="I134" s="350">
        <v>44075</v>
      </c>
      <c r="J134" s="350">
        <v>43849</v>
      </c>
      <c r="K134" s="350">
        <v>43578.237000000001</v>
      </c>
      <c r="L134" s="350">
        <v>43222.813000000002</v>
      </c>
      <c r="M134" s="350">
        <v>32592.039000000001</v>
      </c>
      <c r="N134" s="350">
        <v>23522.093000000001</v>
      </c>
      <c r="O134" s="350">
        <v>21882</v>
      </c>
      <c r="P134" s="350">
        <v>416510.49399999995</v>
      </c>
      <c r="Q134" s="350">
        <v>824609.36499999999</v>
      </c>
      <c r="R134" s="363"/>
    </row>
    <row r="135" spans="2:18" ht="15.9" customHeight="1" x14ac:dyDescent="0.2">
      <c r="B135" s="373"/>
      <c r="C135" s="373"/>
      <c r="D135" s="374"/>
      <c r="E135" s="353" t="s">
        <v>379</v>
      </c>
      <c r="F135" s="354">
        <v>7.5046443354423953E-2</v>
      </c>
      <c r="G135" s="375">
        <v>5.7903375860884142E-2</v>
      </c>
      <c r="H135" s="354">
        <v>5.5475992562854293E-2</v>
      </c>
      <c r="I135" s="354">
        <v>5.3449550624494788E-2</v>
      </c>
      <c r="J135" s="354">
        <v>5.3175481459636346E-2</v>
      </c>
      <c r="K135" s="354">
        <v>5.2847128409704638E-2</v>
      </c>
      <c r="L135" s="354">
        <v>5.2416107352843369E-2</v>
      </c>
      <c r="M135" s="354">
        <v>3.9524216414883913E-2</v>
      </c>
      <c r="N135" s="354">
        <v>2.8525134443507079E-2</v>
      </c>
      <c r="O135" s="354">
        <v>2.6536201174479749E-2</v>
      </c>
      <c r="P135" s="354">
        <v>0.50510036834228766</v>
      </c>
      <c r="Q135" s="354">
        <v>1</v>
      </c>
      <c r="R135" s="364"/>
    </row>
  </sheetData>
  <mergeCells count="120">
    <mergeCell ref="B4:B6"/>
    <mergeCell ref="C4:C6"/>
    <mergeCell ref="D4:D6"/>
    <mergeCell ref="B7:B9"/>
    <mergeCell ref="C7:C9"/>
    <mergeCell ref="D7:D9"/>
    <mergeCell ref="D133:D135"/>
    <mergeCell ref="D10:D12"/>
    <mergeCell ref="D99:D101"/>
    <mergeCell ref="B112:B114"/>
    <mergeCell ref="C112:C114"/>
    <mergeCell ref="D112:D114"/>
    <mergeCell ref="B115:B117"/>
    <mergeCell ref="C115:C117"/>
    <mergeCell ref="B19:B21"/>
    <mergeCell ref="C19:C21"/>
    <mergeCell ref="D19:D21"/>
    <mergeCell ref="B22:B24"/>
    <mergeCell ref="C22:C24"/>
    <mergeCell ref="D22:D24"/>
    <mergeCell ref="B10:B12"/>
    <mergeCell ref="C10:C12"/>
    <mergeCell ref="B13:B15"/>
    <mergeCell ref="C13:C15"/>
    <mergeCell ref="D13:D15"/>
    <mergeCell ref="B16:B18"/>
    <mergeCell ref="C16:C18"/>
    <mergeCell ref="D16:D18"/>
    <mergeCell ref="B31:B33"/>
    <mergeCell ref="C31:C33"/>
    <mergeCell ref="D31:D33"/>
    <mergeCell ref="B38:B40"/>
    <mergeCell ref="C38:C40"/>
    <mergeCell ref="D38:D40"/>
    <mergeCell ref="B25:B27"/>
    <mergeCell ref="C25:C27"/>
    <mergeCell ref="D25:D27"/>
    <mergeCell ref="B28:B30"/>
    <mergeCell ref="C28:C30"/>
    <mergeCell ref="D28:D30"/>
    <mergeCell ref="B47:B49"/>
    <mergeCell ref="C47:C49"/>
    <mergeCell ref="D47:D49"/>
    <mergeCell ref="B50:B52"/>
    <mergeCell ref="C50:C52"/>
    <mergeCell ref="D50:D52"/>
    <mergeCell ref="B41:B43"/>
    <mergeCell ref="C41:C43"/>
    <mergeCell ref="D41:D43"/>
    <mergeCell ref="B44:B46"/>
    <mergeCell ref="C44:C46"/>
    <mergeCell ref="D44:D46"/>
    <mergeCell ref="B59:B61"/>
    <mergeCell ref="C59:C61"/>
    <mergeCell ref="D59:D61"/>
    <mergeCell ref="B62:B64"/>
    <mergeCell ref="C62:C64"/>
    <mergeCell ref="D62:D64"/>
    <mergeCell ref="B53:B55"/>
    <mergeCell ref="C53:C55"/>
    <mergeCell ref="D53:D55"/>
    <mergeCell ref="B56:B58"/>
    <mergeCell ref="C56:C58"/>
    <mergeCell ref="D56:D58"/>
    <mergeCell ref="B99:B101"/>
    <mergeCell ref="C99:C101"/>
    <mergeCell ref="B106:B108"/>
    <mergeCell ref="C106:C108"/>
    <mergeCell ref="D106:D108"/>
    <mergeCell ref="B65:B67"/>
    <mergeCell ref="C65:C67"/>
    <mergeCell ref="D65:D67"/>
    <mergeCell ref="B109:B111"/>
    <mergeCell ref="C109:C111"/>
    <mergeCell ref="D109:D111"/>
    <mergeCell ref="D87:D89"/>
    <mergeCell ref="B90:B92"/>
    <mergeCell ref="C90:C92"/>
    <mergeCell ref="D90:D92"/>
    <mergeCell ref="B93:B95"/>
    <mergeCell ref="C93:C95"/>
    <mergeCell ref="D93:D95"/>
    <mergeCell ref="B96:B98"/>
    <mergeCell ref="C96:C98"/>
    <mergeCell ref="D96:D98"/>
    <mergeCell ref="D115:D117"/>
    <mergeCell ref="B118:B120"/>
    <mergeCell ref="C118:C120"/>
    <mergeCell ref="D118:D120"/>
    <mergeCell ref="B121:B123"/>
    <mergeCell ref="C121:C123"/>
    <mergeCell ref="D121:D123"/>
    <mergeCell ref="B72:B74"/>
    <mergeCell ref="C72:C74"/>
    <mergeCell ref="D72:D74"/>
    <mergeCell ref="B75:B77"/>
    <mergeCell ref="C75:C77"/>
    <mergeCell ref="D75:D77"/>
    <mergeCell ref="B78:B80"/>
    <mergeCell ref="C78:C80"/>
    <mergeCell ref="D78:D80"/>
    <mergeCell ref="B81:B83"/>
    <mergeCell ref="C81:C83"/>
    <mergeCell ref="D81:D83"/>
    <mergeCell ref="B84:B86"/>
    <mergeCell ref="C84:C86"/>
    <mergeCell ref="D84:D86"/>
    <mergeCell ref="B87:B89"/>
    <mergeCell ref="C87:C89"/>
    <mergeCell ref="B130:B132"/>
    <mergeCell ref="C130:C132"/>
    <mergeCell ref="D130:D132"/>
    <mergeCell ref="B133:B135"/>
    <mergeCell ref="C133:C135"/>
    <mergeCell ref="B124:B126"/>
    <mergeCell ref="C124:C126"/>
    <mergeCell ref="D124:D126"/>
    <mergeCell ref="B127:B129"/>
    <mergeCell ref="C127:C129"/>
    <mergeCell ref="D127:D129"/>
  </mergeCells>
  <phoneticPr fontId="1"/>
  <pageMargins left="1.299212598425197" right="0.70866141732283472" top="1.1417322834645669" bottom="0.55118110236220474" header="0.31496062992125984" footer="0.31496062992125984"/>
  <pageSetup paperSize="8" orientation="landscape" r:id="rId1"/>
  <rowBreaks count="3" manualBreakCount="3">
    <brk id="33" min="1" max="17" man="1"/>
    <brk id="67" min="1" max="17" man="1"/>
    <brk id="101" min="1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R86"/>
  <sheetViews>
    <sheetView view="pageBreakPreview" zoomScale="25" zoomScaleNormal="25" zoomScaleSheetLayoutView="25" workbookViewId="0">
      <selection activeCell="A12" sqref="A1:XFD1048576"/>
    </sheetView>
  </sheetViews>
  <sheetFormatPr defaultRowHeight="13.2" x14ac:dyDescent="0.2"/>
  <cols>
    <col min="1" max="1" width="8.88671875" style="12"/>
    <col min="2" max="2" width="4.6640625" style="12" customWidth="1"/>
    <col min="3" max="3" width="20.6640625" style="12" customWidth="1"/>
    <col min="4" max="7" width="9.21875" style="12" bestFit="1" customWidth="1"/>
    <col min="8" max="9" width="9.109375" style="12" bestFit="1" customWidth="1"/>
    <col min="10" max="16" width="9.21875" style="12" bestFit="1" customWidth="1"/>
    <col min="17" max="17" width="9.109375" style="12" bestFit="1" customWidth="1"/>
    <col min="18" max="18" width="9.21875" style="12" bestFit="1" customWidth="1"/>
    <col min="19" max="20" width="9.109375" style="12" bestFit="1" customWidth="1"/>
    <col min="21" max="21" width="9.21875" style="12" bestFit="1" customWidth="1"/>
    <col min="22" max="22" width="9.44140625" style="12" bestFit="1" customWidth="1"/>
    <col min="23" max="23" width="9.33203125" style="12" bestFit="1" customWidth="1"/>
    <col min="24" max="24" width="9.21875" style="12" bestFit="1" customWidth="1"/>
    <col min="25" max="25" width="9.109375" style="12" bestFit="1" customWidth="1"/>
    <col min="26" max="26" width="9.33203125" style="12" bestFit="1" customWidth="1"/>
    <col min="27" max="54" width="9.21875" style="12" bestFit="1" customWidth="1"/>
    <col min="55" max="55" width="9.109375" style="12" bestFit="1" customWidth="1"/>
    <col min="56" max="58" width="9.21875" style="12" bestFit="1" customWidth="1"/>
    <col min="59" max="59" width="9.44140625" style="12" bestFit="1" customWidth="1"/>
    <col min="60" max="16384" width="8.88671875" style="12"/>
  </cols>
  <sheetData>
    <row r="1" spans="2:70" ht="25.5" customHeight="1" x14ac:dyDescent="0.2">
      <c r="G1" s="79" t="s">
        <v>1259</v>
      </c>
    </row>
    <row r="2" spans="2:70" ht="21.75" customHeight="1" x14ac:dyDescent="0.2">
      <c r="C2" s="8"/>
      <c r="D2" s="8"/>
      <c r="E2" s="8"/>
      <c r="F2" s="8"/>
      <c r="G2" s="15" t="s">
        <v>1260</v>
      </c>
      <c r="J2" s="8"/>
      <c r="K2" s="8"/>
      <c r="L2" s="8"/>
      <c r="M2" s="8"/>
      <c r="N2" s="8"/>
      <c r="O2" s="264" t="s">
        <v>249</v>
      </c>
      <c r="P2" s="8"/>
      <c r="Q2" s="8"/>
      <c r="R2" s="8"/>
      <c r="S2" s="15" t="s">
        <v>1260</v>
      </c>
      <c r="T2" s="8"/>
      <c r="X2" s="8"/>
      <c r="Y2" s="8"/>
      <c r="Z2" s="8"/>
      <c r="AA2" s="264" t="s">
        <v>249</v>
      </c>
      <c r="AB2" s="8"/>
      <c r="AC2" s="8"/>
      <c r="AD2" s="8"/>
      <c r="AE2" s="15" t="s">
        <v>1260</v>
      </c>
      <c r="AI2" s="8"/>
      <c r="AJ2" s="8"/>
      <c r="AK2" s="8"/>
      <c r="AL2" s="8"/>
      <c r="AM2" s="264" t="s">
        <v>249</v>
      </c>
      <c r="AN2" s="8"/>
      <c r="AO2" s="8"/>
      <c r="AP2" s="8"/>
      <c r="AQ2" s="15" t="s">
        <v>1260</v>
      </c>
      <c r="AR2" s="8"/>
      <c r="AV2" s="8"/>
      <c r="AW2" s="8"/>
      <c r="AX2" s="8"/>
      <c r="AY2" s="264" t="s">
        <v>249</v>
      </c>
      <c r="AZ2" s="8"/>
      <c r="BA2" s="8"/>
      <c r="BB2" s="15" t="s">
        <v>1260</v>
      </c>
      <c r="BE2" s="8"/>
      <c r="BF2" s="8"/>
      <c r="BG2" s="264" t="s">
        <v>249</v>
      </c>
      <c r="BH2" s="8"/>
      <c r="BI2" s="8"/>
      <c r="BJ2" s="8"/>
      <c r="BK2" s="8"/>
      <c r="BL2" s="264"/>
      <c r="BM2" s="8"/>
      <c r="BN2" s="8"/>
      <c r="BO2" s="8"/>
      <c r="BP2" s="8"/>
      <c r="BQ2" s="8"/>
      <c r="BR2" s="264"/>
    </row>
    <row r="3" spans="2:70" x14ac:dyDescent="0.2">
      <c r="B3" s="228" t="s">
        <v>2</v>
      </c>
      <c r="C3" s="229"/>
      <c r="D3" s="47" t="s">
        <v>455</v>
      </c>
      <c r="E3" s="47" t="s">
        <v>456</v>
      </c>
      <c r="F3" s="47" t="s">
        <v>457</v>
      </c>
      <c r="G3" s="47" t="s">
        <v>458</v>
      </c>
      <c r="H3" s="47" t="s">
        <v>459</v>
      </c>
      <c r="I3" s="47" t="s">
        <v>460</v>
      </c>
      <c r="J3" s="47" t="s">
        <v>461</v>
      </c>
      <c r="K3" s="47" t="s">
        <v>462</v>
      </c>
      <c r="L3" s="47" t="s">
        <v>463</v>
      </c>
      <c r="M3" s="47" t="s">
        <v>464</v>
      </c>
      <c r="N3" s="47" t="s">
        <v>465</v>
      </c>
      <c r="O3" s="47" t="s">
        <v>466</v>
      </c>
      <c r="P3" s="47" t="s">
        <v>467</v>
      </c>
      <c r="Q3" s="47" t="s">
        <v>468</v>
      </c>
      <c r="R3" s="47" t="s">
        <v>469</v>
      </c>
      <c r="S3" s="47" t="s">
        <v>470</v>
      </c>
      <c r="T3" s="47" t="s">
        <v>471</v>
      </c>
      <c r="U3" s="47" t="s">
        <v>472</v>
      </c>
      <c r="V3" s="47" t="s">
        <v>473</v>
      </c>
      <c r="W3" s="47" t="s">
        <v>474</v>
      </c>
      <c r="X3" s="47" t="s">
        <v>475</v>
      </c>
      <c r="Y3" s="47" t="s">
        <v>476</v>
      </c>
      <c r="Z3" s="47" t="s">
        <v>477</v>
      </c>
      <c r="AA3" s="47" t="s">
        <v>478</v>
      </c>
      <c r="AB3" s="47" t="s">
        <v>479</v>
      </c>
      <c r="AC3" s="47" t="s">
        <v>480</v>
      </c>
      <c r="AD3" s="47" t="s">
        <v>481</v>
      </c>
      <c r="AE3" s="47" t="s">
        <v>482</v>
      </c>
      <c r="AF3" s="47" t="s">
        <v>483</v>
      </c>
      <c r="AG3" s="47" t="s">
        <v>484</v>
      </c>
      <c r="AH3" s="47" t="s">
        <v>485</v>
      </c>
      <c r="AI3" s="47" t="s">
        <v>486</v>
      </c>
      <c r="AJ3" s="47" t="s">
        <v>487</v>
      </c>
      <c r="AK3" s="47" t="s">
        <v>488</v>
      </c>
      <c r="AL3" s="47" t="s">
        <v>489</v>
      </c>
      <c r="AM3" s="47" t="s">
        <v>490</v>
      </c>
      <c r="AN3" s="47" t="s">
        <v>491</v>
      </c>
      <c r="AO3" s="47" t="s">
        <v>492</v>
      </c>
      <c r="AP3" s="47" t="s">
        <v>493</v>
      </c>
      <c r="AQ3" s="47" t="s">
        <v>494</v>
      </c>
      <c r="AR3" s="47" t="s">
        <v>495</v>
      </c>
      <c r="AS3" s="47" t="s">
        <v>496</v>
      </c>
      <c r="AT3" s="47" t="s">
        <v>497</v>
      </c>
      <c r="AU3" s="47" t="s">
        <v>498</v>
      </c>
      <c r="AV3" s="47" t="s">
        <v>499</v>
      </c>
      <c r="AW3" s="47" t="s">
        <v>500</v>
      </c>
      <c r="AX3" s="47" t="s">
        <v>501</v>
      </c>
      <c r="AY3" s="47" t="s">
        <v>502</v>
      </c>
      <c r="AZ3" s="47" t="s">
        <v>503</v>
      </c>
      <c r="BA3" s="47" t="s">
        <v>504</v>
      </c>
      <c r="BB3" s="47" t="s">
        <v>505</v>
      </c>
      <c r="BC3" s="47" t="s">
        <v>506</v>
      </c>
      <c r="BD3" s="47" t="s">
        <v>507</v>
      </c>
      <c r="BE3" s="47" t="s">
        <v>508</v>
      </c>
      <c r="BF3" s="47" t="s">
        <v>509</v>
      </c>
      <c r="BG3" s="100" t="s">
        <v>360</v>
      </c>
    </row>
    <row r="4" spans="2:70" x14ac:dyDescent="0.2">
      <c r="B4" s="27">
        <v>11</v>
      </c>
      <c r="C4" s="145" t="s">
        <v>510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</row>
    <row r="5" spans="2:70" x14ac:dyDescent="0.2">
      <c r="B5" s="27">
        <v>21</v>
      </c>
      <c r="C5" s="145" t="s">
        <v>511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</row>
    <row r="6" spans="2:70" x14ac:dyDescent="0.2">
      <c r="B6" s="27">
        <v>22</v>
      </c>
      <c r="C6" s="145" t="s">
        <v>512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</row>
    <row r="7" spans="2:70" x14ac:dyDescent="0.2">
      <c r="B7" s="27">
        <v>23</v>
      </c>
      <c r="C7" s="145" t="s">
        <v>513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</row>
    <row r="8" spans="2:70" x14ac:dyDescent="0.2">
      <c r="B8" s="27">
        <v>24</v>
      </c>
      <c r="C8" s="145" t="s">
        <v>514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</row>
    <row r="9" spans="2:70" x14ac:dyDescent="0.2">
      <c r="B9" s="27">
        <v>31</v>
      </c>
      <c r="C9" s="145" t="s">
        <v>39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</row>
    <row r="10" spans="2:70" x14ac:dyDescent="0.2">
      <c r="B10" s="27">
        <v>41</v>
      </c>
      <c r="C10" s="145" t="s">
        <v>40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</row>
    <row r="11" spans="2:70" x14ac:dyDescent="0.2">
      <c r="B11" s="27">
        <v>51</v>
      </c>
      <c r="C11" s="145" t="s">
        <v>515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</row>
    <row r="12" spans="2:70" x14ac:dyDescent="0.2">
      <c r="B12" s="27">
        <v>61</v>
      </c>
      <c r="C12" s="145" t="s">
        <v>42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2:70" x14ac:dyDescent="0.2">
      <c r="B13" s="27">
        <v>71</v>
      </c>
      <c r="C13" s="145" t="s">
        <v>516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2:70" x14ac:dyDescent="0.2">
      <c r="B14" s="27">
        <v>81</v>
      </c>
      <c r="C14" s="145" t="s">
        <v>517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</row>
    <row r="15" spans="2:70" x14ac:dyDescent="0.2">
      <c r="B15" s="27">
        <v>91</v>
      </c>
      <c r="C15" s="145" t="s">
        <v>518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</row>
    <row r="16" spans="2:70" x14ac:dyDescent="0.2">
      <c r="B16" s="27">
        <v>92</v>
      </c>
      <c r="C16" s="145" t="s">
        <v>519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</row>
    <row r="17" spans="2:59" x14ac:dyDescent="0.2">
      <c r="B17" s="27">
        <v>101</v>
      </c>
      <c r="C17" s="145" t="s">
        <v>520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</row>
    <row r="18" spans="2:59" x14ac:dyDescent="0.2">
      <c r="B18" s="27">
        <v>111</v>
      </c>
      <c r="C18" s="145" t="s">
        <v>521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</row>
    <row r="19" spans="2:59" x14ac:dyDescent="0.2">
      <c r="B19" s="27">
        <v>112</v>
      </c>
      <c r="C19" s="145" t="s">
        <v>522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</row>
    <row r="20" spans="2:59" x14ac:dyDescent="0.2">
      <c r="B20" s="27">
        <v>121</v>
      </c>
      <c r="C20" s="145" t="s">
        <v>49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</row>
    <row r="21" spans="2:59" x14ac:dyDescent="0.2">
      <c r="B21" s="27">
        <v>131</v>
      </c>
      <c r="C21" s="145" t="s">
        <v>523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>
        <v>25350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>
        <v>25350</v>
      </c>
    </row>
    <row r="22" spans="2:59" x14ac:dyDescent="0.2">
      <c r="B22" s="27">
        <v>141</v>
      </c>
      <c r="C22" s="145" t="s">
        <v>524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</row>
    <row r="23" spans="2:59" x14ac:dyDescent="0.2">
      <c r="B23" s="27">
        <v>151</v>
      </c>
      <c r="C23" s="145" t="s">
        <v>525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>
        <v>27500</v>
      </c>
      <c r="AV23" s="27"/>
      <c r="AW23" s="27"/>
      <c r="AX23" s="27"/>
      <c r="AY23" s="27"/>
      <c r="AZ23" s="27">
        <v>27450</v>
      </c>
      <c r="BA23" s="27"/>
      <c r="BB23" s="27"/>
      <c r="BC23" s="27"/>
      <c r="BD23" s="27"/>
      <c r="BE23" s="27"/>
      <c r="BF23" s="27"/>
      <c r="BG23" s="27">
        <v>54950</v>
      </c>
    </row>
    <row r="24" spans="2:59" x14ac:dyDescent="0.2">
      <c r="B24" s="27">
        <v>161</v>
      </c>
      <c r="C24" s="145" t="s">
        <v>526</v>
      </c>
      <c r="D24" s="27"/>
      <c r="E24" s="27"/>
      <c r="F24" s="27"/>
      <c r="G24" s="27">
        <v>6000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>
        <v>6000</v>
      </c>
    </row>
    <row r="25" spans="2:59" x14ac:dyDescent="0.2">
      <c r="B25" s="27">
        <v>162</v>
      </c>
      <c r="C25" s="145" t="s">
        <v>527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</row>
    <row r="26" spans="2:59" x14ac:dyDescent="0.2">
      <c r="B26" s="27">
        <v>171</v>
      </c>
      <c r="C26" s="145" t="s">
        <v>528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</row>
    <row r="27" spans="2:59" x14ac:dyDescent="0.2">
      <c r="B27" s="27">
        <v>181</v>
      </c>
      <c r="C27" s="145" t="s">
        <v>529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</row>
    <row r="28" spans="2:59" x14ac:dyDescent="0.2">
      <c r="B28" s="27">
        <v>191</v>
      </c>
      <c r="C28" s="145" t="s">
        <v>530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>
        <v>52800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>
        <v>52800</v>
      </c>
    </row>
    <row r="29" spans="2:59" x14ac:dyDescent="0.2">
      <c r="B29" s="27">
        <v>201</v>
      </c>
      <c r="C29" s="145" t="s">
        <v>531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</row>
    <row r="30" spans="2:59" x14ac:dyDescent="0.2">
      <c r="B30" s="27">
        <v>211</v>
      </c>
      <c r="C30" s="145" t="s">
        <v>532</v>
      </c>
      <c r="D30" s="27"/>
      <c r="E30" s="27">
        <v>9179.0388349514596</v>
      </c>
      <c r="F30" s="27"/>
      <c r="G30" s="27"/>
      <c r="H30" s="27"/>
      <c r="I30" s="27"/>
      <c r="J30" s="27"/>
      <c r="K30" s="27">
        <v>49330</v>
      </c>
      <c r="L30" s="27"/>
      <c r="M30" s="27">
        <v>30250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>
        <v>34000</v>
      </c>
      <c r="AV30" s="27"/>
      <c r="AW30" s="27"/>
      <c r="AX30" s="27"/>
      <c r="AY30" s="27"/>
      <c r="AZ30" s="27"/>
      <c r="BA30" s="27"/>
      <c r="BB30" s="27"/>
      <c r="BC30" s="27"/>
      <c r="BD30" s="27">
        <v>67500</v>
      </c>
      <c r="BE30" s="27"/>
      <c r="BF30" s="27"/>
      <c r="BG30" s="27">
        <v>190259.03883495147</v>
      </c>
    </row>
    <row r="31" spans="2:59" x14ac:dyDescent="0.2">
      <c r="B31" s="27">
        <v>221</v>
      </c>
      <c r="C31" s="145" t="s">
        <v>533</v>
      </c>
      <c r="D31" s="27"/>
      <c r="E31" s="27"/>
      <c r="F31" s="27"/>
      <c r="G31" s="27"/>
      <c r="H31" s="27"/>
      <c r="I31" s="27"/>
      <c r="J31" s="27"/>
      <c r="K31" s="27">
        <v>28424</v>
      </c>
      <c r="L31" s="27">
        <v>3091</v>
      </c>
      <c r="M31" s="27"/>
      <c r="N31" s="27"/>
      <c r="O31" s="27">
        <v>7116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>
        <v>100007</v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>
        <v>138638</v>
      </c>
    </row>
    <row r="32" spans="2:59" x14ac:dyDescent="0.2">
      <c r="B32" s="27">
        <v>222</v>
      </c>
      <c r="C32" s="145" t="s">
        <v>534</v>
      </c>
      <c r="D32" s="27">
        <v>2315.413</v>
      </c>
      <c r="E32" s="27"/>
      <c r="F32" s="27"/>
      <c r="G32" s="27"/>
      <c r="H32" s="27"/>
      <c r="I32" s="27"/>
      <c r="J32" s="27"/>
      <c r="K32" s="27">
        <v>72376</v>
      </c>
      <c r="L32" s="27">
        <v>16863.707999999999</v>
      </c>
      <c r="M32" s="27">
        <v>52462</v>
      </c>
      <c r="N32" s="27"/>
      <c r="O32" s="27">
        <v>25280</v>
      </c>
      <c r="P32" s="27">
        <v>3268</v>
      </c>
      <c r="Q32" s="27"/>
      <c r="R32" s="27"/>
      <c r="S32" s="27"/>
      <c r="T32" s="27"/>
      <c r="U32" s="27"/>
      <c r="V32" s="27">
        <v>48378.108</v>
      </c>
      <c r="W32" s="27"/>
      <c r="X32" s="27"/>
      <c r="Y32" s="27"/>
      <c r="Z32" s="27">
        <v>6695</v>
      </c>
      <c r="AA32" s="27">
        <v>49462.896000000001</v>
      </c>
      <c r="AB32" s="27">
        <v>22588</v>
      </c>
      <c r="AC32" s="27">
        <v>33969</v>
      </c>
      <c r="AD32" s="27">
        <v>28758.387999999999</v>
      </c>
      <c r="AE32" s="27">
        <v>61657</v>
      </c>
      <c r="AF32" s="27"/>
      <c r="AG32" s="27">
        <v>15942</v>
      </c>
      <c r="AH32" s="27">
        <v>85130.108999999997</v>
      </c>
      <c r="AI32" s="27">
        <v>1374</v>
      </c>
      <c r="AJ32" s="27"/>
      <c r="AK32" s="27"/>
      <c r="AL32" s="27">
        <v>154895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>
        <v>56303.682000000001</v>
      </c>
      <c r="BA32" s="27"/>
      <c r="BB32" s="27"/>
      <c r="BC32" s="27"/>
      <c r="BD32" s="27"/>
      <c r="BE32" s="27">
        <v>153197.79</v>
      </c>
      <c r="BF32" s="27"/>
      <c r="BG32" s="27">
        <v>890916.09400000004</v>
      </c>
    </row>
    <row r="33" spans="2:59" x14ac:dyDescent="0.2">
      <c r="B33" s="27">
        <v>231</v>
      </c>
      <c r="C33" s="145" t="s">
        <v>535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>
        <v>5500</v>
      </c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>
        <v>845</v>
      </c>
      <c r="AV33" s="27"/>
      <c r="AW33" s="27">
        <v>52400</v>
      </c>
      <c r="AX33" s="27"/>
      <c r="AY33" s="27"/>
      <c r="AZ33" s="27"/>
      <c r="BA33" s="27"/>
      <c r="BB33" s="27"/>
      <c r="BC33" s="27"/>
      <c r="BD33" s="27"/>
      <c r="BE33" s="27">
        <v>5500</v>
      </c>
      <c r="BF33" s="27"/>
      <c r="BG33" s="27">
        <v>64245</v>
      </c>
    </row>
    <row r="34" spans="2:59" x14ac:dyDescent="0.2">
      <c r="B34" s="27">
        <v>241</v>
      </c>
      <c r="C34" s="145" t="s">
        <v>536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>
        <v>15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>
        <v>792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>
        <v>807</v>
      </c>
    </row>
    <row r="35" spans="2:59" x14ac:dyDescent="0.2">
      <c r="B35" s="27">
        <v>251</v>
      </c>
      <c r="C35" s="145" t="s">
        <v>537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</row>
    <row r="36" spans="2:59" x14ac:dyDescent="0.2">
      <c r="B36" s="27">
        <v>252</v>
      </c>
      <c r="C36" s="145" t="s">
        <v>435</v>
      </c>
      <c r="D36" s="27"/>
      <c r="E36" s="27"/>
      <c r="F36" s="27"/>
      <c r="G36" s="27"/>
      <c r="H36" s="27"/>
      <c r="I36" s="27"/>
      <c r="J36" s="27">
        <v>242334</v>
      </c>
      <c r="K36" s="27"/>
      <c r="L36" s="27">
        <v>49986</v>
      </c>
      <c r="M36" s="27">
        <v>33860</v>
      </c>
      <c r="N36" s="27">
        <v>33160</v>
      </c>
      <c r="O36" s="27">
        <v>364386</v>
      </c>
      <c r="P36" s="27">
        <v>171456</v>
      </c>
      <c r="Q36" s="27"/>
      <c r="R36" s="27">
        <v>110763</v>
      </c>
      <c r="S36" s="27"/>
      <c r="T36" s="27"/>
      <c r="U36" s="27">
        <v>733484</v>
      </c>
      <c r="V36" s="27">
        <v>1297148</v>
      </c>
      <c r="W36" s="27">
        <v>4960</v>
      </c>
      <c r="X36" s="27"/>
      <c r="Y36" s="27"/>
      <c r="Z36" s="27">
        <v>17790</v>
      </c>
      <c r="AA36" s="27">
        <v>34211</v>
      </c>
      <c r="AB36" s="27">
        <v>68294</v>
      </c>
      <c r="AC36" s="27">
        <v>320</v>
      </c>
      <c r="AD36" s="27"/>
      <c r="AE36" s="27"/>
      <c r="AF36" s="27"/>
      <c r="AG36" s="27"/>
      <c r="AH36" s="27">
        <v>81902</v>
      </c>
      <c r="AI36" s="27"/>
      <c r="AJ36" s="27">
        <v>445254</v>
      </c>
      <c r="AK36" s="27"/>
      <c r="AL36" s="27"/>
      <c r="AM36" s="27"/>
      <c r="AN36" s="27">
        <v>10</v>
      </c>
      <c r="AO36" s="27"/>
      <c r="AP36" s="27">
        <v>246426</v>
      </c>
      <c r="AQ36" s="27"/>
      <c r="AR36" s="27"/>
      <c r="AS36" s="27"/>
      <c r="AT36" s="27"/>
      <c r="AU36" s="27"/>
      <c r="AV36" s="27"/>
      <c r="AW36" s="27"/>
      <c r="AX36" s="27">
        <v>438907</v>
      </c>
      <c r="AY36" s="27">
        <v>233990</v>
      </c>
      <c r="AZ36" s="27">
        <v>5710</v>
      </c>
      <c r="BA36" s="27"/>
      <c r="BB36" s="27"/>
      <c r="BC36" s="27"/>
      <c r="BD36" s="27"/>
      <c r="BE36" s="27"/>
      <c r="BF36" s="27"/>
      <c r="BG36" s="27">
        <v>4614351</v>
      </c>
    </row>
    <row r="37" spans="2:59" x14ac:dyDescent="0.2">
      <c r="B37" s="27">
        <v>253</v>
      </c>
      <c r="C37" s="145" t="s">
        <v>538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>
        <v>100</v>
      </c>
      <c r="P37" s="27"/>
      <c r="Q37" s="27"/>
      <c r="R37" s="27"/>
      <c r="S37" s="27"/>
      <c r="T37" s="27"/>
      <c r="U37" s="27"/>
      <c r="V37" s="27">
        <v>80</v>
      </c>
      <c r="W37" s="27"/>
      <c r="X37" s="27"/>
      <c r="Y37" s="27"/>
      <c r="Z37" s="27"/>
      <c r="AA37" s="27"/>
      <c r="AB37" s="27">
        <v>20</v>
      </c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>
        <v>200</v>
      </c>
    </row>
    <row r="38" spans="2:59" x14ac:dyDescent="0.2">
      <c r="B38" s="27">
        <v>254</v>
      </c>
      <c r="C38" s="145" t="s">
        <v>539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</row>
    <row r="39" spans="2:59" x14ac:dyDescent="0.2">
      <c r="B39" s="27">
        <v>255</v>
      </c>
      <c r="C39" s="145" t="s">
        <v>540</v>
      </c>
      <c r="D39" s="27"/>
      <c r="E39" s="27"/>
      <c r="F39" s="27"/>
      <c r="G39" s="27"/>
      <c r="H39" s="27"/>
      <c r="I39" s="27"/>
      <c r="J39" s="27">
        <v>214</v>
      </c>
      <c r="K39" s="27"/>
      <c r="L39" s="27"/>
      <c r="M39" s="27"/>
      <c r="N39" s="27"/>
      <c r="O39" s="27">
        <v>31757</v>
      </c>
      <c r="P39" s="27">
        <v>2385</v>
      </c>
      <c r="Q39" s="27"/>
      <c r="R39" s="27"/>
      <c r="S39" s="27"/>
      <c r="T39" s="27"/>
      <c r="U39" s="27"/>
      <c r="V39" s="27">
        <v>4679</v>
      </c>
      <c r="W39" s="27"/>
      <c r="X39" s="27"/>
      <c r="Y39" s="27"/>
      <c r="Z39" s="27"/>
      <c r="AA39" s="27">
        <v>802</v>
      </c>
      <c r="AB39" s="27">
        <v>148</v>
      </c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>
        <v>39985</v>
      </c>
    </row>
    <row r="40" spans="2:59" x14ac:dyDescent="0.2">
      <c r="B40" s="27">
        <v>256</v>
      </c>
      <c r="C40" s="145" t="s">
        <v>541</v>
      </c>
      <c r="D40" s="27"/>
      <c r="E40" s="27">
        <v>95</v>
      </c>
      <c r="F40" s="27"/>
      <c r="G40" s="27"/>
      <c r="H40" s="27"/>
      <c r="I40" s="27"/>
      <c r="J40" s="27">
        <v>13801</v>
      </c>
      <c r="K40" s="27"/>
      <c r="L40" s="27"/>
      <c r="M40" s="27"/>
      <c r="N40" s="27"/>
      <c r="O40" s="27">
        <v>45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>
        <v>857</v>
      </c>
      <c r="AC40" s="27"/>
      <c r="AD40" s="27"/>
      <c r="AE40" s="27"/>
      <c r="AF40" s="27"/>
      <c r="AG40" s="27"/>
      <c r="AH40" s="27"/>
      <c r="AI40" s="27"/>
      <c r="AJ40" s="27"/>
      <c r="AK40" s="27"/>
      <c r="AL40" s="27">
        <v>595</v>
      </c>
      <c r="AM40" s="27"/>
      <c r="AN40" s="27"/>
      <c r="AO40" s="27"/>
      <c r="AP40" s="27"/>
      <c r="AQ40" s="27"/>
      <c r="AR40" s="27"/>
      <c r="AS40" s="27">
        <v>373</v>
      </c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>
        <v>15766</v>
      </c>
    </row>
    <row r="41" spans="2:59" x14ac:dyDescent="0.2">
      <c r="B41" s="27">
        <v>261</v>
      </c>
      <c r="C41" s="145" t="s">
        <v>542</v>
      </c>
      <c r="D41" s="27"/>
      <c r="E41" s="27"/>
      <c r="F41" s="27"/>
      <c r="G41" s="27"/>
      <c r="H41" s="27"/>
      <c r="I41" s="27"/>
      <c r="J41" s="27">
        <v>3381</v>
      </c>
      <c r="K41" s="27"/>
      <c r="L41" s="27"/>
      <c r="M41" s="27"/>
      <c r="N41" s="27"/>
      <c r="O41" s="27">
        <v>13110</v>
      </c>
      <c r="P41" s="27"/>
      <c r="Q41" s="27"/>
      <c r="R41" s="27"/>
      <c r="S41" s="27"/>
      <c r="T41" s="27"/>
      <c r="U41" s="27"/>
      <c r="V41" s="27">
        <v>3463</v>
      </c>
      <c r="W41" s="27"/>
      <c r="X41" s="27"/>
      <c r="Y41" s="27"/>
      <c r="Z41" s="27"/>
      <c r="AA41" s="27">
        <v>192</v>
      </c>
      <c r="AB41" s="27">
        <v>9812</v>
      </c>
      <c r="AC41" s="27">
        <v>2504</v>
      </c>
      <c r="AD41" s="27"/>
      <c r="AE41" s="27"/>
      <c r="AF41" s="27"/>
      <c r="AG41" s="27"/>
      <c r="AH41" s="27"/>
      <c r="AI41" s="27"/>
      <c r="AJ41" s="27">
        <v>100</v>
      </c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>
        <v>145</v>
      </c>
      <c r="AZ41" s="27"/>
      <c r="BA41" s="27"/>
      <c r="BB41" s="27"/>
      <c r="BC41" s="27"/>
      <c r="BD41" s="27"/>
      <c r="BE41" s="27"/>
      <c r="BF41" s="27"/>
      <c r="BG41" s="27">
        <v>32707</v>
      </c>
    </row>
    <row r="42" spans="2:59" x14ac:dyDescent="0.2">
      <c r="B42" s="27">
        <v>262</v>
      </c>
      <c r="C42" s="145" t="s">
        <v>543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>
        <v>8</v>
      </c>
      <c r="P42" s="27"/>
      <c r="Q42" s="27"/>
      <c r="R42" s="27"/>
      <c r="S42" s="27"/>
      <c r="T42" s="27"/>
      <c r="U42" s="27"/>
      <c r="V42" s="27">
        <v>765</v>
      </c>
      <c r="W42" s="27"/>
      <c r="X42" s="27"/>
      <c r="Y42" s="27"/>
      <c r="Z42" s="27"/>
      <c r="AA42" s="27"/>
      <c r="AB42" s="27">
        <v>2</v>
      </c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>
        <v>775</v>
      </c>
    </row>
    <row r="43" spans="2:59" x14ac:dyDescent="0.2">
      <c r="B43" s="27">
        <v>263</v>
      </c>
      <c r="C43" s="145" t="s">
        <v>544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>
        <v>1</v>
      </c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>
        <v>1</v>
      </c>
    </row>
    <row r="44" spans="2:59" x14ac:dyDescent="0.2">
      <c r="B44" s="27">
        <v>264</v>
      </c>
      <c r="C44" s="145" t="s">
        <v>545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</row>
    <row r="45" spans="2:59" x14ac:dyDescent="0.2">
      <c r="B45" s="27">
        <v>265</v>
      </c>
      <c r="C45" s="145" t="s">
        <v>546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>
        <v>16766</v>
      </c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>
        <v>702</v>
      </c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>
        <v>17468</v>
      </c>
    </row>
    <row r="46" spans="2:59" x14ac:dyDescent="0.2">
      <c r="B46" s="27">
        <v>271</v>
      </c>
      <c r="C46" s="145" t="s">
        <v>65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</row>
    <row r="47" spans="2:59" x14ac:dyDescent="0.2">
      <c r="B47" s="27">
        <v>281</v>
      </c>
      <c r="C47" s="145" t="s">
        <v>547</v>
      </c>
      <c r="D47" s="27"/>
      <c r="E47" s="27"/>
      <c r="F47" s="27">
        <v>32901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>
        <v>23370</v>
      </c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>
        <v>50099</v>
      </c>
      <c r="BG47" s="27">
        <v>106370</v>
      </c>
    </row>
    <row r="48" spans="2:59" x14ac:dyDescent="0.2">
      <c r="B48" s="27">
        <v>291</v>
      </c>
      <c r="C48" s="145" t="s">
        <v>548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</row>
    <row r="49" spans="2:59" x14ac:dyDescent="0.2">
      <c r="B49" s="27">
        <v>301</v>
      </c>
      <c r="C49" s="145" t="s">
        <v>549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>
        <v>4154</v>
      </c>
      <c r="P49" s="27"/>
      <c r="Q49" s="27">
        <v>4302</v>
      </c>
      <c r="R49" s="27"/>
      <c r="S49" s="27"/>
      <c r="T49" s="27"/>
      <c r="U49" s="27"/>
      <c r="V49" s="27"/>
      <c r="W49" s="27"/>
      <c r="X49" s="27">
        <v>6609</v>
      </c>
      <c r="Y49" s="27"/>
      <c r="Z49" s="27"/>
      <c r="AA49" s="27"/>
      <c r="AB49" s="27">
        <v>3511</v>
      </c>
      <c r="AC49" s="27"/>
      <c r="AD49" s="27"/>
      <c r="AE49" s="27"/>
      <c r="AF49" s="27">
        <v>2913</v>
      </c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>
        <v>22000</v>
      </c>
      <c r="AR49" s="27"/>
      <c r="AS49" s="27"/>
      <c r="AT49" s="27"/>
      <c r="AU49" s="27"/>
      <c r="AV49" s="27"/>
      <c r="AW49" s="27"/>
      <c r="AX49" s="27"/>
      <c r="AY49" s="27"/>
      <c r="AZ49" s="27"/>
      <c r="BA49" s="27">
        <v>7928</v>
      </c>
      <c r="BB49" s="27">
        <v>5907</v>
      </c>
      <c r="BC49" s="27"/>
      <c r="BD49" s="27"/>
      <c r="BE49" s="27"/>
      <c r="BF49" s="27">
        <v>149893</v>
      </c>
      <c r="BG49" s="27">
        <v>207217</v>
      </c>
    </row>
    <row r="50" spans="2:59" x14ac:dyDescent="0.2">
      <c r="B50" s="27">
        <v>311</v>
      </c>
      <c r="C50" s="145" t="s">
        <v>550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</row>
    <row r="51" spans="2:59" x14ac:dyDescent="0.2">
      <c r="B51" s="27">
        <v>320</v>
      </c>
      <c r="C51" s="145" t="s">
        <v>551</v>
      </c>
      <c r="D51" s="27"/>
      <c r="E51" s="27"/>
      <c r="F51" s="27"/>
      <c r="G51" s="27"/>
      <c r="H51" s="27">
        <v>3525.0509999999999</v>
      </c>
      <c r="I51" s="27"/>
      <c r="J51" s="27"/>
      <c r="K51" s="27">
        <v>30000</v>
      </c>
      <c r="L51" s="27"/>
      <c r="M51" s="27"/>
      <c r="N51" s="27"/>
      <c r="O51" s="27"/>
      <c r="P51" s="27">
        <v>20400</v>
      </c>
      <c r="Q51" s="27"/>
      <c r="R51" s="27"/>
      <c r="S51" s="27"/>
      <c r="T51" s="27"/>
      <c r="U51" s="27"/>
      <c r="V51" s="27">
        <v>5801</v>
      </c>
      <c r="W51" s="27">
        <v>27899.438658428899</v>
      </c>
      <c r="X51" s="27"/>
      <c r="Y51" s="27"/>
      <c r="Z51" s="27">
        <v>5000</v>
      </c>
      <c r="AA51" s="27"/>
      <c r="AB51" s="27"/>
      <c r="AC51" s="27"/>
      <c r="AD51" s="27"/>
      <c r="AE51" s="27">
        <v>10000</v>
      </c>
      <c r="AF51" s="27"/>
      <c r="AG51" s="27"/>
      <c r="AH51" s="27">
        <v>45000</v>
      </c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>
        <v>20000</v>
      </c>
      <c r="BF51" s="27"/>
      <c r="BG51" s="27">
        <v>167625.48965842888</v>
      </c>
    </row>
    <row r="52" spans="2:59" x14ac:dyDescent="0.2">
      <c r="B52" s="27">
        <v>321</v>
      </c>
      <c r="C52" s="145" t="s">
        <v>552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>
        <v>6395</v>
      </c>
      <c r="P52" s="27"/>
      <c r="Q52" s="27"/>
      <c r="R52" s="27"/>
      <c r="S52" s="27"/>
      <c r="T52" s="27"/>
      <c r="U52" s="27"/>
      <c r="V52" s="27">
        <v>52847.995586937301</v>
      </c>
      <c r="W52" s="27">
        <v>14876.442999999999</v>
      </c>
      <c r="X52" s="27"/>
      <c r="Y52" s="27"/>
      <c r="Z52" s="27"/>
      <c r="AA52" s="27"/>
      <c r="AB52" s="27"/>
      <c r="AC52" s="27"/>
      <c r="AD52" s="27"/>
      <c r="AE52" s="27">
        <v>2179</v>
      </c>
      <c r="AF52" s="27"/>
      <c r="AG52" s="27"/>
      <c r="AH52" s="27">
        <v>4980</v>
      </c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>
        <v>81278.438586937293</v>
      </c>
    </row>
    <row r="53" spans="2:59" x14ac:dyDescent="0.2">
      <c r="B53" s="27">
        <v>322</v>
      </c>
      <c r="C53" s="145" t="s">
        <v>553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</row>
    <row r="54" spans="2:59" x14ac:dyDescent="0.2">
      <c r="B54" s="27">
        <v>323</v>
      </c>
      <c r="C54" s="145" t="s">
        <v>554</v>
      </c>
      <c r="D54" s="27"/>
      <c r="E54" s="27"/>
      <c r="F54" s="27"/>
      <c r="G54" s="27"/>
      <c r="H54" s="27">
        <v>6202</v>
      </c>
      <c r="I54" s="27"/>
      <c r="J54" s="27"/>
      <c r="K54" s="27"/>
      <c r="L54" s="27">
        <v>7807</v>
      </c>
      <c r="M54" s="27"/>
      <c r="N54" s="27"/>
      <c r="O54" s="27"/>
      <c r="P54" s="27">
        <v>17396</v>
      </c>
      <c r="Q54" s="27"/>
      <c r="R54" s="27"/>
      <c r="S54" s="27"/>
      <c r="T54" s="27"/>
      <c r="U54" s="27"/>
      <c r="V54" s="27"/>
      <c r="W54" s="27">
        <v>3200</v>
      </c>
      <c r="X54" s="27"/>
      <c r="Y54" s="27"/>
      <c r="Z54" s="27">
        <v>2406</v>
      </c>
      <c r="AA54" s="27"/>
      <c r="AB54" s="27"/>
      <c r="AC54" s="27"/>
      <c r="AD54" s="27">
        <v>2800</v>
      </c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>
        <v>2870</v>
      </c>
      <c r="AT54" s="27"/>
      <c r="AU54" s="27"/>
      <c r="AV54" s="27">
        <v>23031</v>
      </c>
      <c r="AW54" s="27"/>
      <c r="AX54" s="27"/>
      <c r="AY54" s="27"/>
      <c r="AZ54" s="27"/>
      <c r="BA54" s="27"/>
      <c r="BB54" s="27"/>
      <c r="BC54" s="27"/>
      <c r="BD54" s="27"/>
      <c r="BE54" s="27">
        <v>1595</v>
      </c>
      <c r="BF54" s="27"/>
      <c r="BG54" s="27">
        <v>67307</v>
      </c>
    </row>
    <row r="55" spans="2:59" x14ac:dyDescent="0.2">
      <c r="B55" s="27">
        <v>324</v>
      </c>
      <c r="C55" s="145" t="s">
        <v>555</v>
      </c>
      <c r="D55" s="27"/>
      <c r="E55" s="27"/>
      <c r="F55" s="27"/>
      <c r="G55" s="27"/>
      <c r="H55" s="27">
        <v>21930</v>
      </c>
      <c r="I55" s="27"/>
      <c r="J55" s="27"/>
      <c r="K55" s="27">
        <v>48308</v>
      </c>
      <c r="L55" s="27">
        <v>45803</v>
      </c>
      <c r="M55" s="27"/>
      <c r="N55" s="27"/>
      <c r="O55" s="27">
        <v>8701</v>
      </c>
      <c r="P55" s="27">
        <v>69170</v>
      </c>
      <c r="Q55" s="27"/>
      <c r="R55" s="27"/>
      <c r="S55" s="27"/>
      <c r="T55" s="27"/>
      <c r="U55" s="27">
        <v>20301</v>
      </c>
      <c r="V55" s="27">
        <v>7541</v>
      </c>
      <c r="W55" s="27">
        <v>33867</v>
      </c>
      <c r="X55" s="27"/>
      <c r="Y55" s="27"/>
      <c r="Z55" s="27">
        <v>950</v>
      </c>
      <c r="AA55" s="27"/>
      <c r="AB55" s="27"/>
      <c r="AC55" s="27">
        <v>3002</v>
      </c>
      <c r="AD55" s="27"/>
      <c r="AE55" s="27">
        <v>42533</v>
      </c>
      <c r="AF55" s="27"/>
      <c r="AG55" s="27"/>
      <c r="AH55" s="27">
        <v>6805</v>
      </c>
      <c r="AI55" s="27"/>
      <c r="AJ55" s="27"/>
      <c r="AK55" s="27"/>
      <c r="AL55" s="27"/>
      <c r="AM55" s="27"/>
      <c r="AN55" s="27"/>
      <c r="AO55" s="27">
        <v>23200</v>
      </c>
      <c r="AP55" s="27"/>
      <c r="AQ55" s="27">
        <v>31811</v>
      </c>
      <c r="AR55" s="27"/>
      <c r="AS55" s="27">
        <v>4750</v>
      </c>
      <c r="AT55" s="27">
        <v>6280</v>
      </c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>
        <v>21835</v>
      </c>
      <c r="BF55" s="27"/>
      <c r="BG55" s="27">
        <v>396787</v>
      </c>
    </row>
    <row r="56" spans="2:59" x14ac:dyDescent="0.2">
      <c r="B56" s="27">
        <v>331</v>
      </c>
      <c r="C56" s="145" t="s">
        <v>556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>
        <v>35200</v>
      </c>
      <c r="AS56" s="27"/>
      <c r="AT56" s="27"/>
      <c r="AU56" s="27"/>
      <c r="AV56" s="27"/>
      <c r="AW56" s="27"/>
      <c r="AX56" s="27"/>
      <c r="AY56" s="27"/>
      <c r="AZ56" s="27">
        <v>53453</v>
      </c>
      <c r="BA56" s="27"/>
      <c r="BB56" s="27"/>
      <c r="BC56" s="27"/>
      <c r="BD56" s="27"/>
      <c r="BE56" s="27"/>
      <c r="BF56" s="27"/>
      <c r="BG56" s="27">
        <v>88653</v>
      </c>
    </row>
    <row r="57" spans="2:59" x14ac:dyDescent="0.2">
      <c r="B57" s="27">
        <v>341</v>
      </c>
      <c r="C57" s="145" t="s">
        <v>557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2:59" x14ac:dyDescent="0.2">
      <c r="B58" s="27">
        <v>351</v>
      </c>
      <c r="C58" s="145" t="s">
        <v>558</v>
      </c>
      <c r="D58" s="27"/>
      <c r="E58" s="27"/>
      <c r="F58" s="27"/>
      <c r="G58" s="27"/>
      <c r="H58" s="27">
        <v>2099</v>
      </c>
      <c r="I58" s="27">
        <v>13631</v>
      </c>
      <c r="J58" s="27"/>
      <c r="K58" s="27">
        <v>17549</v>
      </c>
      <c r="L58" s="27">
        <v>30058.782999999999</v>
      </c>
      <c r="M58" s="27"/>
      <c r="N58" s="27"/>
      <c r="O58" s="27">
        <v>8630</v>
      </c>
      <c r="P58" s="27">
        <v>6621</v>
      </c>
      <c r="Q58" s="27"/>
      <c r="R58" s="27"/>
      <c r="S58" s="27"/>
      <c r="T58" s="27"/>
      <c r="U58" s="27"/>
      <c r="V58" s="27">
        <v>13764.123</v>
      </c>
      <c r="W58" s="27">
        <v>17906</v>
      </c>
      <c r="X58" s="27"/>
      <c r="Y58" s="27"/>
      <c r="Z58" s="27">
        <v>7110.5029999999997</v>
      </c>
      <c r="AA58" s="27"/>
      <c r="AB58" s="27">
        <v>2686</v>
      </c>
      <c r="AC58" s="27"/>
      <c r="AD58" s="27"/>
      <c r="AE58" s="27"/>
      <c r="AF58" s="27"/>
      <c r="AG58" s="27"/>
      <c r="AH58" s="27">
        <v>6600</v>
      </c>
      <c r="AI58" s="27"/>
      <c r="AJ58" s="27"/>
      <c r="AK58" s="27">
        <v>6287</v>
      </c>
      <c r="AL58" s="27"/>
      <c r="AM58" s="27">
        <v>1694</v>
      </c>
      <c r="AN58" s="27"/>
      <c r="AO58" s="27">
        <v>1799</v>
      </c>
      <c r="AP58" s="27"/>
      <c r="AQ58" s="27">
        <v>9511.6810000000005</v>
      </c>
      <c r="AR58" s="27"/>
      <c r="AS58" s="27">
        <v>4750.0240000000003</v>
      </c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>
        <v>10648</v>
      </c>
      <c r="BE58" s="27">
        <v>3410</v>
      </c>
      <c r="BF58" s="27"/>
      <c r="BG58" s="27">
        <v>164755.114</v>
      </c>
    </row>
    <row r="59" spans="2:59" x14ac:dyDescent="0.2">
      <c r="B59" s="27">
        <v>361</v>
      </c>
      <c r="C59" s="145" t="s">
        <v>559</v>
      </c>
      <c r="D59" s="27"/>
      <c r="E59" s="27">
        <v>5200</v>
      </c>
      <c r="F59" s="27"/>
      <c r="G59" s="27"/>
      <c r="H59" s="27">
        <v>4000</v>
      </c>
      <c r="I59" s="27"/>
      <c r="J59" s="27"/>
      <c r="K59" s="27"/>
      <c r="L59" s="27"/>
      <c r="M59" s="27"/>
      <c r="N59" s="27"/>
      <c r="O59" s="27">
        <v>1800</v>
      </c>
      <c r="P59" s="27">
        <v>5600</v>
      </c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>
        <v>16600</v>
      </c>
    </row>
    <row r="60" spans="2:59" x14ac:dyDescent="0.2">
      <c r="B60" s="27">
        <v>371</v>
      </c>
      <c r="C60" s="145" t="s">
        <v>560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>
        <v>969</v>
      </c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>
        <v>3000</v>
      </c>
      <c r="AN60" s="27"/>
      <c r="AO60" s="27"/>
      <c r="AP60" s="27"/>
      <c r="AQ60" s="27"/>
      <c r="AR60" s="27"/>
      <c r="AS60" s="27"/>
      <c r="AT60" s="27"/>
      <c r="AU60" s="27">
        <v>2497</v>
      </c>
      <c r="AV60" s="27"/>
      <c r="AW60" s="27"/>
      <c r="AX60" s="27"/>
      <c r="AY60" s="27"/>
      <c r="AZ60" s="27">
        <v>2605</v>
      </c>
      <c r="BA60" s="27"/>
      <c r="BB60" s="27"/>
      <c r="BC60" s="27"/>
      <c r="BD60" s="27"/>
      <c r="BE60" s="27"/>
      <c r="BF60" s="27"/>
      <c r="BG60" s="27">
        <v>9071</v>
      </c>
    </row>
    <row r="61" spans="2:59" x14ac:dyDescent="0.2">
      <c r="B61" s="27">
        <v>381</v>
      </c>
      <c r="C61" s="145" t="s">
        <v>561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2:59" x14ac:dyDescent="0.2">
      <c r="B62" s="27">
        <v>391</v>
      </c>
      <c r="C62" s="145" t="s">
        <v>73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2:59" x14ac:dyDescent="0.2">
      <c r="B63" s="27">
        <v>401</v>
      </c>
      <c r="C63" s="145" t="s">
        <v>74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</row>
    <row r="64" spans="2:59" x14ac:dyDescent="0.2">
      <c r="B64" s="27">
        <v>411</v>
      </c>
      <c r="C64" s="145" t="s">
        <v>562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5" spans="2:59" x14ac:dyDescent="0.2">
      <c r="B65" s="27">
        <v>421</v>
      </c>
      <c r="C65" s="145" t="s">
        <v>563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>
        <v>8</v>
      </c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>
        <v>2</v>
      </c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>
        <v>10</v>
      </c>
    </row>
    <row r="66" spans="2:59" x14ac:dyDescent="0.2">
      <c r="B66" s="27">
        <v>422</v>
      </c>
      <c r="C66" s="145" t="s">
        <v>77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</row>
    <row r="67" spans="2:59" x14ac:dyDescent="0.2">
      <c r="B67" s="27">
        <v>423</v>
      </c>
      <c r="C67" s="145" t="s">
        <v>78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</row>
    <row r="68" spans="2:59" x14ac:dyDescent="0.2">
      <c r="B68" s="27">
        <v>424</v>
      </c>
      <c r="C68" s="145" t="s">
        <v>79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</row>
    <row r="69" spans="2:59" x14ac:dyDescent="0.2">
      <c r="B69" s="27">
        <v>425</v>
      </c>
      <c r="C69" s="145" t="s">
        <v>564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</row>
    <row r="70" spans="2:59" x14ac:dyDescent="0.2">
      <c r="B70" s="27">
        <v>431</v>
      </c>
      <c r="C70" s="145" t="s">
        <v>81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</row>
    <row r="71" spans="2:59" x14ac:dyDescent="0.2">
      <c r="B71" s="27">
        <v>441</v>
      </c>
      <c r="C71" s="145" t="s">
        <v>82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</row>
    <row r="72" spans="2:59" x14ac:dyDescent="0.2">
      <c r="B72" s="27">
        <v>442</v>
      </c>
      <c r="C72" s="145" t="s">
        <v>565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>
        <v>11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>
        <v>11</v>
      </c>
    </row>
    <row r="73" spans="2:59" x14ac:dyDescent="0.2">
      <c r="B73" s="27">
        <v>443</v>
      </c>
      <c r="C73" s="145" t="s">
        <v>84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</row>
    <row r="74" spans="2:59" x14ac:dyDescent="0.2">
      <c r="B74" s="27">
        <v>444</v>
      </c>
      <c r="C74" s="145" t="s">
        <v>566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</row>
    <row r="75" spans="2:59" x14ac:dyDescent="0.2">
      <c r="B75" s="27">
        <v>451</v>
      </c>
      <c r="C75" s="145" t="s">
        <v>567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>
        <v>427</v>
      </c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>
        <v>10096</v>
      </c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>
        <v>10523</v>
      </c>
    </row>
    <row r="76" spans="2:59" x14ac:dyDescent="0.2">
      <c r="B76" s="27">
        <v>461</v>
      </c>
      <c r="C76" s="145" t="s">
        <v>87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</row>
    <row r="77" spans="2:59" x14ac:dyDescent="0.2">
      <c r="B77" s="27">
        <v>471</v>
      </c>
      <c r="C77" s="145" t="s">
        <v>568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</row>
    <row r="78" spans="2:59" x14ac:dyDescent="0.2">
      <c r="B78" s="27">
        <v>481</v>
      </c>
      <c r="C78" s="145" t="s">
        <v>569</v>
      </c>
      <c r="D78" s="27"/>
      <c r="E78" s="27"/>
      <c r="F78" s="27"/>
      <c r="G78" s="27"/>
      <c r="H78" s="27"/>
      <c r="I78" s="27">
        <v>4964</v>
      </c>
      <c r="J78" s="27"/>
      <c r="K78" s="27"/>
      <c r="L78" s="27"/>
      <c r="M78" s="27"/>
      <c r="N78" s="27"/>
      <c r="O78" s="27"/>
      <c r="P78" s="27"/>
      <c r="Q78" s="27"/>
      <c r="R78" s="27"/>
      <c r="S78" s="27">
        <v>5103</v>
      </c>
      <c r="T78" s="27">
        <v>9746</v>
      </c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>
        <v>500</v>
      </c>
      <c r="AS78" s="27"/>
      <c r="AT78" s="27"/>
      <c r="AU78" s="27">
        <v>2541</v>
      </c>
      <c r="AV78" s="27"/>
      <c r="AW78" s="27"/>
      <c r="AX78" s="27">
        <v>3150</v>
      </c>
      <c r="AY78" s="27"/>
      <c r="AZ78" s="27">
        <v>2991</v>
      </c>
      <c r="BA78" s="27"/>
      <c r="BB78" s="27"/>
      <c r="BC78" s="27"/>
      <c r="BD78" s="27"/>
      <c r="BE78" s="27"/>
      <c r="BF78" s="27"/>
      <c r="BG78" s="27">
        <v>28995</v>
      </c>
    </row>
    <row r="79" spans="2:59" x14ac:dyDescent="0.2">
      <c r="B79" s="27">
        <v>491</v>
      </c>
      <c r="C79" s="145" t="s">
        <v>570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</row>
    <row r="80" spans="2:59" x14ac:dyDescent="0.2">
      <c r="B80" s="27">
        <v>501</v>
      </c>
      <c r="C80" s="145" t="s">
        <v>571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</row>
    <row r="81" spans="2:59" x14ac:dyDescent="0.2">
      <c r="B81" s="27">
        <v>511</v>
      </c>
      <c r="C81" s="145" t="s">
        <v>572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>
        <v>9861</v>
      </c>
      <c r="P81" s="27"/>
      <c r="Q81" s="27"/>
      <c r="R81" s="27"/>
      <c r="S81" s="27"/>
      <c r="T81" s="27"/>
      <c r="U81" s="27"/>
      <c r="V81" s="27"/>
      <c r="W81" s="27"/>
      <c r="X81" s="27"/>
      <c r="Y81" s="27">
        <v>500</v>
      </c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>
        <v>5010</v>
      </c>
      <c r="AY81" s="27"/>
      <c r="AZ81" s="27"/>
      <c r="BA81" s="27">
        <v>17932</v>
      </c>
      <c r="BB81" s="27"/>
      <c r="BC81" s="27"/>
      <c r="BD81" s="27"/>
      <c r="BE81" s="27"/>
      <c r="BF81" s="27"/>
      <c r="BG81" s="27">
        <v>33303</v>
      </c>
    </row>
    <row r="82" spans="2:59" x14ac:dyDescent="0.2">
      <c r="B82" s="27">
        <v>512</v>
      </c>
      <c r="C82" s="145" t="s">
        <v>573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</row>
    <row r="83" spans="2:59" x14ac:dyDescent="0.2">
      <c r="B83" s="27">
        <v>521</v>
      </c>
      <c r="C83" s="145" t="s">
        <v>574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</row>
    <row r="84" spans="2:59" x14ac:dyDescent="0.2">
      <c r="B84" s="27">
        <v>531</v>
      </c>
      <c r="C84" s="145" t="s">
        <v>575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>
        <v>7</v>
      </c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>
        <v>7</v>
      </c>
    </row>
    <row r="85" spans="2:59" x14ac:dyDescent="0.2">
      <c r="B85" s="27">
        <v>541</v>
      </c>
      <c r="C85" s="145" t="s">
        <v>576</v>
      </c>
      <c r="D85" s="27"/>
      <c r="E85" s="27"/>
      <c r="F85" s="27"/>
      <c r="G85" s="27"/>
      <c r="H85" s="27"/>
      <c r="I85" s="27">
        <v>10500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>
        <v>3438</v>
      </c>
      <c r="BD85" s="27"/>
      <c r="BE85" s="27"/>
      <c r="BF85" s="27"/>
      <c r="BG85" s="27">
        <v>13938</v>
      </c>
    </row>
    <row r="86" spans="2:59" x14ac:dyDescent="0.2">
      <c r="B86" s="52" t="s">
        <v>577</v>
      </c>
      <c r="C86" s="53"/>
      <c r="D86" s="41">
        <v>2315.413</v>
      </c>
      <c r="E86" s="41">
        <v>14474.03883495146</v>
      </c>
      <c r="F86" s="41">
        <v>32901</v>
      </c>
      <c r="G86" s="41">
        <v>6000</v>
      </c>
      <c r="H86" s="41">
        <v>37756.050999999999</v>
      </c>
      <c r="I86" s="41">
        <v>29095</v>
      </c>
      <c r="J86" s="41">
        <v>259730</v>
      </c>
      <c r="K86" s="41">
        <v>245987</v>
      </c>
      <c r="L86" s="41">
        <v>153609.49100000001</v>
      </c>
      <c r="M86" s="41">
        <v>116572</v>
      </c>
      <c r="N86" s="41">
        <v>33160</v>
      </c>
      <c r="O86" s="41">
        <v>498151</v>
      </c>
      <c r="P86" s="41">
        <v>296296</v>
      </c>
      <c r="Q86" s="41">
        <v>4302</v>
      </c>
      <c r="R86" s="41">
        <v>110763</v>
      </c>
      <c r="S86" s="41">
        <v>5103</v>
      </c>
      <c r="T86" s="41">
        <v>9746</v>
      </c>
      <c r="U86" s="41">
        <v>753785</v>
      </c>
      <c r="V86" s="41">
        <v>1434467.2265869372</v>
      </c>
      <c r="W86" s="41">
        <v>102708.8816584289</v>
      </c>
      <c r="X86" s="41">
        <v>6609</v>
      </c>
      <c r="Y86" s="41">
        <v>500</v>
      </c>
      <c r="Z86" s="41">
        <v>40653.502999999997</v>
      </c>
      <c r="AA86" s="41">
        <v>85459.896000000008</v>
      </c>
      <c r="AB86" s="27">
        <v>109316</v>
      </c>
      <c r="AC86" s="27">
        <v>39795</v>
      </c>
      <c r="AD86" s="27">
        <v>31558.387999999999</v>
      </c>
      <c r="AE86" s="27">
        <v>216376</v>
      </c>
      <c r="AF86" s="27">
        <v>2913</v>
      </c>
      <c r="AG86" s="27">
        <v>15942</v>
      </c>
      <c r="AH86" s="27">
        <v>230417.109</v>
      </c>
      <c r="AI86" s="27">
        <v>6874</v>
      </c>
      <c r="AJ86" s="27">
        <v>445354</v>
      </c>
      <c r="AK86" s="27">
        <v>6287</v>
      </c>
      <c r="AL86" s="27">
        <v>180840</v>
      </c>
      <c r="AM86" s="27">
        <v>4694</v>
      </c>
      <c r="AN86" s="27">
        <v>10106</v>
      </c>
      <c r="AO86" s="27">
        <v>24999</v>
      </c>
      <c r="AP86" s="27">
        <v>246426</v>
      </c>
      <c r="AQ86" s="27">
        <v>86692.680999999997</v>
      </c>
      <c r="AR86" s="27">
        <v>35700</v>
      </c>
      <c r="AS86" s="27">
        <v>12743.024000000001</v>
      </c>
      <c r="AT86" s="27">
        <v>6280</v>
      </c>
      <c r="AU86" s="27">
        <v>67383</v>
      </c>
      <c r="AV86" s="27">
        <v>23031</v>
      </c>
      <c r="AW86" s="27">
        <v>105200</v>
      </c>
      <c r="AX86" s="27">
        <v>447067</v>
      </c>
      <c r="AY86" s="27">
        <v>234135</v>
      </c>
      <c r="AZ86" s="27">
        <v>148512.682</v>
      </c>
      <c r="BA86" s="27">
        <v>25860</v>
      </c>
      <c r="BB86" s="27">
        <v>5907</v>
      </c>
      <c r="BC86" s="27">
        <v>3438</v>
      </c>
      <c r="BD86" s="27">
        <v>78148</v>
      </c>
      <c r="BE86" s="27">
        <v>205537.79</v>
      </c>
      <c r="BF86" s="27">
        <v>199992</v>
      </c>
      <c r="BG86" s="27">
        <v>7537669.175080318</v>
      </c>
    </row>
  </sheetData>
  <mergeCells count="2">
    <mergeCell ref="B3:C3"/>
    <mergeCell ref="B86:C86"/>
  </mergeCells>
  <phoneticPr fontId="1"/>
  <pageMargins left="0.51181102362204722" right="0.51181102362204722" top="0.55118110236220474" bottom="0.55118110236220474" header="0.31496062992125984" footer="0.31496062992125984"/>
  <pageSetup paperSize="9" scale="65" pageOrder="overThenDown" orientation="portrait" r:id="rId1"/>
  <colBreaks count="5" manualBreakCount="5">
    <brk id="15" max="85" man="1"/>
    <brk id="27" max="85" man="1"/>
    <brk id="39" max="85" man="1"/>
    <brk id="51" max="85" man="1"/>
    <brk id="59" max="8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DR85"/>
  <sheetViews>
    <sheetView view="pageBreakPreview" topLeftCell="BA1" zoomScale="25" zoomScaleNormal="40" zoomScaleSheetLayoutView="25" workbookViewId="0">
      <selection activeCell="A12" sqref="A1:XFD1048576"/>
    </sheetView>
  </sheetViews>
  <sheetFormatPr defaultRowHeight="13.2" x14ac:dyDescent="0.2"/>
  <cols>
    <col min="1" max="1" width="8.88671875" style="12"/>
    <col min="2" max="2" width="5.33203125" style="12" customWidth="1"/>
    <col min="3" max="3" width="22.33203125" style="12" customWidth="1"/>
    <col min="4" max="12" width="9.109375" style="12" bestFit="1" customWidth="1"/>
    <col min="13" max="13" width="8.88671875" style="12"/>
    <col min="14" max="23" width="9.109375" style="12" bestFit="1" customWidth="1"/>
    <col min="24" max="25" width="9.21875" style="12" bestFit="1" customWidth="1"/>
    <col min="26" max="90" width="8.88671875" style="12"/>
    <col min="91" max="91" width="10.109375" style="12" bestFit="1" customWidth="1"/>
    <col min="92" max="104" width="9.109375" style="12" bestFit="1" customWidth="1"/>
    <col min="105" max="105" width="10.109375" style="12" bestFit="1" customWidth="1"/>
    <col min="106" max="109" width="9.109375" style="12" bestFit="1" customWidth="1"/>
    <col min="110" max="110" width="10.109375" style="12" bestFit="1" customWidth="1"/>
    <col min="111" max="121" width="9.109375" style="12" bestFit="1" customWidth="1"/>
    <col min="122" max="122" width="11.109375" style="12" bestFit="1" customWidth="1"/>
    <col min="123" max="16384" width="8.88671875" style="12"/>
  </cols>
  <sheetData>
    <row r="1" spans="2:122" ht="29.25" customHeight="1" x14ac:dyDescent="0.2">
      <c r="C1" s="8"/>
      <c r="D1" s="8"/>
      <c r="E1" s="8"/>
      <c r="F1" s="8"/>
      <c r="G1" s="15" t="s">
        <v>104</v>
      </c>
      <c r="H1" s="8"/>
      <c r="I1" s="8"/>
      <c r="J1" s="8"/>
      <c r="K1" s="8"/>
      <c r="L1" s="8"/>
      <c r="M1" s="8"/>
      <c r="O1" s="264" t="s">
        <v>249</v>
      </c>
      <c r="P1" s="8"/>
      <c r="Q1" s="8"/>
      <c r="R1" s="8"/>
      <c r="S1" s="15" t="s">
        <v>104</v>
      </c>
      <c r="U1" s="8"/>
      <c r="V1" s="8"/>
      <c r="W1" s="8"/>
      <c r="X1" s="8"/>
      <c r="Z1" s="8"/>
      <c r="AA1" s="264" t="s">
        <v>249</v>
      </c>
      <c r="AB1" s="8"/>
      <c r="AC1" s="8"/>
      <c r="AD1" s="8"/>
      <c r="AE1" s="15" t="s">
        <v>104</v>
      </c>
      <c r="AF1" s="8"/>
      <c r="AH1" s="8"/>
      <c r="AI1" s="8"/>
      <c r="AK1" s="8"/>
      <c r="AL1" s="8"/>
      <c r="AM1" s="264" t="s">
        <v>249</v>
      </c>
      <c r="AN1" s="8"/>
      <c r="AO1" s="8"/>
      <c r="AP1" s="8"/>
      <c r="AQ1" s="15" t="s">
        <v>104</v>
      </c>
      <c r="AS1" s="8"/>
      <c r="AT1" s="8"/>
      <c r="AV1" s="8"/>
      <c r="AW1" s="8"/>
      <c r="AX1" s="8"/>
      <c r="AY1" s="264" t="s">
        <v>249</v>
      </c>
      <c r="AZ1" s="8"/>
      <c r="BA1" s="8"/>
      <c r="BC1" s="15" t="s">
        <v>104</v>
      </c>
      <c r="BE1" s="8"/>
      <c r="BF1" s="8"/>
      <c r="BG1" s="8"/>
      <c r="BH1" s="8"/>
      <c r="BI1" s="8"/>
      <c r="BJ1" s="8"/>
      <c r="BK1" s="264" t="s">
        <v>249</v>
      </c>
      <c r="BL1" s="8"/>
      <c r="BM1" s="8"/>
      <c r="BN1" s="8"/>
      <c r="BO1" s="15" t="s">
        <v>104</v>
      </c>
      <c r="BQ1" s="8"/>
      <c r="BR1" s="8"/>
      <c r="BS1" s="8"/>
      <c r="BT1" s="8"/>
      <c r="BU1" s="8"/>
      <c r="BV1" s="8"/>
      <c r="BW1" s="264" t="s">
        <v>249</v>
      </c>
      <c r="BX1" s="8"/>
      <c r="BY1" s="8"/>
      <c r="BZ1" s="8"/>
      <c r="CA1" s="15" t="s">
        <v>104</v>
      </c>
      <c r="CC1" s="8"/>
      <c r="CD1" s="8"/>
      <c r="CE1" s="8"/>
      <c r="CF1" s="8"/>
      <c r="CG1" s="8"/>
      <c r="CH1" s="8"/>
      <c r="CI1" s="264" t="s">
        <v>249</v>
      </c>
      <c r="CJ1" s="8"/>
      <c r="CK1" s="8"/>
      <c r="CL1" s="8"/>
      <c r="CM1" s="15" t="s">
        <v>104</v>
      </c>
      <c r="CO1" s="8"/>
      <c r="CP1" s="8"/>
      <c r="CQ1" s="8"/>
      <c r="CR1" s="8"/>
      <c r="CS1" s="8"/>
      <c r="CT1" s="8"/>
      <c r="CU1" s="264" t="s">
        <v>249</v>
      </c>
      <c r="CV1" s="8"/>
      <c r="CW1" s="8"/>
      <c r="CY1" s="15" t="s">
        <v>104</v>
      </c>
      <c r="DA1" s="8"/>
      <c r="DB1" s="8"/>
      <c r="DC1" s="8"/>
      <c r="DD1" s="8"/>
      <c r="DE1" s="8"/>
      <c r="DF1" s="8"/>
      <c r="DG1" s="264" t="s">
        <v>249</v>
      </c>
      <c r="DH1" s="8"/>
      <c r="DK1" s="15" t="s">
        <v>104</v>
      </c>
      <c r="DL1" s="8"/>
      <c r="DM1" s="8"/>
      <c r="DR1" s="264" t="s">
        <v>249</v>
      </c>
    </row>
    <row r="2" spans="2:122" s="81" customFormat="1" x14ac:dyDescent="0.2">
      <c r="B2" s="228" t="s">
        <v>2</v>
      </c>
      <c r="C2" s="229"/>
      <c r="D2" s="166" t="s">
        <v>578</v>
      </c>
      <c r="E2" s="166" t="s">
        <v>455</v>
      </c>
      <c r="F2" s="166" t="s">
        <v>579</v>
      </c>
      <c r="G2" s="166" t="s">
        <v>580</v>
      </c>
      <c r="H2" s="166" t="s">
        <v>581</v>
      </c>
      <c r="I2" s="166" t="s">
        <v>582</v>
      </c>
      <c r="J2" s="166" t="s">
        <v>456</v>
      </c>
      <c r="K2" s="166" t="s">
        <v>457</v>
      </c>
      <c r="L2" s="166" t="s">
        <v>583</v>
      </c>
      <c r="M2" s="166" t="s">
        <v>584</v>
      </c>
      <c r="N2" s="166" t="s">
        <v>458</v>
      </c>
      <c r="O2" s="166" t="s">
        <v>585</v>
      </c>
      <c r="P2" s="166" t="s">
        <v>459</v>
      </c>
      <c r="Q2" s="166" t="s">
        <v>586</v>
      </c>
      <c r="R2" s="166" t="s">
        <v>587</v>
      </c>
      <c r="S2" s="166" t="s">
        <v>588</v>
      </c>
      <c r="T2" s="166" t="s">
        <v>589</v>
      </c>
      <c r="U2" s="166" t="s">
        <v>460</v>
      </c>
      <c r="V2" s="166" t="s">
        <v>590</v>
      </c>
      <c r="W2" s="166" t="s">
        <v>461</v>
      </c>
      <c r="X2" s="166" t="s">
        <v>462</v>
      </c>
      <c r="Y2" s="166" t="s">
        <v>463</v>
      </c>
      <c r="Z2" s="166" t="s">
        <v>464</v>
      </c>
      <c r="AA2" s="166" t="s">
        <v>591</v>
      </c>
      <c r="AB2" s="166" t="s">
        <v>466</v>
      </c>
      <c r="AC2" s="166" t="s">
        <v>467</v>
      </c>
      <c r="AD2" s="166" t="s">
        <v>592</v>
      </c>
      <c r="AE2" s="166" t="s">
        <v>593</v>
      </c>
      <c r="AF2" s="166" t="s">
        <v>594</v>
      </c>
      <c r="AG2" s="166" t="s">
        <v>595</v>
      </c>
      <c r="AH2" s="166" t="s">
        <v>596</v>
      </c>
      <c r="AI2" s="166" t="s">
        <v>468</v>
      </c>
      <c r="AJ2" s="166" t="s">
        <v>597</v>
      </c>
      <c r="AK2" s="166" t="s">
        <v>470</v>
      </c>
      <c r="AL2" s="166" t="s">
        <v>598</v>
      </c>
      <c r="AM2" s="166" t="s">
        <v>471</v>
      </c>
      <c r="AN2" s="166" t="s">
        <v>472</v>
      </c>
      <c r="AO2" s="166" t="s">
        <v>473</v>
      </c>
      <c r="AP2" s="166" t="s">
        <v>599</v>
      </c>
      <c r="AQ2" s="166" t="s">
        <v>474</v>
      </c>
      <c r="AR2" s="166" t="s">
        <v>600</v>
      </c>
      <c r="AS2" s="166" t="s">
        <v>601</v>
      </c>
      <c r="AT2" s="166" t="s">
        <v>475</v>
      </c>
      <c r="AU2" s="166" t="s">
        <v>476</v>
      </c>
      <c r="AV2" s="166" t="s">
        <v>477</v>
      </c>
      <c r="AW2" s="166" t="s">
        <v>602</v>
      </c>
      <c r="AX2" s="166" t="s">
        <v>478</v>
      </c>
      <c r="AY2" s="166" t="s">
        <v>479</v>
      </c>
      <c r="AZ2" s="166" t="s">
        <v>603</v>
      </c>
      <c r="BA2" s="166" t="s">
        <v>604</v>
      </c>
      <c r="BB2" s="166" t="s">
        <v>480</v>
      </c>
      <c r="BC2" s="166" t="s">
        <v>605</v>
      </c>
      <c r="BD2" s="166" t="s">
        <v>481</v>
      </c>
      <c r="BE2" s="166" t="s">
        <v>606</v>
      </c>
      <c r="BF2" s="166" t="s">
        <v>482</v>
      </c>
      <c r="BG2" s="166" t="s">
        <v>607</v>
      </c>
      <c r="BH2" s="166" t="s">
        <v>483</v>
      </c>
      <c r="BI2" s="166" t="s">
        <v>608</v>
      </c>
      <c r="BJ2" s="166" t="s">
        <v>485</v>
      </c>
      <c r="BK2" s="166" t="s">
        <v>609</v>
      </c>
      <c r="BL2" s="166" t="s">
        <v>486</v>
      </c>
      <c r="BM2" s="166" t="s">
        <v>487</v>
      </c>
      <c r="BN2" s="166" t="s">
        <v>610</v>
      </c>
      <c r="BO2" s="166" t="s">
        <v>611</v>
      </c>
      <c r="BP2" s="166" t="s">
        <v>489</v>
      </c>
      <c r="BQ2" s="166" t="s">
        <v>612</v>
      </c>
      <c r="BR2" s="166" t="s">
        <v>490</v>
      </c>
      <c r="BS2" s="166" t="s">
        <v>491</v>
      </c>
      <c r="BT2" s="166" t="s">
        <v>492</v>
      </c>
      <c r="BU2" s="166" t="s">
        <v>493</v>
      </c>
      <c r="BV2" s="166" t="s">
        <v>494</v>
      </c>
      <c r="BW2" s="166" t="s">
        <v>613</v>
      </c>
      <c r="BX2" s="166" t="s">
        <v>614</v>
      </c>
      <c r="BY2" s="166" t="s">
        <v>615</v>
      </c>
      <c r="BZ2" s="166" t="s">
        <v>616</v>
      </c>
      <c r="CA2" s="166" t="s">
        <v>495</v>
      </c>
      <c r="CB2" s="166" t="s">
        <v>617</v>
      </c>
      <c r="CC2" s="166" t="s">
        <v>618</v>
      </c>
      <c r="CD2" s="166" t="s">
        <v>496</v>
      </c>
      <c r="CE2" s="166" t="s">
        <v>619</v>
      </c>
      <c r="CF2" s="166" t="s">
        <v>620</v>
      </c>
      <c r="CG2" s="166" t="s">
        <v>497</v>
      </c>
      <c r="CH2" s="166" t="s">
        <v>498</v>
      </c>
      <c r="CI2" s="166" t="s">
        <v>499</v>
      </c>
      <c r="CJ2" s="166" t="s">
        <v>501</v>
      </c>
      <c r="CK2" s="166" t="s">
        <v>621</v>
      </c>
      <c r="CL2" s="166" t="s">
        <v>502</v>
      </c>
      <c r="CM2" s="166" t="s">
        <v>503</v>
      </c>
      <c r="CN2" s="166" t="s">
        <v>622</v>
      </c>
      <c r="CO2" s="166" t="s">
        <v>623</v>
      </c>
      <c r="CP2" s="166" t="s">
        <v>624</v>
      </c>
      <c r="CQ2" s="166" t="s">
        <v>504</v>
      </c>
      <c r="CR2" s="166" t="s">
        <v>625</v>
      </c>
      <c r="CS2" s="166" t="s">
        <v>626</v>
      </c>
      <c r="CT2" s="166" t="s">
        <v>627</v>
      </c>
      <c r="CU2" s="166" t="s">
        <v>628</v>
      </c>
      <c r="CV2" s="166" t="s">
        <v>629</v>
      </c>
      <c r="CW2" s="166" t="s">
        <v>630</v>
      </c>
      <c r="CX2" s="166" t="s">
        <v>506</v>
      </c>
      <c r="CY2" s="166" t="s">
        <v>507</v>
      </c>
      <c r="CZ2" s="166" t="s">
        <v>631</v>
      </c>
      <c r="DA2" s="166" t="s">
        <v>508</v>
      </c>
      <c r="DB2" s="166" t="s">
        <v>509</v>
      </c>
      <c r="DC2" s="166" t="s">
        <v>632</v>
      </c>
      <c r="DD2" s="166" t="s">
        <v>633</v>
      </c>
      <c r="DE2" s="166" t="s">
        <v>634</v>
      </c>
      <c r="DF2" s="166" t="s">
        <v>635</v>
      </c>
      <c r="DG2" s="166" t="s">
        <v>636</v>
      </c>
      <c r="DH2" s="166" t="s">
        <v>637</v>
      </c>
      <c r="DI2" s="166" t="s">
        <v>638</v>
      </c>
      <c r="DJ2" s="166" t="s">
        <v>639</v>
      </c>
      <c r="DK2" s="166" t="s">
        <v>640</v>
      </c>
      <c r="DL2" s="166" t="s">
        <v>641</v>
      </c>
      <c r="DM2" s="166" t="s">
        <v>642</v>
      </c>
      <c r="DN2" s="166" t="s">
        <v>643</v>
      </c>
      <c r="DO2" s="166" t="s">
        <v>644</v>
      </c>
      <c r="DP2" s="166" t="s">
        <v>645</v>
      </c>
      <c r="DQ2" s="166" t="s">
        <v>646</v>
      </c>
      <c r="DR2" s="100" t="s">
        <v>360</v>
      </c>
    </row>
    <row r="3" spans="2:122" x14ac:dyDescent="0.2">
      <c r="B3" s="27">
        <v>11</v>
      </c>
      <c r="C3" s="145" t="s">
        <v>510</v>
      </c>
      <c r="D3" s="27"/>
      <c r="E3" s="27"/>
      <c r="F3" s="27"/>
      <c r="G3" s="27">
        <v>8500</v>
      </c>
      <c r="H3" s="27"/>
      <c r="I3" s="27"/>
      <c r="J3" s="27">
        <v>4400</v>
      </c>
      <c r="K3" s="27"/>
      <c r="L3" s="27"/>
      <c r="M3" s="27"/>
      <c r="N3" s="27"/>
      <c r="O3" s="27"/>
      <c r="P3" s="27">
        <v>6037</v>
      </c>
      <c r="Q3" s="27"/>
      <c r="R3" s="27"/>
      <c r="S3" s="27"/>
      <c r="T3" s="27"/>
      <c r="U3" s="27"/>
      <c r="V3" s="27"/>
      <c r="W3" s="27"/>
      <c r="X3" s="27"/>
      <c r="Y3" s="27">
        <v>40975</v>
      </c>
      <c r="Z3" s="27"/>
      <c r="AA3" s="27">
        <v>9092</v>
      </c>
      <c r="AB3" s="27"/>
      <c r="AC3" s="27">
        <v>15077</v>
      </c>
      <c r="AD3" s="27"/>
      <c r="AE3" s="27"/>
      <c r="AF3" s="27"/>
      <c r="AG3" s="27"/>
      <c r="AH3" s="27"/>
      <c r="AI3" s="27"/>
      <c r="AJ3" s="27"/>
      <c r="AK3" s="27">
        <v>3033</v>
      </c>
      <c r="AL3" s="27"/>
      <c r="AM3" s="27"/>
      <c r="AN3" s="27"/>
      <c r="AO3" s="27">
        <v>6514</v>
      </c>
      <c r="AP3" s="27"/>
      <c r="AQ3" s="27"/>
      <c r="AR3" s="27"/>
      <c r="AS3" s="27"/>
      <c r="AT3" s="27"/>
      <c r="AU3" s="27"/>
      <c r="AV3" s="27"/>
      <c r="AW3" s="27"/>
      <c r="AX3" s="27">
        <v>14115</v>
      </c>
      <c r="AY3" s="27">
        <v>62855</v>
      </c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>
        <v>16503</v>
      </c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>
        <v>66942.372000000003</v>
      </c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>
        <v>37734</v>
      </c>
      <c r="DH3" s="27">
        <v>19034</v>
      </c>
      <c r="DI3" s="27"/>
      <c r="DJ3" s="27"/>
      <c r="DK3" s="27"/>
      <c r="DL3" s="27"/>
      <c r="DM3" s="27"/>
      <c r="DN3" s="27"/>
      <c r="DO3" s="27"/>
      <c r="DP3" s="27"/>
      <c r="DQ3" s="27"/>
      <c r="DR3" s="27">
        <v>310811.37199999997</v>
      </c>
    </row>
    <row r="4" spans="2:122" x14ac:dyDescent="0.2">
      <c r="B4" s="27">
        <v>21</v>
      </c>
      <c r="C4" s="145" t="s">
        <v>511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>
        <v>6001</v>
      </c>
      <c r="Q4" s="27"/>
      <c r="R4" s="27"/>
      <c r="S4" s="27"/>
      <c r="T4" s="27"/>
      <c r="U4" s="27"/>
      <c r="V4" s="27"/>
      <c r="W4" s="27">
        <v>6999</v>
      </c>
      <c r="X4" s="27">
        <v>3000</v>
      </c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>
        <v>4000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>
        <v>20000</v>
      </c>
    </row>
    <row r="5" spans="2:122" x14ac:dyDescent="0.2">
      <c r="B5" s="27">
        <v>22</v>
      </c>
      <c r="C5" s="145" t="s">
        <v>512</v>
      </c>
      <c r="D5" s="27">
        <v>62741</v>
      </c>
      <c r="E5" s="27"/>
      <c r="F5" s="27">
        <v>17400</v>
      </c>
      <c r="G5" s="27">
        <v>4861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>
        <v>153285</v>
      </c>
      <c r="Y5" s="27"/>
      <c r="Z5" s="27"/>
      <c r="AA5" s="27"/>
      <c r="AB5" s="27"/>
      <c r="AC5" s="27">
        <v>22330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>
        <v>32075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>
        <v>27500</v>
      </c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>
        <v>23000</v>
      </c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>
        <v>343192</v>
      </c>
    </row>
    <row r="6" spans="2:122" x14ac:dyDescent="0.2">
      <c r="B6" s="27">
        <v>23</v>
      </c>
      <c r="C6" s="145" t="s">
        <v>513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>
        <v>13044</v>
      </c>
      <c r="Z6" s="27"/>
      <c r="AA6" s="27"/>
      <c r="AB6" s="27">
        <v>29856</v>
      </c>
      <c r="AC6" s="27"/>
      <c r="AD6" s="27"/>
      <c r="AE6" s="27"/>
      <c r="AF6" s="27"/>
      <c r="AG6" s="27"/>
      <c r="AH6" s="27"/>
      <c r="AI6" s="27"/>
      <c r="AJ6" s="27"/>
      <c r="AK6" s="27">
        <v>18000</v>
      </c>
      <c r="AL6" s="27"/>
      <c r="AM6" s="27"/>
      <c r="AN6" s="27">
        <v>10000</v>
      </c>
      <c r="AO6" s="27">
        <v>104471</v>
      </c>
      <c r="AP6" s="27"/>
      <c r="AQ6" s="27"/>
      <c r="AR6" s="27"/>
      <c r="AS6" s="27"/>
      <c r="AT6" s="27"/>
      <c r="AU6" s="27"/>
      <c r="AV6" s="27"/>
      <c r="AW6" s="27"/>
      <c r="AX6" s="27"/>
      <c r="AY6" s="27">
        <v>20897</v>
      </c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>
        <v>12841</v>
      </c>
      <c r="CM6" s="27">
        <v>49297</v>
      </c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>
        <v>36960</v>
      </c>
      <c r="DI6" s="27"/>
      <c r="DJ6" s="27"/>
      <c r="DK6" s="27"/>
      <c r="DL6" s="27"/>
      <c r="DM6" s="27"/>
      <c r="DN6" s="27"/>
      <c r="DO6" s="27"/>
      <c r="DP6" s="27"/>
      <c r="DQ6" s="27"/>
      <c r="DR6" s="27">
        <v>295366</v>
      </c>
    </row>
    <row r="7" spans="2:122" x14ac:dyDescent="0.2">
      <c r="B7" s="27">
        <v>24</v>
      </c>
      <c r="C7" s="145" t="s">
        <v>514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>
        <v>44603</v>
      </c>
      <c r="Y7" s="27">
        <v>14000</v>
      </c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>
        <v>12600</v>
      </c>
      <c r="AL7" s="27"/>
      <c r="AM7" s="27"/>
      <c r="AN7" s="27"/>
      <c r="AO7" s="27"/>
      <c r="AP7" s="27"/>
      <c r="AQ7" s="27">
        <v>5431</v>
      </c>
      <c r="AR7" s="27"/>
      <c r="AS7" s="27"/>
      <c r="AT7" s="27"/>
      <c r="AU7" s="27"/>
      <c r="AV7" s="27"/>
      <c r="AW7" s="27"/>
      <c r="AX7" s="27"/>
      <c r="AY7" s="27">
        <v>44237</v>
      </c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>
        <v>24370</v>
      </c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>
        <v>37310</v>
      </c>
      <c r="DI7" s="27"/>
      <c r="DJ7" s="27"/>
      <c r="DK7" s="27"/>
      <c r="DL7" s="27"/>
      <c r="DM7" s="27"/>
      <c r="DN7" s="27"/>
      <c r="DO7" s="27"/>
      <c r="DP7" s="27"/>
      <c r="DQ7" s="27"/>
      <c r="DR7" s="27">
        <v>182551</v>
      </c>
    </row>
    <row r="8" spans="2:122" x14ac:dyDescent="0.2">
      <c r="B8" s="27">
        <v>31</v>
      </c>
      <c r="C8" s="145" t="s">
        <v>39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</row>
    <row r="9" spans="2:122" x14ac:dyDescent="0.2">
      <c r="B9" s="27">
        <v>41</v>
      </c>
      <c r="C9" s="145" t="s">
        <v>40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</row>
    <row r="10" spans="2:122" x14ac:dyDescent="0.2">
      <c r="B10" s="27">
        <v>51</v>
      </c>
      <c r="C10" s="145" t="s">
        <v>515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>
        <v>500</v>
      </c>
      <c r="Y10" s="27"/>
      <c r="Z10" s="27"/>
      <c r="AA10" s="27"/>
      <c r="AB10" s="27">
        <v>4558</v>
      </c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>
        <v>15000</v>
      </c>
      <c r="AV10" s="27">
        <v>1301</v>
      </c>
      <c r="AW10" s="27"/>
      <c r="AX10" s="27"/>
      <c r="AY10" s="27">
        <v>1960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>
        <v>23319</v>
      </c>
    </row>
    <row r="11" spans="2:122" x14ac:dyDescent="0.2">
      <c r="B11" s="27">
        <v>61</v>
      </c>
      <c r="C11" s="145" t="s">
        <v>42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</row>
    <row r="12" spans="2:122" x14ac:dyDescent="0.2">
      <c r="B12" s="27">
        <v>71</v>
      </c>
      <c r="C12" s="145" t="s">
        <v>516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>
        <v>3046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>
        <v>3046</v>
      </c>
    </row>
    <row r="13" spans="2:122" x14ac:dyDescent="0.2">
      <c r="B13" s="27">
        <v>81</v>
      </c>
      <c r="C13" s="145" t="s">
        <v>517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>
        <v>1716</v>
      </c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>
        <v>1716</v>
      </c>
    </row>
    <row r="14" spans="2:122" x14ac:dyDescent="0.2">
      <c r="B14" s="27">
        <v>91</v>
      </c>
      <c r="C14" s="145" t="s">
        <v>518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>
        <v>20000</v>
      </c>
      <c r="Q14" s="27"/>
      <c r="R14" s="27"/>
      <c r="S14" s="27"/>
      <c r="T14" s="27"/>
      <c r="U14" s="27"/>
      <c r="V14" s="27"/>
      <c r="W14" s="27"/>
      <c r="X14" s="27">
        <v>27730</v>
      </c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>
        <v>11700</v>
      </c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>
        <v>59430</v>
      </c>
    </row>
    <row r="15" spans="2:122" x14ac:dyDescent="0.2">
      <c r="B15" s="27">
        <v>92</v>
      </c>
      <c r="C15" s="145" t="s">
        <v>519</v>
      </c>
      <c r="D15" s="27"/>
      <c r="E15" s="27"/>
      <c r="F15" s="27"/>
      <c r="G15" s="27"/>
      <c r="H15" s="27"/>
      <c r="I15" s="27"/>
      <c r="J15" s="27">
        <v>1538</v>
      </c>
      <c r="K15" s="27"/>
      <c r="L15" s="27"/>
      <c r="M15" s="27"/>
      <c r="N15" s="27"/>
      <c r="O15" s="27"/>
      <c r="P15" s="27">
        <v>1614</v>
      </c>
      <c r="Q15" s="27"/>
      <c r="R15" s="27"/>
      <c r="S15" s="27"/>
      <c r="T15" s="27"/>
      <c r="U15" s="27"/>
      <c r="V15" s="27"/>
      <c r="W15" s="27"/>
      <c r="X15" s="27">
        <v>3062</v>
      </c>
      <c r="Y15" s="27">
        <v>5997</v>
      </c>
      <c r="Z15" s="27"/>
      <c r="AA15" s="27"/>
      <c r="AB15" s="27">
        <v>2691</v>
      </c>
      <c r="AC15" s="27"/>
      <c r="AD15" s="27"/>
      <c r="AE15" s="27"/>
      <c r="AF15" s="27"/>
      <c r="AG15" s="27"/>
      <c r="AH15" s="27"/>
      <c r="AI15" s="27"/>
      <c r="AJ15" s="27"/>
      <c r="AK15" s="27">
        <v>4223</v>
      </c>
      <c r="AL15" s="27"/>
      <c r="AM15" s="27"/>
      <c r="AN15" s="27"/>
      <c r="AO15" s="27"/>
      <c r="AP15" s="27"/>
      <c r="AQ15" s="27">
        <v>690</v>
      </c>
      <c r="AR15" s="27"/>
      <c r="AS15" s="27"/>
      <c r="AT15" s="27"/>
      <c r="AU15" s="27"/>
      <c r="AV15" s="27">
        <v>6572</v>
      </c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>
        <v>3096</v>
      </c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>
        <v>1757</v>
      </c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>
        <v>1303</v>
      </c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>
        <v>1509</v>
      </c>
      <c r="DP15" s="27"/>
      <c r="DQ15" s="27"/>
      <c r="DR15" s="27">
        <v>34052</v>
      </c>
    </row>
    <row r="16" spans="2:122" x14ac:dyDescent="0.2">
      <c r="B16" s="27">
        <v>101</v>
      </c>
      <c r="C16" s="145" t="s">
        <v>520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</row>
    <row r="17" spans="2:122" x14ac:dyDescent="0.2">
      <c r="B17" s="27">
        <v>111</v>
      </c>
      <c r="C17" s="145" t="s">
        <v>521</v>
      </c>
      <c r="D17" s="27">
        <v>45000</v>
      </c>
      <c r="E17" s="27">
        <v>91499</v>
      </c>
      <c r="F17" s="27"/>
      <c r="G17" s="27"/>
      <c r="H17" s="27">
        <v>45000</v>
      </c>
      <c r="I17" s="27">
        <v>44592</v>
      </c>
      <c r="J17" s="27">
        <v>19319</v>
      </c>
      <c r="K17" s="27"/>
      <c r="L17" s="27">
        <v>10285</v>
      </c>
      <c r="M17" s="27"/>
      <c r="N17" s="27">
        <v>103000</v>
      </c>
      <c r="O17" s="27"/>
      <c r="P17" s="27">
        <v>54309</v>
      </c>
      <c r="Q17" s="27"/>
      <c r="R17" s="27"/>
      <c r="S17" s="27"/>
      <c r="T17" s="27"/>
      <c r="U17" s="27">
        <v>7700</v>
      </c>
      <c r="V17" s="27"/>
      <c r="W17" s="27">
        <v>10900</v>
      </c>
      <c r="X17" s="27">
        <v>10800</v>
      </c>
      <c r="Y17" s="27"/>
      <c r="Z17" s="27"/>
      <c r="AA17" s="27"/>
      <c r="AB17" s="27"/>
      <c r="AC17" s="27"/>
      <c r="AD17" s="27">
        <v>253507</v>
      </c>
      <c r="AE17" s="27"/>
      <c r="AF17" s="27"/>
      <c r="AG17" s="27">
        <v>140294</v>
      </c>
      <c r="AH17" s="27"/>
      <c r="AI17" s="27"/>
      <c r="AJ17" s="27">
        <v>33075</v>
      </c>
      <c r="AK17" s="27">
        <v>19789</v>
      </c>
      <c r="AL17" s="27"/>
      <c r="AM17" s="27">
        <v>55570</v>
      </c>
      <c r="AN17" s="27"/>
      <c r="AO17" s="27">
        <v>67740</v>
      </c>
      <c r="AP17" s="27"/>
      <c r="AQ17" s="27"/>
      <c r="AR17" s="27"/>
      <c r="AS17" s="27"/>
      <c r="AT17" s="27"/>
      <c r="AU17" s="27">
        <v>6315</v>
      </c>
      <c r="AV17" s="27"/>
      <c r="AW17" s="27"/>
      <c r="AX17" s="27"/>
      <c r="AY17" s="27"/>
      <c r="AZ17" s="27"/>
      <c r="BA17" s="27"/>
      <c r="BB17" s="27"/>
      <c r="BC17" s="27"/>
      <c r="BD17" s="27"/>
      <c r="BE17" s="27">
        <v>59244</v>
      </c>
      <c r="BF17" s="27"/>
      <c r="BG17" s="27">
        <v>92625</v>
      </c>
      <c r="BH17" s="27"/>
      <c r="BI17" s="27"/>
      <c r="BJ17" s="27"/>
      <c r="BK17" s="27"/>
      <c r="BL17" s="27">
        <v>66515</v>
      </c>
      <c r="BM17" s="27"/>
      <c r="BN17" s="27"/>
      <c r="BO17" s="27"/>
      <c r="BP17" s="27"/>
      <c r="BQ17" s="27"/>
      <c r="BR17" s="27"/>
      <c r="BS17" s="27"/>
      <c r="BT17" s="27">
        <v>96028</v>
      </c>
      <c r="BU17" s="27"/>
      <c r="BV17" s="27"/>
      <c r="BW17" s="27"/>
      <c r="BX17" s="27"/>
      <c r="BY17" s="27">
        <v>103743</v>
      </c>
      <c r="BZ17" s="27"/>
      <c r="CA17" s="27"/>
      <c r="CB17" s="27"/>
      <c r="CC17" s="27"/>
      <c r="CD17" s="27"/>
      <c r="CE17" s="27"/>
      <c r="CF17" s="27">
        <v>378867</v>
      </c>
      <c r="CG17" s="27"/>
      <c r="CH17" s="27"/>
      <c r="CI17" s="27"/>
      <c r="CJ17" s="27"/>
      <c r="CK17" s="27"/>
      <c r="CL17" s="27"/>
      <c r="CM17" s="27">
        <v>7618</v>
      </c>
      <c r="CN17" s="27"/>
      <c r="CO17" s="27"/>
      <c r="CP17" s="27"/>
      <c r="CQ17" s="27"/>
      <c r="CR17" s="27"/>
      <c r="CS17" s="27"/>
      <c r="CT17" s="27"/>
      <c r="CU17" s="27"/>
      <c r="CV17" s="27"/>
      <c r="CW17" s="27">
        <v>45000</v>
      </c>
      <c r="CX17" s="27"/>
      <c r="CY17" s="27"/>
      <c r="CZ17" s="27"/>
      <c r="DA17" s="27"/>
      <c r="DB17" s="27"/>
      <c r="DC17" s="27"/>
      <c r="DD17" s="27">
        <v>100279</v>
      </c>
      <c r="DE17" s="27"/>
      <c r="DF17" s="27"/>
      <c r="DG17" s="27"/>
      <c r="DH17" s="27"/>
      <c r="DI17" s="27"/>
      <c r="DJ17" s="27">
        <v>57858</v>
      </c>
      <c r="DK17" s="27"/>
      <c r="DL17" s="27"/>
      <c r="DM17" s="27"/>
      <c r="DN17" s="27"/>
      <c r="DO17" s="27"/>
      <c r="DP17" s="27"/>
      <c r="DQ17" s="27"/>
      <c r="DR17" s="27">
        <v>2026471</v>
      </c>
    </row>
    <row r="18" spans="2:122" x14ac:dyDescent="0.2">
      <c r="B18" s="27">
        <v>112</v>
      </c>
      <c r="C18" s="145" t="s">
        <v>522</v>
      </c>
      <c r="D18" s="27"/>
      <c r="E18" s="27"/>
      <c r="F18" s="27"/>
      <c r="G18" s="27"/>
      <c r="H18" s="27"/>
      <c r="I18" s="27"/>
      <c r="J18" s="27"/>
      <c r="K18" s="27"/>
      <c r="L18" s="27">
        <v>21000</v>
      </c>
      <c r="M18" s="27"/>
      <c r="N18" s="27"/>
      <c r="O18" s="27"/>
      <c r="P18" s="27">
        <v>2327</v>
      </c>
      <c r="Q18" s="27"/>
      <c r="R18" s="27"/>
      <c r="S18" s="27"/>
      <c r="T18" s="27"/>
      <c r="U18" s="27"/>
      <c r="V18" s="27"/>
      <c r="W18" s="27"/>
      <c r="X18" s="27"/>
      <c r="Y18" s="27"/>
      <c r="Z18" s="27">
        <v>1455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>
        <v>1278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>
        <v>16500</v>
      </c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>
        <v>42560</v>
      </c>
    </row>
    <row r="19" spans="2:122" x14ac:dyDescent="0.2">
      <c r="B19" s="27">
        <v>121</v>
      </c>
      <c r="C19" s="145" t="s">
        <v>49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</row>
    <row r="20" spans="2:122" x14ac:dyDescent="0.2">
      <c r="B20" s="27">
        <v>131</v>
      </c>
      <c r="C20" s="145" t="s">
        <v>523</v>
      </c>
      <c r="D20" s="27">
        <v>64002</v>
      </c>
      <c r="E20" s="27">
        <v>321952</v>
      </c>
      <c r="F20" s="27"/>
      <c r="G20" s="27"/>
      <c r="H20" s="27"/>
      <c r="I20" s="27"/>
      <c r="J20" s="27">
        <v>403416</v>
      </c>
      <c r="K20" s="27">
        <v>50900</v>
      </c>
      <c r="L20" s="27"/>
      <c r="M20" s="27"/>
      <c r="N20" s="27">
        <v>20000</v>
      </c>
      <c r="O20" s="27">
        <v>17225</v>
      </c>
      <c r="P20" s="27">
        <v>96435</v>
      </c>
      <c r="Q20" s="27"/>
      <c r="R20" s="27">
        <v>150207</v>
      </c>
      <c r="S20" s="27">
        <v>239454</v>
      </c>
      <c r="T20" s="27">
        <v>490571</v>
      </c>
      <c r="U20" s="27">
        <v>626737</v>
      </c>
      <c r="V20" s="27">
        <v>683725</v>
      </c>
      <c r="W20" s="27">
        <v>144046</v>
      </c>
      <c r="X20" s="27">
        <v>502929</v>
      </c>
      <c r="Y20" s="27">
        <v>376104</v>
      </c>
      <c r="Z20" s="27">
        <v>357118</v>
      </c>
      <c r="AA20" s="27"/>
      <c r="AB20" s="27">
        <v>100000</v>
      </c>
      <c r="AC20" s="27">
        <v>601246</v>
      </c>
      <c r="AD20" s="27"/>
      <c r="AE20" s="27"/>
      <c r="AF20" s="27"/>
      <c r="AG20" s="27">
        <v>195210</v>
      </c>
      <c r="AH20" s="27">
        <v>22730</v>
      </c>
      <c r="AI20" s="27">
        <v>306711</v>
      </c>
      <c r="AJ20" s="27">
        <v>66000</v>
      </c>
      <c r="AK20" s="27"/>
      <c r="AL20" s="27">
        <v>42015</v>
      </c>
      <c r="AM20" s="27">
        <v>484065</v>
      </c>
      <c r="AN20" s="27"/>
      <c r="AO20" s="27">
        <v>417751</v>
      </c>
      <c r="AP20" s="27"/>
      <c r="AQ20" s="27">
        <v>162452</v>
      </c>
      <c r="AR20" s="27"/>
      <c r="AS20" s="27"/>
      <c r="AT20" s="27">
        <v>336887</v>
      </c>
      <c r="AU20" s="27"/>
      <c r="AV20" s="27"/>
      <c r="AW20" s="27"/>
      <c r="AX20" s="27">
        <v>69240</v>
      </c>
      <c r="AY20" s="27">
        <v>130914</v>
      </c>
      <c r="AZ20" s="27">
        <v>42780</v>
      </c>
      <c r="BA20" s="27"/>
      <c r="BB20" s="27">
        <v>534462</v>
      </c>
      <c r="BC20" s="27"/>
      <c r="BD20" s="27">
        <v>55000</v>
      </c>
      <c r="BE20" s="27"/>
      <c r="BF20" s="27">
        <v>342575</v>
      </c>
      <c r="BG20" s="27"/>
      <c r="BH20" s="27">
        <v>325066</v>
      </c>
      <c r="BI20" s="27"/>
      <c r="BJ20" s="27">
        <v>665533</v>
      </c>
      <c r="BK20" s="27"/>
      <c r="BL20" s="27"/>
      <c r="BM20" s="27"/>
      <c r="BN20" s="27"/>
      <c r="BO20" s="27"/>
      <c r="BP20" s="27">
        <v>692036</v>
      </c>
      <c r="BQ20" s="27"/>
      <c r="BR20" s="27">
        <v>380381</v>
      </c>
      <c r="BS20" s="27"/>
      <c r="BT20" s="27"/>
      <c r="BU20" s="27"/>
      <c r="BV20" s="27">
        <v>816567</v>
      </c>
      <c r="BW20" s="27"/>
      <c r="BX20" s="27">
        <v>514926</v>
      </c>
      <c r="BY20" s="27"/>
      <c r="BZ20" s="27"/>
      <c r="CA20" s="27">
        <v>190591</v>
      </c>
      <c r="CB20" s="27"/>
      <c r="CC20" s="27"/>
      <c r="CD20" s="27"/>
      <c r="CE20" s="27"/>
      <c r="CF20" s="27">
        <v>256432</v>
      </c>
      <c r="CG20" s="27">
        <v>70870</v>
      </c>
      <c r="CH20" s="27">
        <v>234224</v>
      </c>
      <c r="CI20" s="27"/>
      <c r="CJ20" s="27">
        <v>44000</v>
      </c>
      <c r="CK20" s="27"/>
      <c r="CL20" s="27"/>
      <c r="CM20" s="27">
        <v>585323</v>
      </c>
      <c r="CN20" s="27">
        <v>22000</v>
      </c>
      <c r="CO20" s="27"/>
      <c r="CP20" s="27"/>
      <c r="CQ20" s="27">
        <v>621824</v>
      </c>
      <c r="CR20" s="27"/>
      <c r="CS20" s="27"/>
      <c r="CT20" s="27"/>
      <c r="CU20" s="27"/>
      <c r="CV20" s="27">
        <v>83675</v>
      </c>
      <c r="CW20" s="27"/>
      <c r="CX20" s="27">
        <v>83582</v>
      </c>
      <c r="CY20" s="27"/>
      <c r="CZ20" s="27"/>
      <c r="DA20" s="27">
        <v>391420</v>
      </c>
      <c r="DB20" s="27">
        <v>19800</v>
      </c>
      <c r="DC20" s="27">
        <v>49648</v>
      </c>
      <c r="DD20" s="27"/>
      <c r="DE20" s="27"/>
      <c r="DF20" s="27"/>
      <c r="DG20" s="27"/>
      <c r="DH20" s="27"/>
      <c r="DI20" s="27"/>
      <c r="DJ20" s="27"/>
      <c r="DK20" s="27"/>
      <c r="DL20" s="27"/>
      <c r="DM20" s="27">
        <v>200167</v>
      </c>
      <c r="DN20" s="27"/>
      <c r="DO20" s="27">
        <v>15050</v>
      </c>
      <c r="DP20" s="27"/>
      <c r="DQ20" s="27">
        <v>7500</v>
      </c>
      <c r="DR20" s="27">
        <v>14725474</v>
      </c>
    </row>
    <row r="21" spans="2:122" x14ac:dyDescent="0.2">
      <c r="B21" s="27">
        <v>141</v>
      </c>
      <c r="C21" s="145" t="s">
        <v>524</v>
      </c>
      <c r="D21" s="27"/>
      <c r="E21" s="27">
        <v>179710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>
        <v>646204</v>
      </c>
      <c r="Y21" s="27">
        <v>539908</v>
      </c>
      <c r="Z21" s="27">
        <v>381860</v>
      </c>
      <c r="AA21" s="27"/>
      <c r="AB21" s="27"/>
      <c r="AC21" s="27">
        <v>584661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>
        <v>540735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>
        <v>961647</v>
      </c>
      <c r="BC21" s="27"/>
      <c r="BD21" s="27"/>
      <c r="BE21" s="27"/>
      <c r="BF21" s="27">
        <v>717550</v>
      </c>
      <c r="BG21" s="27"/>
      <c r="BH21" s="27"/>
      <c r="BI21" s="27"/>
      <c r="BJ21" s="27">
        <v>1514405</v>
      </c>
      <c r="BK21" s="27"/>
      <c r="BL21" s="27">
        <v>281201</v>
      </c>
      <c r="BM21" s="27"/>
      <c r="BN21" s="27"/>
      <c r="BO21" s="27"/>
      <c r="BP21" s="27">
        <v>1594139</v>
      </c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>
        <v>1397917</v>
      </c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>
        <v>697185</v>
      </c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>
        <v>10037122</v>
      </c>
    </row>
    <row r="22" spans="2:122" x14ac:dyDescent="0.2">
      <c r="B22" s="27">
        <v>151</v>
      </c>
      <c r="C22" s="145" t="s">
        <v>525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>
        <v>189040</v>
      </c>
      <c r="O22" s="27"/>
      <c r="P22" s="27"/>
      <c r="Q22" s="27">
        <v>13125</v>
      </c>
      <c r="R22" s="27"/>
      <c r="S22" s="27"/>
      <c r="T22" s="27"/>
      <c r="U22" s="27">
        <v>53146</v>
      </c>
      <c r="V22" s="27"/>
      <c r="W22" s="27"/>
      <c r="X22" s="27">
        <v>5503</v>
      </c>
      <c r="Y22" s="27">
        <v>11686.058000000001</v>
      </c>
      <c r="Z22" s="27"/>
      <c r="AA22" s="27"/>
      <c r="AB22" s="27"/>
      <c r="AC22" s="27"/>
      <c r="AD22" s="27"/>
      <c r="AE22" s="27">
        <v>6300</v>
      </c>
      <c r="AF22" s="27"/>
      <c r="AG22" s="27">
        <v>11105</v>
      </c>
      <c r="AH22" s="27"/>
      <c r="AI22" s="27"/>
      <c r="AJ22" s="27"/>
      <c r="AK22" s="27"/>
      <c r="AL22" s="27"/>
      <c r="AM22" s="27"/>
      <c r="AN22" s="27"/>
      <c r="AO22" s="27"/>
      <c r="AP22" s="27"/>
      <c r="AQ22" s="27">
        <v>7500</v>
      </c>
      <c r="AR22" s="27">
        <v>2682</v>
      </c>
      <c r="AS22" s="27">
        <v>24263</v>
      </c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>
        <v>80183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7">
        <v>10920</v>
      </c>
      <c r="BT22" s="27"/>
      <c r="BU22" s="27"/>
      <c r="BV22" s="27"/>
      <c r="BW22" s="27"/>
      <c r="BX22" s="27"/>
      <c r="BY22" s="27"/>
      <c r="BZ22" s="27"/>
      <c r="CA22" s="27"/>
      <c r="CB22" s="27">
        <v>40483</v>
      </c>
      <c r="CC22" s="27"/>
      <c r="CD22" s="27"/>
      <c r="CE22" s="27"/>
      <c r="CF22" s="27"/>
      <c r="CG22" s="27"/>
      <c r="CH22" s="27">
        <v>29816</v>
      </c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>
        <v>10700</v>
      </c>
      <c r="CZ22" s="27"/>
      <c r="DA22" s="27"/>
      <c r="DB22" s="27"/>
      <c r="DC22" s="27">
        <v>49640</v>
      </c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>
        <v>546092.05799999996</v>
      </c>
    </row>
    <row r="23" spans="2:122" x14ac:dyDescent="0.2">
      <c r="B23" s="27">
        <v>161</v>
      </c>
      <c r="C23" s="145" t="s">
        <v>526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>
        <v>22000</v>
      </c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>
        <v>22000</v>
      </c>
    </row>
    <row r="24" spans="2:122" x14ac:dyDescent="0.2">
      <c r="B24" s="27">
        <v>162</v>
      </c>
      <c r="C24" s="145" t="s">
        <v>527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</row>
    <row r="25" spans="2:122" x14ac:dyDescent="0.2">
      <c r="B25" s="27">
        <v>171</v>
      </c>
      <c r="C25" s="145" t="s">
        <v>528</v>
      </c>
      <c r="D25" s="27"/>
      <c r="E25" s="27"/>
      <c r="F25" s="27"/>
      <c r="G25" s="27"/>
      <c r="H25" s="27"/>
      <c r="I25" s="27"/>
      <c r="J25" s="27">
        <v>854413</v>
      </c>
      <c r="K25" s="27"/>
      <c r="L25" s="27"/>
      <c r="M25" s="27"/>
      <c r="N25" s="27"/>
      <c r="O25" s="27"/>
      <c r="P25" s="27">
        <v>890697</v>
      </c>
      <c r="Q25" s="27"/>
      <c r="R25" s="27"/>
      <c r="S25" s="27"/>
      <c r="T25" s="27"/>
      <c r="U25" s="27"/>
      <c r="V25" s="27"/>
      <c r="W25" s="27"/>
      <c r="X25" s="27">
        <v>1154772</v>
      </c>
      <c r="Y25" s="27">
        <v>2373218</v>
      </c>
      <c r="Z25" s="27"/>
      <c r="AA25" s="27"/>
      <c r="AB25" s="27">
        <v>786201</v>
      </c>
      <c r="AC25" s="27">
        <v>713690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>
        <v>347735</v>
      </c>
      <c r="AP25" s="27"/>
      <c r="AQ25" s="27">
        <v>1780320</v>
      </c>
      <c r="AR25" s="27"/>
      <c r="AS25" s="27"/>
      <c r="AT25" s="27"/>
      <c r="AU25" s="27"/>
      <c r="AV25" s="27">
        <v>876233</v>
      </c>
      <c r="AW25" s="27"/>
      <c r="AX25" s="27"/>
      <c r="AY25" s="27"/>
      <c r="AZ25" s="27"/>
      <c r="BA25" s="27"/>
      <c r="BB25" s="27"/>
      <c r="BC25" s="27"/>
      <c r="BD25" s="27"/>
      <c r="BE25" s="27"/>
      <c r="BF25" s="27">
        <v>177977</v>
      </c>
      <c r="BG25" s="27"/>
      <c r="BH25" s="27"/>
      <c r="BI25" s="27"/>
      <c r="BJ25" s="27">
        <v>1061550</v>
      </c>
      <c r="BK25" s="27"/>
      <c r="BL25" s="27"/>
      <c r="BM25" s="27"/>
      <c r="BN25" s="27"/>
      <c r="BO25" s="27"/>
      <c r="BP25" s="27"/>
      <c r="BQ25" s="27"/>
      <c r="BR25" s="27">
        <v>640443</v>
      </c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>
        <v>240000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>
        <v>526046</v>
      </c>
      <c r="DB25" s="27"/>
      <c r="DC25" s="27"/>
      <c r="DD25" s="27"/>
      <c r="DE25" s="27"/>
      <c r="DF25" s="27">
        <v>1301335</v>
      </c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>
        <v>13724630</v>
      </c>
    </row>
    <row r="26" spans="2:122" x14ac:dyDescent="0.2">
      <c r="B26" s="27">
        <v>181</v>
      </c>
      <c r="C26" s="145" t="s">
        <v>529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</row>
    <row r="27" spans="2:122" x14ac:dyDescent="0.2">
      <c r="B27" s="27">
        <v>191</v>
      </c>
      <c r="C27" s="145" t="s">
        <v>530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>
        <v>1115</v>
      </c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>
        <v>700</v>
      </c>
      <c r="AO27" s="27"/>
      <c r="AP27" s="27">
        <v>1100</v>
      </c>
      <c r="AQ27" s="27"/>
      <c r="AR27" s="27"/>
      <c r="AS27" s="27"/>
      <c r="AT27" s="27"/>
      <c r="AU27" s="27"/>
      <c r="AV27" s="27">
        <v>3243</v>
      </c>
      <c r="AW27" s="27"/>
      <c r="AX27" s="27"/>
      <c r="AY27" s="27"/>
      <c r="AZ27" s="27"/>
      <c r="BA27" s="27"/>
      <c r="BB27" s="27">
        <v>34650</v>
      </c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>
        <v>500</v>
      </c>
      <c r="BZ27" s="27"/>
      <c r="CA27" s="27"/>
      <c r="CB27" s="27"/>
      <c r="CC27" s="27"/>
      <c r="CD27" s="27"/>
      <c r="CE27" s="27"/>
      <c r="CF27" s="27">
        <v>26000</v>
      </c>
      <c r="CG27" s="27"/>
      <c r="CH27" s="27"/>
      <c r="CI27" s="27"/>
      <c r="CJ27" s="27"/>
      <c r="CK27" s="27"/>
      <c r="CL27" s="27"/>
      <c r="CM27" s="27">
        <v>11550</v>
      </c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>
        <v>78858</v>
      </c>
    </row>
    <row r="28" spans="2:122" x14ac:dyDescent="0.2">
      <c r="B28" s="27">
        <v>201</v>
      </c>
      <c r="C28" s="145" t="s">
        <v>531</v>
      </c>
      <c r="D28" s="27">
        <v>7200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>
        <v>11000</v>
      </c>
      <c r="V28" s="27"/>
      <c r="W28" s="27"/>
      <c r="X28" s="27"/>
      <c r="Y28" s="27"/>
      <c r="Z28" s="27"/>
      <c r="AA28" s="27"/>
      <c r="AB28" s="27">
        <v>35000</v>
      </c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>
        <v>53600</v>
      </c>
      <c r="BK28" s="27"/>
      <c r="BL28" s="27"/>
      <c r="BM28" s="27"/>
      <c r="BN28" s="27">
        <v>160000</v>
      </c>
      <c r="BO28" s="27"/>
      <c r="BP28" s="27"/>
      <c r="BQ28" s="27"/>
      <c r="BR28" s="27"/>
      <c r="BS28" s="27"/>
      <c r="BT28" s="27"/>
      <c r="BU28" s="27"/>
      <c r="BV28" s="27">
        <v>34100</v>
      </c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>
        <v>25000</v>
      </c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>
        <v>1805</v>
      </c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>
        <v>327705</v>
      </c>
    </row>
    <row r="29" spans="2:122" x14ac:dyDescent="0.2">
      <c r="B29" s="27">
        <v>211</v>
      </c>
      <c r="C29" s="145" t="s">
        <v>532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>
        <v>56103</v>
      </c>
      <c r="Q29" s="27"/>
      <c r="R29" s="27"/>
      <c r="S29" s="27"/>
      <c r="T29" s="27"/>
      <c r="U29" s="27"/>
      <c r="V29" s="27"/>
      <c r="W29" s="27"/>
      <c r="X29" s="27">
        <v>29000</v>
      </c>
      <c r="Y29" s="27">
        <v>142643</v>
      </c>
      <c r="Z29" s="27"/>
      <c r="AA29" s="27"/>
      <c r="AB29" s="27">
        <v>24000</v>
      </c>
      <c r="AC29" s="27"/>
      <c r="AD29" s="27">
        <v>45000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>
        <v>36220</v>
      </c>
      <c r="AO29" s="27">
        <v>4000</v>
      </c>
      <c r="AP29" s="27"/>
      <c r="AQ29" s="27"/>
      <c r="AR29" s="27"/>
      <c r="AS29" s="27"/>
      <c r="AT29" s="27"/>
      <c r="AU29" s="27"/>
      <c r="AV29" s="27"/>
      <c r="AW29" s="27"/>
      <c r="AX29" s="27">
        <v>6000</v>
      </c>
      <c r="AY29" s="27"/>
      <c r="AZ29" s="27"/>
      <c r="BA29" s="27">
        <v>1600</v>
      </c>
      <c r="BB29" s="27"/>
      <c r="BC29" s="27"/>
      <c r="BD29" s="27"/>
      <c r="BE29" s="27"/>
      <c r="BF29" s="27"/>
      <c r="BG29" s="27"/>
      <c r="BH29" s="27"/>
      <c r="BI29" s="27"/>
      <c r="BJ29" s="27">
        <v>11800</v>
      </c>
      <c r="BK29" s="27"/>
      <c r="BL29" s="27">
        <v>5500</v>
      </c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>
        <v>13500</v>
      </c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>
        <v>375366</v>
      </c>
    </row>
    <row r="30" spans="2:122" x14ac:dyDescent="0.2">
      <c r="B30" s="27">
        <v>221</v>
      </c>
      <c r="C30" s="145" t="s">
        <v>533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>
        <v>7409</v>
      </c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>
        <v>7540</v>
      </c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>
        <v>14949</v>
      </c>
    </row>
    <row r="31" spans="2:122" x14ac:dyDescent="0.2">
      <c r="B31" s="27">
        <v>222</v>
      </c>
      <c r="C31" s="145" t="s">
        <v>534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>
        <v>18554</v>
      </c>
      <c r="Z31" s="27"/>
      <c r="AA31" s="27">
        <v>2347</v>
      </c>
      <c r="AB31" s="27">
        <v>750</v>
      </c>
      <c r="AC31" s="27"/>
      <c r="AD31" s="27"/>
      <c r="AE31" s="27"/>
      <c r="AF31" s="27"/>
      <c r="AG31" s="27">
        <v>250</v>
      </c>
      <c r="AH31" s="27"/>
      <c r="AI31" s="27"/>
      <c r="AJ31" s="27"/>
      <c r="AK31" s="27"/>
      <c r="AL31" s="27"/>
      <c r="AM31" s="27"/>
      <c r="AN31" s="27">
        <v>5000</v>
      </c>
      <c r="AO31" s="27">
        <v>4545</v>
      </c>
      <c r="AP31" s="27"/>
      <c r="AQ31" s="27">
        <v>5950</v>
      </c>
      <c r="AR31" s="27"/>
      <c r="AS31" s="27"/>
      <c r="AT31" s="27"/>
      <c r="AU31" s="27"/>
      <c r="AV31" s="27">
        <v>9298</v>
      </c>
      <c r="AW31" s="27"/>
      <c r="AX31" s="27">
        <v>18745</v>
      </c>
      <c r="AY31" s="27"/>
      <c r="AZ31" s="27"/>
      <c r="BA31" s="27"/>
      <c r="BB31" s="27">
        <v>1175</v>
      </c>
      <c r="BC31" s="27"/>
      <c r="BD31" s="27"/>
      <c r="BE31" s="27"/>
      <c r="BF31" s="27"/>
      <c r="BG31" s="27"/>
      <c r="BH31" s="27"/>
      <c r="BI31" s="27"/>
      <c r="BJ31" s="27">
        <v>1046</v>
      </c>
      <c r="BK31" s="27">
        <v>1160</v>
      </c>
      <c r="BL31" s="27">
        <v>1809</v>
      </c>
      <c r="BM31" s="27"/>
      <c r="BN31" s="27"/>
      <c r="BO31" s="27"/>
      <c r="BP31" s="27">
        <v>7003</v>
      </c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>
        <v>5097</v>
      </c>
      <c r="CD31" s="27"/>
      <c r="CE31" s="27"/>
      <c r="CF31" s="27"/>
      <c r="CG31" s="27"/>
      <c r="CH31" s="27"/>
      <c r="CI31" s="27"/>
      <c r="CJ31" s="27">
        <v>4601</v>
      </c>
      <c r="CK31" s="27"/>
      <c r="CL31" s="27"/>
      <c r="CM31" s="27">
        <v>5895</v>
      </c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>
        <v>93225</v>
      </c>
    </row>
    <row r="32" spans="2:122" x14ac:dyDescent="0.2">
      <c r="B32" s="27">
        <v>231</v>
      </c>
      <c r="C32" s="145" t="s">
        <v>535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>
        <v>16835</v>
      </c>
      <c r="R32" s="27"/>
      <c r="S32" s="27"/>
      <c r="T32" s="27"/>
      <c r="U32" s="27"/>
      <c r="V32" s="27"/>
      <c r="W32" s="27">
        <v>2000</v>
      </c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>
        <v>12700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>
        <v>11150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>
        <v>5500</v>
      </c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>
        <v>33218</v>
      </c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>
        <v>81403</v>
      </c>
    </row>
    <row r="33" spans="2:122" x14ac:dyDescent="0.2">
      <c r="B33" s="27">
        <v>241</v>
      </c>
      <c r="C33" s="145" t="s">
        <v>536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</row>
    <row r="34" spans="2:122" x14ac:dyDescent="0.2">
      <c r="B34" s="27">
        <v>251</v>
      </c>
      <c r="C34" s="145" t="s">
        <v>537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</row>
    <row r="35" spans="2:122" x14ac:dyDescent="0.2">
      <c r="B35" s="27">
        <v>252</v>
      </c>
      <c r="C35" s="145" t="s">
        <v>435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>
        <v>47083</v>
      </c>
      <c r="X35" s="27"/>
      <c r="Y35" s="27">
        <v>58170</v>
      </c>
      <c r="Z35" s="27"/>
      <c r="AA35" s="27"/>
      <c r="AB35" s="27">
        <v>12136</v>
      </c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>
        <v>163091</v>
      </c>
      <c r="AO35" s="27">
        <v>10134</v>
      </c>
      <c r="AP35" s="27"/>
      <c r="AQ35" s="27"/>
      <c r="AR35" s="27"/>
      <c r="AS35" s="27"/>
      <c r="AT35" s="27"/>
      <c r="AU35" s="27"/>
      <c r="AV35" s="27">
        <v>30</v>
      </c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>
        <v>40</v>
      </c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>
        <v>290684</v>
      </c>
    </row>
    <row r="36" spans="2:122" x14ac:dyDescent="0.2">
      <c r="B36" s="27">
        <v>253</v>
      </c>
      <c r="C36" s="145" t="s">
        <v>538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</row>
    <row r="37" spans="2:122" x14ac:dyDescent="0.2">
      <c r="B37" s="27">
        <v>254</v>
      </c>
      <c r="C37" s="145" t="s">
        <v>539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204</v>
      </c>
      <c r="X37" s="27"/>
      <c r="Y37" s="27"/>
      <c r="Z37" s="27"/>
      <c r="AA37" s="27"/>
      <c r="AB37" s="27">
        <v>90</v>
      </c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>
        <v>294</v>
      </c>
    </row>
    <row r="38" spans="2:122" x14ac:dyDescent="0.2">
      <c r="B38" s="27">
        <v>255</v>
      </c>
      <c r="C38" s="145" t="s">
        <v>540</v>
      </c>
      <c r="D38" s="27"/>
      <c r="E38" s="27"/>
      <c r="F38" s="27"/>
      <c r="G38" s="27"/>
      <c r="H38" s="27"/>
      <c r="I38" s="27"/>
      <c r="J38" s="27">
        <v>80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>
        <v>88</v>
      </c>
      <c r="X38" s="27"/>
      <c r="Y38" s="27"/>
      <c r="Z38" s="27"/>
      <c r="AA38" s="27"/>
      <c r="AB38" s="27">
        <v>103</v>
      </c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>
        <v>240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>
        <v>511</v>
      </c>
    </row>
    <row r="39" spans="2:122" x14ac:dyDescent="0.2">
      <c r="B39" s="27">
        <v>256</v>
      </c>
      <c r="C39" s="145" t="s">
        <v>541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>
        <v>10</v>
      </c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>
        <v>10</v>
      </c>
    </row>
    <row r="40" spans="2:122" x14ac:dyDescent="0.2">
      <c r="B40" s="27">
        <v>261</v>
      </c>
      <c r="C40" s="145" t="s">
        <v>542</v>
      </c>
      <c r="D40" s="27"/>
      <c r="E40" s="27"/>
      <c r="F40" s="27"/>
      <c r="G40" s="27"/>
      <c r="H40" s="27"/>
      <c r="I40" s="27"/>
      <c r="J40" s="27">
        <v>1929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>
        <v>163</v>
      </c>
      <c r="X40" s="27"/>
      <c r="Y40" s="27">
        <v>210</v>
      </c>
      <c r="Z40" s="27"/>
      <c r="AA40" s="27"/>
      <c r="AB40" s="27">
        <v>4861</v>
      </c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>
        <v>641</v>
      </c>
      <c r="AO40" s="27">
        <v>50</v>
      </c>
      <c r="AP40" s="27"/>
      <c r="AQ40" s="27"/>
      <c r="AR40" s="27"/>
      <c r="AS40" s="27"/>
      <c r="AT40" s="27"/>
      <c r="AU40" s="27"/>
      <c r="AV40" s="27"/>
      <c r="AW40" s="27"/>
      <c r="AX40" s="27"/>
      <c r="AY40" s="27">
        <v>2944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>
        <v>63</v>
      </c>
      <c r="CG40" s="27"/>
      <c r="CH40" s="27"/>
      <c r="CI40" s="27"/>
      <c r="CJ40" s="27"/>
      <c r="CK40" s="27"/>
      <c r="CL40" s="27"/>
      <c r="CM40" s="27">
        <v>4129</v>
      </c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>
        <v>14990</v>
      </c>
    </row>
    <row r="41" spans="2:122" x14ac:dyDescent="0.2">
      <c r="B41" s="27">
        <v>262</v>
      </c>
      <c r="C41" s="145" t="s">
        <v>543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>
        <v>67</v>
      </c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>
        <v>5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>
        <v>72</v>
      </c>
    </row>
    <row r="42" spans="2:122" x14ac:dyDescent="0.2">
      <c r="B42" s="27">
        <v>263</v>
      </c>
      <c r="C42" s="145" t="s">
        <v>544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</row>
    <row r="43" spans="2:122" x14ac:dyDescent="0.2">
      <c r="B43" s="27">
        <v>264</v>
      </c>
      <c r="C43" s="145" t="s">
        <v>545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</row>
    <row r="44" spans="2:122" x14ac:dyDescent="0.2">
      <c r="B44" s="27">
        <v>265</v>
      </c>
      <c r="C44" s="145" t="s">
        <v>546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>
        <v>156</v>
      </c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>
        <v>156</v>
      </c>
    </row>
    <row r="45" spans="2:122" x14ac:dyDescent="0.2">
      <c r="B45" s="27">
        <v>271</v>
      </c>
      <c r="C45" s="145" t="s">
        <v>65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</row>
    <row r="46" spans="2:122" x14ac:dyDescent="0.2">
      <c r="B46" s="27">
        <v>281</v>
      </c>
      <c r="C46" s="145" t="s">
        <v>547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</row>
    <row r="47" spans="2:122" x14ac:dyDescent="0.2">
      <c r="B47" s="27">
        <v>291</v>
      </c>
      <c r="C47" s="145" t="s">
        <v>548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</row>
    <row r="48" spans="2:122" x14ac:dyDescent="0.2">
      <c r="B48" s="27">
        <v>301</v>
      </c>
      <c r="C48" s="145" t="s">
        <v>549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>
        <v>916</v>
      </c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>
        <v>886</v>
      </c>
      <c r="DB48" s="27"/>
      <c r="DC48" s="27"/>
      <c r="DD48" s="27"/>
      <c r="DE48" s="27">
        <v>672</v>
      </c>
      <c r="DF48" s="27"/>
      <c r="DG48" s="27"/>
      <c r="DH48" s="27"/>
      <c r="DI48" s="27"/>
      <c r="DJ48" s="27"/>
      <c r="DK48" s="27"/>
      <c r="DL48" s="27">
        <v>217</v>
      </c>
      <c r="DM48" s="27"/>
      <c r="DN48" s="27"/>
      <c r="DO48" s="27"/>
      <c r="DP48" s="27"/>
      <c r="DQ48" s="27"/>
      <c r="DR48" s="27">
        <v>2691</v>
      </c>
    </row>
    <row r="49" spans="2:122" x14ac:dyDescent="0.2">
      <c r="B49" s="27">
        <v>311</v>
      </c>
      <c r="C49" s="145" t="s">
        <v>550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</row>
    <row r="50" spans="2:122" x14ac:dyDescent="0.2">
      <c r="B50" s="27">
        <v>320</v>
      </c>
      <c r="C50" s="145" t="s">
        <v>551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>
        <v>5765</v>
      </c>
      <c r="Q50" s="27"/>
      <c r="R50" s="27"/>
      <c r="S50" s="27"/>
      <c r="T50" s="27"/>
      <c r="U50" s="27">
        <v>4000</v>
      </c>
      <c r="V50" s="27"/>
      <c r="W50" s="27"/>
      <c r="X50" s="27">
        <v>26652.250661959399</v>
      </c>
      <c r="Y50" s="27">
        <v>21000</v>
      </c>
      <c r="Z50" s="27"/>
      <c r="AA50" s="27"/>
      <c r="AB50" s="27">
        <v>1891</v>
      </c>
      <c r="AC50" s="27">
        <v>67390.765225066207</v>
      </c>
      <c r="AD50" s="27">
        <v>6000</v>
      </c>
      <c r="AE50" s="27">
        <v>12000</v>
      </c>
      <c r="AF50" s="27"/>
      <c r="AG50" s="27"/>
      <c r="AH50" s="27">
        <v>5754</v>
      </c>
      <c r="AI50" s="27"/>
      <c r="AJ50" s="27"/>
      <c r="AK50" s="27">
        <v>5250</v>
      </c>
      <c r="AL50" s="27"/>
      <c r="AM50" s="27"/>
      <c r="AN50" s="27"/>
      <c r="AO50" s="27">
        <v>49505.202118270099</v>
      </c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>
        <v>8896.8984995586907</v>
      </c>
      <c r="BG50" s="27"/>
      <c r="BH50" s="27"/>
      <c r="BI50" s="27"/>
      <c r="BJ50" s="27">
        <v>29757.157999999999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>
        <v>43009</v>
      </c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>
        <v>4500</v>
      </c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>
        <v>291371.27450485434</v>
      </c>
    </row>
    <row r="51" spans="2:122" x14ac:dyDescent="0.2">
      <c r="B51" s="27">
        <v>321</v>
      </c>
      <c r="C51" s="145" t="s">
        <v>552</v>
      </c>
      <c r="D51" s="27"/>
      <c r="E51" s="27"/>
      <c r="F51" s="27"/>
      <c r="G51" s="27"/>
      <c r="H51" s="27"/>
      <c r="I51" s="27"/>
      <c r="J51" s="27"/>
      <c r="K51" s="27"/>
      <c r="L51" s="27"/>
      <c r="M51" s="27">
        <v>4480</v>
      </c>
      <c r="N51" s="27"/>
      <c r="O51" s="27"/>
      <c r="P51" s="27"/>
      <c r="Q51" s="27">
        <v>4670</v>
      </c>
      <c r="R51" s="27"/>
      <c r="S51" s="27"/>
      <c r="T51" s="27"/>
      <c r="U51" s="27"/>
      <c r="V51" s="27"/>
      <c r="W51" s="27"/>
      <c r="X51" s="27">
        <v>2919</v>
      </c>
      <c r="Y51" s="27">
        <v>50451.7210564872</v>
      </c>
      <c r="Z51" s="27"/>
      <c r="AA51" s="27"/>
      <c r="AB51" s="27">
        <v>4801</v>
      </c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>
        <v>26534</v>
      </c>
      <c r="AP51" s="27"/>
      <c r="AQ51" s="27"/>
      <c r="AR51" s="27"/>
      <c r="AS51" s="27"/>
      <c r="AT51" s="27"/>
      <c r="AU51" s="27"/>
      <c r="AV51" s="27">
        <v>23706.669000000002</v>
      </c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>
        <v>117562.3900564872</v>
      </c>
    </row>
    <row r="52" spans="2:122" x14ac:dyDescent="0.2">
      <c r="B52" s="27">
        <v>322</v>
      </c>
      <c r="C52" s="145" t="s">
        <v>553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>
        <v>130060</v>
      </c>
      <c r="Q52" s="27"/>
      <c r="R52" s="27"/>
      <c r="S52" s="27"/>
      <c r="T52" s="27"/>
      <c r="U52" s="27"/>
      <c r="V52" s="27"/>
      <c r="W52" s="27"/>
      <c r="X52" s="27"/>
      <c r="Y52" s="27"/>
      <c r="Z52" s="27">
        <v>70829</v>
      </c>
      <c r="AA52" s="27">
        <v>482425</v>
      </c>
      <c r="AB52" s="27"/>
      <c r="AC52" s="27">
        <v>318091</v>
      </c>
      <c r="AD52" s="27">
        <v>195649</v>
      </c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>
        <v>621281</v>
      </c>
      <c r="AP52" s="27"/>
      <c r="AQ52" s="27">
        <v>115780</v>
      </c>
      <c r="AR52" s="27"/>
      <c r="AS52" s="27"/>
      <c r="AT52" s="27"/>
      <c r="AU52" s="27"/>
      <c r="AV52" s="27">
        <v>175406</v>
      </c>
      <c r="AW52" s="27"/>
      <c r="AX52" s="27"/>
      <c r="AY52" s="27"/>
      <c r="AZ52" s="27"/>
      <c r="BA52" s="27"/>
      <c r="BB52" s="27"/>
      <c r="BC52" s="27"/>
      <c r="BD52" s="27">
        <v>123628</v>
      </c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>
        <v>63027</v>
      </c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>
        <v>66708</v>
      </c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>
        <v>66772</v>
      </c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>
        <v>2429656</v>
      </c>
    </row>
    <row r="53" spans="2:122" x14ac:dyDescent="0.2">
      <c r="B53" s="27">
        <v>323</v>
      </c>
      <c r="C53" s="145" t="s">
        <v>554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>
        <v>52621</v>
      </c>
      <c r="Q53" s="27"/>
      <c r="R53" s="27"/>
      <c r="S53" s="27"/>
      <c r="T53" s="27"/>
      <c r="U53" s="27"/>
      <c r="V53" s="27"/>
      <c r="W53" s="27"/>
      <c r="X53" s="27">
        <v>1566</v>
      </c>
      <c r="Y53" s="27">
        <v>55565</v>
      </c>
      <c r="Z53" s="27"/>
      <c r="AA53" s="27"/>
      <c r="AB53" s="27">
        <v>78172</v>
      </c>
      <c r="AC53" s="27">
        <v>15000</v>
      </c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>
        <v>15383</v>
      </c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>
        <v>19664</v>
      </c>
      <c r="CJ53" s="27"/>
      <c r="CK53" s="27"/>
      <c r="CL53" s="27"/>
      <c r="CM53" s="27"/>
      <c r="CN53" s="27"/>
      <c r="CO53" s="27">
        <v>21546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>
        <v>35043</v>
      </c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>
        <v>294560</v>
      </c>
    </row>
    <row r="54" spans="2:122" x14ac:dyDescent="0.2">
      <c r="B54" s="27">
        <v>324</v>
      </c>
      <c r="C54" s="145" t="s">
        <v>555</v>
      </c>
      <c r="D54" s="27">
        <v>3800</v>
      </c>
      <c r="E54" s="27"/>
      <c r="F54" s="27"/>
      <c r="G54" s="27"/>
      <c r="H54" s="27"/>
      <c r="I54" s="27"/>
      <c r="J54" s="27">
        <v>5003</v>
      </c>
      <c r="K54" s="27"/>
      <c r="L54" s="27"/>
      <c r="M54" s="27"/>
      <c r="N54" s="27"/>
      <c r="O54" s="27"/>
      <c r="P54" s="27">
        <v>5531</v>
      </c>
      <c r="Q54" s="27"/>
      <c r="R54" s="27"/>
      <c r="S54" s="27"/>
      <c r="T54" s="27"/>
      <c r="U54" s="27"/>
      <c r="V54" s="27"/>
      <c r="W54" s="27"/>
      <c r="X54" s="27">
        <v>7363</v>
      </c>
      <c r="Y54" s="27">
        <v>41948</v>
      </c>
      <c r="Z54" s="27"/>
      <c r="AA54" s="27"/>
      <c r="AB54" s="27">
        <v>24251</v>
      </c>
      <c r="AC54" s="27">
        <v>3927</v>
      </c>
      <c r="AD54" s="27"/>
      <c r="AE54" s="27">
        <v>3504</v>
      </c>
      <c r="AF54" s="27">
        <v>1024</v>
      </c>
      <c r="AG54" s="27">
        <v>22000</v>
      </c>
      <c r="AH54" s="27">
        <v>11203</v>
      </c>
      <c r="AI54" s="27"/>
      <c r="AJ54" s="27">
        <v>1100</v>
      </c>
      <c r="AK54" s="27"/>
      <c r="AL54" s="27">
        <v>1500</v>
      </c>
      <c r="AM54" s="27"/>
      <c r="AN54" s="27"/>
      <c r="AO54" s="27">
        <v>250</v>
      </c>
      <c r="AP54" s="27"/>
      <c r="AQ54" s="27"/>
      <c r="AR54" s="27"/>
      <c r="AS54" s="27"/>
      <c r="AT54" s="27"/>
      <c r="AU54" s="27"/>
      <c r="AV54" s="27">
        <v>3144</v>
      </c>
      <c r="AW54" s="27">
        <v>1022</v>
      </c>
      <c r="AX54" s="27">
        <v>5702</v>
      </c>
      <c r="AY54" s="27">
        <v>11813</v>
      </c>
      <c r="AZ54" s="27"/>
      <c r="BA54" s="27"/>
      <c r="BB54" s="27"/>
      <c r="BC54" s="27"/>
      <c r="BD54" s="27">
        <v>1730</v>
      </c>
      <c r="BE54" s="27"/>
      <c r="BF54" s="27">
        <v>15669</v>
      </c>
      <c r="BG54" s="27"/>
      <c r="BH54" s="27"/>
      <c r="BI54" s="27"/>
      <c r="BJ54" s="27">
        <v>14205</v>
      </c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>
        <v>5990</v>
      </c>
      <c r="CS54" s="27">
        <v>5181</v>
      </c>
      <c r="CT54" s="27"/>
      <c r="CU54" s="27">
        <v>800</v>
      </c>
      <c r="CV54" s="27"/>
      <c r="CW54" s="27">
        <v>949</v>
      </c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>
        <v>474</v>
      </c>
      <c r="DJ54" s="27"/>
      <c r="DK54" s="27">
        <v>5400</v>
      </c>
      <c r="DL54" s="27"/>
      <c r="DM54" s="27"/>
      <c r="DN54" s="27">
        <v>1316</v>
      </c>
      <c r="DO54" s="27"/>
      <c r="DP54" s="27">
        <v>400</v>
      </c>
      <c r="DQ54" s="27"/>
      <c r="DR54" s="27">
        <v>206199</v>
      </c>
    </row>
    <row r="55" spans="2:122" x14ac:dyDescent="0.2">
      <c r="B55" s="27">
        <v>331</v>
      </c>
      <c r="C55" s="145" t="s">
        <v>556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>
        <v>39600</v>
      </c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>
        <v>42736</v>
      </c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>
        <v>2500</v>
      </c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>
        <v>10400</v>
      </c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>
        <v>43999</v>
      </c>
      <c r="CK55" s="27"/>
      <c r="CL55" s="27"/>
      <c r="CM55" s="27">
        <v>9900</v>
      </c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>
        <v>149135</v>
      </c>
    </row>
    <row r="56" spans="2:122" x14ac:dyDescent="0.2">
      <c r="B56" s="27">
        <v>341</v>
      </c>
      <c r="C56" s="145" t="s">
        <v>557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>
        <v>4900</v>
      </c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>
        <v>4900</v>
      </c>
    </row>
    <row r="57" spans="2:122" x14ac:dyDescent="0.2">
      <c r="B57" s="27">
        <v>351</v>
      </c>
      <c r="C57" s="145" t="s">
        <v>558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>
        <v>1559</v>
      </c>
      <c r="AP57" s="27"/>
      <c r="AQ57" s="27"/>
      <c r="AR57" s="27"/>
      <c r="AS57" s="27"/>
      <c r="AT57" s="27"/>
      <c r="AU57" s="27"/>
      <c r="AV57" s="27">
        <v>1558</v>
      </c>
      <c r="AW57" s="27"/>
      <c r="AX57" s="27"/>
      <c r="AY57" s="27">
        <v>2467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>
        <v>20633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>
        <v>10026.184999999999</v>
      </c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>
        <v>8000</v>
      </c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>
        <v>8834</v>
      </c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>
        <v>53077.184999999998</v>
      </c>
    </row>
    <row r="58" spans="2:122" x14ac:dyDescent="0.2">
      <c r="B58" s="27">
        <v>361</v>
      </c>
      <c r="C58" s="145" t="s">
        <v>559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>
        <v>1000</v>
      </c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>
        <v>1500</v>
      </c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>
        <v>2024</v>
      </c>
      <c r="CG58" s="27"/>
      <c r="CH58" s="27">
        <v>3608</v>
      </c>
      <c r="CI58" s="27"/>
      <c r="CJ58" s="27"/>
      <c r="CK58" s="27"/>
      <c r="CL58" s="27"/>
      <c r="CM58" s="27">
        <v>10000.709999999999</v>
      </c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>
        <v>18132.71</v>
      </c>
    </row>
    <row r="59" spans="2:122" x14ac:dyDescent="0.2">
      <c r="B59" s="27">
        <v>371</v>
      </c>
      <c r="C59" s="145" t="s">
        <v>560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>
        <v>10023</v>
      </c>
      <c r="P59" s="27"/>
      <c r="Q59" s="27"/>
      <c r="R59" s="27"/>
      <c r="S59" s="27"/>
      <c r="T59" s="27"/>
      <c r="U59" s="27"/>
      <c r="V59" s="27"/>
      <c r="W59" s="27"/>
      <c r="X59" s="27"/>
      <c r="Y59" s="27">
        <v>49171</v>
      </c>
      <c r="Z59" s="27"/>
      <c r="AA59" s="27"/>
      <c r="AB59" s="27"/>
      <c r="AC59" s="27"/>
      <c r="AD59" s="27">
        <v>10000</v>
      </c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>
        <v>973</v>
      </c>
      <c r="AP59" s="27"/>
      <c r="AQ59" s="27">
        <v>47200</v>
      </c>
      <c r="AR59" s="27"/>
      <c r="AS59" s="27"/>
      <c r="AT59" s="27"/>
      <c r="AU59" s="27"/>
      <c r="AV59" s="27"/>
      <c r="AW59" s="27"/>
      <c r="AX59" s="27"/>
      <c r="AY59" s="27">
        <v>1475</v>
      </c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>
        <v>2996</v>
      </c>
      <c r="BK59" s="27"/>
      <c r="BL59" s="27"/>
      <c r="BM59" s="27"/>
      <c r="BN59" s="27"/>
      <c r="BO59" s="27">
        <v>2562</v>
      </c>
      <c r="BP59" s="27"/>
      <c r="BQ59" s="27">
        <v>9024</v>
      </c>
      <c r="BR59" s="27"/>
      <c r="BS59" s="27"/>
      <c r="BT59" s="27"/>
      <c r="BU59" s="27"/>
      <c r="BV59" s="27">
        <v>53049</v>
      </c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>
        <v>27000</v>
      </c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>
        <v>213473</v>
      </c>
    </row>
    <row r="60" spans="2:122" x14ac:dyDescent="0.2">
      <c r="B60" s="27">
        <v>381</v>
      </c>
      <c r="C60" s="145" t="s">
        <v>561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>
        <v>202</v>
      </c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>
        <v>202</v>
      </c>
    </row>
    <row r="61" spans="2:122" x14ac:dyDescent="0.2">
      <c r="B61" s="27">
        <v>391</v>
      </c>
      <c r="C61" s="145" t="s">
        <v>73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</row>
    <row r="62" spans="2:122" x14ac:dyDescent="0.2">
      <c r="B62" s="27">
        <v>401</v>
      </c>
      <c r="C62" s="145" t="s">
        <v>74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</row>
    <row r="63" spans="2:122" x14ac:dyDescent="0.2">
      <c r="B63" s="27">
        <v>411</v>
      </c>
      <c r="C63" s="145" t="s">
        <v>562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>
        <v>700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>
        <v>10000</v>
      </c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>
        <v>16000</v>
      </c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>
        <v>10000</v>
      </c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>
        <v>36700</v>
      </c>
    </row>
    <row r="64" spans="2:122" x14ac:dyDescent="0.2">
      <c r="B64" s="27">
        <v>421</v>
      </c>
      <c r="C64" s="145" t="s">
        <v>563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>
        <v>9000</v>
      </c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>
        <v>9000</v>
      </c>
    </row>
    <row r="65" spans="2:122" x14ac:dyDescent="0.2">
      <c r="B65" s="27">
        <v>422</v>
      </c>
      <c r="C65" s="145" t="s">
        <v>77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</row>
    <row r="66" spans="2:122" x14ac:dyDescent="0.2">
      <c r="B66" s="27">
        <v>423</v>
      </c>
      <c r="C66" s="145" t="s">
        <v>78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</row>
    <row r="67" spans="2:122" x14ac:dyDescent="0.2">
      <c r="B67" s="27">
        <v>424</v>
      </c>
      <c r="C67" s="145" t="s">
        <v>79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</row>
    <row r="68" spans="2:122" x14ac:dyDescent="0.2">
      <c r="B68" s="27">
        <v>425</v>
      </c>
      <c r="C68" s="145" t="s">
        <v>564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>
        <v>1821</v>
      </c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>
        <v>6498</v>
      </c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>
        <v>2355</v>
      </c>
      <c r="CT68" s="27"/>
      <c r="CU68" s="27"/>
      <c r="CV68" s="27"/>
      <c r="CW68" s="27">
        <v>4174</v>
      </c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>
        <v>14848</v>
      </c>
    </row>
    <row r="69" spans="2:122" x14ac:dyDescent="0.2">
      <c r="B69" s="27">
        <v>431</v>
      </c>
      <c r="C69" s="145" t="s">
        <v>81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</row>
    <row r="70" spans="2:122" x14ac:dyDescent="0.2">
      <c r="B70" s="27">
        <v>441</v>
      </c>
      <c r="C70" s="145" t="s">
        <v>82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</row>
    <row r="71" spans="2:122" x14ac:dyDescent="0.2">
      <c r="B71" s="27">
        <v>442</v>
      </c>
      <c r="C71" s="145" t="s">
        <v>565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</row>
    <row r="72" spans="2:122" x14ac:dyDescent="0.2">
      <c r="B72" s="27">
        <v>443</v>
      </c>
      <c r="C72" s="145" t="s">
        <v>84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</row>
    <row r="73" spans="2:122" x14ac:dyDescent="0.2">
      <c r="B73" s="27">
        <v>444</v>
      </c>
      <c r="C73" s="145" t="s">
        <v>566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>
        <v>1</v>
      </c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>
        <v>1</v>
      </c>
    </row>
    <row r="74" spans="2:122" x14ac:dyDescent="0.2">
      <c r="B74" s="27">
        <v>451</v>
      </c>
      <c r="C74" s="145" t="s">
        <v>567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</row>
    <row r="75" spans="2:122" x14ac:dyDescent="0.2">
      <c r="B75" s="27">
        <v>461</v>
      </c>
      <c r="C75" s="145" t="s">
        <v>87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</row>
    <row r="76" spans="2:122" x14ac:dyDescent="0.2">
      <c r="B76" s="27">
        <v>471</v>
      </c>
      <c r="C76" s="145" t="s">
        <v>568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</row>
    <row r="77" spans="2:122" x14ac:dyDescent="0.2">
      <c r="B77" s="27">
        <v>481</v>
      </c>
      <c r="C77" s="145" t="s">
        <v>569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</row>
    <row r="78" spans="2:122" x14ac:dyDescent="0.2">
      <c r="B78" s="27">
        <v>491</v>
      </c>
      <c r="C78" s="145" t="s">
        <v>570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</row>
    <row r="79" spans="2:122" x14ac:dyDescent="0.2">
      <c r="B79" s="27">
        <v>501</v>
      </c>
      <c r="C79" s="145" t="s">
        <v>571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>
        <v>3100</v>
      </c>
      <c r="O79" s="27"/>
      <c r="P79" s="27"/>
      <c r="Q79" s="27"/>
      <c r="R79" s="27"/>
      <c r="S79" s="27"/>
      <c r="T79" s="27"/>
      <c r="U79" s="27"/>
      <c r="V79" s="27"/>
      <c r="W79" s="27"/>
      <c r="X79" s="27">
        <v>5500</v>
      </c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>
        <v>8600</v>
      </c>
    </row>
    <row r="80" spans="2:122" x14ac:dyDescent="0.2">
      <c r="B80" s="27">
        <v>511</v>
      </c>
      <c r="C80" s="145" t="s">
        <v>572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</row>
    <row r="81" spans="2:122" x14ac:dyDescent="0.2">
      <c r="B81" s="27">
        <v>512</v>
      </c>
      <c r="C81" s="145" t="s">
        <v>573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</row>
    <row r="82" spans="2:122" x14ac:dyDescent="0.2">
      <c r="B82" s="27">
        <v>521</v>
      </c>
      <c r="C82" s="145" t="s">
        <v>574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</row>
    <row r="83" spans="2:122" x14ac:dyDescent="0.2">
      <c r="B83" s="27">
        <v>531</v>
      </c>
      <c r="C83" s="145" t="s">
        <v>575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</row>
    <row r="84" spans="2:122" x14ac:dyDescent="0.2">
      <c r="B84" s="27">
        <v>541</v>
      </c>
      <c r="C84" s="145" t="s">
        <v>576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>
        <v>4059.74</v>
      </c>
      <c r="W84" s="27">
        <v>10130</v>
      </c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>
        <v>20555</v>
      </c>
      <c r="AN84" s="27"/>
      <c r="AO84" s="27">
        <v>12535.456</v>
      </c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>
        <v>15187.207</v>
      </c>
      <c r="BW84" s="27"/>
      <c r="BX84" s="27"/>
      <c r="BY84" s="27"/>
      <c r="BZ84" s="27"/>
      <c r="CA84" s="27"/>
      <c r="CB84" s="27"/>
      <c r="CC84" s="27"/>
      <c r="CD84" s="27"/>
      <c r="CE84" s="27">
        <v>10700</v>
      </c>
      <c r="CF84" s="27"/>
      <c r="CG84" s="27"/>
      <c r="CH84" s="27"/>
      <c r="CI84" s="27"/>
      <c r="CJ84" s="27"/>
      <c r="CK84" s="27"/>
      <c r="CL84" s="27"/>
      <c r="CM84" s="27">
        <v>32637.241000000002</v>
      </c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>
        <v>10316</v>
      </c>
      <c r="DA84" s="27"/>
      <c r="DB84" s="27"/>
      <c r="DC84" s="27"/>
      <c r="DD84" s="27"/>
      <c r="DE84" s="27"/>
      <c r="DF84" s="27"/>
      <c r="DG84" s="27"/>
      <c r="DH84" s="27">
        <v>10189</v>
      </c>
      <c r="DI84" s="27"/>
      <c r="DJ84" s="27"/>
      <c r="DK84" s="27"/>
      <c r="DL84" s="27"/>
      <c r="DM84" s="27"/>
      <c r="DN84" s="27"/>
      <c r="DO84" s="27"/>
      <c r="DP84" s="27"/>
      <c r="DQ84" s="27"/>
      <c r="DR84" s="27">
        <v>126309.644</v>
      </c>
    </row>
    <row r="85" spans="2:122" x14ac:dyDescent="0.2">
      <c r="B85" s="52" t="s">
        <v>577</v>
      </c>
      <c r="C85" s="53"/>
      <c r="D85" s="41">
        <v>182743</v>
      </c>
      <c r="E85" s="41">
        <v>593161</v>
      </c>
      <c r="F85" s="41">
        <v>17400</v>
      </c>
      <c r="G85" s="41">
        <v>13361</v>
      </c>
      <c r="H85" s="41">
        <v>45000</v>
      </c>
      <c r="I85" s="41">
        <v>44592</v>
      </c>
      <c r="J85" s="41">
        <v>1290098</v>
      </c>
      <c r="K85" s="41">
        <v>50900</v>
      </c>
      <c r="L85" s="41">
        <v>31285</v>
      </c>
      <c r="M85" s="41">
        <v>4480</v>
      </c>
      <c r="N85" s="41">
        <v>315140</v>
      </c>
      <c r="O85" s="41">
        <v>27248</v>
      </c>
      <c r="P85" s="41">
        <v>1328200</v>
      </c>
      <c r="Q85" s="41">
        <v>34630</v>
      </c>
      <c r="R85" s="41">
        <v>150207</v>
      </c>
      <c r="S85" s="41">
        <v>239454</v>
      </c>
      <c r="T85" s="41">
        <v>490571</v>
      </c>
      <c r="U85" s="41">
        <v>703583</v>
      </c>
      <c r="V85" s="41">
        <v>687784.74</v>
      </c>
      <c r="W85" s="41">
        <v>221680</v>
      </c>
      <c r="X85" s="41">
        <v>2626503.2506619594</v>
      </c>
      <c r="Y85" s="41">
        <v>3820053.7790564876</v>
      </c>
      <c r="Z85" s="41">
        <v>811262</v>
      </c>
      <c r="AA85" s="41">
        <v>493864</v>
      </c>
      <c r="AB85" s="27">
        <v>1128528</v>
      </c>
      <c r="AC85" s="27">
        <v>2382833.7652250659</v>
      </c>
      <c r="AD85" s="27">
        <v>510156</v>
      </c>
      <c r="AE85" s="27">
        <v>21804</v>
      </c>
      <c r="AF85" s="27">
        <v>1024</v>
      </c>
      <c r="AG85" s="27">
        <v>368859</v>
      </c>
      <c r="AH85" s="27">
        <v>39687</v>
      </c>
      <c r="AI85" s="27">
        <v>306711</v>
      </c>
      <c r="AJ85" s="27">
        <v>100175</v>
      </c>
      <c r="AK85" s="27">
        <v>64611</v>
      </c>
      <c r="AL85" s="27">
        <v>43515</v>
      </c>
      <c r="AM85" s="27">
        <v>598190</v>
      </c>
      <c r="AN85" s="27">
        <v>215892</v>
      </c>
      <c r="AO85" s="27">
        <v>2265087.6581182699</v>
      </c>
      <c r="AP85" s="27">
        <v>1100</v>
      </c>
      <c r="AQ85" s="27">
        <v>2169337</v>
      </c>
      <c r="AR85" s="27">
        <v>2682</v>
      </c>
      <c r="AS85" s="27">
        <v>24263</v>
      </c>
      <c r="AT85" s="27">
        <v>336887</v>
      </c>
      <c r="AU85" s="27">
        <v>21315</v>
      </c>
      <c r="AV85" s="27">
        <v>1115874.669</v>
      </c>
      <c r="AW85" s="27">
        <v>1022</v>
      </c>
      <c r="AX85" s="27">
        <v>113802</v>
      </c>
      <c r="AY85" s="27">
        <v>282613</v>
      </c>
      <c r="AZ85" s="27">
        <v>42780</v>
      </c>
      <c r="BA85" s="27">
        <v>1600</v>
      </c>
      <c r="BB85" s="27">
        <v>1531934</v>
      </c>
      <c r="BC85" s="27">
        <v>2500</v>
      </c>
      <c r="BD85" s="27">
        <v>180358</v>
      </c>
      <c r="BE85" s="27">
        <v>59244</v>
      </c>
      <c r="BF85" s="27">
        <v>1262667.8984995587</v>
      </c>
      <c r="BG85" s="27">
        <v>92625</v>
      </c>
      <c r="BH85" s="27">
        <v>325066</v>
      </c>
      <c r="BI85" s="27">
        <v>80183</v>
      </c>
      <c r="BJ85" s="27">
        <v>3455048.1579999998</v>
      </c>
      <c r="BK85" s="27">
        <v>1160</v>
      </c>
      <c r="BL85" s="27">
        <v>355025</v>
      </c>
      <c r="BM85" s="27">
        <v>3096</v>
      </c>
      <c r="BN85" s="27">
        <v>160000</v>
      </c>
      <c r="BO85" s="27">
        <v>2562</v>
      </c>
      <c r="BP85" s="27">
        <v>2293178</v>
      </c>
      <c r="BQ85" s="27">
        <v>9024</v>
      </c>
      <c r="BR85" s="27">
        <v>1032724</v>
      </c>
      <c r="BS85" s="27">
        <v>10920</v>
      </c>
      <c r="BT85" s="27">
        <v>106054.185</v>
      </c>
      <c r="BU85" s="27">
        <v>6498</v>
      </c>
      <c r="BV85" s="27">
        <v>969452.20700000005</v>
      </c>
      <c r="BW85" s="27">
        <v>63027</v>
      </c>
      <c r="BX85" s="27">
        <v>514926</v>
      </c>
      <c r="BY85" s="27">
        <v>104243</v>
      </c>
      <c r="BZ85" s="27">
        <v>1757</v>
      </c>
      <c r="CA85" s="27">
        <v>195491</v>
      </c>
      <c r="CB85" s="27">
        <v>40483</v>
      </c>
      <c r="CC85" s="27">
        <v>5097</v>
      </c>
      <c r="CD85" s="27">
        <v>240000</v>
      </c>
      <c r="CE85" s="27">
        <v>10700</v>
      </c>
      <c r="CF85" s="27">
        <v>663588</v>
      </c>
      <c r="CG85" s="27">
        <v>82570</v>
      </c>
      <c r="CH85" s="27">
        <v>327648</v>
      </c>
      <c r="CI85" s="27">
        <v>19664</v>
      </c>
      <c r="CJ85" s="27">
        <v>92600</v>
      </c>
      <c r="CK85" s="27">
        <v>16500</v>
      </c>
      <c r="CL85" s="27">
        <v>79823.372000000003</v>
      </c>
      <c r="CM85" s="27">
        <v>2204474.9509999999</v>
      </c>
      <c r="CN85" s="27">
        <v>22000</v>
      </c>
      <c r="CO85" s="27">
        <v>21546</v>
      </c>
      <c r="CP85" s="27">
        <v>23916</v>
      </c>
      <c r="CQ85" s="27">
        <v>621824</v>
      </c>
      <c r="CR85" s="27">
        <v>5990</v>
      </c>
      <c r="CS85" s="27">
        <v>7536</v>
      </c>
      <c r="CT85" s="27">
        <v>1303</v>
      </c>
      <c r="CU85" s="27">
        <v>800</v>
      </c>
      <c r="CV85" s="27">
        <v>83675</v>
      </c>
      <c r="CW85" s="27">
        <v>50123</v>
      </c>
      <c r="CX85" s="27">
        <v>83582</v>
      </c>
      <c r="CY85" s="27">
        <v>10700</v>
      </c>
      <c r="CZ85" s="27">
        <v>10316</v>
      </c>
      <c r="DA85" s="27">
        <v>1726186</v>
      </c>
      <c r="DB85" s="27">
        <v>19800</v>
      </c>
      <c r="DC85" s="27">
        <v>144311</v>
      </c>
      <c r="DD85" s="27">
        <v>100279</v>
      </c>
      <c r="DE85" s="27">
        <v>672</v>
      </c>
      <c r="DF85" s="27">
        <v>1301335</v>
      </c>
      <c r="DG85" s="27">
        <v>37734</v>
      </c>
      <c r="DH85" s="27">
        <v>103493</v>
      </c>
      <c r="DI85" s="27">
        <v>474</v>
      </c>
      <c r="DJ85" s="27">
        <v>57858</v>
      </c>
      <c r="DK85" s="27">
        <v>5400</v>
      </c>
      <c r="DL85" s="27">
        <v>217</v>
      </c>
      <c r="DM85" s="27">
        <v>200167</v>
      </c>
      <c r="DN85" s="27">
        <v>1316</v>
      </c>
      <c r="DO85" s="27">
        <v>16559</v>
      </c>
      <c r="DP85" s="27">
        <v>400</v>
      </c>
      <c r="DQ85" s="27">
        <v>7500</v>
      </c>
      <c r="DR85" s="27">
        <v>47652473.633561343</v>
      </c>
    </row>
  </sheetData>
  <mergeCells count="2">
    <mergeCell ref="B2:C2"/>
    <mergeCell ref="B85:C85"/>
  </mergeCells>
  <phoneticPr fontId="1"/>
  <pageMargins left="0.51181102362204722" right="0.51181102362204722" top="0.55118110236220474" bottom="0.55118110236220474" header="0.31496062992125984" footer="0.31496062992125984"/>
  <pageSetup paperSize="9" scale="65" fitToWidth="0" pageOrder="overThenDown" orientation="portrait" r:id="rId1"/>
  <colBreaks count="9" manualBreakCount="9">
    <brk id="15" max="84" man="1"/>
    <brk id="27" max="84" man="1"/>
    <brk id="39" max="84" man="1"/>
    <brk id="51" max="84" man="1"/>
    <brk id="63" max="84" man="1"/>
    <brk id="75" max="84" man="1"/>
    <brk id="87" max="84" man="1"/>
    <brk id="99" max="84" man="1"/>
    <brk id="111" max="8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E85"/>
  <sheetViews>
    <sheetView view="pageBreakPreview" topLeftCell="EX1" zoomScale="55" zoomScaleNormal="85" zoomScaleSheetLayoutView="55" workbookViewId="0">
      <selection activeCell="A12" sqref="A1:XFD1048576"/>
    </sheetView>
  </sheetViews>
  <sheetFormatPr defaultRowHeight="13.2" x14ac:dyDescent="0.2"/>
  <cols>
    <col min="1" max="1" width="8.88671875" style="12"/>
    <col min="2" max="2" width="5" style="12" customWidth="1"/>
    <col min="3" max="3" width="23.109375" style="81" customWidth="1"/>
    <col min="4" max="183" width="8.88671875" style="12"/>
    <col min="184" max="184" width="10.21875" style="12" bestFit="1" customWidth="1"/>
    <col min="185" max="16384" width="8.88671875" style="12"/>
  </cols>
  <sheetData>
    <row r="1" spans="2:187" ht="29.25" customHeight="1" x14ac:dyDescent="0.2">
      <c r="D1" s="8"/>
      <c r="E1" s="8"/>
      <c r="F1" s="8"/>
      <c r="G1" s="15" t="s">
        <v>105</v>
      </c>
      <c r="H1" s="8"/>
      <c r="I1" s="8"/>
      <c r="J1" s="8"/>
      <c r="K1" s="8"/>
      <c r="L1" s="8"/>
      <c r="M1" s="8"/>
      <c r="N1" s="264" t="s">
        <v>249</v>
      </c>
      <c r="O1" s="8"/>
      <c r="P1" s="8"/>
      <c r="Q1" s="8"/>
      <c r="R1" s="15" t="s">
        <v>105</v>
      </c>
      <c r="S1" s="8"/>
      <c r="T1" s="8"/>
      <c r="U1" s="8"/>
      <c r="V1" s="8"/>
      <c r="W1" s="8"/>
      <c r="X1" s="8"/>
      <c r="Y1" s="264" t="s">
        <v>249</v>
      </c>
      <c r="Z1" s="8"/>
      <c r="AA1" s="8"/>
      <c r="AB1" s="8"/>
      <c r="AC1" s="15" t="s">
        <v>105</v>
      </c>
      <c r="AD1" s="8"/>
      <c r="AE1" s="8"/>
      <c r="AF1" s="8"/>
      <c r="AG1" s="8"/>
      <c r="AH1" s="8"/>
      <c r="AI1" s="8"/>
      <c r="AJ1" s="264" t="s">
        <v>249</v>
      </c>
      <c r="AK1" s="8"/>
      <c r="AL1" s="8"/>
      <c r="AM1" s="8"/>
      <c r="AN1" s="15" t="s">
        <v>105</v>
      </c>
      <c r="AO1" s="8"/>
      <c r="AP1" s="8"/>
      <c r="AQ1" s="8"/>
      <c r="AR1" s="8"/>
      <c r="AS1" s="8"/>
      <c r="AT1" s="8"/>
      <c r="AU1" s="264" t="s">
        <v>249</v>
      </c>
      <c r="AV1" s="8"/>
      <c r="AW1" s="8"/>
      <c r="AX1" s="8"/>
      <c r="AY1" s="15" t="s">
        <v>105</v>
      </c>
      <c r="AZ1" s="8"/>
      <c r="BA1" s="8"/>
      <c r="BB1" s="8"/>
      <c r="BC1" s="8"/>
      <c r="BD1" s="8"/>
      <c r="BE1" s="8"/>
      <c r="BF1" s="264" t="s">
        <v>249</v>
      </c>
      <c r="BG1" s="8"/>
      <c r="BH1" s="8"/>
      <c r="BI1" s="8"/>
      <c r="BJ1" s="15" t="s">
        <v>105</v>
      </c>
      <c r="BK1" s="8"/>
      <c r="BL1" s="8"/>
      <c r="BM1" s="8"/>
      <c r="BN1" s="8"/>
      <c r="BO1" s="8"/>
      <c r="BP1" s="8"/>
      <c r="BQ1" s="264" t="s">
        <v>249</v>
      </c>
      <c r="BR1" s="8"/>
      <c r="BS1" s="8"/>
      <c r="BT1" s="8"/>
      <c r="BU1" s="15" t="s">
        <v>105</v>
      </c>
      <c r="BV1" s="8"/>
      <c r="BW1" s="8"/>
      <c r="BX1" s="8"/>
      <c r="BY1" s="8"/>
      <c r="BZ1" s="8"/>
      <c r="CA1" s="8"/>
      <c r="CB1" s="264" t="s">
        <v>249</v>
      </c>
      <c r="CC1" s="8"/>
      <c r="CD1" s="8"/>
      <c r="CE1" s="8"/>
      <c r="CF1" s="15" t="s">
        <v>105</v>
      </c>
      <c r="CG1" s="8"/>
      <c r="CH1" s="8"/>
      <c r="CI1" s="8"/>
      <c r="CJ1" s="8"/>
      <c r="CK1" s="8"/>
      <c r="CL1" s="8"/>
      <c r="CM1" s="264" t="s">
        <v>249</v>
      </c>
      <c r="CN1" s="8"/>
      <c r="CO1" s="8"/>
      <c r="CP1" s="8"/>
      <c r="CQ1" s="15" t="s">
        <v>105</v>
      </c>
      <c r="CR1" s="8"/>
      <c r="CS1" s="8"/>
      <c r="CT1" s="8"/>
      <c r="CU1" s="8"/>
      <c r="CV1" s="8"/>
      <c r="CW1" s="8"/>
      <c r="CX1" s="264" t="s">
        <v>249</v>
      </c>
      <c r="CY1" s="8"/>
      <c r="CZ1" s="8"/>
      <c r="DA1" s="8"/>
      <c r="DB1" s="15" t="s">
        <v>105</v>
      </c>
      <c r="DC1" s="8"/>
      <c r="DD1" s="8"/>
      <c r="DE1" s="8"/>
      <c r="DF1" s="8"/>
      <c r="DG1" s="8"/>
      <c r="DH1" s="8"/>
      <c r="DI1" s="264" t="s">
        <v>249</v>
      </c>
      <c r="DJ1" s="8"/>
      <c r="DK1" s="8"/>
      <c r="DL1" s="8"/>
      <c r="DM1" s="15" t="s">
        <v>105</v>
      </c>
      <c r="DN1" s="8"/>
      <c r="DO1" s="8"/>
      <c r="DP1" s="8"/>
      <c r="DQ1" s="8"/>
      <c r="DR1" s="8"/>
      <c r="DS1" s="8"/>
      <c r="DT1" s="264" t="s">
        <v>249</v>
      </c>
      <c r="DU1" s="8"/>
      <c r="DV1" s="8"/>
      <c r="DW1" s="8"/>
      <c r="DX1" s="15" t="s">
        <v>105</v>
      </c>
      <c r="DY1" s="8"/>
      <c r="DZ1" s="8"/>
      <c r="EA1" s="8"/>
      <c r="EB1" s="8"/>
      <c r="EC1" s="8"/>
      <c r="EE1" s="264" t="s">
        <v>249</v>
      </c>
      <c r="EF1" s="8"/>
      <c r="EG1" s="8"/>
      <c r="EH1" s="8"/>
      <c r="EI1" s="15" t="s">
        <v>105</v>
      </c>
      <c r="EJ1" s="8"/>
      <c r="EK1" s="8"/>
      <c r="EL1" s="8"/>
      <c r="EM1" s="8"/>
      <c r="EN1" s="8"/>
      <c r="EO1" s="8"/>
      <c r="EP1" s="264" t="s">
        <v>249</v>
      </c>
      <c r="EQ1" s="8"/>
      <c r="ER1" s="8"/>
      <c r="ES1" s="8"/>
      <c r="ET1" s="15" t="s">
        <v>105</v>
      </c>
      <c r="EU1" s="8"/>
      <c r="EV1" s="8"/>
      <c r="EW1" s="8"/>
      <c r="EX1" s="8"/>
      <c r="EY1" s="8"/>
      <c r="EZ1" s="8"/>
      <c r="FA1" s="264" t="s">
        <v>249</v>
      </c>
      <c r="FB1" s="8"/>
      <c r="FC1" s="8"/>
      <c r="FD1" s="8"/>
      <c r="FE1" s="15" t="s">
        <v>105</v>
      </c>
      <c r="FF1" s="8"/>
      <c r="FG1" s="8"/>
      <c r="FH1" s="8"/>
      <c r="FI1" s="8"/>
      <c r="FJ1" s="8"/>
      <c r="FK1" s="8"/>
      <c r="FL1" s="264" t="s">
        <v>249</v>
      </c>
      <c r="FM1" s="8"/>
      <c r="FN1" s="8"/>
      <c r="FO1" s="8"/>
      <c r="FP1" s="15" t="s">
        <v>105</v>
      </c>
      <c r="FQ1" s="8"/>
      <c r="FR1" s="8"/>
      <c r="FS1" s="8"/>
      <c r="FT1" s="8"/>
      <c r="FU1" s="8"/>
      <c r="FV1" s="8"/>
      <c r="FW1" s="264" t="s">
        <v>249</v>
      </c>
      <c r="FX1" s="15" t="s">
        <v>105</v>
      </c>
      <c r="FZ1" s="8"/>
      <c r="GA1" s="8"/>
      <c r="GB1" s="264" t="s">
        <v>249</v>
      </c>
      <c r="GC1" s="8"/>
      <c r="GD1" s="8"/>
      <c r="GE1" s="8"/>
    </row>
    <row r="2" spans="2:187" s="288" customFormat="1" ht="13.5" customHeight="1" x14ac:dyDescent="0.2">
      <c r="B2" s="52" t="s">
        <v>357</v>
      </c>
      <c r="C2" s="53"/>
      <c r="D2" s="145" t="s">
        <v>647</v>
      </c>
      <c r="E2" s="145" t="s">
        <v>648</v>
      </c>
      <c r="F2" s="145" t="s">
        <v>578</v>
      </c>
      <c r="G2" s="145" t="s">
        <v>455</v>
      </c>
      <c r="H2" s="145" t="s">
        <v>579</v>
      </c>
      <c r="I2" s="145" t="s">
        <v>582</v>
      </c>
      <c r="J2" s="145" t="s">
        <v>456</v>
      </c>
      <c r="K2" s="145" t="s">
        <v>649</v>
      </c>
      <c r="L2" s="145" t="s">
        <v>457</v>
      </c>
      <c r="M2" s="145" t="s">
        <v>650</v>
      </c>
      <c r="N2" s="145" t="s">
        <v>584</v>
      </c>
      <c r="O2" s="145" t="s">
        <v>651</v>
      </c>
      <c r="P2" s="145" t="s">
        <v>652</v>
      </c>
      <c r="Q2" s="145" t="s">
        <v>653</v>
      </c>
      <c r="R2" s="145" t="s">
        <v>654</v>
      </c>
      <c r="S2" s="145" t="s">
        <v>458</v>
      </c>
      <c r="T2" s="145" t="s">
        <v>655</v>
      </c>
      <c r="U2" s="145" t="s">
        <v>656</v>
      </c>
      <c r="V2" s="145" t="s">
        <v>585</v>
      </c>
      <c r="W2" s="145" t="s">
        <v>459</v>
      </c>
      <c r="X2" s="145" t="s">
        <v>586</v>
      </c>
      <c r="Y2" s="145" t="s">
        <v>657</v>
      </c>
      <c r="Z2" s="145" t="s">
        <v>587</v>
      </c>
      <c r="AA2" s="145" t="s">
        <v>658</v>
      </c>
      <c r="AB2" s="145" t="s">
        <v>588</v>
      </c>
      <c r="AC2" s="145" t="s">
        <v>589</v>
      </c>
      <c r="AD2" s="145" t="s">
        <v>659</v>
      </c>
      <c r="AE2" s="145" t="s">
        <v>660</v>
      </c>
      <c r="AF2" s="145" t="s">
        <v>460</v>
      </c>
      <c r="AG2" s="145" t="s">
        <v>590</v>
      </c>
      <c r="AH2" s="145" t="s">
        <v>461</v>
      </c>
      <c r="AI2" s="145" t="s">
        <v>462</v>
      </c>
      <c r="AJ2" s="145" t="s">
        <v>463</v>
      </c>
      <c r="AK2" s="145" t="s">
        <v>661</v>
      </c>
      <c r="AL2" s="145" t="s">
        <v>464</v>
      </c>
      <c r="AM2" s="145" t="s">
        <v>662</v>
      </c>
      <c r="AN2" s="145" t="s">
        <v>591</v>
      </c>
      <c r="AO2" s="145" t="s">
        <v>663</v>
      </c>
      <c r="AP2" s="145" t="s">
        <v>465</v>
      </c>
      <c r="AQ2" s="145" t="s">
        <v>466</v>
      </c>
      <c r="AR2" s="145" t="s">
        <v>467</v>
      </c>
      <c r="AS2" s="145" t="s">
        <v>664</v>
      </c>
      <c r="AT2" s="145" t="s">
        <v>592</v>
      </c>
      <c r="AU2" s="145" t="s">
        <v>593</v>
      </c>
      <c r="AV2" s="145" t="s">
        <v>665</v>
      </c>
      <c r="AW2" s="145" t="s">
        <v>595</v>
      </c>
      <c r="AX2" s="145" t="s">
        <v>596</v>
      </c>
      <c r="AY2" s="145" t="s">
        <v>468</v>
      </c>
      <c r="AZ2" s="145" t="s">
        <v>597</v>
      </c>
      <c r="BA2" s="145" t="s">
        <v>469</v>
      </c>
      <c r="BB2" s="145" t="s">
        <v>666</v>
      </c>
      <c r="BC2" s="145" t="s">
        <v>470</v>
      </c>
      <c r="BD2" s="145" t="s">
        <v>667</v>
      </c>
      <c r="BE2" s="145" t="s">
        <v>598</v>
      </c>
      <c r="BF2" s="145" t="s">
        <v>471</v>
      </c>
      <c r="BG2" s="145" t="s">
        <v>472</v>
      </c>
      <c r="BH2" s="145" t="s">
        <v>473</v>
      </c>
      <c r="BI2" s="145" t="s">
        <v>668</v>
      </c>
      <c r="BJ2" s="145" t="s">
        <v>474</v>
      </c>
      <c r="BK2" s="145" t="s">
        <v>669</v>
      </c>
      <c r="BL2" s="145" t="s">
        <v>600</v>
      </c>
      <c r="BM2" s="145" t="s">
        <v>475</v>
      </c>
      <c r="BN2" s="145" t="s">
        <v>476</v>
      </c>
      <c r="BO2" s="145" t="s">
        <v>477</v>
      </c>
      <c r="BP2" s="145" t="s">
        <v>478</v>
      </c>
      <c r="BQ2" s="145" t="s">
        <v>479</v>
      </c>
      <c r="BR2" s="145" t="s">
        <v>603</v>
      </c>
      <c r="BS2" s="145" t="s">
        <v>604</v>
      </c>
      <c r="BT2" s="145" t="s">
        <v>480</v>
      </c>
      <c r="BU2" s="145" t="s">
        <v>605</v>
      </c>
      <c r="BV2" s="145" t="s">
        <v>481</v>
      </c>
      <c r="BW2" s="145" t="s">
        <v>670</v>
      </c>
      <c r="BX2" s="145" t="s">
        <v>671</v>
      </c>
      <c r="BY2" s="145" t="s">
        <v>482</v>
      </c>
      <c r="BZ2" s="145" t="s">
        <v>672</v>
      </c>
      <c r="CA2" s="145" t="s">
        <v>673</v>
      </c>
      <c r="CB2" s="145" t="s">
        <v>674</v>
      </c>
      <c r="CC2" s="145" t="s">
        <v>483</v>
      </c>
      <c r="CD2" s="145" t="s">
        <v>675</v>
      </c>
      <c r="CE2" s="145" t="s">
        <v>676</v>
      </c>
      <c r="CF2" s="145" t="s">
        <v>608</v>
      </c>
      <c r="CG2" s="145" t="s">
        <v>677</v>
      </c>
      <c r="CH2" s="145" t="s">
        <v>484</v>
      </c>
      <c r="CI2" s="145" t="s">
        <v>678</v>
      </c>
      <c r="CJ2" s="145" t="s">
        <v>485</v>
      </c>
      <c r="CK2" s="145" t="s">
        <v>486</v>
      </c>
      <c r="CL2" s="145" t="s">
        <v>487</v>
      </c>
      <c r="CM2" s="145" t="s">
        <v>610</v>
      </c>
      <c r="CN2" s="145" t="s">
        <v>679</v>
      </c>
      <c r="CO2" s="145" t="s">
        <v>488</v>
      </c>
      <c r="CP2" s="145" t="s">
        <v>611</v>
      </c>
      <c r="CQ2" s="145" t="s">
        <v>680</v>
      </c>
      <c r="CR2" s="145" t="s">
        <v>681</v>
      </c>
      <c r="CS2" s="145" t="s">
        <v>489</v>
      </c>
      <c r="CT2" s="145" t="s">
        <v>612</v>
      </c>
      <c r="CU2" s="145" t="s">
        <v>682</v>
      </c>
      <c r="CV2" s="145" t="s">
        <v>490</v>
      </c>
      <c r="CW2" s="145" t="s">
        <v>491</v>
      </c>
      <c r="CX2" s="145" t="s">
        <v>492</v>
      </c>
      <c r="CY2" s="145" t="s">
        <v>493</v>
      </c>
      <c r="CZ2" s="145" t="s">
        <v>683</v>
      </c>
      <c r="DA2" s="145" t="s">
        <v>684</v>
      </c>
      <c r="DB2" s="145" t="s">
        <v>494</v>
      </c>
      <c r="DC2" s="145" t="s">
        <v>685</v>
      </c>
      <c r="DD2" s="145" t="s">
        <v>686</v>
      </c>
      <c r="DE2" s="145" t="s">
        <v>687</v>
      </c>
      <c r="DF2" s="145" t="s">
        <v>688</v>
      </c>
      <c r="DG2" s="145" t="s">
        <v>614</v>
      </c>
      <c r="DH2" s="145" t="s">
        <v>689</v>
      </c>
      <c r="DI2" s="145" t="s">
        <v>615</v>
      </c>
      <c r="DJ2" s="145" t="s">
        <v>690</v>
      </c>
      <c r="DK2" s="145" t="s">
        <v>691</v>
      </c>
      <c r="DL2" s="145" t="s">
        <v>692</v>
      </c>
      <c r="DM2" s="145" t="s">
        <v>616</v>
      </c>
      <c r="DN2" s="145" t="s">
        <v>693</v>
      </c>
      <c r="DO2" s="145" t="s">
        <v>495</v>
      </c>
      <c r="DP2" s="145" t="s">
        <v>694</v>
      </c>
      <c r="DQ2" s="145" t="s">
        <v>617</v>
      </c>
      <c r="DR2" s="145" t="s">
        <v>695</v>
      </c>
      <c r="DS2" s="145" t="s">
        <v>618</v>
      </c>
      <c r="DT2" s="145" t="s">
        <v>496</v>
      </c>
      <c r="DU2" s="145" t="s">
        <v>619</v>
      </c>
      <c r="DV2" s="145" t="s">
        <v>620</v>
      </c>
      <c r="DW2" s="145" t="s">
        <v>696</v>
      </c>
      <c r="DX2" s="145" t="s">
        <v>497</v>
      </c>
      <c r="DY2" s="145" t="s">
        <v>498</v>
      </c>
      <c r="DZ2" s="145" t="s">
        <v>697</v>
      </c>
      <c r="EA2" s="145" t="s">
        <v>499</v>
      </c>
      <c r="EB2" s="145" t="s">
        <v>698</v>
      </c>
      <c r="EC2" s="145" t="s">
        <v>699</v>
      </c>
      <c r="ED2" s="145" t="s">
        <v>500</v>
      </c>
      <c r="EE2" s="145" t="s">
        <v>501</v>
      </c>
      <c r="EF2" s="145" t="s">
        <v>621</v>
      </c>
      <c r="EG2" s="145" t="s">
        <v>700</v>
      </c>
      <c r="EH2" s="145" t="s">
        <v>502</v>
      </c>
      <c r="EI2" s="145" t="s">
        <v>503</v>
      </c>
      <c r="EJ2" s="145" t="s">
        <v>622</v>
      </c>
      <c r="EK2" s="145" t="s">
        <v>701</v>
      </c>
      <c r="EL2" s="145" t="s">
        <v>623</v>
      </c>
      <c r="EM2" s="145" t="s">
        <v>702</v>
      </c>
      <c r="EN2" s="145" t="s">
        <v>703</v>
      </c>
      <c r="EO2" s="145" t="s">
        <v>504</v>
      </c>
      <c r="EP2" s="145" t="s">
        <v>704</v>
      </c>
      <c r="EQ2" s="145" t="s">
        <v>705</v>
      </c>
      <c r="ER2" s="145" t="s">
        <v>706</v>
      </c>
      <c r="ES2" s="145" t="s">
        <v>625</v>
      </c>
      <c r="ET2" s="145" t="s">
        <v>707</v>
      </c>
      <c r="EU2" s="145" t="s">
        <v>708</v>
      </c>
      <c r="EV2" s="145" t="s">
        <v>709</v>
      </c>
      <c r="EW2" s="145" t="s">
        <v>710</v>
      </c>
      <c r="EX2" s="145" t="s">
        <v>628</v>
      </c>
      <c r="EY2" s="145" t="s">
        <v>629</v>
      </c>
      <c r="EZ2" s="145" t="s">
        <v>630</v>
      </c>
      <c r="FA2" s="145" t="s">
        <v>711</v>
      </c>
      <c r="FB2" s="145" t="s">
        <v>507</v>
      </c>
      <c r="FC2" s="145" t="s">
        <v>631</v>
      </c>
      <c r="FD2" s="145" t="s">
        <v>712</v>
      </c>
      <c r="FE2" s="145" t="s">
        <v>508</v>
      </c>
      <c r="FF2" s="145" t="s">
        <v>713</v>
      </c>
      <c r="FG2" s="145" t="s">
        <v>509</v>
      </c>
      <c r="FH2" s="145" t="s">
        <v>714</v>
      </c>
      <c r="FI2" s="145" t="s">
        <v>715</v>
      </c>
      <c r="FJ2" s="145" t="s">
        <v>716</v>
      </c>
      <c r="FK2" s="145" t="s">
        <v>632</v>
      </c>
      <c r="FL2" s="145" t="s">
        <v>634</v>
      </c>
      <c r="FM2" s="145" t="s">
        <v>717</v>
      </c>
      <c r="FN2" s="145" t="s">
        <v>718</v>
      </c>
      <c r="FO2" s="145" t="s">
        <v>719</v>
      </c>
      <c r="FP2" s="145" t="s">
        <v>636</v>
      </c>
      <c r="FQ2" s="145" t="s">
        <v>637</v>
      </c>
      <c r="FR2" s="145" t="s">
        <v>720</v>
      </c>
      <c r="FS2" s="145" t="s">
        <v>639</v>
      </c>
      <c r="FT2" s="145" t="s">
        <v>721</v>
      </c>
      <c r="FU2" s="145" t="s">
        <v>722</v>
      </c>
      <c r="FV2" s="145" t="s">
        <v>723</v>
      </c>
      <c r="FW2" s="145" t="s">
        <v>643</v>
      </c>
      <c r="FX2" s="145" t="s">
        <v>724</v>
      </c>
      <c r="FY2" s="145" t="s">
        <v>644</v>
      </c>
      <c r="FZ2" s="145" t="s">
        <v>645</v>
      </c>
      <c r="GA2" s="145" t="s">
        <v>646</v>
      </c>
      <c r="GB2" s="46" t="s">
        <v>360</v>
      </c>
    </row>
    <row r="3" spans="2:187" s="75" customFormat="1" ht="13.5" customHeight="1" x14ac:dyDescent="0.2">
      <c r="B3" s="27">
        <v>11</v>
      </c>
      <c r="C3" s="145" t="s">
        <v>22</v>
      </c>
      <c r="D3" s="27"/>
      <c r="E3" s="27"/>
      <c r="F3" s="27"/>
      <c r="G3" s="27"/>
      <c r="H3" s="27">
        <v>11415</v>
      </c>
      <c r="I3" s="27"/>
      <c r="J3" s="27">
        <v>4500</v>
      </c>
      <c r="K3" s="27"/>
      <c r="L3" s="27"/>
      <c r="M3" s="27">
        <v>13500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>
        <v>1500</v>
      </c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>
        <v>1100</v>
      </c>
      <c r="BG3" s="27"/>
      <c r="BH3" s="27">
        <v>4441</v>
      </c>
      <c r="BI3" s="27"/>
      <c r="BJ3" s="27"/>
      <c r="BK3" s="27"/>
      <c r="BL3" s="27"/>
      <c r="BM3" s="27"/>
      <c r="BN3" s="27"/>
      <c r="BO3" s="27"/>
      <c r="BP3" s="27"/>
      <c r="BQ3" s="27">
        <v>4300</v>
      </c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>
        <v>1500</v>
      </c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>
        <v>370</v>
      </c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>
        <v>7270</v>
      </c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>
        <v>1500</v>
      </c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>
        <v>51396</v>
      </c>
    </row>
    <row r="4" spans="2:187" s="75" customFormat="1" ht="13.5" customHeight="1" x14ac:dyDescent="0.2">
      <c r="B4" s="27">
        <v>21</v>
      </c>
      <c r="C4" s="145" t="s">
        <v>36</v>
      </c>
      <c r="D4" s="27"/>
      <c r="E4" s="27"/>
      <c r="F4" s="27"/>
      <c r="G4" s="27">
        <v>1200</v>
      </c>
      <c r="H4" s="27"/>
      <c r="I4" s="27"/>
      <c r="J4" s="27">
        <v>1530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>
        <v>2730</v>
      </c>
    </row>
    <row r="5" spans="2:187" s="75" customFormat="1" ht="13.5" customHeight="1" x14ac:dyDescent="0.2">
      <c r="B5" s="27">
        <v>22</v>
      </c>
      <c r="C5" s="145" t="s">
        <v>20</v>
      </c>
      <c r="D5" s="27"/>
      <c r="E5" s="27"/>
      <c r="F5" s="27"/>
      <c r="G5" s="27"/>
      <c r="H5" s="27"/>
      <c r="I5" s="27"/>
      <c r="J5" s="27">
        <v>1500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>
        <v>7500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>
        <v>10462</v>
      </c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>
        <v>4980</v>
      </c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>
        <v>2800</v>
      </c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>
        <v>27242</v>
      </c>
    </row>
    <row r="6" spans="2:187" s="75" customFormat="1" ht="13.5" customHeight="1" x14ac:dyDescent="0.2">
      <c r="B6" s="27">
        <v>23</v>
      </c>
      <c r="C6" s="145" t="s">
        <v>37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>
        <v>1500</v>
      </c>
      <c r="AJ6" s="27">
        <v>1203</v>
      </c>
      <c r="AK6" s="27"/>
      <c r="AL6" s="27"/>
      <c r="AM6" s="27"/>
      <c r="AN6" s="27"/>
      <c r="AO6" s="27"/>
      <c r="AP6" s="27"/>
      <c r="AQ6" s="27">
        <v>2102</v>
      </c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>
        <v>4400</v>
      </c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>
        <v>9205</v>
      </c>
    </row>
    <row r="7" spans="2:187" s="75" customFormat="1" ht="13.5" customHeight="1" x14ac:dyDescent="0.2">
      <c r="B7" s="27">
        <v>24</v>
      </c>
      <c r="C7" s="145" t="s">
        <v>38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>
        <v>3005</v>
      </c>
      <c r="AK7" s="27"/>
      <c r="AL7" s="27"/>
      <c r="AM7" s="27"/>
      <c r="AN7" s="27"/>
      <c r="AO7" s="27"/>
      <c r="AP7" s="27">
        <v>1200</v>
      </c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>
        <v>1200</v>
      </c>
      <c r="BD7" s="27"/>
      <c r="BE7" s="27">
        <v>450</v>
      </c>
      <c r="BF7" s="27">
        <v>400</v>
      </c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>
        <v>1773</v>
      </c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>
        <v>1500</v>
      </c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>
        <v>4560</v>
      </c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>
        <v>14088</v>
      </c>
    </row>
    <row r="8" spans="2:187" s="75" customFormat="1" ht="13.5" customHeight="1" x14ac:dyDescent="0.2">
      <c r="B8" s="27">
        <v>31</v>
      </c>
      <c r="C8" s="145" t="s">
        <v>39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>
        <v>0</v>
      </c>
    </row>
    <row r="9" spans="2:187" s="75" customFormat="1" ht="13.5" customHeight="1" x14ac:dyDescent="0.2">
      <c r="B9" s="27">
        <v>41</v>
      </c>
      <c r="C9" s="145" t="s">
        <v>40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>
        <v>0</v>
      </c>
    </row>
    <row r="10" spans="2:187" s="75" customFormat="1" ht="13.5" customHeight="1" x14ac:dyDescent="0.2">
      <c r="B10" s="27">
        <v>51</v>
      </c>
      <c r="C10" s="145" t="s">
        <v>41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>
        <v>1500</v>
      </c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>
        <v>300</v>
      </c>
      <c r="BG10" s="27"/>
      <c r="BH10" s="27">
        <v>1606</v>
      </c>
      <c r="BI10" s="27"/>
      <c r="BJ10" s="27">
        <v>1207</v>
      </c>
      <c r="BK10" s="27"/>
      <c r="BL10" s="27"/>
      <c r="BM10" s="27"/>
      <c r="BN10" s="27"/>
      <c r="BO10" s="27"/>
      <c r="BP10" s="27"/>
      <c r="BQ10" s="27">
        <v>617</v>
      </c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>
        <v>23468</v>
      </c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>
        <v>28698</v>
      </c>
    </row>
    <row r="11" spans="2:187" s="75" customFormat="1" ht="13.5" customHeight="1" x14ac:dyDescent="0.2">
      <c r="B11" s="27">
        <v>61</v>
      </c>
      <c r="C11" s="145" t="s">
        <v>42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>
        <v>0</v>
      </c>
    </row>
    <row r="12" spans="2:187" s="75" customFormat="1" ht="13.5" customHeight="1" x14ac:dyDescent="0.2">
      <c r="B12" s="27">
        <v>71</v>
      </c>
      <c r="C12" s="145" t="s">
        <v>43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>
        <v>1500</v>
      </c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>
        <v>1500</v>
      </c>
    </row>
    <row r="13" spans="2:187" s="75" customFormat="1" ht="13.5" customHeight="1" x14ac:dyDescent="0.2">
      <c r="B13" s="27">
        <v>81</v>
      </c>
      <c r="C13" s="145" t="s">
        <v>44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>
        <v>0</v>
      </c>
    </row>
    <row r="14" spans="2:187" s="75" customFormat="1" ht="13.5" customHeight="1" x14ac:dyDescent="0.2">
      <c r="B14" s="27">
        <v>91</v>
      </c>
      <c r="C14" s="145" t="s">
        <v>45</v>
      </c>
      <c r="D14" s="27"/>
      <c r="E14" s="27"/>
      <c r="F14" s="27"/>
      <c r="G14" s="27"/>
      <c r="H14" s="27">
        <v>2498</v>
      </c>
      <c r="I14" s="27"/>
      <c r="J14" s="27">
        <v>1139</v>
      </c>
      <c r="K14" s="27"/>
      <c r="L14" s="27">
        <v>2779</v>
      </c>
      <c r="M14" s="27"/>
      <c r="N14" s="27">
        <v>2000</v>
      </c>
      <c r="O14" s="27"/>
      <c r="P14" s="27"/>
      <c r="Q14" s="27"/>
      <c r="R14" s="27">
        <v>1360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>
        <v>1500</v>
      </c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>
        <v>1605</v>
      </c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>
        <v>1315</v>
      </c>
      <c r="FG14" s="27"/>
      <c r="FH14" s="27"/>
      <c r="FI14" s="27"/>
      <c r="FJ14" s="27"/>
      <c r="FK14" s="27">
        <v>1475</v>
      </c>
      <c r="FL14" s="27"/>
      <c r="FM14" s="27"/>
      <c r="FN14" s="27"/>
      <c r="FO14" s="27"/>
      <c r="FP14" s="27"/>
      <c r="FQ14" s="27"/>
      <c r="FR14" s="27"/>
      <c r="FS14" s="27">
        <v>2756</v>
      </c>
      <c r="FT14" s="27"/>
      <c r="FU14" s="27"/>
      <c r="FV14" s="27"/>
      <c r="FW14" s="27"/>
      <c r="FX14" s="27"/>
      <c r="FY14" s="27"/>
      <c r="FZ14" s="27"/>
      <c r="GA14" s="27"/>
      <c r="GB14" s="27">
        <v>18427</v>
      </c>
    </row>
    <row r="15" spans="2:187" s="75" customFormat="1" ht="13.5" customHeight="1" x14ac:dyDescent="0.2">
      <c r="B15" s="27">
        <v>92</v>
      </c>
      <c r="C15" s="145" t="s">
        <v>46</v>
      </c>
      <c r="D15" s="27"/>
      <c r="E15" s="27"/>
      <c r="F15" s="27"/>
      <c r="G15" s="27"/>
      <c r="H15" s="27"/>
      <c r="I15" s="27"/>
      <c r="J15" s="27">
        <v>1035</v>
      </c>
      <c r="K15" s="27"/>
      <c r="L15" s="27">
        <v>2050</v>
      </c>
      <c r="M15" s="27"/>
      <c r="N15" s="27"/>
      <c r="O15" s="27"/>
      <c r="P15" s="27"/>
      <c r="Q15" s="27"/>
      <c r="R15" s="27"/>
      <c r="S15" s="27"/>
      <c r="T15" s="27"/>
      <c r="U15" s="27">
        <v>1080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>
        <v>14750</v>
      </c>
      <c r="AJ15" s="27">
        <v>621</v>
      </c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>
        <v>1547</v>
      </c>
      <c r="BE15" s="27"/>
      <c r="BF15" s="27"/>
      <c r="BG15" s="27"/>
      <c r="BH15" s="27">
        <v>613</v>
      </c>
      <c r="BI15" s="27"/>
      <c r="BJ15" s="27"/>
      <c r="BK15" s="27"/>
      <c r="BL15" s="27"/>
      <c r="BM15" s="27"/>
      <c r="BN15" s="27"/>
      <c r="BO15" s="27"/>
      <c r="BP15" s="27">
        <v>626</v>
      </c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>
        <v>900</v>
      </c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>
        <v>5325</v>
      </c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>
        <v>28547</v>
      </c>
    </row>
    <row r="16" spans="2:187" s="75" customFormat="1" ht="13.5" customHeight="1" x14ac:dyDescent="0.2">
      <c r="B16" s="27">
        <v>101</v>
      </c>
      <c r="C16" s="145" t="s">
        <v>47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>
        <v>720</v>
      </c>
      <c r="AK16" s="27"/>
      <c r="AL16" s="27"/>
      <c r="AM16" s="27"/>
      <c r="AN16" s="27"/>
      <c r="AO16" s="27"/>
      <c r="AP16" s="27"/>
      <c r="AQ16" s="27"/>
      <c r="AR16" s="27">
        <v>280</v>
      </c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>
        <v>400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>
        <v>1400</v>
      </c>
    </row>
    <row r="17" spans="2:184" s="75" customFormat="1" ht="13.5" customHeight="1" x14ac:dyDescent="0.2">
      <c r="B17" s="27">
        <v>111</v>
      </c>
      <c r="C17" s="145" t="s">
        <v>19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>
        <v>1055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>
        <v>19191</v>
      </c>
      <c r="AJ17" s="27"/>
      <c r="AK17" s="27"/>
      <c r="AL17" s="27"/>
      <c r="AM17" s="27"/>
      <c r="AN17" s="27"/>
      <c r="AO17" s="27"/>
      <c r="AP17" s="27"/>
      <c r="AQ17" s="27"/>
      <c r="AR17" s="27">
        <v>1943</v>
      </c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>
        <v>600</v>
      </c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>
        <v>487</v>
      </c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>
        <v>3648</v>
      </c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>
        <v>360</v>
      </c>
      <c r="EI17" s="27"/>
      <c r="EJ17" s="27">
        <v>1130</v>
      </c>
      <c r="EK17" s="27"/>
      <c r="EL17" s="27"/>
      <c r="EM17" s="27"/>
      <c r="EN17" s="27"/>
      <c r="EO17" s="27"/>
      <c r="EP17" s="27"/>
      <c r="EQ17" s="27">
        <v>650</v>
      </c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>
        <v>360</v>
      </c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>
        <v>29424</v>
      </c>
    </row>
    <row r="18" spans="2:184" s="75" customFormat="1" ht="13.5" customHeight="1" x14ac:dyDescent="0.2">
      <c r="B18" s="27">
        <v>112</v>
      </c>
      <c r="C18" s="145" t="s">
        <v>48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>
        <v>3990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>
        <v>3990</v>
      </c>
    </row>
    <row r="19" spans="2:184" s="75" customFormat="1" ht="13.5" customHeight="1" x14ac:dyDescent="0.2">
      <c r="B19" s="27">
        <v>121</v>
      </c>
      <c r="C19" s="145" t="s">
        <v>49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>
        <v>0</v>
      </c>
    </row>
    <row r="20" spans="2:184" s="75" customFormat="1" ht="13.5" customHeight="1" x14ac:dyDescent="0.2">
      <c r="B20" s="27">
        <v>131</v>
      </c>
      <c r="C20" s="145" t="s">
        <v>17</v>
      </c>
      <c r="D20" s="27"/>
      <c r="E20" s="27"/>
      <c r="F20" s="27"/>
      <c r="G20" s="27"/>
      <c r="H20" s="27"/>
      <c r="I20" s="27"/>
      <c r="J20" s="27">
        <v>6700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>
        <v>221749</v>
      </c>
      <c r="AG20" s="27">
        <v>25284</v>
      </c>
      <c r="AH20" s="27"/>
      <c r="AI20" s="27"/>
      <c r="AJ20" s="27">
        <v>31153</v>
      </c>
      <c r="AK20" s="27"/>
      <c r="AL20" s="27"/>
      <c r="AM20" s="27"/>
      <c r="AN20" s="27"/>
      <c r="AO20" s="27"/>
      <c r="AP20" s="27"/>
      <c r="AQ20" s="27"/>
      <c r="AR20" s="27">
        <v>2500</v>
      </c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>
        <v>1513.4</v>
      </c>
      <c r="BI20" s="27"/>
      <c r="BJ20" s="27">
        <v>124746</v>
      </c>
      <c r="BK20" s="27"/>
      <c r="BL20" s="27"/>
      <c r="BM20" s="27"/>
      <c r="BN20" s="27"/>
      <c r="BO20" s="27"/>
      <c r="BP20" s="27">
        <v>63483</v>
      </c>
      <c r="BQ20" s="27"/>
      <c r="BR20" s="27"/>
      <c r="BS20" s="27"/>
      <c r="BT20" s="27">
        <v>3061</v>
      </c>
      <c r="BU20" s="27"/>
      <c r="BV20" s="27">
        <v>1657</v>
      </c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>
        <v>42857</v>
      </c>
      <c r="CT20" s="27"/>
      <c r="CU20" s="27"/>
      <c r="CV20" s="27">
        <v>137921</v>
      </c>
      <c r="CW20" s="27"/>
      <c r="CX20" s="27"/>
      <c r="CY20" s="27"/>
      <c r="CZ20" s="27"/>
      <c r="DA20" s="27"/>
      <c r="DB20" s="27">
        <v>106619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>
        <v>13724</v>
      </c>
      <c r="DP20" s="27"/>
      <c r="DQ20" s="27"/>
      <c r="DR20" s="27"/>
      <c r="DS20" s="27"/>
      <c r="DT20" s="27"/>
      <c r="DU20" s="27"/>
      <c r="DV20" s="27"/>
      <c r="DW20" s="27"/>
      <c r="DX20" s="27">
        <v>660</v>
      </c>
      <c r="DY20" s="27">
        <v>26576</v>
      </c>
      <c r="DZ20" s="27"/>
      <c r="EA20" s="27"/>
      <c r="EB20" s="27"/>
      <c r="EC20" s="27"/>
      <c r="ED20" s="27"/>
      <c r="EE20" s="27"/>
      <c r="EF20" s="27"/>
      <c r="EG20" s="27"/>
      <c r="EH20" s="27"/>
      <c r="EI20" s="27">
        <v>58010.3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>
        <v>868213.70000000007</v>
      </c>
    </row>
    <row r="21" spans="2:184" s="75" customFormat="1" ht="13.5" customHeight="1" x14ac:dyDescent="0.2">
      <c r="B21" s="27">
        <v>141</v>
      </c>
      <c r="C21" s="145" t="s">
        <v>16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>
        <v>1200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>
        <v>3276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>
        <v>447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>
        <v>2000</v>
      </c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>
        <v>1650</v>
      </c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>
        <v>8573</v>
      </c>
    </row>
    <row r="22" spans="2:184" s="75" customFormat="1" ht="13.5" customHeight="1" x14ac:dyDescent="0.2">
      <c r="B22" s="27">
        <v>151</v>
      </c>
      <c r="C22" s="145" t="s">
        <v>21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>
        <v>938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>
        <v>3101</v>
      </c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>
        <v>1700</v>
      </c>
      <c r="BH22" s="27"/>
      <c r="BI22" s="27"/>
      <c r="BJ22" s="27"/>
      <c r="BK22" s="27"/>
      <c r="BL22" s="27"/>
      <c r="BM22" s="27"/>
      <c r="BN22" s="27"/>
      <c r="BO22" s="27"/>
      <c r="BP22" s="27">
        <v>279</v>
      </c>
      <c r="BQ22" s="27">
        <v>1200</v>
      </c>
      <c r="BR22" s="27"/>
      <c r="BS22" s="27"/>
      <c r="BT22" s="27"/>
      <c r="BU22" s="27"/>
      <c r="BV22" s="27">
        <v>8010</v>
      </c>
      <c r="BW22" s="27"/>
      <c r="BX22" s="27"/>
      <c r="BY22" s="27"/>
      <c r="BZ22" s="27"/>
      <c r="CA22" s="27"/>
      <c r="CB22" s="27"/>
      <c r="CC22" s="27"/>
      <c r="CD22" s="27"/>
      <c r="CE22" s="27"/>
      <c r="CF22" s="27">
        <v>8130</v>
      </c>
      <c r="CG22" s="27"/>
      <c r="CH22" s="27"/>
      <c r="CI22" s="27"/>
      <c r="CJ22" s="27">
        <v>5303</v>
      </c>
      <c r="CK22" s="27">
        <v>1450</v>
      </c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>
        <v>1549</v>
      </c>
      <c r="DP22" s="27"/>
      <c r="DQ22" s="27"/>
      <c r="DR22" s="27"/>
      <c r="DS22" s="27"/>
      <c r="DT22" s="27"/>
      <c r="DU22" s="27"/>
      <c r="DV22" s="27"/>
      <c r="DW22" s="27">
        <v>1200</v>
      </c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>
        <v>1404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>
        <v>6958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>
        <v>1300</v>
      </c>
      <c r="FV22" s="27"/>
      <c r="FW22" s="27"/>
      <c r="FX22" s="27"/>
      <c r="FY22" s="27"/>
      <c r="FZ22" s="27"/>
      <c r="GA22" s="27"/>
      <c r="GB22" s="27">
        <v>42522</v>
      </c>
    </row>
    <row r="23" spans="2:184" s="75" customFormat="1" ht="13.5" customHeight="1" x14ac:dyDescent="0.2">
      <c r="B23" s="27">
        <v>161</v>
      </c>
      <c r="C23" s="145" t="s">
        <v>50</v>
      </c>
      <c r="D23" s="27"/>
      <c r="E23" s="27"/>
      <c r="F23" s="27"/>
      <c r="G23" s="27">
        <v>3721</v>
      </c>
      <c r="H23" s="27"/>
      <c r="I23" s="27"/>
      <c r="J23" s="27"/>
      <c r="K23" s="27">
        <v>5100</v>
      </c>
      <c r="L23" s="27"/>
      <c r="M23" s="27"/>
      <c r="N23" s="27"/>
      <c r="O23" s="27">
        <v>9565</v>
      </c>
      <c r="P23" s="27">
        <v>8500</v>
      </c>
      <c r="Q23" s="27"/>
      <c r="R23" s="27"/>
      <c r="S23" s="27">
        <v>7850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>
        <v>44170</v>
      </c>
      <c r="AJ23" s="27">
        <v>900</v>
      </c>
      <c r="AK23" s="27">
        <v>4500</v>
      </c>
      <c r="AL23" s="27">
        <v>30232</v>
      </c>
      <c r="AM23" s="27"/>
      <c r="AN23" s="27"/>
      <c r="AO23" s="27"/>
      <c r="AP23" s="27"/>
      <c r="AQ23" s="27">
        <v>1000</v>
      </c>
      <c r="AR23" s="27">
        <v>6142</v>
      </c>
      <c r="AS23" s="27"/>
      <c r="AT23" s="27"/>
      <c r="AU23" s="27"/>
      <c r="AV23" s="27"/>
      <c r="AW23" s="27">
        <v>1542</v>
      </c>
      <c r="AX23" s="27"/>
      <c r="AY23" s="27"/>
      <c r="AZ23" s="27"/>
      <c r="BA23" s="27">
        <v>1736</v>
      </c>
      <c r="BB23" s="27"/>
      <c r="BC23" s="27"/>
      <c r="BD23" s="27"/>
      <c r="BE23" s="27"/>
      <c r="BF23" s="27">
        <v>500</v>
      </c>
      <c r="BG23" s="27">
        <v>1650</v>
      </c>
      <c r="BH23" s="27">
        <v>37459</v>
      </c>
      <c r="BI23" s="27"/>
      <c r="BJ23" s="27"/>
      <c r="BK23" s="27">
        <v>11200</v>
      </c>
      <c r="BL23" s="27">
        <v>1100</v>
      </c>
      <c r="BM23" s="27"/>
      <c r="BN23" s="27"/>
      <c r="BO23" s="27">
        <v>1740</v>
      </c>
      <c r="BP23" s="27">
        <v>1500</v>
      </c>
      <c r="BQ23" s="27"/>
      <c r="BR23" s="27"/>
      <c r="BS23" s="27"/>
      <c r="BT23" s="27">
        <v>12160</v>
      </c>
      <c r="BU23" s="27">
        <v>1000</v>
      </c>
      <c r="BV23" s="27">
        <v>6020</v>
      </c>
      <c r="BW23" s="27"/>
      <c r="BX23" s="27"/>
      <c r="BY23" s="27">
        <v>63350</v>
      </c>
      <c r="BZ23" s="27"/>
      <c r="CA23" s="27">
        <v>2800</v>
      </c>
      <c r="CB23" s="27"/>
      <c r="CC23" s="27">
        <v>2442</v>
      </c>
      <c r="CD23" s="27">
        <v>215</v>
      </c>
      <c r="CE23" s="27">
        <v>700</v>
      </c>
      <c r="CF23" s="27">
        <v>4400</v>
      </c>
      <c r="CG23" s="27"/>
      <c r="CH23" s="27"/>
      <c r="CI23" s="27"/>
      <c r="CJ23" s="27">
        <v>10030</v>
      </c>
      <c r="CK23" s="27">
        <v>10820</v>
      </c>
      <c r="CL23" s="27"/>
      <c r="CM23" s="27"/>
      <c r="CN23" s="27"/>
      <c r="CO23" s="27"/>
      <c r="CP23" s="27"/>
      <c r="CQ23" s="27"/>
      <c r="CR23" s="27"/>
      <c r="CS23" s="27">
        <v>9880</v>
      </c>
      <c r="CT23" s="27"/>
      <c r="CU23" s="27"/>
      <c r="CV23" s="27"/>
      <c r="CW23" s="27">
        <v>1250</v>
      </c>
      <c r="CX23" s="27"/>
      <c r="CY23" s="27"/>
      <c r="CZ23" s="27"/>
      <c r="DA23" s="27"/>
      <c r="DB23" s="27">
        <v>10368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>
        <v>600</v>
      </c>
      <c r="DZ23" s="27">
        <v>5000</v>
      </c>
      <c r="EA23" s="27"/>
      <c r="EB23" s="27">
        <v>1750</v>
      </c>
      <c r="EC23" s="27">
        <v>2880</v>
      </c>
      <c r="ED23" s="27">
        <v>19781</v>
      </c>
      <c r="EE23" s="27">
        <v>2950</v>
      </c>
      <c r="EF23" s="27"/>
      <c r="EG23" s="27"/>
      <c r="EH23" s="27"/>
      <c r="EI23" s="27">
        <v>32620</v>
      </c>
      <c r="EJ23" s="27"/>
      <c r="EK23" s="27"/>
      <c r="EL23" s="27"/>
      <c r="EM23" s="27"/>
      <c r="EN23" s="27"/>
      <c r="EO23" s="27"/>
      <c r="EP23" s="27"/>
      <c r="EQ23" s="27"/>
      <c r="ER23" s="27">
        <v>8900</v>
      </c>
      <c r="ES23" s="27"/>
      <c r="ET23" s="27"/>
      <c r="EU23" s="27"/>
      <c r="EV23" s="27"/>
      <c r="EW23" s="27"/>
      <c r="EX23" s="27"/>
      <c r="EY23" s="27"/>
      <c r="EZ23" s="27"/>
      <c r="FA23" s="27"/>
      <c r="FB23" s="27">
        <v>700</v>
      </c>
      <c r="FC23" s="27"/>
      <c r="FD23" s="27">
        <v>1000</v>
      </c>
      <c r="FE23" s="27">
        <v>22841</v>
      </c>
      <c r="FF23" s="27"/>
      <c r="FG23" s="27">
        <v>1600</v>
      </c>
      <c r="FH23" s="27"/>
      <c r="FI23" s="27"/>
      <c r="FJ23" s="27"/>
      <c r="FK23" s="27">
        <v>1560</v>
      </c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>
        <v>417724</v>
      </c>
    </row>
    <row r="24" spans="2:184" s="75" customFormat="1" ht="13.5" customHeight="1" x14ac:dyDescent="0.2">
      <c r="B24" s="27">
        <v>162</v>
      </c>
      <c r="C24" s="145" t="s">
        <v>51</v>
      </c>
      <c r="D24" s="27"/>
      <c r="E24" s="27">
        <v>1520</v>
      </c>
      <c r="F24" s="27"/>
      <c r="G24" s="27"/>
      <c r="H24" s="27"/>
      <c r="I24" s="27"/>
      <c r="J24" s="27">
        <v>1520</v>
      </c>
      <c r="K24" s="27"/>
      <c r="L24" s="27"/>
      <c r="M24" s="27"/>
      <c r="N24" s="27"/>
      <c r="O24" s="27"/>
      <c r="P24" s="27"/>
      <c r="Q24" s="27"/>
      <c r="R24" s="27"/>
      <c r="S24" s="27">
        <v>3100</v>
      </c>
      <c r="T24" s="27"/>
      <c r="U24" s="27"/>
      <c r="V24" s="27"/>
      <c r="W24" s="27"/>
      <c r="X24" s="27">
        <v>3400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>
        <v>4400</v>
      </c>
      <c r="DA24" s="27"/>
      <c r="DB24" s="27"/>
      <c r="DC24" s="27"/>
      <c r="DD24" s="27">
        <v>23140</v>
      </c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>
        <v>37080</v>
      </c>
    </row>
    <row r="25" spans="2:184" s="75" customFormat="1" ht="13.5" customHeight="1" x14ac:dyDescent="0.2">
      <c r="B25" s="27">
        <v>171</v>
      </c>
      <c r="C25" s="145" t="s">
        <v>15</v>
      </c>
      <c r="D25" s="27"/>
      <c r="E25" s="27"/>
      <c r="F25" s="27"/>
      <c r="G25" s="27"/>
      <c r="H25" s="27"/>
      <c r="I25" s="27"/>
      <c r="J25" s="27">
        <v>2402.7677100000001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>
        <v>9199.1657034679592</v>
      </c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>
        <v>11916.246902000001</v>
      </c>
      <c r="AR25" s="27"/>
      <c r="AS25" s="27"/>
      <c r="AT25" s="27">
        <v>8092.6449190000003</v>
      </c>
      <c r="AU25" s="27">
        <v>1894.5955111999999</v>
      </c>
      <c r="AV25" s="27"/>
      <c r="AW25" s="27">
        <v>4988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>
        <v>15546.089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>
        <v>4652</v>
      </c>
      <c r="CO25" s="27"/>
      <c r="CP25" s="27"/>
      <c r="CQ25" s="27"/>
      <c r="CR25" s="27"/>
      <c r="CS25" s="27"/>
      <c r="CT25" s="27"/>
      <c r="CU25" s="27"/>
      <c r="CV25" s="27">
        <v>1000.348</v>
      </c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>
        <v>59691.857745667956</v>
      </c>
    </row>
    <row r="26" spans="2:184" s="75" customFormat="1" ht="13.5" customHeight="1" x14ac:dyDescent="0.2">
      <c r="B26" s="27">
        <v>181</v>
      </c>
      <c r="C26" s="145" t="s">
        <v>52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>
        <v>650</v>
      </c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>
        <v>650</v>
      </c>
    </row>
    <row r="27" spans="2:184" s="75" customFormat="1" ht="13.5" customHeight="1" x14ac:dyDescent="0.2">
      <c r="B27" s="27">
        <v>191</v>
      </c>
      <c r="C27" s="145" t="s">
        <v>10</v>
      </c>
      <c r="D27" s="27"/>
      <c r="E27" s="27"/>
      <c r="F27" s="27"/>
      <c r="G27" s="27"/>
      <c r="H27" s="27"/>
      <c r="I27" s="27"/>
      <c r="J27" s="27"/>
      <c r="K27" s="27"/>
      <c r="L27" s="27">
        <v>117344</v>
      </c>
      <c r="M27" s="27"/>
      <c r="N27" s="27"/>
      <c r="O27" s="27"/>
      <c r="P27" s="27">
        <v>134380</v>
      </c>
      <c r="Q27" s="27"/>
      <c r="R27" s="27"/>
      <c r="S27" s="27">
        <v>108066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>
        <v>20129</v>
      </c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>
        <v>2133</v>
      </c>
      <c r="BH27" s="27"/>
      <c r="BI27" s="27">
        <v>43395</v>
      </c>
      <c r="BJ27" s="27"/>
      <c r="BK27" s="27"/>
      <c r="BL27" s="27"/>
      <c r="BM27" s="27"/>
      <c r="BN27" s="27"/>
      <c r="BO27" s="27"/>
      <c r="BP27" s="27">
        <v>1500</v>
      </c>
      <c r="BQ27" s="27"/>
      <c r="BR27" s="27">
        <v>1904</v>
      </c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>
        <v>141454</v>
      </c>
      <c r="CW27" s="27"/>
      <c r="CX27" s="27"/>
      <c r="CY27" s="27"/>
      <c r="CZ27" s="27">
        <v>4800</v>
      </c>
      <c r="DA27" s="27">
        <v>112523</v>
      </c>
      <c r="DB27" s="27"/>
      <c r="DC27" s="27">
        <v>357330</v>
      </c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>
        <v>4800</v>
      </c>
      <c r="DP27" s="27"/>
      <c r="DQ27" s="27"/>
      <c r="DR27" s="27"/>
      <c r="DS27" s="27"/>
      <c r="DT27" s="27"/>
      <c r="DU27" s="27"/>
      <c r="DV27" s="27"/>
      <c r="DW27" s="27">
        <v>1200</v>
      </c>
      <c r="DX27" s="27"/>
      <c r="DY27" s="27"/>
      <c r="DZ27" s="27"/>
      <c r="EA27" s="27"/>
      <c r="EB27" s="27">
        <v>133231</v>
      </c>
      <c r="EC27" s="27"/>
      <c r="ED27" s="27">
        <v>512304</v>
      </c>
      <c r="EE27" s="27">
        <v>89966</v>
      </c>
      <c r="EF27" s="27"/>
      <c r="EG27" s="27"/>
      <c r="EH27" s="27"/>
      <c r="EI27" s="27">
        <v>10591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>
        <v>940654</v>
      </c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>
        <v>2737704</v>
      </c>
    </row>
    <row r="28" spans="2:184" s="75" customFormat="1" ht="13.5" customHeight="1" x14ac:dyDescent="0.2">
      <c r="B28" s="27">
        <v>201</v>
      </c>
      <c r="C28" s="145" t="s">
        <v>23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>
        <v>13588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>
        <v>5500</v>
      </c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>
        <v>3430</v>
      </c>
      <c r="CK28" s="27"/>
      <c r="CL28" s="27"/>
      <c r="CM28" s="27">
        <v>36950</v>
      </c>
      <c r="CN28" s="27"/>
      <c r="CO28" s="27"/>
      <c r="CP28" s="27"/>
      <c r="CQ28" s="27"/>
      <c r="CR28" s="27"/>
      <c r="CS28" s="27"/>
      <c r="CT28" s="27"/>
      <c r="CU28" s="27">
        <v>600</v>
      </c>
      <c r="CV28" s="27"/>
      <c r="CW28" s="27"/>
      <c r="CX28" s="27"/>
      <c r="CY28" s="27"/>
      <c r="CZ28" s="27"/>
      <c r="DA28" s="27"/>
      <c r="DB28" s="27">
        <v>3610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>
        <v>700</v>
      </c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>
        <v>64378</v>
      </c>
    </row>
    <row r="29" spans="2:184" s="75" customFormat="1" ht="13.5" customHeight="1" x14ac:dyDescent="0.2">
      <c r="B29" s="27">
        <v>211</v>
      </c>
      <c r="C29" s="145" t="s">
        <v>12</v>
      </c>
      <c r="D29" s="27">
        <v>3050</v>
      </c>
      <c r="E29" s="27">
        <v>13710</v>
      </c>
      <c r="F29" s="27"/>
      <c r="G29" s="27"/>
      <c r="H29" s="27"/>
      <c r="I29" s="27"/>
      <c r="J29" s="27">
        <v>30944</v>
      </c>
      <c r="K29" s="27"/>
      <c r="L29" s="27"/>
      <c r="M29" s="27"/>
      <c r="N29" s="27"/>
      <c r="O29" s="27"/>
      <c r="P29" s="27"/>
      <c r="Q29" s="27"/>
      <c r="R29" s="27"/>
      <c r="S29" s="27">
        <v>7917</v>
      </c>
      <c r="T29" s="27">
        <v>16752</v>
      </c>
      <c r="U29" s="27">
        <v>6614</v>
      </c>
      <c r="V29" s="27"/>
      <c r="W29" s="27"/>
      <c r="X29" s="27"/>
      <c r="Y29" s="27"/>
      <c r="Z29" s="27"/>
      <c r="AA29" s="27">
        <v>700</v>
      </c>
      <c r="AB29" s="27">
        <v>7786</v>
      </c>
      <c r="AC29" s="27">
        <v>13795</v>
      </c>
      <c r="AD29" s="27">
        <v>4003</v>
      </c>
      <c r="AE29" s="27"/>
      <c r="AF29" s="27">
        <v>1500</v>
      </c>
      <c r="AG29" s="27">
        <v>22574</v>
      </c>
      <c r="AH29" s="27">
        <v>4494</v>
      </c>
      <c r="AI29" s="27">
        <v>9535</v>
      </c>
      <c r="AJ29" s="27">
        <v>2700</v>
      </c>
      <c r="AK29" s="27"/>
      <c r="AL29" s="27">
        <v>4040</v>
      </c>
      <c r="AM29" s="27"/>
      <c r="AN29" s="27"/>
      <c r="AO29" s="27"/>
      <c r="AP29" s="27"/>
      <c r="AQ29" s="27">
        <v>1500</v>
      </c>
      <c r="AR29" s="27">
        <v>7855</v>
      </c>
      <c r="AS29" s="27"/>
      <c r="AT29" s="27"/>
      <c r="AU29" s="27"/>
      <c r="AV29" s="27"/>
      <c r="AW29" s="27"/>
      <c r="AX29" s="27"/>
      <c r="AY29" s="27">
        <v>1595</v>
      </c>
      <c r="AZ29" s="27"/>
      <c r="BA29" s="27">
        <v>1522</v>
      </c>
      <c r="BB29" s="27"/>
      <c r="BC29" s="27"/>
      <c r="BD29" s="27"/>
      <c r="BE29" s="27"/>
      <c r="BF29" s="27">
        <v>6901</v>
      </c>
      <c r="BG29" s="27">
        <v>3003</v>
      </c>
      <c r="BH29" s="27">
        <v>19620</v>
      </c>
      <c r="BI29" s="27"/>
      <c r="BJ29" s="27">
        <v>2600</v>
      </c>
      <c r="BK29" s="27"/>
      <c r="BL29" s="27"/>
      <c r="BM29" s="27">
        <v>5216</v>
      </c>
      <c r="BN29" s="27"/>
      <c r="BO29" s="27"/>
      <c r="BP29" s="27">
        <v>6315</v>
      </c>
      <c r="BQ29" s="27">
        <v>1450</v>
      </c>
      <c r="BR29" s="27"/>
      <c r="BS29" s="27"/>
      <c r="BT29" s="27">
        <v>85900</v>
      </c>
      <c r="BU29" s="27"/>
      <c r="BV29" s="27">
        <v>14450</v>
      </c>
      <c r="BW29" s="27"/>
      <c r="BX29" s="27"/>
      <c r="BY29" s="27"/>
      <c r="BZ29" s="27"/>
      <c r="CA29" s="27"/>
      <c r="CB29" s="27"/>
      <c r="CC29" s="27">
        <v>2301</v>
      </c>
      <c r="CD29" s="27"/>
      <c r="CE29" s="27"/>
      <c r="CF29" s="27">
        <v>18451</v>
      </c>
      <c r="CG29" s="27">
        <v>1010</v>
      </c>
      <c r="CH29" s="27"/>
      <c r="CI29" s="27"/>
      <c r="CJ29" s="27">
        <v>7409</v>
      </c>
      <c r="CK29" s="27">
        <v>22270</v>
      </c>
      <c r="CL29" s="27"/>
      <c r="CM29" s="27"/>
      <c r="CN29" s="27"/>
      <c r="CO29" s="27"/>
      <c r="CP29" s="27"/>
      <c r="CQ29" s="27"/>
      <c r="CR29" s="27"/>
      <c r="CS29" s="27">
        <v>4600</v>
      </c>
      <c r="CT29" s="27"/>
      <c r="CU29" s="27">
        <v>1800</v>
      </c>
      <c r="CV29" s="27">
        <v>650</v>
      </c>
      <c r="CW29" s="27">
        <v>1400</v>
      </c>
      <c r="CX29" s="27">
        <v>3700</v>
      </c>
      <c r="CY29" s="27"/>
      <c r="CZ29" s="27">
        <v>680</v>
      </c>
      <c r="DA29" s="27"/>
      <c r="DB29" s="27">
        <v>5828</v>
      </c>
      <c r="DC29" s="27"/>
      <c r="DD29" s="27"/>
      <c r="DE29" s="27"/>
      <c r="DF29" s="27"/>
      <c r="DG29" s="27">
        <v>6950</v>
      </c>
      <c r="DH29" s="27"/>
      <c r="DI29" s="27">
        <v>21860</v>
      </c>
      <c r="DJ29" s="27"/>
      <c r="DK29" s="27"/>
      <c r="DL29" s="27"/>
      <c r="DM29" s="27"/>
      <c r="DN29" s="27"/>
      <c r="DO29" s="27"/>
      <c r="DP29" s="27"/>
      <c r="DQ29" s="27">
        <v>7000</v>
      </c>
      <c r="DR29" s="27"/>
      <c r="DS29" s="27"/>
      <c r="DT29" s="27"/>
      <c r="DU29" s="27"/>
      <c r="DV29" s="27"/>
      <c r="DW29" s="27">
        <v>1200</v>
      </c>
      <c r="DX29" s="27"/>
      <c r="DY29" s="27">
        <v>600</v>
      </c>
      <c r="DZ29" s="27">
        <v>3250</v>
      </c>
      <c r="EA29" s="27"/>
      <c r="EB29" s="27">
        <v>3150</v>
      </c>
      <c r="EC29" s="27"/>
      <c r="ED29" s="27"/>
      <c r="EE29" s="27">
        <v>7625</v>
      </c>
      <c r="EF29" s="27"/>
      <c r="EG29" s="27"/>
      <c r="EH29" s="27"/>
      <c r="EI29" s="27">
        <v>8760</v>
      </c>
      <c r="EJ29" s="27"/>
      <c r="EK29" s="27"/>
      <c r="EL29" s="27"/>
      <c r="EM29" s="27"/>
      <c r="EN29" s="27"/>
      <c r="EO29" s="27">
        <v>7442</v>
      </c>
      <c r="EP29" s="27">
        <v>1500</v>
      </c>
      <c r="EQ29" s="27"/>
      <c r="ER29" s="27"/>
      <c r="ES29" s="27"/>
      <c r="ET29" s="27"/>
      <c r="EU29" s="27"/>
      <c r="EV29" s="27"/>
      <c r="EW29" s="27"/>
      <c r="EX29" s="27"/>
      <c r="EY29" s="27">
        <v>5029</v>
      </c>
      <c r="EZ29" s="27"/>
      <c r="FA29" s="27"/>
      <c r="FB29" s="27"/>
      <c r="FC29" s="27"/>
      <c r="FD29" s="27"/>
      <c r="FE29" s="27">
        <v>101292</v>
      </c>
      <c r="FF29" s="27"/>
      <c r="FG29" s="27">
        <v>23072</v>
      </c>
      <c r="FH29" s="27"/>
      <c r="FI29" s="27"/>
      <c r="FJ29" s="27"/>
      <c r="FK29" s="27">
        <v>2669</v>
      </c>
      <c r="FL29" s="27">
        <v>6000</v>
      </c>
      <c r="FM29" s="27"/>
      <c r="FN29" s="27">
        <v>1500</v>
      </c>
      <c r="FO29" s="27"/>
      <c r="FP29" s="27"/>
      <c r="FQ29" s="27"/>
      <c r="FR29" s="27"/>
      <c r="FS29" s="27"/>
      <c r="FT29" s="27"/>
      <c r="FU29" s="27">
        <v>5009</v>
      </c>
      <c r="FV29" s="27"/>
      <c r="FW29" s="27"/>
      <c r="FX29" s="27"/>
      <c r="FY29" s="27"/>
      <c r="FZ29" s="27"/>
      <c r="GA29" s="27"/>
      <c r="GB29" s="27">
        <v>592048</v>
      </c>
    </row>
    <row r="30" spans="2:184" s="75" customFormat="1" ht="13.5" customHeight="1" x14ac:dyDescent="0.2">
      <c r="B30" s="27">
        <v>221</v>
      </c>
      <c r="C30" s="145" t="s">
        <v>8</v>
      </c>
      <c r="D30" s="27"/>
      <c r="E30" s="27"/>
      <c r="F30" s="27"/>
      <c r="G30" s="27">
        <v>13572</v>
      </c>
      <c r="H30" s="27"/>
      <c r="I30" s="27"/>
      <c r="J30" s="27"/>
      <c r="K30" s="27"/>
      <c r="L30" s="27">
        <v>1240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>
        <v>20957</v>
      </c>
      <c r="AM30" s="27"/>
      <c r="AN30" s="27"/>
      <c r="AO30" s="27"/>
      <c r="AP30" s="27"/>
      <c r="AQ30" s="27">
        <v>609</v>
      </c>
      <c r="AR30" s="27">
        <v>1406</v>
      </c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>
        <v>4600</v>
      </c>
      <c r="BH30" s="27">
        <v>1550</v>
      </c>
      <c r="BI30" s="27"/>
      <c r="BJ30" s="27"/>
      <c r="BK30" s="27"/>
      <c r="BL30" s="27"/>
      <c r="BM30" s="27"/>
      <c r="BN30" s="27"/>
      <c r="BO30" s="27"/>
      <c r="BP30" s="27">
        <v>2370</v>
      </c>
      <c r="BQ30" s="27">
        <v>1247</v>
      </c>
      <c r="BR30" s="27"/>
      <c r="BS30" s="27"/>
      <c r="BT30" s="27">
        <v>7801</v>
      </c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>
        <v>11942</v>
      </c>
      <c r="CK30" s="27"/>
      <c r="CL30" s="27"/>
      <c r="CM30" s="27"/>
      <c r="CN30" s="27"/>
      <c r="CO30" s="27"/>
      <c r="CP30" s="27"/>
      <c r="CQ30" s="27"/>
      <c r="CR30" s="27">
        <v>617</v>
      </c>
      <c r="CS30" s="27">
        <v>990</v>
      </c>
      <c r="CT30" s="27"/>
      <c r="CU30" s="27"/>
      <c r="CV30" s="27">
        <v>500</v>
      </c>
      <c r="CW30" s="27"/>
      <c r="CX30" s="27"/>
      <c r="CY30" s="27"/>
      <c r="CZ30" s="27">
        <v>541</v>
      </c>
      <c r="DA30" s="27"/>
      <c r="DB30" s="27"/>
      <c r="DC30" s="27"/>
      <c r="DD30" s="27"/>
      <c r="DE30" s="27"/>
      <c r="DF30" s="27"/>
      <c r="DG30" s="27">
        <v>1000</v>
      </c>
      <c r="DH30" s="27"/>
      <c r="DI30" s="27"/>
      <c r="DJ30" s="27"/>
      <c r="DK30" s="27"/>
      <c r="DL30" s="27"/>
      <c r="DM30" s="27"/>
      <c r="DN30" s="27">
        <v>1408</v>
      </c>
      <c r="DO30" s="27">
        <v>382</v>
      </c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>
        <v>2902</v>
      </c>
      <c r="EF30" s="27"/>
      <c r="EG30" s="27"/>
      <c r="EH30" s="27"/>
      <c r="EI30" s="27">
        <v>9031.7970000000005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>
        <v>6330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>
        <v>90995.797000000006</v>
      </c>
    </row>
    <row r="31" spans="2:184" s="75" customFormat="1" ht="13.5" customHeight="1" x14ac:dyDescent="0.2">
      <c r="B31" s="27">
        <v>222</v>
      </c>
      <c r="C31" s="145" t="s">
        <v>6</v>
      </c>
      <c r="D31" s="27"/>
      <c r="E31" s="27"/>
      <c r="F31" s="27"/>
      <c r="G31" s="27">
        <v>174841.386</v>
      </c>
      <c r="H31" s="27"/>
      <c r="I31" s="27"/>
      <c r="J31" s="27">
        <v>1500</v>
      </c>
      <c r="K31" s="27"/>
      <c r="L31" s="27">
        <v>617</v>
      </c>
      <c r="M31" s="27"/>
      <c r="N31" s="27"/>
      <c r="O31" s="27"/>
      <c r="P31" s="27"/>
      <c r="Q31" s="27"/>
      <c r="R31" s="27"/>
      <c r="S31" s="27"/>
      <c r="T31" s="27">
        <v>18599.38</v>
      </c>
      <c r="U31" s="27"/>
      <c r="V31" s="27"/>
      <c r="W31" s="27">
        <v>2447</v>
      </c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>
        <v>1424</v>
      </c>
      <c r="AI31" s="27">
        <v>273267.09299999999</v>
      </c>
      <c r="AJ31" s="27">
        <v>38314.250999999997</v>
      </c>
      <c r="AK31" s="27"/>
      <c r="AL31" s="27">
        <v>106481.985</v>
      </c>
      <c r="AM31" s="27"/>
      <c r="AN31" s="27"/>
      <c r="AO31" s="27"/>
      <c r="AP31" s="27"/>
      <c r="AQ31" s="27"/>
      <c r="AR31" s="27">
        <v>4317</v>
      </c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>
        <v>178.74799999999999</v>
      </c>
      <c r="BD31" s="27"/>
      <c r="BE31" s="27"/>
      <c r="BF31" s="27">
        <v>955</v>
      </c>
      <c r="BG31" s="27">
        <v>40362.792999999998</v>
      </c>
      <c r="BH31" s="27">
        <v>183659.448</v>
      </c>
      <c r="BI31" s="27"/>
      <c r="BJ31" s="27"/>
      <c r="BK31" s="27"/>
      <c r="BL31" s="27"/>
      <c r="BM31" s="27"/>
      <c r="BN31" s="27">
        <v>216.4</v>
      </c>
      <c r="BO31" s="27">
        <v>86718.618000000002</v>
      </c>
      <c r="BP31" s="27">
        <v>14402.954</v>
      </c>
      <c r="BQ31" s="27">
        <v>64693</v>
      </c>
      <c r="BR31" s="27"/>
      <c r="BS31" s="27"/>
      <c r="BT31" s="27">
        <v>225022.91</v>
      </c>
      <c r="BU31" s="27"/>
      <c r="BV31" s="27">
        <v>186339.57449999999</v>
      </c>
      <c r="BW31" s="27">
        <v>2199</v>
      </c>
      <c r="BX31" s="27"/>
      <c r="BY31" s="27">
        <v>179965.88</v>
      </c>
      <c r="BZ31" s="27">
        <v>40</v>
      </c>
      <c r="CA31" s="27"/>
      <c r="CB31" s="27"/>
      <c r="CC31" s="27"/>
      <c r="CD31" s="27">
        <v>312</v>
      </c>
      <c r="CE31" s="27"/>
      <c r="CF31" s="27">
        <v>1501.15</v>
      </c>
      <c r="CG31" s="27"/>
      <c r="CH31" s="27">
        <v>508</v>
      </c>
      <c r="CI31" s="27"/>
      <c r="CJ31" s="27">
        <v>34080</v>
      </c>
      <c r="CK31" s="27">
        <v>32014.094000000001</v>
      </c>
      <c r="CL31" s="27"/>
      <c r="CM31" s="27"/>
      <c r="CN31" s="27"/>
      <c r="CO31" s="27"/>
      <c r="CP31" s="27"/>
      <c r="CQ31" s="27"/>
      <c r="CR31" s="27">
        <v>700</v>
      </c>
      <c r="CS31" s="27">
        <v>29928</v>
      </c>
      <c r="CT31" s="27"/>
      <c r="CU31" s="27"/>
      <c r="CV31" s="27">
        <v>5951.24</v>
      </c>
      <c r="CW31" s="27">
        <v>600</v>
      </c>
      <c r="CX31" s="27"/>
      <c r="CY31" s="27"/>
      <c r="CZ31" s="27">
        <v>1957</v>
      </c>
      <c r="DA31" s="27"/>
      <c r="DB31" s="27">
        <v>110835.939</v>
      </c>
      <c r="DC31" s="27"/>
      <c r="DD31" s="27"/>
      <c r="DE31" s="27"/>
      <c r="DF31" s="27"/>
      <c r="DG31" s="27">
        <v>2508</v>
      </c>
      <c r="DH31" s="27"/>
      <c r="DI31" s="27"/>
      <c r="DJ31" s="27"/>
      <c r="DK31" s="27"/>
      <c r="DL31" s="27"/>
      <c r="DM31" s="27">
        <v>350</v>
      </c>
      <c r="DN31" s="27"/>
      <c r="DO31" s="27">
        <v>3642.348</v>
      </c>
      <c r="DP31" s="27">
        <v>1348</v>
      </c>
      <c r="DQ31" s="27"/>
      <c r="DR31" s="27"/>
      <c r="DS31" s="27">
        <v>9753</v>
      </c>
      <c r="DT31" s="27">
        <v>1150</v>
      </c>
      <c r="DU31" s="27"/>
      <c r="DV31" s="27"/>
      <c r="DW31" s="27"/>
      <c r="DX31" s="27"/>
      <c r="DY31" s="27"/>
      <c r="DZ31" s="27">
        <v>28343.7</v>
      </c>
      <c r="EA31" s="27">
        <v>186.83500000000001</v>
      </c>
      <c r="EB31" s="27"/>
      <c r="EC31" s="27"/>
      <c r="ED31" s="27"/>
      <c r="EE31" s="27">
        <v>1417.8869999999999</v>
      </c>
      <c r="EF31" s="27"/>
      <c r="EG31" s="27"/>
      <c r="EH31" s="27"/>
      <c r="EI31" s="27">
        <v>233210.18549999999</v>
      </c>
      <c r="EJ31" s="27"/>
      <c r="EK31" s="27"/>
      <c r="EL31" s="27"/>
      <c r="EM31" s="27"/>
      <c r="EN31" s="27">
        <v>700</v>
      </c>
      <c r="EO31" s="27"/>
      <c r="EP31" s="27"/>
      <c r="EQ31" s="27"/>
      <c r="ER31" s="27"/>
      <c r="ES31" s="27">
        <v>462.02600000000001</v>
      </c>
      <c r="ET31" s="27"/>
      <c r="EU31" s="27"/>
      <c r="EV31" s="27"/>
      <c r="EW31" s="27">
        <v>999</v>
      </c>
      <c r="EX31" s="27"/>
      <c r="EY31" s="27"/>
      <c r="EZ31" s="27">
        <v>677.91499999999996</v>
      </c>
      <c r="FA31" s="27"/>
      <c r="FB31" s="27">
        <v>1253.0440000000001</v>
      </c>
      <c r="FC31" s="27"/>
      <c r="FD31" s="27"/>
      <c r="FE31" s="27">
        <v>345401.076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>
        <v>2456353.8600000003</v>
      </c>
    </row>
    <row r="32" spans="2:184" s="75" customFormat="1" ht="13.5" customHeight="1" x14ac:dyDescent="0.2">
      <c r="B32" s="27">
        <v>231</v>
      </c>
      <c r="C32" s="145" t="s">
        <v>53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>
        <v>7666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>
        <v>1200</v>
      </c>
      <c r="AI32" s="27"/>
      <c r="AJ32" s="27"/>
      <c r="AK32" s="27"/>
      <c r="AL32" s="27"/>
      <c r="AM32" s="27"/>
      <c r="AN32" s="27">
        <v>1373</v>
      </c>
      <c r="AO32" s="27"/>
      <c r="AP32" s="27"/>
      <c r="AQ32" s="27">
        <v>1004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>
        <v>2871</v>
      </c>
      <c r="BD32" s="27"/>
      <c r="BE32" s="27"/>
      <c r="BF32" s="27"/>
      <c r="BG32" s="27"/>
      <c r="BH32" s="27">
        <v>6590</v>
      </c>
      <c r="BI32" s="27"/>
      <c r="BJ32" s="27">
        <v>1801</v>
      </c>
      <c r="BK32" s="27"/>
      <c r="BL32" s="27"/>
      <c r="BM32" s="27"/>
      <c r="BN32" s="27"/>
      <c r="BO32" s="27">
        <v>2251</v>
      </c>
      <c r="BP32" s="27">
        <v>3120</v>
      </c>
      <c r="BQ32" s="27"/>
      <c r="BR32" s="27"/>
      <c r="BS32" s="27"/>
      <c r="BT32" s="27"/>
      <c r="BU32" s="27"/>
      <c r="BV32" s="27">
        <v>554</v>
      </c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>
        <v>6602</v>
      </c>
      <c r="CV32" s="27"/>
      <c r="CW32" s="27">
        <v>3072.1379999999999</v>
      </c>
      <c r="CX32" s="27"/>
      <c r="CY32" s="27"/>
      <c r="CZ32" s="27"/>
      <c r="DA32" s="27"/>
      <c r="DB32" s="27"/>
      <c r="DC32" s="27"/>
      <c r="DD32" s="27"/>
      <c r="DE32" s="27"/>
      <c r="DF32" s="27"/>
      <c r="DG32" s="27">
        <v>650</v>
      </c>
      <c r="DH32" s="27"/>
      <c r="DI32" s="27">
        <v>1304.47</v>
      </c>
      <c r="DJ32" s="27"/>
      <c r="DK32" s="27"/>
      <c r="DL32" s="27"/>
      <c r="DM32" s="27"/>
      <c r="DN32" s="27"/>
      <c r="DO32" s="27"/>
      <c r="DP32" s="27"/>
      <c r="DQ32" s="27">
        <v>19245</v>
      </c>
      <c r="DR32" s="27"/>
      <c r="DS32" s="27"/>
      <c r="DT32" s="27"/>
      <c r="DU32" s="27"/>
      <c r="DV32" s="27"/>
      <c r="DW32" s="27"/>
      <c r="DX32" s="27"/>
      <c r="DY32" s="27">
        <v>10770</v>
      </c>
      <c r="DZ32" s="27">
        <v>15000</v>
      </c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>
        <v>85073.608000000007</v>
      </c>
    </row>
    <row r="33" spans="2:184" s="75" customFormat="1" ht="13.5" customHeight="1" x14ac:dyDescent="0.2">
      <c r="B33" s="27">
        <v>241</v>
      </c>
      <c r="C33" s="145" t="s">
        <v>54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>
        <v>2432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>
        <v>1326</v>
      </c>
      <c r="AK33" s="27"/>
      <c r="AL33" s="27"/>
      <c r="AM33" s="27"/>
      <c r="AN33" s="27"/>
      <c r="AO33" s="27"/>
      <c r="AP33" s="27"/>
      <c r="AQ33" s="27">
        <v>1447</v>
      </c>
      <c r="AR33" s="27">
        <v>2509</v>
      </c>
      <c r="AS33" s="27"/>
      <c r="AT33" s="27"/>
      <c r="AU33" s="27"/>
      <c r="AV33" s="27"/>
      <c r="AW33" s="27"/>
      <c r="AX33" s="27"/>
      <c r="AY33" s="27"/>
      <c r="AZ33" s="27"/>
      <c r="BA33" s="27">
        <v>1250</v>
      </c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>
        <v>1549</v>
      </c>
      <c r="BQ33" s="27"/>
      <c r="BR33" s="27"/>
      <c r="BS33" s="27"/>
      <c r="BT33" s="27">
        <v>624</v>
      </c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>
        <v>199</v>
      </c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>
        <v>904</v>
      </c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>
        <v>12240</v>
      </c>
    </row>
    <row r="34" spans="2:184" s="75" customFormat="1" ht="13.5" customHeight="1" x14ac:dyDescent="0.2">
      <c r="B34" s="27">
        <v>251</v>
      </c>
      <c r="C34" s="145" t="s">
        <v>55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>
        <v>100</v>
      </c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>
        <v>82</v>
      </c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>
        <v>182</v>
      </c>
    </row>
    <row r="35" spans="2:184" s="75" customFormat="1" ht="13.5" customHeight="1" x14ac:dyDescent="0.2">
      <c r="B35" s="27">
        <v>252</v>
      </c>
      <c r="C35" s="145" t="s">
        <v>5</v>
      </c>
      <c r="D35" s="27"/>
      <c r="E35" s="27"/>
      <c r="F35" s="27"/>
      <c r="G35" s="27"/>
      <c r="H35" s="27"/>
      <c r="I35" s="27"/>
      <c r="J35" s="27">
        <v>43230</v>
      </c>
      <c r="K35" s="27"/>
      <c r="L35" s="27"/>
      <c r="M35" s="27"/>
      <c r="N35" s="27"/>
      <c r="O35" s="27"/>
      <c r="P35" s="27"/>
      <c r="Q35" s="27"/>
      <c r="R35" s="27"/>
      <c r="S35" s="27">
        <v>2530</v>
      </c>
      <c r="T35" s="27"/>
      <c r="U35" s="27"/>
      <c r="V35" s="27"/>
      <c r="W35" s="27">
        <v>321180</v>
      </c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>
        <v>4000</v>
      </c>
      <c r="AI35" s="27"/>
      <c r="AJ35" s="27">
        <v>61190</v>
      </c>
      <c r="AK35" s="27"/>
      <c r="AL35" s="27"/>
      <c r="AM35" s="27"/>
      <c r="AN35" s="27">
        <v>4380</v>
      </c>
      <c r="AO35" s="27"/>
      <c r="AP35" s="27">
        <v>144240</v>
      </c>
      <c r="AQ35" s="27">
        <v>83460</v>
      </c>
      <c r="AR35" s="27">
        <v>56970</v>
      </c>
      <c r="AS35" s="27"/>
      <c r="AT35" s="27"/>
      <c r="AU35" s="27"/>
      <c r="AV35" s="27"/>
      <c r="AW35" s="27"/>
      <c r="AX35" s="27"/>
      <c r="AY35" s="27"/>
      <c r="AZ35" s="27">
        <v>4480</v>
      </c>
      <c r="BA35" s="27"/>
      <c r="BB35" s="27"/>
      <c r="BC35" s="27"/>
      <c r="BD35" s="27"/>
      <c r="BE35" s="27"/>
      <c r="BF35" s="27">
        <v>14020</v>
      </c>
      <c r="BG35" s="27">
        <v>261390</v>
      </c>
      <c r="BH35" s="27">
        <v>876910</v>
      </c>
      <c r="BI35" s="27"/>
      <c r="BJ35" s="27">
        <v>144170</v>
      </c>
      <c r="BK35" s="27"/>
      <c r="BL35" s="27"/>
      <c r="BM35" s="27"/>
      <c r="BN35" s="27"/>
      <c r="BO35" s="27">
        <v>370</v>
      </c>
      <c r="BP35" s="27">
        <v>3050</v>
      </c>
      <c r="BQ35" s="27">
        <v>18920</v>
      </c>
      <c r="BR35" s="27"/>
      <c r="BS35" s="27"/>
      <c r="BT35" s="27"/>
      <c r="BU35" s="27">
        <v>21920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>
        <v>180960</v>
      </c>
      <c r="CK35" s="27"/>
      <c r="CL35" s="27">
        <v>81620</v>
      </c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>
        <v>3540</v>
      </c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>
        <v>1060</v>
      </c>
      <c r="DP35" s="27"/>
      <c r="DQ35" s="27"/>
      <c r="DR35" s="27"/>
      <c r="DS35" s="27"/>
      <c r="DT35" s="27"/>
      <c r="DU35" s="27"/>
      <c r="DV35" s="27"/>
      <c r="DW35" s="27"/>
      <c r="DX35" s="27">
        <v>940</v>
      </c>
      <c r="DY35" s="27"/>
      <c r="DZ35" s="27"/>
      <c r="EA35" s="27"/>
      <c r="EB35" s="27"/>
      <c r="EC35" s="27"/>
      <c r="ED35" s="27"/>
      <c r="EE35" s="27">
        <v>86930</v>
      </c>
      <c r="EF35" s="27"/>
      <c r="EG35" s="27"/>
      <c r="EH35" s="27">
        <v>790</v>
      </c>
      <c r="EI35" s="27">
        <v>164300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>
        <v>324280</v>
      </c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>
        <v>2000</v>
      </c>
      <c r="FZ35" s="27"/>
      <c r="GA35" s="27"/>
      <c r="GB35" s="27">
        <v>2912830</v>
      </c>
    </row>
    <row r="36" spans="2:184" s="75" customFormat="1" ht="13.5" customHeight="1" x14ac:dyDescent="0.2">
      <c r="B36" s="27">
        <v>253</v>
      </c>
      <c r="C36" s="145" t="s">
        <v>56</v>
      </c>
      <c r="D36" s="27"/>
      <c r="E36" s="27"/>
      <c r="F36" s="27"/>
      <c r="G36" s="27"/>
      <c r="H36" s="27"/>
      <c r="I36" s="27"/>
      <c r="J36" s="27">
        <v>290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>
        <v>580</v>
      </c>
      <c r="AI36" s="27"/>
      <c r="AJ36" s="27"/>
      <c r="AK36" s="27"/>
      <c r="AL36" s="27"/>
      <c r="AM36" s="27"/>
      <c r="AN36" s="27">
        <v>40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>
        <v>990</v>
      </c>
      <c r="BA36" s="27"/>
      <c r="BB36" s="27"/>
      <c r="BC36" s="27"/>
      <c r="BD36" s="27"/>
      <c r="BE36" s="27"/>
      <c r="BF36" s="27"/>
      <c r="BG36" s="27">
        <v>94</v>
      </c>
      <c r="BH36" s="27"/>
      <c r="BI36" s="27"/>
      <c r="BJ36" s="27"/>
      <c r="BK36" s="27"/>
      <c r="BL36" s="27"/>
      <c r="BM36" s="27"/>
      <c r="BN36" s="27"/>
      <c r="BO36" s="27"/>
      <c r="BP36" s="27">
        <v>130</v>
      </c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>
        <v>995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>
        <v>40</v>
      </c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>
        <v>3159</v>
      </c>
    </row>
    <row r="37" spans="2:184" s="75" customFormat="1" ht="13.5" customHeight="1" x14ac:dyDescent="0.2">
      <c r="B37" s="27">
        <v>254</v>
      </c>
      <c r="C37" s="145" t="s">
        <v>57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>
        <v>0</v>
      </c>
    </row>
    <row r="38" spans="2:184" s="75" customFormat="1" ht="13.5" customHeight="1" x14ac:dyDescent="0.2">
      <c r="B38" s="27">
        <v>255</v>
      </c>
      <c r="C38" s="145" t="s">
        <v>58</v>
      </c>
      <c r="D38" s="27"/>
      <c r="E38" s="27"/>
      <c r="F38" s="27"/>
      <c r="G38" s="27"/>
      <c r="H38" s="27"/>
      <c r="I38" s="27"/>
      <c r="J38" s="27">
        <v>817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>
        <v>817</v>
      </c>
    </row>
    <row r="39" spans="2:184" s="75" customFormat="1" ht="13.5" customHeight="1" x14ac:dyDescent="0.2">
      <c r="B39" s="27">
        <v>256</v>
      </c>
      <c r="C39" s="145" t="s">
        <v>59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>
        <v>228</v>
      </c>
      <c r="BU39" s="27"/>
      <c r="BV39" s="27">
        <v>73</v>
      </c>
      <c r="BW39" s="27"/>
      <c r="BX39" s="27"/>
      <c r="BY39" s="27"/>
      <c r="BZ39" s="27"/>
      <c r="CA39" s="27"/>
      <c r="CB39" s="27"/>
      <c r="CC39" s="27"/>
      <c r="CD39" s="27"/>
      <c r="CE39" s="27"/>
      <c r="CF39" s="27">
        <v>377</v>
      </c>
      <c r="CG39" s="27"/>
      <c r="CH39" s="27"/>
      <c r="CI39" s="27"/>
      <c r="CJ39" s="27">
        <v>120</v>
      </c>
      <c r="CK39" s="27"/>
      <c r="CL39" s="27"/>
      <c r="CM39" s="27"/>
      <c r="CN39" s="27"/>
      <c r="CO39" s="27"/>
      <c r="CP39" s="27"/>
      <c r="CQ39" s="27"/>
      <c r="CR39" s="27">
        <v>84</v>
      </c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>
        <v>195</v>
      </c>
      <c r="DO39" s="27"/>
      <c r="DP39" s="27"/>
      <c r="DQ39" s="27"/>
      <c r="DR39" s="27"/>
      <c r="DS39" s="27"/>
      <c r="DT39" s="27"/>
      <c r="DU39" s="27">
        <v>150</v>
      </c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>
        <v>392</v>
      </c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>
        <v>1619</v>
      </c>
    </row>
    <row r="40" spans="2:184" s="75" customFormat="1" ht="13.5" customHeight="1" x14ac:dyDescent="0.2">
      <c r="B40" s="27">
        <v>261</v>
      </c>
      <c r="C40" s="145" t="s">
        <v>60</v>
      </c>
      <c r="D40" s="27"/>
      <c r="E40" s="27"/>
      <c r="F40" s="27"/>
      <c r="G40" s="27"/>
      <c r="H40" s="27"/>
      <c r="I40" s="27"/>
      <c r="J40" s="27">
        <v>728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>
        <v>394</v>
      </c>
      <c r="Y40" s="27"/>
      <c r="Z40" s="27"/>
      <c r="AA40" s="27"/>
      <c r="AB40" s="27"/>
      <c r="AC40" s="27"/>
      <c r="AD40" s="27"/>
      <c r="AE40" s="27"/>
      <c r="AF40" s="27"/>
      <c r="AG40" s="27">
        <v>275.23</v>
      </c>
      <c r="AH40" s="27">
        <v>88.5</v>
      </c>
      <c r="AI40" s="27">
        <v>23.6</v>
      </c>
      <c r="AJ40" s="27"/>
      <c r="AK40" s="27"/>
      <c r="AL40" s="27"/>
      <c r="AM40" s="27"/>
      <c r="AN40" s="27">
        <v>2113.4</v>
      </c>
      <c r="AO40" s="27"/>
      <c r="AP40" s="27"/>
      <c r="AQ40" s="27">
        <v>313</v>
      </c>
      <c r="AR40" s="27">
        <v>58</v>
      </c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>
        <v>215</v>
      </c>
      <c r="BD40" s="27"/>
      <c r="BE40" s="27"/>
      <c r="BF40" s="27"/>
      <c r="BG40" s="27"/>
      <c r="BH40" s="27">
        <v>845</v>
      </c>
      <c r="BI40" s="27"/>
      <c r="BJ40" s="27"/>
      <c r="BK40" s="27"/>
      <c r="BL40" s="27">
        <v>750</v>
      </c>
      <c r="BM40" s="27"/>
      <c r="BN40" s="27">
        <v>90</v>
      </c>
      <c r="BO40" s="27">
        <v>180</v>
      </c>
      <c r="BP40" s="27">
        <v>10</v>
      </c>
      <c r="BQ40" s="27">
        <v>875</v>
      </c>
      <c r="BR40" s="27">
        <v>540</v>
      </c>
      <c r="BS40" s="27"/>
      <c r="BT40" s="27">
        <v>1660</v>
      </c>
      <c r="BU40" s="27"/>
      <c r="BV40" s="27">
        <v>271.10000000000002</v>
      </c>
      <c r="BW40" s="27"/>
      <c r="BX40" s="27"/>
      <c r="BY40" s="27"/>
      <c r="BZ40" s="27"/>
      <c r="CA40" s="27"/>
      <c r="CB40" s="27"/>
      <c r="CC40" s="27"/>
      <c r="CD40" s="27">
        <v>5</v>
      </c>
      <c r="CE40" s="27"/>
      <c r="CF40" s="27"/>
      <c r="CG40" s="27"/>
      <c r="CH40" s="27"/>
      <c r="CI40" s="27"/>
      <c r="CJ40" s="27">
        <v>126.7</v>
      </c>
      <c r="CK40" s="27"/>
      <c r="CL40" s="27">
        <v>997</v>
      </c>
      <c r="CM40" s="27"/>
      <c r="CN40" s="27"/>
      <c r="CO40" s="27"/>
      <c r="CP40" s="27"/>
      <c r="CQ40" s="27"/>
      <c r="CR40" s="27"/>
      <c r="CS40" s="27">
        <v>10</v>
      </c>
      <c r="CT40" s="27"/>
      <c r="CU40" s="27"/>
      <c r="CV40" s="27">
        <v>1142.2</v>
      </c>
      <c r="CW40" s="27"/>
      <c r="CX40" s="27"/>
      <c r="CY40" s="27">
        <v>58.45</v>
      </c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>
        <v>548</v>
      </c>
      <c r="DO40" s="27"/>
      <c r="DP40" s="27">
        <v>500</v>
      </c>
      <c r="DQ40" s="27"/>
      <c r="DR40" s="27"/>
      <c r="DS40" s="27"/>
      <c r="DT40" s="27"/>
      <c r="DU40" s="27"/>
      <c r="DV40" s="27"/>
      <c r="DW40" s="27"/>
      <c r="DX40" s="27"/>
      <c r="DY40" s="27">
        <v>840</v>
      </c>
      <c r="DZ40" s="27">
        <v>1162</v>
      </c>
      <c r="EA40" s="27"/>
      <c r="EB40" s="27"/>
      <c r="EC40" s="27"/>
      <c r="ED40" s="27"/>
      <c r="EE40" s="27">
        <v>468.10300000000001</v>
      </c>
      <c r="EF40" s="27">
        <v>530</v>
      </c>
      <c r="EG40" s="27"/>
      <c r="EH40" s="27"/>
      <c r="EI40" s="27">
        <v>5255.174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>
        <v>664.428</v>
      </c>
      <c r="ET40" s="27"/>
      <c r="EU40" s="27"/>
      <c r="EV40" s="27">
        <v>100</v>
      </c>
      <c r="EW40" s="27"/>
      <c r="EX40" s="27"/>
      <c r="EY40" s="27"/>
      <c r="EZ40" s="27"/>
      <c r="FA40" s="27"/>
      <c r="FB40" s="27"/>
      <c r="FC40" s="27"/>
      <c r="FD40" s="27"/>
      <c r="FE40" s="27">
        <v>46.5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>
        <v>161.59399999999999</v>
      </c>
      <c r="FP40" s="27">
        <v>344</v>
      </c>
      <c r="FQ40" s="27"/>
      <c r="FR40" s="27">
        <v>200</v>
      </c>
      <c r="FS40" s="27"/>
      <c r="FT40" s="27"/>
      <c r="FU40" s="27"/>
      <c r="FV40" s="27"/>
      <c r="FW40" s="27"/>
      <c r="FX40" s="27"/>
      <c r="FY40" s="27">
        <v>33</v>
      </c>
      <c r="FZ40" s="27"/>
      <c r="GA40" s="27"/>
      <c r="GB40" s="27">
        <v>22621.979000000003</v>
      </c>
    </row>
    <row r="41" spans="2:184" s="75" customFormat="1" ht="13.5" customHeight="1" x14ac:dyDescent="0.2">
      <c r="B41" s="27">
        <v>262</v>
      </c>
      <c r="C41" s="145" t="s">
        <v>61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>
        <v>72</v>
      </c>
      <c r="AK41" s="27"/>
      <c r="AL41" s="27"/>
      <c r="AM41" s="27"/>
      <c r="AN41" s="27"/>
      <c r="AO41" s="27"/>
      <c r="AP41" s="27"/>
      <c r="AQ41" s="27"/>
      <c r="AR41" s="27">
        <v>238</v>
      </c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>
        <v>112</v>
      </c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>
        <v>422</v>
      </c>
    </row>
    <row r="42" spans="2:184" s="75" customFormat="1" ht="13.5" customHeight="1" x14ac:dyDescent="0.2">
      <c r="B42" s="27">
        <v>263</v>
      </c>
      <c r="C42" s="145" t="s">
        <v>62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>
        <v>0</v>
      </c>
    </row>
    <row r="43" spans="2:184" s="75" customFormat="1" ht="13.5" customHeight="1" x14ac:dyDescent="0.2">
      <c r="B43" s="27">
        <v>264</v>
      </c>
      <c r="C43" s="145" t="s">
        <v>63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>
        <v>1500</v>
      </c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>
        <v>1500</v>
      </c>
    </row>
    <row r="44" spans="2:184" s="75" customFormat="1" ht="13.5" customHeight="1" x14ac:dyDescent="0.2">
      <c r="B44" s="27">
        <v>265</v>
      </c>
      <c r="C44" s="145" t="s">
        <v>64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>
        <v>150</v>
      </c>
      <c r="AR44" s="27">
        <v>21</v>
      </c>
      <c r="AS44" s="27"/>
      <c r="AT44" s="27"/>
      <c r="AU44" s="27"/>
      <c r="AV44" s="27"/>
      <c r="AW44" s="27"/>
      <c r="AX44" s="27">
        <v>340</v>
      </c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>
        <v>50</v>
      </c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>
        <v>13</v>
      </c>
      <c r="FU44" s="27"/>
      <c r="FV44" s="27"/>
      <c r="FW44" s="27"/>
      <c r="FX44" s="27"/>
      <c r="FY44" s="27"/>
      <c r="FZ44" s="27"/>
      <c r="GA44" s="27"/>
      <c r="GB44" s="27">
        <v>574</v>
      </c>
    </row>
    <row r="45" spans="2:184" s="75" customFormat="1" ht="13.5" customHeight="1" x14ac:dyDescent="0.2">
      <c r="B45" s="27">
        <v>271</v>
      </c>
      <c r="C45" s="145" t="s">
        <v>65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>
        <v>0</v>
      </c>
    </row>
    <row r="46" spans="2:184" s="75" customFormat="1" ht="13.5" customHeight="1" x14ac:dyDescent="0.2">
      <c r="B46" s="27">
        <v>281</v>
      </c>
      <c r="C46" s="145" t="s">
        <v>24</v>
      </c>
      <c r="D46" s="27"/>
      <c r="E46" s="27"/>
      <c r="F46" s="27"/>
      <c r="G46" s="27">
        <v>46983</v>
      </c>
      <c r="H46" s="27"/>
      <c r="I46" s="27"/>
      <c r="J46" s="27"/>
      <c r="K46" s="27"/>
      <c r="L46" s="27">
        <v>232646</v>
      </c>
      <c r="M46" s="27"/>
      <c r="N46" s="27"/>
      <c r="O46" s="27">
        <v>3800</v>
      </c>
      <c r="P46" s="27">
        <v>43372</v>
      </c>
      <c r="Q46" s="27"/>
      <c r="R46" s="27"/>
      <c r="S46" s="27">
        <v>122516</v>
      </c>
      <c r="T46" s="27"/>
      <c r="U46" s="27"/>
      <c r="V46" s="27">
        <v>180305</v>
      </c>
      <c r="W46" s="27">
        <v>376</v>
      </c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>
        <v>56984</v>
      </c>
      <c r="AM46" s="27"/>
      <c r="AN46" s="27">
        <v>300</v>
      </c>
      <c r="AO46" s="27"/>
      <c r="AP46" s="27"/>
      <c r="AQ46" s="27"/>
      <c r="AR46" s="27">
        <v>12984</v>
      </c>
      <c r="AS46" s="27"/>
      <c r="AT46" s="27"/>
      <c r="AU46" s="27"/>
      <c r="AV46" s="27">
        <v>92141</v>
      </c>
      <c r="AW46" s="27"/>
      <c r="AX46" s="27"/>
      <c r="AY46" s="27"/>
      <c r="AZ46" s="27">
        <v>3018</v>
      </c>
      <c r="BA46" s="27"/>
      <c r="BB46" s="27"/>
      <c r="BC46" s="27"/>
      <c r="BD46" s="27"/>
      <c r="BE46" s="27"/>
      <c r="BF46" s="27"/>
      <c r="BG46" s="27"/>
      <c r="BH46" s="27"/>
      <c r="BI46" s="27"/>
      <c r="BJ46" s="27">
        <v>84858</v>
      </c>
      <c r="BK46" s="27"/>
      <c r="BL46" s="27"/>
      <c r="BM46" s="27"/>
      <c r="BN46" s="27"/>
      <c r="BO46" s="27">
        <v>255</v>
      </c>
      <c r="BP46" s="27"/>
      <c r="BQ46" s="27"/>
      <c r="BR46" s="27">
        <v>178529</v>
      </c>
      <c r="BS46" s="27"/>
      <c r="BT46" s="27">
        <v>14203</v>
      </c>
      <c r="BU46" s="27"/>
      <c r="BV46" s="27"/>
      <c r="BW46" s="27"/>
      <c r="BX46" s="27"/>
      <c r="BY46" s="27">
        <v>44301</v>
      </c>
      <c r="BZ46" s="27"/>
      <c r="CA46" s="27"/>
      <c r="CB46" s="27"/>
      <c r="CC46" s="27"/>
      <c r="CD46" s="27">
        <v>13</v>
      </c>
      <c r="CE46" s="27"/>
      <c r="CF46" s="27"/>
      <c r="CG46" s="27"/>
      <c r="CH46" s="27"/>
      <c r="CI46" s="27"/>
      <c r="CJ46" s="27">
        <v>35177</v>
      </c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>
        <v>168796</v>
      </c>
      <c r="CW46" s="27"/>
      <c r="CX46" s="27"/>
      <c r="CY46" s="27"/>
      <c r="CZ46" s="27">
        <v>1499</v>
      </c>
      <c r="DA46" s="27"/>
      <c r="DB46" s="27">
        <v>329359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>
        <v>603</v>
      </c>
      <c r="EA46" s="27"/>
      <c r="EB46" s="27"/>
      <c r="EC46" s="27"/>
      <c r="ED46" s="27">
        <v>187944</v>
      </c>
      <c r="EE46" s="27">
        <v>381106</v>
      </c>
      <c r="EF46" s="27"/>
      <c r="EG46" s="27"/>
      <c r="EH46" s="27"/>
      <c r="EI46" s="27">
        <v>76413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>
        <v>1000</v>
      </c>
      <c r="FB46" s="27"/>
      <c r="FC46" s="27"/>
      <c r="FD46" s="27"/>
      <c r="FE46" s="27"/>
      <c r="FF46" s="27"/>
      <c r="FG46" s="27">
        <v>204219</v>
      </c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>
        <v>4405</v>
      </c>
      <c r="FZ46" s="27"/>
      <c r="GA46" s="27">
        <v>2014</v>
      </c>
      <c r="GB46" s="27">
        <v>2510119</v>
      </c>
    </row>
    <row r="47" spans="2:184" s="75" customFormat="1" ht="13.5" customHeight="1" x14ac:dyDescent="0.2">
      <c r="B47" s="27">
        <v>291</v>
      </c>
      <c r="C47" s="145" t="s">
        <v>66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>
        <v>1000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>
        <v>4670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>
        <v>1500</v>
      </c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>
        <v>7170</v>
      </c>
    </row>
    <row r="48" spans="2:184" s="75" customFormat="1" ht="13.5" customHeight="1" x14ac:dyDescent="0.2">
      <c r="B48" s="27">
        <v>301</v>
      </c>
      <c r="C48" s="145" t="s">
        <v>67</v>
      </c>
      <c r="D48" s="27"/>
      <c r="E48" s="27"/>
      <c r="F48" s="27"/>
      <c r="G48" s="27"/>
      <c r="H48" s="27"/>
      <c r="I48" s="27"/>
      <c r="J48" s="27">
        <v>1275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>
        <v>1501</v>
      </c>
      <c r="AA48" s="27"/>
      <c r="AB48" s="27"/>
      <c r="AC48" s="27"/>
      <c r="AD48" s="27"/>
      <c r="AE48" s="27"/>
      <c r="AF48" s="27">
        <v>5202</v>
      </c>
      <c r="AG48" s="27">
        <v>19064</v>
      </c>
      <c r="AH48" s="27">
        <v>2456</v>
      </c>
      <c r="AI48" s="27">
        <v>3000</v>
      </c>
      <c r="AJ48" s="27">
        <v>800</v>
      </c>
      <c r="AK48" s="27"/>
      <c r="AL48" s="27">
        <v>1500</v>
      </c>
      <c r="AM48" s="27"/>
      <c r="AN48" s="27"/>
      <c r="AO48" s="27"/>
      <c r="AP48" s="27"/>
      <c r="AQ48" s="27">
        <v>2007</v>
      </c>
      <c r="AR48" s="27"/>
      <c r="AS48" s="27"/>
      <c r="AT48" s="27"/>
      <c r="AU48" s="27"/>
      <c r="AV48" s="27"/>
      <c r="AW48" s="27"/>
      <c r="AX48" s="27"/>
      <c r="AY48" s="27">
        <v>5223</v>
      </c>
      <c r="AZ48" s="27"/>
      <c r="BA48" s="27"/>
      <c r="BB48" s="27"/>
      <c r="BC48" s="27"/>
      <c r="BD48" s="27"/>
      <c r="BE48" s="27"/>
      <c r="BF48" s="27">
        <v>21831</v>
      </c>
      <c r="BG48" s="27"/>
      <c r="BH48" s="27"/>
      <c r="BI48" s="27"/>
      <c r="BJ48" s="27">
        <v>5010</v>
      </c>
      <c r="BK48" s="27"/>
      <c r="BL48" s="27"/>
      <c r="BM48" s="27">
        <v>38507</v>
      </c>
      <c r="BN48" s="27"/>
      <c r="BO48" s="27"/>
      <c r="BP48" s="27">
        <v>1550</v>
      </c>
      <c r="BQ48" s="27">
        <v>5318</v>
      </c>
      <c r="BR48" s="27"/>
      <c r="BS48" s="27">
        <v>609</v>
      </c>
      <c r="BT48" s="27">
        <v>1600</v>
      </c>
      <c r="BU48" s="27"/>
      <c r="BV48" s="27"/>
      <c r="BW48" s="27"/>
      <c r="BX48" s="27"/>
      <c r="BY48" s="27"/>
      <c r="BZ48" s="27">
        <v>130</v>
      </c>
      <c r="CA48" s="27"/>
      <c r="CB48" s="27"/>
      <c r="CC48" s="27"/>
      <c r="CD48" s="27">
        <v>255</v>
      </c>
      <c r="CE48" s="27"/>
      <c r="CF48" s="27"/>
      <c r="CG48" s="27"/>
      <c r="CH48" s="27"/>
      <c r="CI48" s="27"/>
      <c r="CJ48" s="27"/>
      <c r="CK48" s="27"/>
      <c r="CL48" s="27">
        <v>1380</v>
      </c>
      <c r="CM48" s="27"/>
      <c r="CN48" s="27"/>
      <c r="CO48" s="27"/>
      <c r="CP48" s="27"/>
      <c r="CQ48" s="27"/>
      <c r="CR48" s="27"/>
      <c r="CS48" s="27">
        <v>5997</v>
      </c>
      <c r="CT48" s="27"/>
      <c r="CU48" s="27"/>
      <c r="CV48" s="27">
        <v>6041</v>
      </c>
      <c r="CW48" s="27"/>
      <c r="CX48" s="27"/>
      <c r="CY48" s="27"/>
      <c r="CZ48" s="27">
        <v>1500</v>
      </c>
      <c r="DA48" s="27"/>
      <c r="DB48" s="27">
        <v>500</v>
      </c>
      <c r="DC48" s="27"/>
      <c r="DD48" s="27"/>
      <c r="DE48" s="27"/>
      <c r="DF48" s="27"/>
      <c r="DG48" s="27">
        <v>4021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>
        <v>2003</v>
      </c>
      <c r="EA48" s="27"/>
      <c r="EB48" s="27">
        <v>7247</v>
      </c>
      <c r="EC48" s="27"/>
      <c r="ED48" s="27"/>
      <c r="EE48" s="27"/>
      <c r="EF48" s="27">
        <v>2189</v>
      </c>
      <c r="EG48" s="27"/>
      <c r="EH48" s="27"/>
      <c r="EI48" s="27"/>
      <c r="EJ48" s="27"/>
      <c r="EK48" s="27"/>
      <c r="EL48" s="27"/>
      <c r="EM48" s="27"/>
      <c r="EN48" s="27"/>
      <c r="EO48" s="27">
        <v>9347</v>
      </c>
      <c r="EP48" s="27"/>
      <c r="EQ48" s="27"/>
      <c r="ER48" s="27"/>
      <c r="ES48" s="27"/>
      <c r="ET48" s="27"/>
      <c r="EU48" s="27"/>
      <c r="EV48" s="27"/>
      <c r="EW48" s="27"/>
      <c r="EX48" s="27"/>
      <c r="EY48" s="27">
        <v>2816</v>
      </c>
      <c r="EZ48" s="27"/>
      <c r="FA48" s="27">
        <v>5013</v>
      </c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>
        <v>164892</v>
      </c>
    </row>
    <row r="49" spans="2:184" s="75" customFormat="1" ht="13.5" customHeight="1" x14ac:dyDescent="0.2">
      <c r="B49" s="27">
        <v>311</v>
      </c>
      <c r="C49" s="145" t="s">
        <v>25</v>
      </c>
      <c r="D49" s="27"/>
      <c r="E49" s="27"/>
      <c r="F49" s="27"/>
      <c r="G49" s="27">
        <v>17214</v>
      </c>
      <c r="H49" s="27"/>
      <c r="I49" s="27"/>
      <c r="J49" s="27">
        <v>90512.219770520795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>
        <v>79873.801560000007</v>
      </c>
      <c r="X49" s="27"/>
      <c r="Y49" s="27"/>
      <c r="Z49" s="27"/>
      <c r="AA49" s="27"/>
      <c r="AB49" s="27"/>
      <c r="AC49" s="27"/>
      <c r="AD49" s="27"/>
      <c r="AE49" s="27"/>
      <c r="AF49" s="27">
        <v>4598</v>
      </c>
      <c r="AG49" s="27"/>
      <c r="AH49" s="27"/>
      <c r="AI49" s="27">
        <v>146763.39154519999</v>
      </c>
      <c r="AJ49" s="27">
        <v>351119.49123189802</v>
      </c>
      <c r="AK49" s="27"/>
      <c r="AL49" s="27"/>
      <c r="AM49" s="27"/>
      <c r="AN49" s="27"/>
      <c r="AO49" s="27"/>
      <c r="AP49" s="27"/>
      <c r="AQ49" s="27">
        <v>97689.503070822</v>
      </c>
      <c r="AR49" s="27">
        <v>13214.8437775816</v>
      </c>
      <c r="AS49" s="27"/>
      <c r="AT49" s="27"/>
      <c r="AU49" s="27"/>
      <c r="AV49" s="27"/>
      <c r="AW49" s="27">
        <v>9900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>
        <v>27386</v>
      </c>
      <c r="BH49" s="27">
        <v>70428.624716261096</v>
      </c>
      <c r="BI49" s="27"/>
      <c r="BJ49" s="27">
        <v>175622.733312431</v>
      </c>
      <c r="BK49" s="27"/>
      <c r="BL49" s="27"/>
      <c r="BM49" s="27"/>
      <c r="BN49" s="27"/>
      <c r="BO49" s="27">
        <v>160105.33673486099</v>
      </c>
      <c r="BP49" s="27">
        <v>9199.1571050308903</v>
      </c>
      <c r="BQ49" s="27">
        <v>264.78375992939101</v>
      </c>
      <c r="BR49" s="27"/>
      <c r="BS49" s="27"/>
      <c r="BT49" s="27"/>
      <c r="BU49" s="27"/>
      <c r="BV49" s="27">
        <v>96.302999999999997</v>
      </c>
      <c r="BW49" s="27"/>
      <c r="BX49" s="27">
        <v>230</v>
      </c>
      <c r="BY49" s="27">
        <v>58864.372333200001</v>
      </c>
      <c r="BZ49" s="27"/>
      <c r="CA49" s="27"/>
      <c r="CB49" s="27"/>
      <c r="CC49" s="27"/>
      <c r="CD49" s="27"/>
      <c r="CE49" s="27"/>
      <c r="CF49" s="27"/>
      <c r="CG49" s="27">
        <v>570</v>
      </c>
      <c r="CH49" s="27"/>
      <c r="CI49" s="27"/>
      <c r="CJ49" s="27">
        <v>97402.918799646999</v>
      </c>
      <c r="CK49" s="27"/>
      <c r="CL49" s="27"/>
      <c r="CM49" s="27"/>
      <c r="CN49" s="27">
        <v>24064.505197934599</v>
      </c>
      <c r="CO49" s="27"/>
      <c r="CP49" s="27"/>
      <c r="CQ49" s="27"/>
      <c r="CR49" s="27"/>
      <c r="CS49" s="27"/>
      <c r="CT49" s="27"/>
      <c r="CU49" s="27"/>
      <c r="CV49" s="27">
        <v>119639.87525325399</v>
      </c>
      <c r="CW49" s="27"/>
      <c r="CX49" s="27">
        <v>74276.841129744003</v>
      </c>
      <c r="CY49" s="27"/>
      <c r="CZ49" s="27">
        <v>1323</v>
      </c>
      <c r="DA49" s="27"/>
      <c r="DB49" s="27">
        <v>47529.442455431403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>
        <v>3082</v>
      </c>
      <c r="DP49" s="27"/>
      <c r="DQ49" s="27"/>
      <c r="DR49" s="27"/>
      <c r="DS49" s="27"/>
      <c r="DT49" s="27">
        <v>16285.755920514401</v>
      </c>
      <c r="DU49" s="27">
        <v>3920</v>
      </c>
      <c r="DV49" s="27"/>
      <c r="DW49" s="27"/>
      <c r="DX49" s="27"/>
      <c r="DY49" s="27"/>
      <c r="DZ49" s="27"/>
      <c r="EA49" s="27">
        <v>15970.2899040348</v>
      </c>
      <c r="EB49" s="27"/>
      <c r="EC49" s="27"/>
      <c r="ED49" s="27"/>
      <c r="EE49" s="27"/>
      <c r="EF49" s="27"/>
      <c r="EG49" s="27"/>
      <c r="EH49" s="27"/>
      <c r="EI49" s="27">
        <v>3106.09002647838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>
        <v>3771</v>
      </c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>
        <v>116768.868490733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>
        <v>1840793.1490955071</v>
      </c>
    </row>
    <row r="50" spans="2:184" s="75" customFormat="1" ht="13.5" customHeight="1" x14ac:dyDescent="0.2">
      <c r="B50" s="27">
        <v>320</v>
      </c>
      <c r="C50" s="145" t="s">
        <v>358</v>
      </c>
      <c r="D50" s="27"/>
      <c r="E50" s="27"/>
      <c r="F50" s="27"/>
      <c r="G50" s="27"/>
      <c r="H50" s="27"/>
      <c r="I50" s="27"/>
      <c r="J50" s="27">
        <v>79936.200401676993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>
        <v>33557.194256673203</v>
      </c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>
        <v>31018.957625200001</v>
      </c>
      <c r="AJ50" s="27">
        <v>385930.36940703</v>
      </c>
      <c r="AK50" s="27"/>
      <c r="AL50" s="27"/>
      <c r="AM50" s="27"/>
      <c r="AN50" s="27"/>
      <c r="AO50" s="27"/>
      <c r="AP50" s="27"/>
      <c r="AQ50" s="27">
        <v>52219.237422771403</v>
      </c>
      <c r="AR50" s="27">
        <v>68078.733603521498</v>
      </c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>
        <v>42511.143194247103</v>
      </c>
      <c r="BI50" s="27"/>
      <c r="BJ50" s="27">
        <v>106109.313228489</v>
      </c>
      <c r="BK50" s="27"/>
      <c r="BL50" s="27"/>
      <c r="BM50" s="27"/>
      <c r="BN50" s="27"/>
      <c r="BO50" s="27">
        <v>173479.652894575</v>
      </c>
      <c r="BP50" s="27">
        <v>9100.0174012985899</v>
      </c>
      <c r="BQ50" s="27"/>
      <c r="BR50" s="27"/>
      <c r="BS50" s="27"/>
      <c r="BT50" s="27"/>
      <c r="BU50" s="27"/>
      <c r="BV50" s="27"/>
      <c r="BW50" s="27"/>
      <c r="BX50" s="27"/>
      <c r="BY50" s="27">
        <v>48981.800540448399</v>
      </c>
      <c r="BZ50" s="27"/>
      <c r="CA50" s="27"/>
      <c r="CB50" s="27"/>
      <c r="CC50" s="27"/>
      <c r="CD50" s="27"/>
      <c r="CE50" s="27"/>
      <c r="CF50" s="27"/>
      <c r="CG50" s="27"/>
      <c r="CH50" s="27">
        <v>951</v>
      </c>
      <c r="CI50" s="27"/>
      <c r="CJ50" s="27">
        <v>80218.640758909998</v>
      </c>
      <c r="CK50" s="27"/>
      <c r="CL50" s="27"/>
      <c r="CM50" s="27"/>
      <c r="CN50" s="27"/>
      <c r="CO50" s="27">
        <v>13289.416458</v>
      </c>
      <c r="CP50" s="27"/>
      <c r="CQ50" s="27"/>
      <c r="CR50" s="27"/>
      <c r="CS50" s="27"/>
      <c r="CT50" s="27"/>
      <c r="CU50" s="27"/>
      <c r="CV50" s="27">
        <v>105231.83428240199</v>
      </c>
      <c r="CW50" s="27"/>
      <c r="CX50" s="27">
        <v>37818.823493499804</v>
      </c>
      <c r="CY50" s="27"/>
      <c r="CZ50" s="27">
        <v>2570</v>
      </c>
      <c r="DA50" s="27"/>
      <c r="DB50" s="27">
        <v>61376.272727272699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>
        <v>156166.967676767</v>
      </c>
      <c r="DU50" s="27"/>
      <c r="DV50" s="27"/>
      <c r="DW50" s="27"/>
      <c r="DX50" s="27">
        <v>13465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>
        <v>4413.7052074139401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>
        <v>67341.830538393697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>
        <v>1573766.1111185905</v>
      </c>
    </row>
    <row r="51" spans="2:184" s="75" customFormat="1" ht="13.5" customHeight="1" x14ac:dyDescent="0.2">
      <c r="B51" s="27">
        <v>321</v>
      </c>
      <c r="C51" s="145" t="s">
        <v>359</v>
      </c>
      <c r="D51" s="27"/>
      <c r="E51" s="27"/>
      <c r="F51" s="27"/>
      <c r="G51" s="27">
        <v>20759.4564960282</v>
      </c>
      <c r="H51" s="27"/>
      <c r="I51" s="27"/>
      <c r="J51" s="27">
        <v>196807.12564962899</v>
      </c>
      <c r="K51" s="27"/>
      <c r="L51" s="27">
        <v>16100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>
        <v>45654.659372900001</v>
      </c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>
        <v>4413.22771403354</v>
      </c>
      <c r="AI51" s="27">
        <v>214573.9137722</v>
      </c>
      <c r="AJ51" s="27">
        <v>536067.58576531196</v>
      </c>
      <c r="AK51" s="27"/>
      <c r="AL51" s="27">
        <v>1982.98</v>
      </c>
      <c r="AM51" s="27"/>
      <c r="AN51" s="27"/>
      <c r="AO51" s="27"/>
      <c r="AP51" s="27">
        <v>1610</v>
      </c>
      <c r="AQ51" s="27">
        <v>170110.99650944499</v>
      </c>
      <c r="AR51" s="27">
        <v>125053.47821548401</v>
      </c>
      <c r="AS51" s="27"/>
      <c r="AT51" s="27"/>
      <c r="AU51" s="27">
        <v>12601</v>
      </c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>
        <v>126214.408578082</v>
      </c>
      <c r="BI51" s="27"/>
      <c r="BJ51" s="27">
        <v>278255.65746176598</v>
      </c>
      <c r="BK51" s="27"/>
      <c r="BL51" s="27"/>
      <c r="BM51" s="27"/>
      <c r="BN51" s="27">
        <v>1103.2656663724599</v>
      </c>
      <c r="BO51" s="27">
        <v>166472.920274378</v>
      </c>
      <c r="BP51" s="27">
        <v>6262.6475931959403</v>
      </c>
      <c r="BQ51" s="27">
        <v>298.30634379999998</v>
      </c>
      <c r="BR51" s="27"/>
      <c r="BS51" s="27"/>
      <c r="BT51" s="27"/>
      <c r="BU51" s="27"/>
      <c r="BV51" s="27"/>
      <c r="BW51" s="27"/>
      <c r="BX51" s="27"/>
      <c r="BY51" s="27">
        <v>57816.6183142101</v>
      </c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>
        <v>213459.25467711801</v>
      </c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>
        <v>161250.57986630799</v>
      </c>
      <c r="CW51" s="27">
        <v>11785.701676963799</v>
      </c>
      <c r="CX51" s="27">
        <v>40451.4545454545</v>
      </c>
      <c r="CY51" s="27"/>
      <c r="CZ51" s="27">
        <v>861</v>
      </c>
      <c r="DA51" s="27"/>
      <c r="DB51" s="27">
        <v>3000</v>
      </c>
      <c r="DC51" s="27"/>
      <c r="DD51" s="27"/>
      <c r="DE51" s="27">
        <v>14376.65</v>
      </c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>
        <v>179797.7733001</v>
      </c>
      <c r="DU51" s="27"/>
      <c r="DV51" s="27"/>
      <c r="DW51" s="27"/>
      <c r="DX51" s="27">
        <v>10229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>
        <v>3328.4675198587802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>
        <v>724</v>
      </c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>
        <v>160749.05695233899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>
        <v>2782171.1862649783</v>
      </c>
    </row>
    <row r="52" spans="2:184" s="75" customFormat="1" ht="13.5" customHeight="1" x14ac:dyDescent="0.2">
      <c r="B52" s="27">
        <v>322</v>
      </c>
      <c r="C52" s="145" t="s">
        <v>18</v>
      </c>
      <c r="D52" s="27"/>
      <c r="E52" s="27"/>
      <c r="F52" s="27"/>
      <c r="G52" s="27"/>
      <c r="H52" s="27"/>
      <c r="I52" s="27">
        <v>8661</v>
      </c>
      <c r="J52" s="27"/>
      <c r="K52" s="27"/>
      <c r="L52" s="27"/>
      <c r="M52" s="27"/>
      <c r="N52" s="27"/>
      <c r="O52" s="27"/>
      <c r="P52" s="27"/>
      <c r="Q52" s="27"/>
      <c r="R52" s="27"/>
      <c r="S52" s="27">
        <v>5909</v>
      </c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>
        <v>1500</v>
      </c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>
        <v>6300</v>
      </c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>
        <v>6300</v>
      </c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>
        <v>28670</v>
      </c>
    </row>
    <row r="53" spans="2:184" s="75" customFormat="1" ht="13.5" customHeight="1" x14ac:dyDescent="0.2">
      <c r="B53" s="27">
        <v>323</v>
      </c>
      <c r="C53" s="145" t="s">
        <v>68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>
        <v>21099</v>
      </c>
      <c r="R53" s="27"/>
      <c r="S53" s="27"/>
      <c r="T53" s="27"/>
      <c r="U53" s="27"/>
      <c r="V53" s="27"/>
      <c r="W53" s="27">
        <v>4991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>
        <v>14451.51</v>
      </c>
      <c r="AJ53" s="27">
        <v>50309.322</v>
      </c>
      <c r="AK53" s="27"/>
      <c r="AL53" s="27">
        <v>600</v>
      </c>
      <c r="AM53" s="27"/>
      <c r="AN53" s="27"/>
      <c r="AO53" s="27"/>
      <c r="AP53" s="27"/>
      <c r="AQ53" s="27">
        <v>14500</v>
      </c>
      <c r="AR53" s="27">
        <v>1670</v>
      </c>
      <c r="AS53" s="27"/>
      <c r="AT53" s="27">
        <v>1390</v>
      </c>
      <c r="AU53" s="27"/>
      <c r="AV53" s="27"/>
      <c r="AW53" s="27"/>
      <c r="AX53" s="27"/>
      <c r="AY53" s="27">
        <v>3999</v>
      </c>
      <c r="AZ53" s="27"/>
      <c r="BA53" s="27"/>
      <c r="BB53" s="27"/>
      <c r="BC53" s="27"/>
      <c r="BD53" s="27"/>
      <c r="BE53" s="27"/>
      <c r="BF53" s="27"/>
      <c r="BG53" s="27"/>
      <c r="BH53" s="27">
        <v>5320</v>
      </c>
      <c r="BI53" s="27"/>
      <c r="BJ53" s="27">
        <v>49090.180999999997</v>
      </c>
      <c r="BK53" s="27"/>
      <c r="BL53" s="27"/>
      <c r="BM53" s="27"/>
      <c r="BN53" s="27"/>
      <c r="BO53" s="27">
        <v>23623</v>
      </c>
      <c r="BP53" s="27"/>
      <c r="BQ53" s="27"/>
      <c r="BR53" s="27"/>
      <c r="BS53" s="27"/>
      <c r="BT53" s="27">
        <v>3000</v>
      </c>
      <c r="BU53" s="27"/>
      <c r="BV53" s="27"/>
      <c r="BW53" s="27"/>
      <c r="BX53" s="27"/>
      <c r="BY53" s="27"/>
      <c r="BZ53" s="27"/>
      <c r="CA53" s="27"/>
      <c r="CB53" s="27"/>
      <c r="CC53" s="27"/>
      <c r="CD53" s="27">
        <v>2</v>
      </c>
      <c r="CE53" s="27"/>
      <c r="CF53" s="27"/>
      <c r="CG53" s="27"/>
      <c r="CH53" s="27"/>
      <c r="CI53" s="27"/>
      <c r="CJ53" s="27">
        <v>32923.173958517204</v>
      </c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>
        <v>2410</v>
      </c>
      <c r="CW53" s="27"/>
      <c r="CX53" s="27">
        <v>5802</v>
      </c>
      <c r="CY53" s="27"/>
      <c r="CZ53" s="27"/>
      <c r="DA53" s="27"/>
      <c r="DB53" s="27">
        <v>19505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>
        <v>2272</v>
      </c>
      <c r="DP53" s="27"/>
      <c r="DQ53" s="27"/>
      <c r="DR53" s="27"/>
      <c r="DS53" s="27"/>
      <c r="DT53" s="27">
        <v>21871.339</v>
      </c>
      <c r="DU53" s="27"/>
      <c r="DV53" s="27"/>
      <c r="DW53" s="27"/>
      <c r="DX53" s="27"/>
      <c r="DY53" s="27"/>
      <c r="DZ53" s="27"/>
      <c r="EA53" s="27">
        <v>3891</v>
      </c>
      <c r="EB53" s="27"/>
      <c r="EC53" s="27"/>
      <c r="ED53" s="27"/>
      <c r="EE53" s="27"/>
      <c r="EF53" s="27"/>
      <c r="EG53" s="27"/>
      <c r="EH53" s="27"/>
      <c r="EI53" s="27"/>
      <c r="EJ53" s="27">
        <v>8730</v>
      </c>
      <c r="EK53" s="27"/>
      <c r="EL53" s="27">
        <v>14029</v>
      </c>
      <c r="EM53" s="27"/>
      <c r="EN53" s="27"/>
      <c r="EO53" s="27"/>
      <c r="EP53" s="27"/>
      <c r="EQ53" s="27"/>
      <c r="ER53" s="27"/>
      <c r="ES53" s="27"/>
      <c r="ET53" s="27">
        <v>17114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>
        <v>42335.315000000002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>
        <v>364927.84095851716</v>
      </c>
    </row>
    <row r="54" spans="2:184" s="75" customFormat="1" ht="13.5" customHeight="1" x14ac:dyDescent="0.2">
      <c r="B54" s="27">
        <v>324</v>
      </c>
      <c r="C54" s="145" t="s">
        <v>9</v>
      </c>
      <c r="D54" s="27"/>
      <c r="E54" s="27"/>
      <c r="F54" s="27"/>
      <c r="G54" s="27">
        <v>19509</v>
      </c>
      <c r="H54" s="27"/>
      <c r="I54" s="27"/>
      <c r="J54" s="27">
        <v>20973</v>
      </c>
      <c r="K54" s="27"/>
      <c r="L54" s="27">
        <v>3200</v>
      </c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>
        <v>45486</v>
      </c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>
        <v>74626.671000000002</v>
      </c>
      <c r="AJ54" s="27">
        <v>189509.90700000001</v>
      </c>
      <c r="AK54" s="27"/>
      <c r="AL54" s="27"/>
      <c r="AM54" s="27"/>
      <c r="AN54" s="27"/>
      <c r="AO54" s="27"/>
      <c r="AP54" s="27"/>
      <c r="AQ54" s="27">
        <v>60643</v>
      </c>
      <c r="AR54" s="27">
        <v>61829</v>
      </c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>
        <v>26413</v>
      </c>
      <c r="BI54" s="27"/>
      <c r="BJ54" s="27">
        <v>40361</v>
      </c>
      <c r="BK54" s="27"/>
      <c r="BL54" s="27"/>
      <c r="BM54" s="27"/>
      <c r="BN54" s="27"/>
      <c r="BO54" s="27">
        <v>183443</v>
      </c>
      <c r="BP54" s="27">
        <v>935</v>
      </c>
      <c r="BQ54" s="27"/>
      <c r="BR54" s="27"/>
      <c r="BS54" s="27"/>
      <c r="BT54" s="27"/>
      <c r="BU54" s="27"/>
      <c r="BV54" s="27">
        <v>3002</v>
      </c>
      <c r="BW54" s="27"/>
      <c r="BX54" s="27"/>
      <c r="BY54" s="27">
        <v>24028</v>
      </c>
      <c r="BZ54" s="27"/>
      <c r="CA54" s="27"/>
      <c r="CB54" s="27"/>
      <c r="CC54" s="27"/>
      <c r="CD54" s="27"/>
      <c r="CE54" s="27"/>
      <c r="CF54" s="27"/>
      <c r="CG54" s="27"/>
      <c r="CH54" s="27">
        <v>3836.1280000000002</v>
      </c>
      <c r="CI54" s="27"/>
      <c r="CJ54" s="27">
        <v>144166.04999999999</v>
      </c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>
        <v>7573.1041482789096</v>
      </c>
      <c r="CW54" s="27"/>
      <c r="CX54" s="27">
        <v>57180</v>
      </c>
      <c r="CY54" s="27"/>
      <c r="CZ54" s="27"/>
      <c r="DA54" s="27"/>
      <c r="DB54" s="27">
        <v>12379.02</v>
      </c>
      <c r="DC54" s="27"/>
      <c r="DD54" s="27"/>
      <c r="DE54" s="27">
        <v>687.30626654898504</v>
      </c>
      <c r="DF54" s="27"/>
      <c r="DG54" s="27"/>
      <c r="DH54" s="27"/>
      <c r="DI54" s="27"/>
      <c r="DJ54" s="27"/>
      <c r="DK54" s="27"/>
      <c r="DL54" s="27"/>
      <c r="DM54" s="27"/>
      <c r="DN54" s="27"/>
      <c r="DO54" s="27">
        <v>211.3</v>
      </c>
      <c r="DP54" s="27"/>
      <c r="DQ54" s="27"/>
      <c r="DR54" s="27"/>
      <c r="DS54" s="27"/>
      <c r="DT54" s="27">
        <v>8618.0319999999992</v>
      </c>
      <c r="DU54" s="27"/>
      <c r="DV54" s="27"/>
      <c r="DW54" s="27"/>
      <c r="DX54" s="27">
        <v>4756</v>
      </c>
      <c r="DY54" s="27">
        <v>1050</v>
      </c>
      <c r="DZ54" s="27"/>
      <c r="EA54" s="27">
        <v>450</v>
      </c>
      <c r="EB54" s="27"/>
      <c r="EC54" s="27"/>
      <c r="ED54" s="27"/>
      <c r="EE54" s="27"/>
      <c r="EF54" s="27"/>
      <c r="EG54" s="27"/>
      <c r="EH54" s="27"/>
      <c r="EI54" s="27">
        <v>5165.1930000000002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>
        <v>26097.651246248901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>
        <v>1026128.3626610768</v>
      </c>
    </row>
    <row r="55" spans="2:184" s="75" customFormat="1" ht="13.5" customHeight="1" x14ac:dyDescent="0.2">
      <c r="B55" s="27">
        <v>331</v>
      </c>
      <c r="C55" s="145" t="s">
        <v>69</v>
      </c>
      <c r="D55" s="27"/>
      <c r="E55" s="27"/>
      <c r="F55" s="27"/>
      <c r="G55" s="27">
        <v>18571.307000000001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>
        <v>1807.481</v>
      </c>
      <c r="AJ55" s="27">
        <v>34690</v>
      </c>
      <c r="AK55" s="27"/>
      <c r="AL55" s="27">
        <v>33702.106</v>
      </c>
      <c r="AM55" s="27"/>
      <c r="AN55" s="27">
        <v>1400</v>
      </c>
      <c r="AO55" s="27"/>
      <c r="AP55" s="27"/>
      <c r="AQ55" s="27"/>
      <c r="AR55" s="27">
        <v>12525</v>
      </c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>
        <v>6187</v>
      </c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>
        <v>2002.1310000000001</v>
      </c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>
        <v>1504</v>
      </c>
      <c r="CH55" s="27">
        <v>3409.2</v>
      </c>
      <c r="CI55" s="27"/>
      <c r="CJ55" s="27">
        <v>3914.4650000000001</v>
      </c>
      <c r="CK55" s="27">
        <v>503</v>
      </c>
      <c r="CL55" s="27">
        <v>8200</v>
      </c>
      <c r="CM55" s="27"/>
      <c r="CN55" s="27"/>
      <c r="CO55" s="27"/>
      <c r="CP55" s="27"/>
      <c r="CQ55" s="27"/>
      <c r="CR55" s="27"/>
      <c r="CS55" s="27">
        <v>3188</v>
      </c>
      <c r="CT55" s="27"/>
      <c r="CU55" s="27"/>
      <c r="CV55" s="27">
        <v>3000</v>
      </c>
      <c r="CW55" s="27"/>
      <c r="CX55" s="27"/>
      <c r="CY55" s="27"/>
      <c r="CZ55" s="27"/>
      <c r="DA55" s="27"/>
      <c r="DB55" s="27"/>
      <c r="DC55" s="27"/>
      <c r="DD55" s="27"/>
      <c r="DE55" s="27">
        <v>3600.739</v>
      </c>
      <c r="DF55" s="27"/>
      <c r="DG55" s="27"/>
      <c r="DH55" s="27"/>
      <c r="DI55" s="27"/>
      <c r="DJ55" s="27"/>
      <c r="DK55" s="27"/>
      <c r="DL55" s="27"/>
      <c r="DM55" s="27"/>
      <c r="DN55" s="27"/>
      <c r="DO55" s="27">
        <v>85010.1</v>
      </c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>
        <v>1563</v>
      </c>
      <c r="EG55" s="27"/>
      <c r="EH55" s="27"/>
      <c r="EI55" s="27">
        <v>40824.03</v>
      </c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>
        <v>256.53199999999998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>
        <v>265858.09100000001</v>
      </c>
    </row>
    <row r="56" spans="2:184" s="75" customFormat="1" ht="13.5" customHeight="1" x14ac:dyDescent="0.2">
      <c r="B56" s="27">
        <v>341</v>
      </c>
      <c r="C56" s="145" t="s">
        <v>70</v>
      </c>
      <c r="D56" s="27"/>
      <c r="E56" s="27"/>
      <c r="F56" s="27"/>
      <c r="G56" s="27">
        <v>2768.18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>
        <v>9047</v>
      </c>
      <c r="AH56" s="27"/>
      <c r="AI56" s="27">
        <v>11140.921</v>
      </c>
      <c r="AJ56" s="27">
        <v>7468</v>
      </c>
      <c r="AK56" s="27"/>
      <c r="AL56" s="27">
        <v>9224.6730000000007</v>
      </c>
      <c r="AM56" s="27"/>
      <c r="AN56" s="27"/>
      <c r="AO56" s="27"/>
      <c r="AP56" s="27"/>
      <c r="AQ56" s="27">
        <v>1891</v>
      </c>
      <c r="AR56" s="27">
        <v>7413</v>
      </c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>
        <v>3859.424</v>
      </c>
      <c r="BI56" s="27"/>
      <c r="BJ56" s="27"/>
      <c r="BK56" s="27"/>
      <c r="BL56" s="27"/>
      <c r="BM56" s="27"/>
      <c r="BN56" s="27"/>
      <c r="BO56" s="27">
        <v>309.20917917034399</v>
      </c>
      <c r="BP56" s="27">
        <v>301</v>
      </c>
      <c r="BQ56" s="27"/>
      <c r="BR56" s="27"/>
      <c r="BS56" s="27"/>
      <c r="BT56" s="27"/>
      <c r="BU56" s="27"/>
      <c r="BV56" s="27">
        <v>2726.3220000000001</v>
      </c>
      <c r="BW56" s="27"/>
      <c r="BX56" s="27"/>
      <c r="BY56" s="27">
        <v>7444.33</v>
      </c>
      <c r="BZ56" s="27"/>
      <c r="CA56" s="27"/>
      <c r="CB56" s="27"/>
      <c r="CC56" s="27"/>
      <c r="CD56" s="27"/>
      <c r="CE56" s="27"/>
      <c r="CF56" s="27"/>
      <c r="CG56" s="27"/>
      <c r="CH56" s="27">
        <v>2833.04</v>
      </c>
      <c r="CI56" s="27"/>
      <c r="CJ56" s="27">
        <v>7861</v>
      </c>
      <c r="CK56" s="27"/>
      <c r="CL56" s="27"/>
      <c r="CM56" s="27"/>
      <c r="CN56" s="27"/>
      <c r="CO56" s="27"/>
      <c r="CP56" s="27"/>
      <c r="CQ56" s="27"/>
      <c r="CR56" s="27"/>
      <c r="CS56" s="27">
        <v>5247</v>
      </c>
      <c r="CT56" s="27"/>
      <c r="CU56" s="27"/>
      <c r="CV56" s="27"/>
      <c r="CW56" s="27"/>
      <c r="CX56" s="27"/>
      <c r="CY56" s="27"/>
      <c r="CZ56" s="27"/>
      <c r="DA56" s="27"/>
      <c r="DB56" s="27">
        <v>3007.9270000000001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>
        <v>2345.6</v>
      </c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>
        <v>9855.7150000000001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>
        <v>1000</v>
      </c>
      <c r="FB56" s="27"/>
      <c r="FC56" s="27"/>
      <c r="FD56" s="27"/>
      <c r="FE56" s="27">
        <v>3535.556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>
        <v>99278.897179170337</v>
      </c>
    </row>
    <row r="57" spans="2:184" s="75" customFormat="1" ht="13.5" customHeight="1" x14ac:dyDescent="0.2">
      <c r="B57" s="27">
        <v>351</v>
      </c>
      <c r="C57" s="145" t="s">
        <v>11</v>
      </c>
      <c r="D57" s="27"/>
      <c r="E57" s="27"/>
      <c r="F57" s="27"/>
      <c r="G57" s="27"/>
      <c r="H57" s="27"/>
      <c r="I57" s="27"/>
      <c r="J57" s="27">
        <v>8121</v>
      </c>
      <c r="K57" s="27"/>
      <c r="L57" s="27"/>
      <c r="M57" s="27"/>
      <c r="N57" s="27"/>
      <c r="O57" s="27"/>
      <c r="P57" s="27"/>
      <c r="Q57" s="27"/>
      <c r="R57" s="27"/>
      <c r="S57" s="27">
        <v>6000</v>
      </c>
      <c r="T57" s="27"/>
      <c r="U57" s="27"/>
      <c r="V57" s="27"/>
      <c r="W57" s="27"/>
      <c r="X57" s="27">
        <v>7500</v>
      </c>
      <c r="Y57" s="27"/>
      <c r="Z57" s="27"/>
      <c r="AA57" s="27"/>
      <c r="AB57" s="27">
        <v>900</v>
      </c>
      <c r="AC57" s="27"/>
      <c r="AD57" s="27"/>
      <c r="AE57" s="27"/>
      <c r="AF57" s="27">
        <v>6904</v>
      </c>
      <c r="AG57" s="27"/>
      <c r="AH57" s="27"/>
      <c r="AI57" s="27">
        <v>20505</v>
      </c>
      <c r="AJ57" s="27">
        <v>100718.82799999999</v>
      </c>
      <c r="AK57" s="27"/>
      <c r="AL57" s="27"/>
      <c r="AM57" s="27"/>
      <c r="AN57" s="27"/>
      <c r="AO57" s="27"/>
      <c r="AP57" s="27"/>
      <c r="AQ57" s="27">
        <v>2815</v>
      </c>
      <c r="AR57" s="27">
        <v>35468.487000000001</v>
      </c>
      <c r="AS57" s="27"/>
      <c r="AT57" s="27">
        <v>1000</v>
      </c>
      <c r="AU57" s="27"/>
      <c r="AV57" s="27">
        <v>2100</v>
      </c>
      <c r="AW57" s="27"/>
      <c r="AX57" s="27"/>
      <c r="AY57" s="27"/>
      <c r="AZ57" s="27"/>
      <c r="BA57" s="27"/>
      <c r="BB57" s="27"/>
      <c r="BC57" s="27">
        <v>3150</v>
      </c>
      <c r="BD57" s="27"/>
      <c r="BE57" s="27">
        <v>681</v>
      </c>
      <c r="BF57" s="27"/>
      <c r="BG57" s="27"/>
      <c r="BH57" s="27">
        <v>11700.029</v>
      </c>
      <c r="BI57" s="27"/>
      <c r="BJ57" s="27">
        <v>26553</v>
      </c>
      <c r="BK57" s="27"/>
      <c r="BL57" s="27"/>
      <c r="BM57" s="27"/>
      <c r="BN57" s="27">
        <v>610</v>
      </c>
      <c r="BO57" s="27">
        <v>31725.137999999999</v>
      </c>
      <c r="BP57" s="27">
        <v>2400</v>
      </c>
      <c r="BQ57" s="27">
        <v>12249</v>
      </c>
      <c r="BR57" s="27"/>
      <c r="BS57" s="27"/>
      <c r="BT57" s="27">
        <v>11005</v>
      </c>
      <c r="BU57" s="27">
        <v>1556</v>
      </c>
      <c r="BV57" s="27">
        <v>23046</v>
      </c>
      <c r="BW57" s="27"/>
      <c r="BX57" s="27"/>
      <c r="BY57" s="27">
        <v>3450</v>
      </c>
      <c r="BZ57" s="27"/>
      <c r="CA57" s="27"/>
      <c r="CB57" s="27">
        <v>6710</v>
      </c>
      <c r="CC57" s="27"/>
      <c r="CD57" s="27"/>
      <c r="CE57" s="27"/>
      <c r="CF57" s="27">
        <v>30222</v>
      </c>
      <c r="CG57" s="27">
        <v>300</v>
      </c>
      <c r="CH57" s="27">
        <v>2400</v>
      </c>
      <c r="CI57" s="27">
        <v>3750</v>
      </c>
      <c r="CJ57" s="27">
        <v>65696.394</v>
      </c>
      <c r="CK57" s="27"/>
      <c r="CL57" s="27"/>
      <c r="CM57" s="27"/>
      <c r="CN57" s="27"/>
      <c r="CO57" s="27">
        <v>1882</v>
      </c>
      <c r="CP57" s="27">
        <v>6985</v>
      </c>
      <c r="CQ57" s="27">
        <v>550</v>
      </c>
      <c r="CR57" s="27">
        <v>900</v>
      </c>
      <c r="CS57" s="27">
        <v>600</v>
      </c>
      <c r="CT57" s="27">
        <v>9083</v>
      </c>
      <c r="CU57" s="27">
        <v>2747</v>
      </c>
      <c r="CV57" s="27">
        <v>27595.455999999998</v>
      </c>
      <c r="CW57" s="27">
        <v>1500</v>
      </c>
      <c r="CX57" s="27">
        <v>3590</v>
      </c>
      <c r="CY57" s="27"/>
      <c r="CZ57" s="27"/>
      <c r="DA57" s="27"/>
      <c r="DB57" s="27">
        <v>208384</v>
      </c>
      <c r="DC57" s="27"/>
      <c r="DD57" s="27"/>
      <c r="DE57" s="27"/>
      <c r="DF57" s="27">
        <v>1250</v>
      </c>
      <c r="DG57" s="27"/>
      <c r="DH57" s="27">
        <v>616</v>
      </c>
      <c r="DI57" s="27"/>
      <c r="DJ57" s="27"/>
      <c r="DK57" s="27"/>
      <c r="DL57" s="27"/>
      <c r="DM57" s="27"/>
      <c r="DN57" s="27"/>
      <c r="DO57" s="27">
        <v>738</v>
      </c>
      <c r="DP57" s="27"/>
      <c r="DQ57" s="27">
        <v>19539</v>
      </c>
      <c r="DR57" s="27"/>
      <c r="DS57" s="27"/>
      <c r="DT57" s="27">
        <v>4961</v>
      </c>
      <c r="DU57" s="27"/>
      <c r="DV57" s="27"/>
      <c r="DW57" s="27"/>
      <c r="DX57" s="27">
        <v>3763</v>
      </c>
      <c r="DY57" s="27">
        <v>17916</v>
      </c>
      <c r="DZ57" s="27">
        <v>16382</v>
      </c>
      <c r="EA57" s="27"/>
      <c r="EB57" s="27"/>
      <c r="EC57" s="27"/>
      <c r="ED57" s="27"/>
      <c r="EE57" s="27"/>
      <c r="EF57" s="27">
        <v>300</v>
      </c>
      <c r="EG57" s="27">
        <v>350</v>
      </c>
      <c r="EH57" s="27"/>
      <c r="EI57" s="27">
        <v>3049.01</v>
      </c>
      <c r="EJ57" s="27"/>
      <c r="EK57" s="27">
        <v>4796</v>
      </c>
      <c r="EL57" s="27"/>
      <c r="EM57" s="27">
        <v>4368</v>
      </c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>
        <v>19149</v>
      </c>
      <c r="FC57" s="27"/>
      <c r="FD57" s="27"/>
      <c r="FE57" s="27">
        <v>31602.023000000001</v>
      </c>
      <c r="FF57" s="27"/>
      <c r="FG57" s="27"/>
      <c r="FH57" s="27"/>
      <c r="FI57" s="27">
        <v>2778</v>
      </c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>
        <v>824609.36499999999</v>
      </c>
    </row>
    <row r="58" spans="2:184" s="75" customFormat="1" ht="13.5" customHeight="1" x14ac:dyDescent="0.2">
      <c r="B58" s="27">
        <v>361</v>
      </c>
      <c r="C58" s="145" t="s">
        <v>71</v>
      </c>
      <c r="D58" s="27"/>
      <c r="E58" s="27"/>
      <c r="F58" s="27"/>
      <c r="G58" s="27"/>
      <c r="H58" s="27"/>
      <c r="I58" s="27"/>
      <c r="J58" s="27">
        <v>2675</v>
      </c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>
        <v>939</v>
      </c>
      <c r="AG58" s="27"/>
      <c r="AH58" s="27"/>
      <c r="AI58" s="27">
        <v>6432</v>
      </c>
      <c r="AJ58" s="27">
        <v>1593</v>
      </c>
      <c r="AK58" s="27"/>
      <c r="AL58" s="27">
        <v>976</v>
      </c>
      <c r="AM58" s="27"/>
      <c r="AN58" s="27"/>
      <c r="AO58" s="27"/>
      <c r="AP58" s="27"/>
      <c r="AQ58" s="27"/>
      <c r="AR58" s="27"/>
      <c r="AS58" s="27"/>
      <c r="AT58" s="27">
        <v>5852</v>
      </c>
      <c r="AU58" s="27"/>
      <c r="AV58" s="27"/>
      <c r="AW58" s="27"/>
      <c r="AX58" s="27"/>
      <c r="AY58" s="27"/>
      <c r="AZ58" s="27"/>
      <c r="BA58" s="27"/>
      <c r="BB58" s="27"/>
      <c r="BC58" s="27">
        <v>2150</v>
      </c>
      <c r="BD58" s="27"/>
      <c r="BE58" s="27">
        <v>1277</v>
      </c>
      <c r="BF58" s="27"/>
      <c r="BG58" s="27"/>
      <c r="BH58" s="27">
        <v>1500</v>
      </c>
      <c r="BI58" s="27"/>
      <c r="BJ58" s="27">
        <v>335</v>
      </c>
      <c r="BK58" s="27"/>
      <c r="BL58" s="27"/>
      <c r="BM58" s="27"/>
      <c r="BN58" s="27"/>
      <c r="BO58" s="27">
        <v>1830</v>
      </c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>
        <v>1400</v>
      </c>
      <c r="CK58" s="27"/>
      <c r="CL58" s="27"/>
      <c r="CM58" s="27"/>
      <c r="CN58" s="27"/>
      <c r="CO58" s="27">
        <v>1000</v>
      </c>
      <c r="CP58" s="27">
        <v>902</v>
      </c>
      <c r="CQ58" s="27"/>
      <c r="CR58" s="27"/>
      <c r="CS58" s="27">
        <v>630</v>
      </c>
      <c r="CT58" s="27"/>
      <c r="CU58" s="27"/>
      <c r="CV58" s="27">
        <v>5884</v>
      </c>
      <c r="CW58" s="27">
        <v>1290</v>
      </c>
      <c r="CX58" s="27"/>
      <c r="CY58" s="27"/>
      <c r="CZ58" s="27">
        <v>3961</v>
      </c>
      <c r="DA58" s="27"/>
      <c r="DB58" s="27">
        <v>1350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>
        <v>1751</v>
      </c>
      <c r="DZ58" s="27"/>
      <c r="EA58" s="27"/>
      <c r="EB58" s="27"/>
      <c r="EC58" s="27"/>
      <c r="ED58" s="27"/>
      <c r="EE58" s="27"/>
      <c r="EF58" s="27"/>
      <c r="EG58" s="27"/>
      <c r="EH58" s="27"/>
      <c r="EI58" s="27">
        <v>1798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>
        <v>1156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>
        <v>46681</v>
      </c>
    </row>
    <row r="59" spans="2:184" s="75" customFormat="1" ht="13.5" customHeight="1" x14ac:dyDescent="0.2">
      <c r="B59" s="27">
        <v>371</v>
      </c>
      <c r="C59" s="145" t="s">
        <v>7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>
        <v>9839</v>
      </c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>
        <v>16621.651000000002</v>
      </c>
      <c r="AJ59" s="27">
        <v>64308.390829399999</v>
      </c>
      <c r="AK59" s="27"/>
      <c r="AL59" s="27"/>
      <c r="AM59" s="27"/>
      <c r="AN59" s="27"/>
      <c r="AO59" s="27"/>
      <c r="AP59" s="27"/>
      <c r="AQ59" s="27">
        <v>8057.674</v>
      </c>
      <c r="AR59" s="27">
        <v>30228.179</v>
      </c>
      <c r="AS59" s="27"/>
      <c r="AT59" s="27">
        <v>1000</v>
      </c>
      <c r="AU59" s="27"/>
      <c r="AV59" s="27">
        <v>1200</v>
      </c>
      <c r="AW59" s="27"/>
      <c r="AX59" s="27"/>
      <c r="AY59" s="27"/>
      <c r="AZ59" s="27"/>
      <c r="BA59" s="27"/>
      <c r="BB59" s="27"/>
      <c r="BC59" s="27">
        <v>285</v>
      </c>
      <c r="BD59" s="27"/>
      <c r="BE59" s="27">
        <v>500</v>
      </c>
      <c r="BF59" s="27"/>
      <c r="BG59" s="27"/>
      <c r="BH59" s="27">
        <v>4565</v>
      </c>
      <c r="BI59" s="27"/>
      <c r="BJ59" s="27">
        <v>22728.507000000001</v>
      </c>
      <c r="BK59" s="27"/>
      <c r="BL59" s="27">
        <v>990</v>
      </c>
      <c r="BM59" s="27"/>
      <c r="BN59" s="27"/>
      <c r="BO59" s="27">
        <v>20705.892</v>
      </c>
      <c r="BP59" s="27">
        <v>410</v>
      </c>
      <c r="BQ59" s="27">
        <v>21652.725999999999</v>
      </c>
      <c r="BR59" s="27"/>
      <c r="BS59" s="27"/>
      <c r="BT59" s="27"/>
      <c r="BU59" s="27"/>
      <c r="BV59" s="27">
        <v>14043.812</v>
      </c>
      <c r="BW59" s="27"/>
      <c r="BX59" s="27"/>
      <c r="BY59" s="27">
        <v>21204.018252499998</v>
      </c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>
        <v>45651.834999999999</v>
      </c>
      <c r="CK59" s="27"/>
      <c r="CL59" s="27"/>
      <c r="CM59" s="27"/>
      <c r="CN59" s="27"/>
      <c r="CO59" s="27"/>
      <c r="CP59" s="27">
        <v>2630.1990000000001</v>
      </c>
      <c r="CQ59" s="27"/>
      <c r="CR59" s="27"/>
      <c r="CS59" s="27"/>
      <c r="CT59" s="27">
        <v>4461.2030000000004</v>
      </c>
      <c r="CU59" s="27"/>
      <c r="CV59" s="27">
        <v>3399.7510000000002</v>
      </c>
      <c r="CW59" s="27">
        <v>180</v>
      </c>
      <c r="CX59" s="27">
        <v>3713</v>
      </c>
      <c r="CY59" s="27">
        <v>3408</v>
      </c>
      <c r="CZ59" s="27"/>
      <c r="DA59" s="27"/>
      <c r="DB59" s="27">
        <v>23977.15338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>
        <v>2905</v>
      </c>
      <c r="DU59" s="27"/>
      <c r="DV59" s="27"/>
      <c r="DW59" s="27"/>
      <c r="DX59" s="27">
        <v>3444.0940000000001</v>
      </c>
      <c r="DY59" s="27">
        <v>11023</v>
      </c>
      <c r="DZ59" s="27"/>
      <c r="EA59" s="27"/>
      <c r="EB59" s="27"/>
      <c r="EC59" s="27"/>
      <c r="ED59" s="27"/>
      <c r="EE59" s="27"/>
      <c r="EF59" s="27"/>
      <c r="EG59" s="27"/>
      <c r="EH59" s="27"/>
      <c r="EI59" s="27">
        <v>2160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>
        <v>30400.73</v>
      </c>
      <c r="FF59" s="27"/>
      <c r="FG59" s="27"/>
      <c r="FH59" s="27">
        <v>200</v>
      </c>
      <c r="FI59" s="27"/>
      <c r="FJ59" s="27"/>
      <c r="FK59" s="27"/>
      <c r="FL59" s="27"/>
      <c r="FM59" s="27"/>
      <c r="FN59" s="27"/>
      <c r="FO59" s="27"/>
      <c r="FP59" s="27"/>
      <c r="FQ59" s="27">
        <v>530</v>
      </c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>
        <v>376423.81546189997</v>
      </c>
    </row>
    <row r="60" spans="2:184" s="75" customFormat="1" ht="13.5" customHeight="1" x14ac:dyDescent="0.2">
      <c r="B60" s="27">
        <v>381</v>
      </c>
      <c r="C60" s="145" t="s">
        <v>72</v>
      </c>
      <c r="D60" s="27"/>
      <c r="E60" s="27"/>
      <c r="F60" s="27">
        <v>1372</v>
      </c>
      <c r="G60" s="27"/>
      <c r="H60" s="27"/>
      <c r="I60" s="27"/>
      <c r="J60" s="27">
        <v>1500</v>
      </c>
      <c r="K60" s="27">
        <v>581</v>
      </c>
      <c r="L60" s="27"/>
      <c r="M60" s="27"/>
      <c r="N60" s="27"/>
      <c r="O60" s="27"/>
      <c r="P60" s="27"/>
      <c r="Q60" s="27"/>
      <c r="R60" s="27"/>
      <c r="S60" s="27">
        <v>1723</v>
      </c>
      <c r="T60" s="27"/>
      <c r="U60" s="27"/>
      <c r="V60" s="27"/>
      <c r="W60" s="27"/>
      <c r="X60" s="27">
        <v>1440</v>
      </c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>
        <v>660</v>
      </c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>
        <v>2829</v>
      </c>
      <c r="BD60" s="27"/>
      <c r="BE60" s="27">
        <v>2000</v>
      </c>
      <c r="BF60" s="27"/>
      <c r="BG60" s="27"/>
      <c r="BH60" s="27"/>
      <c r="BI60" s="27"/>
      <c r="BJ60" s="27"/>
      <c r="BK60" s="27"/>
      <c r="BL60" s="27"/>
      <c r="BM60" s="27"/>
      <c r="BN60" s="27">
        <v>2210</v>
      </c>
      <c r="BO60" s="27"/>
      <c r="BP60" s="27">
        <v>600</v>
      </c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>
        <v>7200</v>
      </c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>
        <v>21471</v>
      </c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>
        <v>1445</v>
      </c>
      <c r="FA60" s="27"/>
      <c r="FB60" s="27"/>
      <c r="FC60" s="27"/>
      <c r="FD60" s="27"/>
      <c r="FE60" s="27">
        <v>500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>
        <v>2288</v>
      </c>
      <c r="FT60" s="27"/>
      <c r="FU60" s="27"/>
      <c r="FV60" s="27"/>
      <c r="FW60" s="27"/>
      <c r="FX60" s="27"/>
      <c r="FY60" s="27"/>
      <c r="FZ60" s="27"/>
      <c r="GA60" s="27"/>
      <c r="GB60" s="27">
        <v>47819</v>
      </c>
    </row>
    <row r="61" spans="2:184" s="75" customFormat="1" ht="13.5" customHeight="1" x14ac:dyDescent="0.2">
      <c r="B61" s="27">
        <v>391</v>
      </c>
      <c r="C61" s="145" t="s">
        <v>73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>
        <v>0</v>
      </c>
    </row>
    <row r="62" spans="2:184" s="75" customFormat="1" ht="13.5" customHeight="1" x14ac:dyDescent="0.2">
      <c r="B62" s="27">
        <v>401</v>
      </c>
      <c r="C62" s="145" t="s">
        <v>74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>
        <v>0</v>
      </c>
    </row>
    <row r="63" spans="2:184" s="75" customFormat="1" ht="13.5" customHeight="1" x14ac:dyDescent="0.2">
      <c r="B63" s="27">
        <v>411</v>
      </c>
      <c r="C63" s="145" t="s">
        <v>75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>
        <v>0</v>
      </c>
    </row>
    <row r="64" spans="2:184" s="75" customFormat="1" ht="13.5" customHeight="1" x14ac:dyDescent="0.2">
      <c r="B64" s="27">
        <v>421</v>
      </c>
      <c r="C64" s="145" t="s">
        <v>76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>
        <v>810</v>
      </c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>
        <v>2698</v>
      </c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>
        <v>4630</v>
      </c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>
        <v>8138</v>
      </c>
    </row>
    <row r="65" spans="2:184" s="75" customFormat="1" ht="13.5" customHeight="1" x14ac:dyDescent="0.2">
      <c r="B65" s="27">
        <v>422</v>
      </c>
      <c r="C65" s="145" t="s">
        <v>77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>
        <v>0</v>
      </c>
    </row>
    <row r="66" spans="2:184" s="75" customFormat="1" ht="13.5" customHeight="1" x14ac:dyDescent="0.2">
      <c r="B66" s="27">
        <v>423</v>
      </c>
      <c r="C66" s="145" t="s">
        <v>78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>
        <v>0</v>
      </c>
    </row>
    <row r="67" spans="2:184" s="75" customFormat="1" ht="13.5" customHeight="1" x14ac:dyDescent="0.2">
      <c r="B67" s="27">
        <v>424</v>
      </c>
      <c r="C67" s="145" t="s">
        <v>79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>
        <v>0</v>
      </c>
    </row>
    <row r="68" spans="2:184" s="75" customFormat="1" ht="13.5" customHeight="1" x14ac:dyDescent="0.2">
      <c r="B68" s="27">
        <v>425</v>
      </c>
      <c r="C68" s="145" t="s">
        <v>80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>
        <v>1500</v>
      </c>
      <c r="AJ68" s="27">
        <v>2700</v>
      </c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>
        <v>1200</v>
      </c>
      <c r="BI68" s="27"/>
      <c r="BJ68" s="27">
        <v>1200</v>
      </c>
      <c r="BK68" s="27"/>
      <c r="BL68" s="27"/>
      <c r="BM68" s="27"/>
      <c r="BN68" s="27"/>
      <c r="BO68" s="27"/>
      <c r="BP68" s="27"/>
      <c r="BQ68" s="27"/>
      <c r="BR68" s="27">
        <v>1879</v>
      </c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>
        <v>4696</v>
      </c>
      <c r="CJ68" s="27"/>
      <c r="CK68" s="27"/>
      <c r="CL68" s="27"/>
      <c r="CM68" s="27">
        <v>1000</v>
      </c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>
        <v>1200</v>
      </c>
      <c r="DJ68" s="27"/>
      <c r="DK68" s="27">
        <v>6443</v>
      </c>
      <c r="DL68" s="27"/>
      <c r="DM68" s="27"/>
      <c r="DN68" s="27"/>
      <c r="DO68" s="27">
        <v>2623</v>
      </c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>
        <v>6245</v>
      </c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>
        <v>30686</v>
      </c>
    </row>
    <row r="69" spans="2:184" s="75" customFormat="1" ht="13.5" customHeight="1" x14ac:dyDescent="0.2">
      <c r="B69" s="27">
        <v>431</v>
      </c>
      <c r="C69" s="145" t="s">
        <v>81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>
        <v>0</v>
      </c>
    </row>
    <row r="70" spans="2:184" s="75" customFormat="1" ht="13.5" customHeight="1" x14ac:dyDescent="0.2">
      <c r="B70" s="27">
        <v>441</v>
      </c>
      <c r="C70" s="145" t="s">
        <v>82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>
        <v>0</v>
      </c>
    </row>
    <row r="71" spans="2:184" s="75" customFormat="1" ht="13.5" customHeight="1" x14ac:dyDescent="0.2">
      <c r="B71" s="27">
        <v>442</v>
      </c>
      <c r="C71" s="145" t="s">
        <v>83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>
        <v>0</v>
      </c>
    </row>
    <row r="72" spans="2:184" s="75" customFormat="1" ht="13.5" customHeight="1" x14ac:dyDescent="0.2">
      <c r="B72" s="27">
        <v>443</v>
      </c>
      <c r="C72" s="145" t="s">
        <v>84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>
        <v>0</v>
      </c>
    </row>
    <row r="73" spans="2:184" s="75" customFormat="1" ht="13.5" customHeight="1" x14ac:dyDescent="0.2">
      <c r="B73" s="27">
        <v>444</v>
      </c>
      <c r="C73" s="145" t="s">
        <v>85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>
        <v>0</v>
      </c>
    </row>
    <row r="74" spans="2:184" s="75" customFormat="1" ht="13.5" customHeight="1" x14ac:dyDescent="0.2">
      <c r="B74" s="27">
        <v>451</v>
      </c>
      <c r="C74" s="145" t="s">
        <v>86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>
        <v>350</v>
      </c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>
        <v>104</v>
      </c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>
        <v>454</v>
      </c>
    </row>
    <row r="75" spans="2:184" s="75" customFormat="1" ht="13.5" customHeight="1" x14ac:dyDescent="0.2">
      <c r="B75" s="27">
        <v>461</v>
      </c>
      <c r="C75" s="145" t="s">
        <v>87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>
        <v>0</v>
      </c>
    </row>
    <row r="76" spans="2:184" s="75" customFormat="1" ht="13.5" customHeight="1" x14ac:dyDescent="0.2">
      <c r="B76" s="27">
        <v>471</v>
      </c>
      <c r="C76" s="145" t="s">
        <v>88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>
        <v>1890</v>
      </c>
      <c r="AG76" s="27"/>
      <c r="AH76" s="27"/>
      <c r="AI76" s="27"/>
      <c r="AJ76" s="27"/>
      <c r="AK76" s="27"/>
      <c r="AL76" s="27">
        <v>3170</v>
      </c>
      <c r="AM76" s="27"/>
      <c r="AN76" s="27"/>
      <c r="AO76" s="27"/>
      <c r="AP76" s="27"/>
      <c r="AQ76" s="27">
        <v>37</v>
      </c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>
        <v>1700</v>
      </c>
      <c r="CK76" s="27"/>
      <c r="CL76" s="27"/>
      <c r="CM76" s="27">
        <v>500</v>
      </c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>
        <v>1000</v>
      </c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>
        <v>6940</v>
      </c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>
        <v>15237</v>
      </c>
    </row>
    <row r="77" spans="2:184" s="75" customFormat="1" ht="13.5" customHeight="1" x14ac:dyDescent="0.2">
      <c r="B77" s="27">
        <v>481</v>
      </c>
      <c r="C77" s="145" t="s">
        <v>13</v>
      </c>
      <c r="D77" s="27"/>
      <c r="E77" s="27"/>
      <c r="F77" s="27"/>
      <c r="G77" s="27"/>
      <c r="H77" s="27"/>
      <c r="I77" s="27"/>
      <c r="J77" s="27">
        <v>1500</v>
      </c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>
        <v>1250</v>
      </c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>
        <v>13631.05</v>
      </c>
      <c r="AK77" s="27"/>
      <c r="AL77" s="27"/>
      <c r="AM77" s="27"/>
      <c r="AN77" s="27"/>
      <c r="AO77" s="27"/>
      <c r="AP77" s="27">
        <v>1268</v>
      </c>
      <c r="AQ77" s="27">
        <v>6841</v>
      </c>
      <c r="AR77" s="27">
        <v>3727.75</v>
      </c>
      <c r="AS77" s="27"/>
      <c r="AT77" s="27"/>
      <c r="AU77" s="27"/>
      <c r="AV77" s="27"/>
      <c r="AW77" s="27"/>
      <c r="AX77" s="27"/>
      <c r="AY77" s="27"/>
      <c r="AZ77" s="27"/>
      <c r="BA77" s="27">
        <v>1300</v>
      </c>
      <c r="BB77" s="27">
        <v>1610</v>
      </c>
      <c r="BC77" s="27">
        <v>2380</v>
      </c>
      <c r="BD77" s="27"/>
      <c r="BE77" s="27"/>
      <c r="BF77" s="27">
        <v>3378</v>
      </c>
      <c r="BG77" s="27">
        <v>11024.19</v>
      </c>
      <c r="BH77" s="27">
        <v>783</v>
      </c>
      <c r="BI77" s="27"/>
      <c r="BJ77" s="27"/>
      <c r="BK77" s="27"/>
      <c r="BL77" s="27"/>
      <c r="BM77" s="27"/>
      <c r="BN77" s="27"/>
      <c r="BO77" s="27">
        <v>3167.6</v>
      </c>
      <c r="BP77" s="27">
        <v>8152.62</v>
      </c>
      <c r="BQ77" s="27"/>
      <c r="BR77" s="27"/>
      <c r="BS77" s="27"/>
      <c r="BT77" s="27"/>
      <c r="BU77" s="27"/>
      <c r="BV77" s="27"/>
      <c r="BW77" s="27"/>
      <c r="BX77" s="27"/>
      <c r="BY77" s="27">
        <v>2509.91</v>
      </c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>
        <v>1500</v>
      </c>
      <c r="CK77" s="27">
        <v>1775</v>
      </c>
      <c r="CL77" s="27">
        <v>2650</v>
      </c>
      <c r="CM77" s="27"/>
      <c r="CN77" s="27"/>
      <c r="CO77" s="27"/>
      <c r="CP77" s="27"/>
      <c r="CQ77" s="27"/>
      <c r="CR77" s="27"/>
      <c r="CS77" s="27">
        <v>2904</v>
      </c>
      <c r="CT77" s="27"/>
      <c r="CU77" s="27"/>
      <c r="CV77" s="27"/>
      <c r="CW77" s="27"/>
      <c r="CX77" s="27"/>
      <c r="CY77" s="27"/>
      <c r="CZ77" s="27"/>
      <c r="DA77" s="27"/>
      <c r="DB77" s="27">
        <v>304</v>
      </c>
      <c r="DC77" s="27"/>
      <c r="DD77" s="27"/>
      <c r="DE77" s="27"/>
      <c r="DF77" s="27"/>
      <c r="DG77" s="27"/>
      <c r="DH77" s="27"/>
      <c r="DI77" s="27">
        <v>1550</v>
      </c>
      <c r="DJ77" s="27"/>
      <c r="DK77" s="27"/>
      <c r="DL77" s="27"/>
      <c r="DM77" s="27"/>
      <c r="DN77" s="27">
        <v>2370</v>
      </c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>
        <v>2400</v>
      </c>
      <c r="EC77" s="27"/>
      <c r="ED77" s="27"/>
      <c r="EE77" s="27"/>
      <c r="EF77" s="27"/>
      <c r="EG77" s="27"/>
      <c r="EH77" s="27"/>
      <c r="EI77" s="27">
        <v>6756.165</v>
      </c>
      <c r="EJ77" s="27"/>
      <c r="EK77" s="27"/>
      <c r="EL77" s="27"/>
      <c r="EM77" s="27"/>
      <c r="EN77" s="27">
        <v>434</v>
      </c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>
        <v>1004</v>
      </c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>
        <v>86170.285000000003</v>
      </c>
    </row>
    <row r="78" spans="2:184" s="75" customFormat="1" ht="13.5" customHeight="1" x14ac:dyDescent="0.2">
      <c r="B78" s="27">
        <v>491</v>
      </c>
      <c r="C78" s="145" t="s">
        <v>89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>
        <v>1585</v>
      </c>
      <c r="T78" s="27">
        <v>1585</v>
      </c>
      <c r="U78" s="27"/>
      <c r="V78" s="27"/>
      <c r="W78" s="27">
        <v>1585</v>
      </c>
      <c r="X78" s="27">
        <v>1530</v>
      </c>
      <c r="Y78" s="27"/>
      <c r="Z78" s="27"/>
      <c r="AA78" s="27"/>
      <c r="AB78" s="27"/>
      <c r="AC78" s="27"/>
      <c r="AD78" s="27"/>
      <c r="AE78" s="27"/>
      <c r="AF78" s="27"/>
      <c r="AG78" s="27"/>
      <c r="AH78" s="27">
        <v>1530</v>
      </c>
      <c r="AI78" s="27">
        <v>800</v>
      </c>
      <c r="AJ78" s="27">
        <v>4484</v>
      </c>
      <c r="AK78" s="27"/>
      <c r="AL78" s="27"/>
      <c r="AM78" s="27"/>
      <c r="AN78" s="27"/>
      <c r="AO78" s="27"/>
      <c r="AP78" s="27"/>
      <c r="AQ78" s="27"/>
      <c r="AR78" s="27">
        <v>2535</v>
      </c>
      <c r="AS78" s="27"/>
      <c r="AT78" s="27"/>
      <c r="AU78" s="27">
        <v>1202</v>
      </c>
      <c r="AV78" s="27"/>
      <c r="AW78" s="27"/>
      <c r="AX78" s="27"/>
      <c r="AY78" s="27"/>
      <c r="AZ78" s="27"/>
      <c r="BA78" s="27"/>
      <c r="BB78" s="27"/>
      <c r="BC78" s="27"/>
      <c r="BD78" s="27"/>
      <c r="BE78" s="27">
        <v>2000</v>
      </c>
      <c r="BF78" s="27">
        <v>2403</v>
      </c>
      <c r="BG78" s="27">
        <v>4460</v>
      </c>
      <c r="BH78" s="27">
        <v>800</v>
      </c>
      <c r="BI78" s="27"/>
      <c r="BJ78" s="27"/>
      <c r="BK78" s="27"/>
      <c r="BL78" s="27"/>
      <c r="BM78" s="27"/>
      <c r="BN78" s="27">
        <v>3350</v>
      </c>
      <c r="BO78" s="27">
        <v>1500</v>
      </c>
      <c r="BP78" s="27"/>
      <c r="BQ78" s="27"/>
      <c r="BR78" s="27"/>
      <c r="BS78" s="27"/>
      <c r="BT78" s="27"/>
      <c r="BU78" s="27"/>
      <c r="BV78" s="27">
        <v>1040</v>
      </c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>
        <v>486</v>
      </c>
      <c r="DM78" s="27"/>
      <c r="DN78" s="27"/>
      <c r="DO78" s="27"/>
      <c r="DP78" s="27"/>
      <c r="DQ78" s="27"/>
      <c r="DR78" s="27"/>
      <c r="DS78" s="27"/>
      <c r="DT78" s="27"/>
      <c r="DU78" s="27"/>
      <c r="DV78" s="27">
        <v>712</v>
      </c>
      <c r="DW78" s="27"/>
      <c r="DX78" s="27"/>
      <c r="DY78" s="27">
        <v>8750</v>
      </c>
      <c r="DZ78" s="27"/>
      <c r="EA78" s="27"/>
      <c r="EB78" s="27"/>
      <c r="EC78" s="27"/>
      <c r="ED78" s="27"/>
      <c r="EE78" s="27">
        <v>1208</v>
      </c>
      <c r="EF78" s="27"/>
      <c r="EG78" s="27"/>
      <c r="EH78" s="27"/>
      <c r="EI78" s="27">
        <v>1434</v>
      </c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>
        <v>2067</v>
      </c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>
        <v>47046</v>
      </c>
    </row>
    <row r="79" spans="2:184" s="75" customFormat="1" ht="13.5" customHeight="1" x14ac:dyDescent="0.2">
      <c r="B79" s="27">
        <v>501</v>
      </c>
      <c r="C79" s="145" t="s">
        <v>90</v>
      </c>
      <c r="D79" s="27"/>
      <c r="E79" s="27"/>
      <c r="F79" s="27">
        <v>1200</v>
      </c>
      <c r="G79" s="27"/>
      <c r="H79" s="27">
        <v>2700</v>
      </c>
      <c r="I79" s="27"/>
      <c r="J79" s="27"/>
      <c r="K79" s="27"/>
      <c r="L79" s="27"/>
      <c r="M79" s="27">
        <v>4500</v>
      </c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>
        <v>7050</v>
      </c>
      <c r="AJ79" s="27">
        <v>13210</v>
      </c>
      <c r="AK79" s="27"/>
      <c r="AL79" s="27"/>
      <c r="AM79" s="27"/>
      <c r="AN79" s="27"/>
      <c r="AO79" s="27"/>
      <c r="AP79" s="27"/>
      <c r="AQ79" s="27">
        <v>37904</v>
      </c>
      <c r="AR79" s="27">
        <v>4450</v>
      </c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>
        <v>13200</v>
      </c>
      <c r="BD79" s="27"/>
      <c r="BE79" s="27"/>
      <c r="BF79" s="27">
        <v>3250</v>
      </c>
      <c r="BG79" s="27"/>
      <c r="BH79" s="27">
        <v>11237</v>
      </c>
      <c r="BI79" s="27"/>
      <c r="BJ79" s="27">
        <v>1763</v>
      </c>
      <c r="BK79" s="27"/>
      <c r="BL79" s="27"/>
      <c r="BM79" s="27"/>
      <c r="BN79" s="27"/>
      <c r="BO79" s="27"/>
      <c r="BP79" s="27"/>
      <c r="BQ79" s="27">
        <v>8040</v>
      </c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>
        <v>2700</v>
      </c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>
        <v>1009</v>
      </c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>
        <v>367</v>
      </c>
      <c r="FN79" s="27"/>
      <c r="FO79" s="27"/>
      <c r="FP79" s="27">
        <v>1200</v>
      </c>
      <c r="FQ79" s="27">
        <v>1200</v>
      </c>
      <c r="FR79" s="27"/>
      <c r="FS79" s="27"/>
      <c r="FT79" s="27"/>
      <c r="FU79" s="27"/>
      <c r="FV79" s="27">
        <v>623</v>
      </c>
      <c r="FW79" s="27"/>
      <c r="FX79" s="27">
        <v>323</v>
      </c>
      <c r="FY79" s="27"/>
      <c r="FZ79" s="27">
        <v>476</v>
      </c>
      <c r="GA79" s="27"/>
      <c r="GB79" s="27">
        <v>116402</v>
      </c>
    </row>
    <row r="80" spans="2:184" s="75" customFormat="1" ht="13.5" customHeight="1" x14ac:dyDescent="0.2">
      <c r="B80" s="27">
        <v>511</v>
      </c>
      <c r="C80" s="145" t="s">
        <v>91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>
        <v>1585</v>
      </c>
      <c r="T80" s="27">
        <v>1585</v>
      </c>
      <c r="U80" s="27"/>
      <c r="V80" s="27"/>
      <c r="W80" s="27">
        <v>1585</v>
      </c>
      <c r="X80" s="27"/>
      <c r="Y80" s="27"/>
      <c r="Z80" s="27"/>
      <c r="AA80" s="27"/>
      <c r="AB80" s="27">
        <v>6700</v>
      </c>
      <c r="AC80" s="27"/>
      <c r="AD80" s="27"/>
      <c r="AE80" s="27">
        <v>3429</v>
      </c>
      <c r="AF80" s="27">
        <v>11244</v>
      </c>
      <c r="AG80" s="27">
        <v>9740</v>
      </c>
      <c r="AH80" s="27">
        <v>7437</v>
      </c>
      <c r="AI80" s="27">
        <v>4980</v>
      </c>
      <c r="AJ80" s="27">
        <v>3085</v>
      </c>
      <c r="AK80" s="27"/>
      <c r="AL80" s="27">
        <v>8288</v>
      </c>
      <c r="AM80" s="27"/>
      <c r="AN80" s="27">
        <v>4953</v>
      </c>
      <c r="AO80" s="27"/>
      <c r="AP80" s="27"/>
      <c r="AQ80" s="27">
        <v>1970</v>
      </c>
      <c r="AR80" s="27">
        <v>63159.12</v>
      </c>
      <c r="AS80" s="27"/>
      <c r="AT80" s="27">
        <v>3400</v>
      </c>
      <c r="AU80" s="27"/>
      <c r="AV80" s="27">
        <v>1132</v>
      </c>
      <c r="AW80" s="27"/>
      <c r="AX80" s="27"/>
      <c r="AY80" s="27"/>
      <c r="AZ80" s="27"/>
      <c r="BA80" s="27">
        <v>1508</v>
      </c>
      <c r="BB80" s="27"/>
      <c r="BC80" s="27"/>
      <c r="BD80" s="27"/>
      <c r="BE80" s="27"/>
      <c r="BF80" s="27">
        <v>17015</v>
      </c>
      <c r="BG80" s="27">
        <v>5790.27</v>
      </c>
      <c r="BH80" s="27">
        <v>39285.910000000003</v>
      </c>
      <c r="BI80" s="27"/>
      <c r="BJ80" s="27"/>
      <c r="BK80" s="27"/>
      <c r="BL80" s="27"/>
      <c r="BM80" s="27">
        <v>2302</v>
      </c>
      <c r="BN80" s="27">
        <v>530</v>
      </c>
      <c r="BO80" s="27">
        <v>1875</v>
      </c>
      <c r="BP80" s="27">
        <v>7173</v>
      </c>
      <c r="BQ80" s="27">
        <v>684</v>
      </c>
      <c r="BR80" s="27"/>
      <c r="BS80" s="27"/>
      <c r="BT80" s="27">
        <v>10852</v>
      </c>
      <c r="BU80" s="27"/>
      <c r="BV80" s="27">
        <v>4040</v>
      </c>
      <c r="BW80" s="27"/>
      <c r="BX80" s="27"/>
      <c r="BY80" s="27">
        <v>11015</v>
      </c>
      <c r="BZ80" s="27"/>
      <c r="CA80" s="27"/>
      <c r="CB80" s="27"/>
      <c r="CC80" s="27">
        <v>5029</v>
      </c>
      <c r="CD80" s="27"/>
      <c r="CE80" s="27"/>
      <c r="CF80" s="27"/>
      <c r="CG80" s="27"/>
      <c r="CH80" s="27"/>
      <c r="CI80" s="27"/>
      <c r="CJ80" s="27">
        <v>2950</v>
      </c>
      <c r="CK80" s="27">
        <v>3080</v>
      </c>
      <c r="CL80" s="27">
        <v>1000</v>
      </c>
      <c r="CM80" s="27"/>
      <c r="CN80" s="27"/>
      <c r="CO80" s="27"/>
      <c r="CP80" s="27"/>
      <c r="CQ80" s="27"/>
      <c r="CR80" s="27"/>
      <c r="CS80" s="27">
        <v>8865</v>
      </c>
      <c r="CT80" s="27"/>
      <c r="CU80" s="27"/>
      <c r="CV80" s="27"/>
      <c r="CW80" s="27"/>
      <c r="CX80" s="27"/>
      <c r="CY80" s="27"/>
      <c r="CZ80" s="27">
        <v>6262</v>
      </c>
      <c r="DA80" s="27"/>
      <c r="DB80" s="27">
        <v>5245</v>
      </c>
      <c r="DC80" s="27"/>
      <c r="DD80" s="27"/>
      <c r="DE80" s="27"/>
      <c r="DF80" s="27"/>
      <c r="DG80" s="27">
        <v>5005</v>
      </c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>
        <v>1007</v>
      </c>
      <c r="DW80" s="27"/>
      <c r="DX80" s="27"/>
      <c r="DY80" s="27"/>
      <c r="DZ80" s="27"/>
      <c r="EA80" s="27"/>
      <c r="EB80" s="27"/>
      <c r="EC80" s="27"/>
      <c r="ED80" s="27"/>
      <c r="EE80" s="27"/>
      <c r="EF80" s="27">
        <v>1102</v>
      </c>
      <c r="EG80" s="27"/>
      <c r="EH80" s="27"/>
      <c r="EI80" s="27"/>
      <c r="EJ80" s="27"/>
      <c r="EK80" s="27"/>
      <c r="EL80" s="27"/>
      <c r="EM80" s="27"/>
      <c r="EN80" s="27">
        <v>1356</v>
      </c>
      <c r="EO80" s="27">
        <v>17221</v>
      </c>
      <c r="EP80" s="27">
        <v>10669</v>
      </c>
      <c r="EQ80" s="27"/>
      <c r="ER80" s="27"/>
      <c r="ES80" s="27"/>
      <c r="ET80" s="27"/>
      <c r="EU80" s="27"/>
      <c r="EV80" s="27"/>
      <c r="EW80" s="27"/>
      <c r="EX80" s="27"/>
      <c r="EY80" s="27">
        <v>3448</v>
      </c>
      <c r="EZ80" s="27"/>
      <c r="FA80" s="27"/>
      <c r="FB80" s="27"/>
      <c r="FC80" s="27">
        <v>3314</v>
      </c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>
        <v>311895.3</v>
      </c>
    </row>
    <row r="81" spans="2:184" s="75" customFormat="1" ht="13.5" customHeight="1" x14ac:dyDescent="0.2">
      <c r="B81" s="27">
        <v>512</v>
      </c>
      <c r="C81" s="145" t="s">
        <v>92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>
        <v>23220.775000000001</v>
      </c>
      <c r="AK81" s="27"/>
      <c r="AL81" s="27"/>
      <c r="AM81" s="27"/>
      <c r="AN81" s="27">
        <v>4924</v>
      </c>
      <c r="AO81" s="27"/>
      <c r="AP81" s="27"/>
      <c r="AQ81" s="27">
        <v>3958.7249999999999</v>
      </c>
      <c r="AR81" s="27">
        <v>51957</v>
      </c>
      <c r="AS81" s="27">
        <v>6300</v>
      </c>
      <c r="AT81" s="27"/>
      <c r="AU81" s="27"/>
      <c r="AV81" s="27"/>
      <c r="AW81" s="27"/>
      <c r="AX81" s="27"/>
      <c r="AY81" s="27"/>
      <c r="AZ81" s="27"/>
      <c r="BA81" s="27">
        <v>1500</v>
      </c>
      <c r="BB81" s="27"/>
      <c r="BC81" s="27"/>
      <c r="BD81" s="27"/>
      <c r="BE81" s="27"/>
      <c r="BF81" s="27"/>
      <c r="BG81" s="27">
        <v>2400</v>
      </c>
      <c r="BH81" s="27">
        <v>5425</v>
      </c>
      <c r="BI81" s="27"/>
      <c r="BJ81" s="27"/>
      <c r="BK81" s="27"/>
      <c r="BL81" s="27"/>
      <c r="BM81" s="27"/>
      <c r="BN81" s="27"/>
      <c r="BO81" s="27">
        <v>1495</v>
      </c>
      <c r="BP81" s="27">
        <v>13933</v>
      </c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>
        <v>4492</v>
      </c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>
        <v>2192</v>
      </c>
      <c r="FX81" s="27"/>
      <c r="FY81" s="27"/>
      <c r="FZ81" s="27"/>
      <c r="GA81" s="27"/>
      <c r="GB81" s="27">
        <v>121797.5</v>
      </c>
    </row>
    <row r="82" spans="2:184" s="75" customFormat="1" ht="13.5" customHeight="1" x14ac:dyDescent="0.2">
      <c r="B82" s="27">
        <v>521</v>
      </c>
      <c r="C82" s="145" t="s">
        <v>93</v>
      </c>
      <c r="D82" s="27"/>
      <c r="E82" s="27"/>
      <c r="F82" s="27"/>
      <c r="G82" s="27"/>
      <c r="H82" s="27"/>
      <c r="I82" s="27"/>
      <c r="J82" s="27">
        <v>52</v>
      </c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>
        <v>90</v>
      </c>
      <c r="BG82" s="27"/>
      <c r="BH82" s="27">
        <v>100</v>
      </c>
      <c r="BI82" s="27"/>
      <c r="BJ82" s="27">
        <v>500</v>
      </c>
      <c r="BK82" s="27"/>
      <c r="BL82" s="27"/>
      <c r="BM82" s="27"/>
      <c r="BN82" s="27"/>
      <c r="BO82" s="27"/>
      <c r="BP82" s="27">
        <v>150</v>
      </c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>
        <v>680</v>
      </c>
      <c r="DA82" s="27"/>
      <c r="DB82" s="27">
        <v>600</v>
      </c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>
        <v>2172</v>
      </c>
    </row>
    <row r="83" spans="2:184" s="75" customFormat="1" ht="13.5" customHeight="1" x14ac:dyDescent="0.2">
      <c r="B83" s="27">
        <v>531</v>
      </c>
      <c r="C83" s="145" t="s">
        <v>94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>
        <v>0</v>
      </c>
    </row>
    <row r="84" spans="2:184" s="75" customFormat="1" ht="13.5" customHeight="1" x14ac:dyDescent="0.2">
      <c r="B84" s="27">
        <v>541</v>
      </c>
      <c r="C84" s="145" t="s">
        <v>95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>
        <v>35</v>
      </c>
      <c r="AP84" s="27"/>
      <c r="AQ84" s="27">
        <v>1300</v>
      </c>
      <c r="AR84" s="27">
        <v>1402</v>
      </c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>
        <v>600</v>
      </c>
      <c r="BI84" s="27"/>
      <c r="BJ84" s="27"/>
      <c r="BK84" s="27"/>
      <c r="BL84" s="27"/>
      <c r="BM84" s="27"/>
      <c r="BN84" s="27"/>
      <c r="BO84" s="27"/>
      <c r="BP84" s="27">
        <v>1550</v>
      </c>
      <c r="BQ84" s="27">
        <v>560</v>
      </c>
      <c r="BR84" s="27"/>
      <c r="BS84" s="27"/>
      <c r="BT84" s="27">
        <v>1100</v>
      </c>
      <c r="BU84" s="27"/>
      <c r="BV84" s="27"/>
      <c r="BW84" s="27"/>
      <c r="BX84" s="27"/>
      <c r="BY84" s="27"/>
      <c r="BZ84" s="27"/>
      <c r="CA84" s="27"/>
      <c r="CB84" s="27"/>
      <c r="CC84" s="27">
        <v>903</v>
      </c>
      <c r="CD84" s="27">
        <v>69</v>
      </c>
      <c r="CE84" s="27"/>
      <c r="CF84" s="27"/>
      <c r="CG84" s="27"/>
      <c r="CH84" s="27"/>
      <c r="CI84" s="27"/>
      <c r="CJ84" s="27">
        <v>54</v>
      </c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>
        <v>200</v>
      </c>
      <c r="DX84" s="27"/>
      <c r="DY84" s="27">
        <v>800</v>
      </c>
      <c r="DZ84" s="27"/>
      <c r="EA84" s="27"/>
      <c r="EB84" s="27">
        <v>1500</v>
      </c>
      <c r="EC84" s="27"/>
      <c r="ED84" s="27"/>
      <c r="EE84" s="27">
        <v>1560</v>
      </c>
      <c r="EF84" s="27"/>
      <c r="EG84" s="27"/>
      <c r="EH84" s="27"/>
      <c r="EI84" s="27"/>
      <c r="EJ84" s="27"/>
      <c r="EK84" s="27"/>
      <c r="EL84" s="27"/>
      <c r="EM84" s="27"/>
      <c r="EN84" s="27"/>
      <c r="EO84" s="27">
        <v>2244</v>
      </c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>
        <v>1550</v>
      </c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>
        <v>15427</v>
      </c>
    </row>
    <row r="85" spans="2:184" s="75" customFormat="1" ht="13.5" customHeight="1" x14ac:dyDescent="0.2">
      <c r="B85" s="27"/>
      <c r="C85" s="46" t="s">
        <v>360</v>
      </c>
      <c r="D85" s="27">
        <v>3050</v>
      </c>
      <c r="E85" s="27">
        <v>15230</v>
      </c>
      <c r="F85" s="27">
        <v>2572</v>
      </c>
      <c r="G85" s="27">
        <v>319139.32949602819</v>
      </c>
      <c r="H85" s="27">
        <v>16613</v>
      </c>
      <c r="I85" s="27">
        <v>8661</v>
      </c>
      <c r="J85" s="27">
        <v>501187.31353182677</v>
      </c>
      <c r="K85" s="27">
        <v>5681</v>
      </c>
      <c r="L85" s="27">
        <v>375976</v>
      </c>
      <c r="M85" s="27">
        <v>18000</v>
      </c>
      <c r="N85" s="27">
        <v>2000</v>
      </c>
      <c r="O85" s="27">
        <v>13365</v>
      </c>
      <c r="P85" s="27">
        <v>186252</v>
      </c>
      <c r="Q85" s="27">
        <v>21099</v>
      </c>
      <c r="R85" s="27">
        <v>1360</v>
      </c>
      <c r="S85" s="27">
        <v>281017</v>
      </c>
      <c r="T85" s="27">
        <v>38521.380000000005</v>
      </c>
      <c r="U85" s="27">
        <v>8749</v>
      </c>
      <c r="V85" s="27">
        <v>180305</v>
      </c>
      <c r="W85" s="27">
        <v>547824.65518957318</v>
      </c>
      <c r="X85" s="27">
        <v>14264</v>
      </c>
      <c r="Y85" s="27">
        <v>9199.1657034679592</v>
      </c>
      <c r="Z85" s="27">
        <v>1501</v>
      </c>
      <c r="AA85" s="27">
        <v>700</v>
      </c>
      <c r="AB85" s="27">
        <v>15386</v>
      </c>
      <c r="AC85" s="27">
        <v>13795</v>
      </c>
      <c r="AD85" s="27">
        <v>4003</v>
      </c>
      <c r="AE85" s="27">
        <v>3429</v>
      </c>
      <c r="AF85" s="27">
        <v>254026</v>
      </c>
      <c r="AG85" s="27">
        <v>87484.23000000001</v>
      </c>
      <c r="AH85" s="27">
        <v>27622.727714033539</v>
      </c>
      <c r="AI85" s="27">
        <v>922959.18994259997</v>
      </c>
      <c r="AJ85" s="27">
        <v>1925549.9702336399</v>
      </c>
      <c r="AK85" s="27">
        <v>4500</v>
      </c>
      <c r="AL85" s="27">
        <v>278138.74400000001</v>
      </c>
      <c r="AM85" s="27">
        <v>1500</v>
      </c>
      <c r="AN85" s="27">
        <v>19483.400000000001</v>
      </c>
      <c r="AO85" s="27">
        <v>35</v>
      </c>
      <c r="AP85" s="27">
        <v>148318</v>
      </c>
      <c r="AQ85" s="27">
        <v>587293.38290503842</v>
      </c>
      <c r="AR85" s="27">
        <v>579934.59159658721</v>
      </c>
      <c r="AS85" s="27">
        <v>6300</v>
      </c>
      <c r="AT85" s="27">
        <v>20734.644918999998</v>
      </c>
      <c r="AU85" s="27">
        <v>15697.595511199999</v>
      </c>
      <c r="AV85" s="27">
        <v>116702</v>
      </c>
      <c r="AW85" s="27">
        <v>16430</v>
      </c>
      <c r="AX85" s="27">
        <v>340</v>
      </c>
      <c r="AY85" s="27">
        <v>10817</v>
      </c>
      <c r="AZ85" s="27">
        <v>8488</v>
      </c>
      <c r="BA85" s="27">
        <v>8816</v>
      </c>
      <c r="BB85" s="27">
        <v>1610</v>
      </c>
      <c r="BC85" s="27">
        <v>35070.748</v>
      </c>
      <c r="BD85" s="27">
        <v>1547</v>
      </c>
      <c r="BE85" s="27">
        <v>6908</v>
      </c>
      <c r="BF85" s="27">
        <v>72143</v>
      </c>
      <c r="BG85" s="27">
        <v>365993.25300000003</v>
      </c>
      <c r="BH85" s="27">
        <v>1506674.3874885903</v>
      </c>
      <c r="BI85" s="27">
        <v>43395</v>
      </c>
      <c r="BJ85" s="27">
        <v>1082856.4810026858</v>
      </c>
      <c r="BK85" s="27">
        <v>11200</v>
      </c>
      <c r="BL85" s="27">
        <v>2840</v>
      </c>
      <c r="BM85" s="27">
        <v>46025</v>
      </c>
      <c r="BN85" s="27">
        <v>8109.6656663724598</v>
      </c>
      <c r="BO85" s="27">
        <v>861246.3670829843</v>
      </c>
      <c r="BP85" s="27">
        <v>160133.39609952542</v>
      </c>
      <c r="BQ85" s="27">
        <v>142368.81610372939</v>
      </c>
      <c r="BR85" s="27">
        <v>182852</v>
      </c>
      <c r="BS85" s="27">
        <v>609</v>
      </c>
      <c r="BT85" s="27">
        <v>378216.91000000003</v>
      </c>
      <c r="BU85" s="27">
        <v>25923</v>
      </c>
      <c r="BV85" s="27">
        <v>279171.24249999999</v>
      </c>
      <c r="BW85" s="27">
        <v>2199</v>
      </c>
      <c r="BX85" s="27">
        <v>230</v>
      </c>
      <c r="BY85" s="27">
        <v>523417.92944035848</v>
      </c>
      <c r="BZ85" s="27">
        <v>1670</v>
      </c>
      <c r="CA85" s="27">
        <v>2800</v>
      </c>
      <c r="CB85" s="27">
        <v>6710</v>
      </c>
      <c r="CC85" s="27">
        <v>10675</v>
      </c>
      <c r="CD85" s="27">
        <v>871</v>
      </c>
      <c r="CE85" s="27">
        <v>700</v>
      </c>
      <c r="CF85" s="27">
        <v>63081.15</v>
      </c>
      <c r="CG85" s="27">
        <v>3384</v>
      </c>
      <c r="CH85" s="27">
        <v>13937.368000000002</v>
      </c>
      <c r="CI85" s="27">
        <v>8446</v>
      </c>
      <c r="CJ85" s="27">
        <v>998428.4321941922</v>
      </c>
      <c r="CK85" s="27">
        <v>79304.093999999997</v>
      </c>
      <c r="CL85" s="27">
        <v>95897</v>
      </c>
      <c r="CM85" s="27">
        <v>38450</v>
      </c>
      <c r="CN85" s="27">
        <v>28716.505197934599</v>
      </c>
      <c r="CO85" s="27">
        <v>16171.416458</v>
      </c>
      <c r="CP85" s="27">
        <v>10517.199000000001</v>
      </c>
      <c r="CQ85" s="27">
        <v>550</v>
      </c>
      <c r="CR85" s="27">
        <v>2500</v>
      </c>
      <c r="CS85" s="27">
        <v>115696</v>
      </c>
      <c r="CT85" s="27">
        <v>13544.203000000001</v>
      </c>
      <c r="CU85" s="27">
        <v>11749</v>
      </c>
      <c r="CV85" s="27">
        <v>904097.38855024299</v>
      </c>
      <c r="CW85" s="27">
        <v>21427.839676963798</v>
      </c>
      <c r="CX85" s="27">
        <v>226532.11916869832</v>
      </c>
      <c r="CY85" s="27">
        <v>7816.45</v>
      </c>
      <c r="CZ85" s="27">
        <v>31034</v>
      </c>
      <c r="DA85" s="27">
        <v>112523</v>
      </c>
      <c r="DB85" s="27">
        <v>986900.75456270424</v>
      </c>
      <c r="DC85" s="27">
        <v>357330</v>
      </c>
      <c r="DD85" s="27">
        <v>23140</v>
      </c>
      <c r="DE85" s="27">
        <v>18664.695266548984</v>
      </c>
      <c r="DF85" s="27">
        <v>1250</v>
      </c>
      <c r="DG85" s="27">
        <v>20134</v>
      </c>
      <c r="DH85" s="27">
        <v>616</v>
      </c>
      <c r="DI85" s="27">
        <v>25914.47</v>
      </c>
      <c r="DJ85" s="27">
        <v>7200</v>
      </c>
      <c r="DK85" s="27">
        <v>6443</v>
      </c>
      <c r="DL85" s="27">
        <v>486</v>
      </c>
      <c r="DM85" s="27">
        <v>350</v>
      </c>
      <c r="DN85" s="27">
        <v>4521</v>
      </c>
      <c r="DO85" s="27">
        <v>121809.34800000001</v>
      </c>
      <c r="DP85" s="27">
        <v>1848</v>
      </c>
      <c r="DQ85" s="27">
        <v>45784</v>
      </c>
      <c r="DR85" s="27">
        <v>2698</v>
      </c>
      <c r="DS85" s="27">
        <v>9753</v>
      </c>
      <c r="DT85" s="27">
        <v>391755.86789738137</v>
      </c>
      <c r="DU85" s="27">
        <v>4070</v>
      </c>
      <c r="DV85" s="27">
        <v>23190</v>
      </c>
      <c r="DW85" s="27">
        <v>3800</v>
      </c>
      <c r="DX85" s="27">
        <v>37257.093999999997</v>
      </c>
      <c r="DY85" s="27">
        <v>80676</v>
      </c>
      <c r="DZ85" s="27">
        <v>72443.7</v>
      </c>
      <c r="EA85" s="27">
        <v>20498.124904034798</v>
      </c>
      <c r="EB85" s="27">
        <v>149278</v>
      </c>
      <c r="EC85" s="27">
        <v>2880</v>
      </c>
      <c r="ED85" s="27">
        <v>720029</v>
      </c>
      <c r="EE85" s="27">
        <v>576132.99</v>
      </c>
      <c r="EF85" s="27">
        <v>5684</v>
      </c>
      <c r="EG85" s="27">
        <v>350</v>
      </c>
      <c r="EH85" s="27">
        <v>9960</v>
      </c>
      <c r="EI85" s="27">
        <v>687889.83225375111</v>
      </c>
      <c r="EJ85" s="27">
        <v>9860</v>
      </c>
      <c r="EK85" s="27">
        <v>4796</v>
      </c>
      <c r="EL85" s="27">
        <v>14029</v>
      </c>
      <c r="EM85" s="27">
        <v>10613</v>
      </c>
      <c r="EN85" s="27">
        <v>2490</v>
      </c>
      <c r="EO85" s="27">
        <v>36254</v>
      </c>
      <c r="EP85" s="27">
        <v>12169</v>
      </c>
      <c r="EQ85" s="27">
        <v>650</v>
      </c>
      <c r="ER85" s="27">
        <v>10505</v>
      </c>
      <c r="ES85" s="27">
        <v>5621.4539999999997</v>
      </c>
      <c r="ET85" s="27">
        <v>17114</v>
      </c>
      <c r="EU85" s="27">
        <v>1500</v>
      </c>
      <c r="EV85" s="27">
        <v>100</v>
      </c>
      <c r="EW85" s="27">
        <v>999</v>
      </c>
      <c r="EX85" s="27">
        <v>392</v>
      </c>
      <c r="EY85" s="27">
        <v>13297</v>
      </c>
      <c r="EZ85" s="27">
        <v>6752.915</v>
      </c>
      <c r="FA85" s="27">
        <v>7013</v>
      </c>
      <c r="FB85" s="27">
        <v>21102.044000000002</v>
      </c>
      <c r="FC85" s="27">
        <v>3314</v>
      </c>
      <c r="FD85" s="27">
        <v>1000</v>
      </c>
      <c r="FE85" s="27">
        <v>963612.13922771451</v>
      </c>
      <c r="FF85" s="27">
        <v>325595</v>
      </c>
      <c r="FG85" s="27">
        <v>1171195</v>
      </c>
      <c r="FH85" s="27">
        <v>200</v>
      </c>
      <c r="FI85" s="27">
        <v>2778</v>
      </c>
      <c r="FJ85" s="27">
        <v>904</v>
      </c>
      <c r="FK85" s="27">
        <v>19879</v>
      </c>
      <c r="FL85" s="27">
        <v>6000</v>
      </c>
      <c r="FM85" s="27">
        <v>367</v>
      </c>
      <c r="FN85" s="27">
        <v>1500</v>
      </c>
      <c r="FO85" s="27">
        <v>161.59399999999999</v>
      </c>
      <c r="FP85" s="27">
        <v>8904</v>
      </c>
      <c r="FQ85" s="27">
        <v>5297</v>
      </c>
      <c r="FR85" s="27">
        <v>200</v>
      </c>
      <c r="FS85" s="27">
        <v>5044</v>
      </c>
      <c r="FT85" s="27">
        <v>13</v>
      </c>
      <c r="FU85" s="27">
        <v>6309</v>
      </c>
      <c r="FV85" s="27">
        <v>623</v>
      </c>
      <c r="FW85" s="27">
        <v>2192</v>
      </c>
      <c r="FX85" s="27">
        <v>323</v>
      </c>
      <c r="FY85" s="27">
        <v>6438</v>
      </c>
      <c r="FZ85" s="27">
        <v>476</v>
      </c>
      <c r="GA85" s="27">
        <v>2014</v>
      </c>
      <c r="GB85" s="27">
        <v>23348352.705485411</v>
      </c>
    </row>
  </sheetData>
  <mergeCells count="1">
    <mergeCell ref="B2:C2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portrait" r:id="rId1"/>
  <colBreaks count="16" manualBreakCount="16">
    <brk id="14" max="84" man="1"/>
    <brk id="25" max="84" man="1"/>
    <brk id="36" max="84" man="1"/>
    <brk id="47" max="84" man="1"/>
    <brk id="58" max="84" man="1"/>
    <brk id="69" max="84" man="1"/>
    <brk id="80" max="84" man="1"/>
    <brk id="91" max="84" man="1"/>
    <brk id="102" max="84" man="1"/>
    <brk id="113" max="84" man="1"/>
    <brk id="124" max="84" man="1"/>
    <brk id="135" max="84" man="1"/>
    <brk id="146" max="84" man="1"/>
    <brk id="157" max="84" man="1"/>
    <brk id="168" max="84" man="1"/>
    <brk id="179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47</vt:i4>
      </vt:variant>
      <vt:variant>
        <vt:lpstr>名前付き一覧</vt:lpstr>
      </vt:variant>
      <vt:variant>
        <vt:i4>71</vt:i4>
      </vt:variant>
    </vt:vector>
  </HeadingPairs>
  <TitlesOfParts>
    <vt:vector size="118" baseType="lpstr">
      <vt:lpstr>目次</vt:lpstr>
      <vt:lpstr>表１．１</vt:lpstr>
      <vt:lpstr>表１．２</vt:lpstr>
      <vt:lpstr>表２．１～２．３</vt:lpstr>
      <vt:lpstr>表２．４</vt:lpstr>
      <vt:lpstr>表２．５～２．８</vt:lpstr>
      <vt:lpstr>表３．１</vt:lpstr>
      <vt:lpstr>表３．２</vt:lpstr>
      <vt:lpstr>表３．３</vt:lpstr>
      <vt:lpstr>表３．４</vt:lpstr>
      <vt:lpstr>表４．１</vt:lpstr>
      <vt:lpstr>表４．２</vt:lpstr>
      <vt:lpstr>表４．３</vt:lpstr>
      <vt:lpstr>表４．４</vt:lpstr>
      <vt:lpstr>表５．１</vt:lpstr>
      <vt:lpstr>表５．２</vt:lpstr>
      <vt:lpstr>表６．１</vt:lpstr>
      <vt:lpstr>表6.1.1～6.1.4</vt:lpstr>
      <vt:lpstr>表６．２</vt:lpstr>
      <vt:lpstr>表6.2.1～6.2.4</vt:lpstr>
      <vt:lpstr>表６．３</vt:lpstr>
      <vt:lpstr>表6.3.1～6.3.4</vt:lpstr>
      <vt:lpstr>表６．４</vt:lpstr>
      <vt:lpstr>表6.4.1～6.4.4</vt:lpstr>
      <vt:lpstr>表６．５</vt:lpstr>
      <vt:lpstr>表6.5.1～6.5.4</vt:lpstr>
      <vt:lpstr>表６．６</vt:lpstr>
      <vt:lpstr>表6.6.1</vt:lpstr>
      <vt:lpstr>表6.6.2</vt:lpstr>
      <vt:lpstr>表6.6.3</vt:lpstr>
      <vt:lpstr>表6.6.4</vt:lpstr>
      <vt:lpstr>表７．１</vt:lpstr>
      <vt:lpstr>表7.1.1</vt:lpstr>
      <vt:lpstr>表7.1.2</vt:lpstr>
      <vt:lpstr>表7.1.3</vt:lpstr>
      <vt:lpstr>表７．２</vt:lpstr>
      <vt:lpstr>表7.2.1</vt:lpstr>
      <vt:lpstr>表7.2.2</vt:lpstr>
      <vt:lpstr>表7.2.3</vt:lpstr>
      <vt:lpstr>表８．１</vt:lpstr>
      <vt:lpstr>表８．２</vt:lpstr>
      <vt:lpstr>表８．３ </vt:lpstr>
      <vt:lpstr>表９．１～９．４</vt:lpstr>
      <vt:lpstr>表９．５</vt:lpstr>
      <vt:lpstr>表９．６</vt:lpstr>
      <vt:lpstr>表９．７</vt:lpstr>
      <vt:lpstr>表９．８</vt:lpstr>
      <vt:lpstr>表１．１!Print_Area</vt:lpstr>
      <vt:lpstr>表１．２!Print_Area</vt:lpstr>
      <vt:lpstr>'表２．１～２．３'!Print_Area</vt:lpstr>
      <vt:lpstr>表２．４!Print_Area</vt:lpstr>
      <vt:lpstr>'表２．５～２．８'!Print_Area</vt:lpstr>
      <vt:lpstr>表３．１!Print_Area</vt:lpstr>
      <vt:lpstr>表３．２!Print_Area</vt:lpstr>
      <vt:lpstr>表３．３!Print_Area</vt:lpstr>
      <vt:lpstr>表３．４!Print_Area</vt:lpstr>
      <vt:lpstr>表４．１!Print_Area</vt:lpstr>
      <vt:lpstr>表４．２!Print_Area</vt:lpstr>
      <vt:lpstr>表４．３!Print_Area</vt:lpstr>
      <vt:lpstr>表４．４!Print_Area</vt:lpstr>
      <vt:lpstr>表５．１!Print_Area</vt:lpstr>
      <vt:lpstr>表５．２!Print_Area</vt:lpstr>
      <vt:lpstr>表６．１!Print_Area</vt:lpstr>
      <vt:lpstr>'表6.1.1～6.1.4'!Print_Area</vt:lpstr>
      <vt:lpstr>表６．２!Print_Area</vt:lpstr>
      <vt:lpstr>'表6.2.1～6.2.4'!Print_Area</vt:lpstr>
      <vt:lpstr>表６．３!Print_Area</vt:lpstr>
      <vt:lpstr>'表6.3.1～6.3.4'!Print_Area</vt:lpstr>
      <vt:lpstr>表６．４!Print_Area</vt:lpstr>
      <vt:lpstr>'表6.4.1～6.4.4'!Print_Area</vt:lpstr>
      <vt:lpstr>表６．５!Print_Area</vt:lpstr>
      <vt:lpstr>'表6.5.1～6.5.4'!Print_Area</vt:lpstr>
      <vt:lpstr>表６．６!Print_Area</vt:lpstr>
      <vt:lpstr>表6.6.1!Print_Area</vt:lpstr>
      <vt:lpstr>表6.6.2!Print_Area</vt:lpstr>
      <vt:lpstr>表6.6.3!Print_Area</vt:lpstr>
      <vt:lpstr>表6.6.4!Print_Area</vt:lpstr>
      <vt:lpstr>表７．１!Print_Area</vt:lpstr>
      <vt:lpstr>表7.1.1!Print_Area</vt:lpstr>
      <vt:lpstr>表7.1.2!Print_Area</vt:lpstr>
      <vt:lpstr>表7.1.3!Print_Area</vt:lpstr>
      <vt:lpstr>表７．２!Print_Area</vt:lpstr>
      <vt:lpstr>表7.2.1!Print_Area</vt:lpstr>
      <vt:lpstr>表7.2.2!Print_Area</vt:lpstr>
      <vt:lpstr>表7.2.3!Print_Area</vt:lpstr>
      <vt:lpstr>表８．１!Print_Area</vt:lpstr>
      <vt:lpstr>表８．２!Print_Area</vt:lpstr>
      <vt:lpstr>'表８．３ '!Print_Area</vt:lpstr>
      <vt:lpstr>'表９．１～９．４'!Print_Area</vt:lpstr>
      <vt:lpstr>表９．５!Print_Area</vt:lpstr>
      <vt:lpstr>表９．６!Print_Area</vt:lpstr>
      <vt:lpstr>表９．７!Print_Area</vt:lpstr>
      <vt:lpstr>表９．８!Print_Area</vt:lpstr>
      <vt:lpstr>表２．４!Print_Titles</vt:lpstr>
      <vt:lpstr>表３．１!Print_Titles</vt:lpstr>
      <vt:lpstr>表３．２!Print_Titles</vt:lpstr>
      <vt:lpstr>表３．３!Print_Titles</vt:lpstr>
      <vt:lpstr>表３．４!Print_Titles</vt:lpstr>
      <vt:lpstr>表４．１!Print_Titles</vt:lpstr>
      <vt:lpstr>表４．２!Print_Titles</vt:lpstr>
      <vt:lpstr>表４．３!Print_Titles</vt:lpstr>
      <vt:lpstr>表４．４!Print_Titles</vt:lpstr>
      <vt:lpstr>表５．１!Print_Titles</vt:lpstr>
      <vt:lpstr>表５．２!Print_Titles</vt:lpstr>
      <vt:lpstr>表6.6.1!Print_Titles</vt:lpstr>
      <vt:lpstr>表6.6.2!Print_Titles</vt:lpstr>
      <vt:lpstr>表6.6.3!Print_Titles</vt:lpstr>
      <vt:lpstr>表6.6.4!Print_Titles</vt:lpstr>
      <vt:lpstr>表7.1.1!Print_Titles</vt:lpstr>
      <vt:lpstr>表7.1.2!Print_Titles</vt:lpstr>
      <vt:lpstr>表7.1.3!Print_Titles</vt:lpstr>
      <vt:lpstr>表８．１!Print_Titles</vt:lpstr>
      <vt:lpstr>表８．２!Print_Titles</vt:lpstr>
      <vt:lpstr>'表８．３ '!Print_Titles</vt:lpstr>
      <vt:lpstr>表９．５!Print_Titles</vt:lpstr>
      <vt:lpstr>表９．６!Print_Titles</vt:lpstr>
      <vt:lpstr>表９．７!Print_Titles</vt:lpstr>
      <vt:lpstr>表９．８!Print_Titles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2015-09-07T09:27:14Z</dcterms:created>
  <dcterms:modified xsi:type="dcterms:W3CDTF">2020-05-25T08:09:56Z</dcterms:modified>
</cp:coreProperties>
</file>