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420" windowWidth="12120" windowHeight="7560" activeTab="1"/>
  </bookViews>
  <sheets>
    <sheet name="WORK" sheetId="1" r:id="rId1"/>
    <sheet name="印刷" sheetId="2" r:id="rId2"/>
    <sheet name="A4印刷" sheetId="3" r:id="rId3"/>
  </sheets>
  <externalReferences>
    <externalReference r:id="rId6"/>
  </externalReferences>
  <definedNames>
    <definedName name="_xlnm.Print_Area" localSheetId="2">'A4印刷'!$A$2:$V$90</definedName>
    <definedName name="_xlnm.Print_Area" localSheetId="1">'印刷'!$A$2:$V$90</definedName>
  </definedNames>
  <calcPr fullCalcOnLoad="1"/>
</workbook>
</file>

<file path=xl/sharedStrings.xml><?xml version="1.0" encoding="utf-8"?>
<sst xmlns="http://schemas.openxmlformats.org/spreadsheetml/2006/main" count="523" uniqueCount="91">
  <si>
    <t>表１４５</t>
  </si>
  <si>
    <t>（単位 ： Ｋｍ）</t>
  </si>
  <si>
    <t>都道</t>
  </si>
  <si>
    <t>合　　　　　　　　　　　　計</t>
  </si>
  <si>
    <t>一　　　般　　　国　　　道</t>
  </si>
  <si>
    <t>主　　要　　地　　方　　道</t>
  </si>
  <si>
    <t>一　般　都　道　府　県　道</t>
  </si>
  <si>
    <t>市　　町　　村　　道</t>
  </si>
  <si>
    <t>府県名</t>
  </si>
  <si>
    <t>道路改良</t>
  </si>
  <si>
    <t>舗装新設</t>
  </si>
  <si>
    <t>舗装補修</t>
  </si>
  <si>
    <t>砂利道補修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</si>
  <si>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</si>
  <si>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</si>
  <si>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</si>
  <si>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</si>
  <si>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</si>
  <si>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</si>
  <si>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</si>
  <si>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</si>
  <si>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</si>
  <si>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</si>
  <si>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</si>
  <si>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</si>
  <si>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</si>
  <si>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</si>
  <si>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</si>
  <si>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</si>
  <si>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</si>
  <si>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</si>
  <si>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</si>
  <si>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</si>
  <si>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  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</si>
  <si>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</si>
  <si>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</si>
  <si>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</si>
  <si>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</si>
  <si>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</si>
  <si>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</si>
  <si>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</si>
  <si>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</si>
  <si>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</si>
  <si>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</si>
  <si>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</si>
  <si>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</si>
  <si>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</si>
  <si>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</si>
  <si>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</si>
  <si>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</si>
  <si>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</si>
  <si>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</si>
  <si>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</si>
  <si>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</si>
  <si>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</si>
  <si>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</si>
  <si>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  分</t>
  </si>
  <si>
    <t>宮　崎</t>
  </si>
  <si>
    <t>鹿児島</t>
  </si>
  <si>
    <t>沖縄</t>
  </si>
  <si>
    <t>小計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</si>
  <si>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</si>
  <si>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</si>
  <si>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</si>
  <si>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</si>
  <si>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</si>
  <si>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</si>
  <si>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</si>
  <si>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</si>
  <si>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</si>
  <si>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</si>
  <si>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</si>
  <si>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</si>
  <si>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</si>
  <si>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さいたま市</t>
  </si>
  <si>
    <t>　</t>
  </si>
  <si>
    <t>事業量（国庫補助事業・合計）</t>
  </si>
  <si>
    <t xml:space="preserve">  主　　要　　地　　方　　道</t>
  </si>
  <si>
    <t>都市機構</t>
  </si>
  <si>
    <t>静岡市</t>
  </si>
  <si>
    <t>表１４５</t>
  </si>
  <si>
    <t>堺市</t>
  </si>
  <si>
    <t>新潟市</t>
  </si>
  <si>
    <t>浜松市</t>
  </si>
  <si>
    <t>岡山市</t>
  </si>
  <si>
    <t>広島市</t>
  </si>
  <si>
    <t>広島市</t>
  </si>
  <si>
    <t>相模原市</t>
  </si>
  <si>
    <t>熊本市</t>
  </si>
  <si>
    <t>平成２５年度　一般道路</t>
  </si>
  <si>
    <t>平成２６年度　一般道路事業量（国庫補助事業・合計）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</si>
</sst>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#,##0.0_ ;[Red]\-#,##0.0\ "/>
    <numFmt numFmtId="179" formatCode="#,##0.0_);[Red]\(#,##0.0\)"/>
    <numFmt numFmtId="180" formatCode="#,##0.00_);[Red]\(#,##0.00\)"/>
  </numFmts>
  <fonts count="4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1"/>
      <name val="ＭＳ ゴシック"/>
      <family val="3"/>
    </font>
    <font>
      <sz val="2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5" fillId="0" borderId="0" xfId="49" applyNumberFormat="1" applyFont="1" applyAlignment="1">
      <alignment horizontal="centerContinuous" vertical="center"/>
    </xf>
    <xf numFmtId="177" fontId="6" fillId="0" borderId="0" xfId="49" applyNumberFormat="1" applyFont="1" applyAlignment="1">
      <alignment horizontal="centerContinuous" vertical="center"/>
    </xf>
    <xf numFmtId="177" fontId="6" fillId="0" borderId="0" xfId="49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177" fontId="6" fillId="0" borderId="0" xfId="49" applyNumberFormat="1" applyFont="1" applyAlignment="1" quotePrefix="1">
      <alignment horizontal="right" vertical="center"/>
    </xf>
    <xf numFmtId="177" fontId="6" fillId="0" borderId="10" xfId="49" applyNumberFormat="1" applyFont="1" applyBorder="1" applyAlignment="1">
      <alignment horizontal="distributed" vertical="center"/>
    </xf>
    <xf numFmtId="177" fontId="6" fillId="0" borderId="11" xfId="49" applyNumberFormat="1" applyFont="1" applyBorder="1" applyAlignment="1">
      <alignment horizontal="centerContinuous" vertical="center"/>
    </xf>
    <xf numFmtId="177" fontId="6" fillId="0" borderId="12" xfId="49" applyNumberFormat="1" applyFont="1" applyBorder="1" applyAlignment="1">
      <alignment horizontal="centerContinuous" vertical="center"/>
    </xf>
    <xf numFmtId="177" fontId="6" fillId="0" borderId="13" xfId="49" applyNumberFormat="1" applyFont="1" applyBorder="1" applyAlignment="1">
      <alignment horizontal="centerContinuous" vertical="center"/>
    </xf>
    <xf numFmtId="177" fontId="6" fillId="0" borderId="14" xfId="49" applyNumberFormat="1" applyFont="1" applyBorder="1" applyAlignment="1">
      <alignment horizontal="distributed" vertical="center"/>
    </xf>
    <xf numFmtId="177" fontId="6" fillId="0" borderId="15" xfId="49" applyNumberFormat="1" applyFont="1" applyBorder="1" applyAlignment="1">
      <alignment horizontal="center" vertical="center"/>
    </xf>
    <xf numFmtId="177" fontId="6" fillId="0" borderId="16" xfId="49" applyNumberFormat="1" applyFont="1" applyBorder="1" applyAlignment="1">
      <alignment vertical="center"/>
    </xf>
    <xf numFmtId="177" fontId="6" fillId="0" borderId="17" xfId="49" applyNumberFormat="1" applyFont="1" applyBorder="1" applyAlignment="1">
      <alignment vertical="center"/>
    </xf>
    <xf numFmtId="177" fontId="6" fillId="0" borderId="16" xfId="49" applyNumberFormat="1" applyFont="1" applyBorder="1" applyAlignment="1">
      <alignment horizontal="distributed" vertical="center"/>
    </xf>
    <xf numFmtId="177" fontId="6" fillId="0" borderId="0" xfId="49" applyNumberFormat="1" applyFont="1" applyAlignment="1">
      <alignment horizontal="right" vertical="center"/>
    </xf>
    <xf numFmtId="177" fontId="6" fillId="0" borderId="17" xfId="49" applyNumberFormat="1" applyFont="1" applyBorder="1" applyAlignment="1">
      <alignment horizontal="distributed" vertical="center"/>
    </xf>
    <xf numFmtId="177" fontId="6" fillId="0" borderId="18" xfId="49" applyNumberFormat="1" applyFont="1" applyBorder="1" applyAlignment="1">
      <alignment horizontal="distributed" vertical="center"/>
    </xf>
    <xf numFmtId="177" fontId="6" fillId="0" borderId="19" xfId="49" applyNumberFormat="1" applyFont="1" applyBorder="1" applyAlignment="1">
      <alignment horizontal="distributed" vertical="center"/>
    </xf>
    <xf numFmtId="177" fontId="6" fillId="0" borderId="14" xfId="49" applyNumberFormat="1" applyFont="1" applyBorder="1" applyAlignment="1">
      <alignment horizontal="right" vertical="center"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 quotePrefix="1">
      <alignment horizontal="right"/>
    </xf>
    <xf numFmtId="180" fontId="0" fillId="0" borderId="10" xfId="0" applyNumberFormat="1" applyBorder="1" applyAlignment="1">
      <alignment horizontal="distributed"/>
    </xf>
    <xf numFmtId="180" fontId="0" fillId="0" borderId="11" xfId="0" applyNumberFormat="1" applyBorder="1" applyAlignment="1">
      <alignment horizontal="centerContinuous"/>
    </xf>
    <xf numFmtId="180" fontId="0" fillId="0" borderId="12" xfId="0" applyNumberFormat="1" applyBorder="1" applyAlignment="1">
      <alignment horizontal="centerContinuous"/>
    </xf>
    <xf numFmtId="180" fontId="0" fillId="0" borderId="13" xfId="0" applyNumberFormat="1" applyBorder="1" applyAlignment="1">
      <alignment horizontal="centerContinuous"/>
    </xf>
    <xf numFmtId="180" fontId="0" fillId="0" borderId="14" xfId="0" applyNumberFormat="1" applyBorder="1" applyAlignment="1">
      <alignment horizontal="distributed"/>
    </xf>
    <xf numFmtId="180" fontId="0" fillId="0" borderId="15" xfId="0" applyNumberFormat="1" applyBorder="1" applyAlignment="1">
      <alignment horizontal="center"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6" xfId="0" applyNumberFormat="1" applyBorder="1" applyAlignment="1">
      <alignment horizontal="distributed"/>
    </xf>
    <xf numFmtId="180" fontId="0" fillId="0" borderId="17" xfId="0" applyNumberFormat="1" applyBorder="1" applyAlignment="1">
      <alignment horizontal="distributed"/>
    </xf>
    <xf numFmtId="180" fontId="0" fillId="0" borderId="0" xfId="49" applyNumberFormat="1" applyFont="1" applyAlignment="1">
      <alignment/>
    </xf>
    <xf numFmtId="180" fontId="0" fillId="0" borderId="18" xfId="0" applyNumberFormat="1" applyBorder="1" applyAlignment="1">
      <alignment horizontal="distributed"/>
    </xf>
    <xf numFmtId="180" fontId="0" fillId="0" borderId="14" xfId="0" applyNumberFormat="1" applyBorder="1" applyAlignment="1">
      <alignment/>
    </xf>
    <xf numFmtId="180" fontId="0" fillId="0" borderId="19" xfId="0" applyNumberFormat="1" applyBorder="1" applyAlignment="1">
      <alignment horizontal="distributed"/>
    </xf>
    <xf numFmtId="177" fontId="5" fillId="0" borderId="0" xfId="49" applyNumberFormat="1" applyFont="1" applyAlignment="1">
      <alignment horizontal="left" vertical="center"/>
    </xf>
    <xf numFmtId="177" fontId="5" fillId="0" borderId="0" xfId="49" applyNumberFormat="1" applyFont="1" applyAlignment="1">
      <alignment horizontal="right" vertical="center"/>
    </xf>
    <xf numFmtId="40" fontId="0" fillId="0" borderId="16" xfId="49" applyNumberFormat="1" applyFont="1" applyBorder="1" applyAlignment="1">
      <alignment horizontal="distributed"/>
    </xf>
    <xf numFmtId="40" fontId="0" fillId="0" borderId="17" xfId="49" applyNumberFormat="1" applyFont="1" applyBorder="1" applyAlignment="1">
      <alignment horizontal="distributed"/>
    </xf>
    <xf numFmtId="177" fontId="0" fillId="0" borderId="16" xfId="49" applyNumberFormat="1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/>
    </xf>
    <xf numFmtId="180" fontId="0" fillId="0" borderId="0" xfId="0" applyNumberForma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519;&#26619;&#32113;&#35336;&#20418;\&#9733;H26&#36947;&#36335;&#20107;&#26989;&#36027;&#9734;271207&#9733;\H10&#22269;&#24235;&#35036;&#211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国道"/>
      <sheetName val="主要地方道"/>
      <sheetName val="一般都道府県道"/>
      <sheetName val="市町村道一級"/>
      <sheetName val="市町村道二級"/>
      <sheetName val="市町村道その他"/>
      <sheetName val="合計"/>
    </sheetNames>
    <sheetDataSet>
      <sheetData sheetId="0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3.6</v>
          </cell>
          <cell r="C8">
            <v>0.9</v>
          </cell>
          <cell r="D8">
            <v>22.5</v>
          </cell>
          <cell r="E8">
            <v>0</v>
          </cell>
        </row>
        <row r="9">
          <cell r="B9">
            <v>5.7</v>
          </cell>
          <cell r="C9">
            <v>0</v>
          </cell>
          <cell r="D9">
            <v>32.7</v>
          </cell>
          <cell r="E9">
            <v>0</v>
          </cell>
        </row>
        <row r="10">
          <cell r="B10">
            <v>4.7</v>
          </cell>
          <cell r="C10">
            <v>0</v>
          </cell>
          <cell r="D10">
            <v>2.9</v>
          </cell>
          <cell r="E10">
            <v>0.9</v>
          </cell>
        </row>
        <row r="11">
          <cell r="B11">
            <v>3</v>
          </cell>
          <cell r="C11">
            <v>1.4</v>
          </cell>
          <cell r="D11">
            <v>15.9</v>
          </cell>
          <cell r="E11">
            <v>0</v>
          </cell>
        </row>
        <row r="12">
          <cell r="B12">
            <v>2.3</v>
          </cell>
          <cell r="C12">
            <v>0.8</v>
          </cell>
          <cell r="D12">
            <v>4</v>
          </cell>
          <cell r="E12">
            <v>0</v>
          </cell>
        </row>
        <row r="13">
          <cell r="B13">
            <v>32.9</v>
          </cell>
          <cell r="C13">
            <v>9.8</v>
          </cell>
          <cell r="D13">
            <v>55.8</v>
          </cell>
          <cell r="E13">
            <v>0</v>
          </cell>
        </row>
        <row r="14">
          <cell r="B14">
            <v>10.799999999999999</v>
          </cell>
          <cell r="C14">
            <v>0</v>
          </cell>
          <cell r="D14">
            <v>12.5</v>
          </cell>
          <cell r="E14">
            <v>0</v>
          </cell>
        </row>
        <row r="15">
          <cell r="B15">
            <v>8.6</v>
          </cell>
          <cell r="C15">
            <v>0.9</v>
          </cell>
          <cell r="D15">
            <v>4.6</v>
          </cell>
          <cell r="E15">
            <v>0</v>
          </cell>
        </row>
        <row r="16">
          <cell r="B16">
            <v>16.8</v>
          </cell>
          <cell r="C16">
            <v>0.1</v>
          </cell>
          <cell r="D16">
            <v>18.3</v>
          </cell>
          <cell r="E16">
            <v>0</v>
          </cell>
        </row>
        <row r="17">
          <cell r="B17">
            <v>2.2</v>
          </cell>
          <cell r="C17">
            <v>0</v>
          </cell>
          <cell r="D17">
            <v>0.5</v>
          </cell>
          <cell r="E17">
            <v>0</v>
          </cell>
        </row>
        <row r="18">
          <cell r="B18">
            <v>2.5</v>
          </cell>
          <cell r="C18">
            <v>0</v>
          </cell>
          <cell r="D18">
            <v>6.2</v>
          </cell>
          <cell r="E18">
            <v>0</v>
          </cell>
        </row>
        <row r="19">
          <cell r="B19">
            <v>0.6</v>
          </cell>
          <cell r="C19">
            <v>0.1</v>
          </cell>
          <cell r="D19">
            <v>0</v>
          </cell>
          <cell r="E19">
            <v>0</v>
          </cell>
        </row>
        <row r="20">
          <cell r="B20">
            <v>0.6</v>
          </cell>
          <cell r="C20">
            <v>0</v>
          </cell>
          <cell r="D20">
            <v>0.7</v>
          </cell>
          <cell r="E20">
            <v>0</v>
          </cell>
        </row>
        <row r="21">
          <cell r="B21">
            <v>6.4</v>
          </cell>
          <cell r="C21">
            <v>0.1</v>
          </cell>
          <cell r="D21">
            <v>0</v>
          </cell>
          <cell r="E21">
            <v>0</v>
          </cell>
        </row>
        <row r="22">
          <cell r="B22">
            <v>0.8</v>
          </cell>
          <cell r="C22">
            <v>0.1</v>
          </cell>
          <cell r="D22">
            <v>0</v>
          </cell>
          <cell r="E22">
            <v>0</v>
          </cell>
        </row>
        <row r="23">
          <cell r="B23">
            <v>8.5</v>
          </cell>
          <cell r="C23">
            <v>0.2</v>
          </cell>
          <cell r="D23">
            <v>0</v>
          </cell>
          <cell r="E23">
            <v>0</v>
          </cell>
        </row>
        <row r="24">
          <cell r="B24">
            <v>1.6</v>
          </cell>
          <cell r="C24">
            <v>0</v>
          </cell>
          <cell r="D24">
            <v>1.6</v>
          </cell>
          <cell r="E24">
            <v>0</v>
          </cell>
        </row>
        <row r="25">
          <cell r="B25">
            <v>12.2</v>
          </cell>
          <cell r="C25">
            <v>3.3</v>
          </cell>
          <cell r="D25">
            <v>5.7</v>
          </cell>
          <cell r="E25">
            <v>0</v>
          </cell>
        </row>
        <row r="26">
          <cell r="B26">
            <v>6.1</v>
          </cell>
          <cell r="C26">
            <v>0</v>
          </cell>
          <cell r="D26">
            <v>9.5</v>
          </cell>
          <cell r="E26">
            <v>0</v>
          </cell>
        </row>
        <row r="27">
          <cell r="B27">
            <v>28.400000000000002</v>
          </cell>
          <cell r="C27">
            <v>3.9</v>
          </cell>
          <cell r="D27">
            <v>2.4</v>
          </cell>
          <cell r="E27">
            <v>0</v>
          </cell>
        </row>
        <row r="28">
          <cell r="B28">
            <v>3.1</v>
          </cell>
          <cell r="C28">
            <v>3.7</v>
          </cell>
          <cell r="D28">
            <v>6.7</v>
          </cell>
          <cell r="E28">
            <v>0</v>
          </cell>
        </row>
        <row r="29">
          <cell r="B29">
            <v>14.3</v>
          </cell>
          <cell r="C29">
            <v>0</v>
          </cell>
          <cell r="D29">
            <v>11.8</v>
          </cell>
          <cell r="E29">
            <v>0</v>
          </cell>
        </row>
        <row r="30">
          <cell r="B30">
            <v>0.9</v>
          </cell>
          <cell r="C30">
            <v>0</v>
          </cell>
          <cell r="D30">
            <v>15.2</v>
          </cell>
          <cell r="E30">
            <v>0</v>
          </cell>
        </row>
        <row r="31">
          <cell r="B31">
            <v>2.1</v>
          </cell>
          <cell r="C31">
            <v>0.6000000000000001</v>
          </cell>
          <cell r="D31">
            <v>9.600000000000001</v>
          </cell>
          <cell r="E31">
            <v>0</v>
          </cell>
        </row>
        <row r="32">
          <cell r="B32">
            <v>4.9</v>
          </cell>
          <cell r="C32">
            <v>0</v>
          </cell>
          <cell r="D32">
            <v>0.1</v>
          </cell>
          <cell r="E32">
            <v>0</v>
          </cell>
        </row>
        <row r="33">
          <cell r="B33">
            <v>0.7</v>
          </cell>
          <cell r="C33">
            <v>0</v>
          </cell>
          <cell r="D33">
            <v>1.9</v>
          </cell>
          <cell r="E33">
            <v>0</v>
          </cell>
        </row>
        <row r="34">
          <cell r="B34">
            <v>13.7</v>
          </cell>
          <cell r="C34">
            <v>0</v>
          </cell>
          <cell r="D34">
            <v>2.1</v>
          </cell>
          <cell r="E34">
            <v>0</v>
          </cell>
        </row>
        <row r="35">
          <cell r="B35">
            <v>5.3</v>
          </cell>
          <cell r="C35">
            <v>0</v>
          </cell>
          <cell r="D35">
            <v>40.4</v>
          </cell>
          <cell r="E35">
            <v>0</v>
          </cell>
        </row>
        <row r="36">
          <cell r="B36">
            <v>11.7</v>
          </cell>
          <cell r="C36">
            <v>0</v>
          </cell>
          <cell r="D36">
            <v>3.6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1.7</v>
          </cell>
          <cell r="C38">
            <v>1.6</v>
          </cell>
          <cell r="D38">
            <v>39.2</v>
          </cell>
          <cell r="E38">
            <v>0</v>
          </cell>
        </row>
        <row r="39">
          <cell r="B39">
            <v>3.2</v>
          </cell>
          <cell r="C39">
            <v>0</v>
          </cell>
          <cell r="D39">
            <v>8.1</v>
          </cell>
          <cell r="E39">
            <v>0</v>
          </cell>
        </row>
        <row r="40">
          <cell r="B40">
            <v>1.6</v>
          </cell>
          <cell r="C40">
            <v>0</v>
          </cell>
          <cell r="D40">
            <v>9.2</v>
          </cell>
          <cell r="E40">
            <v>0</v>
          </cell>
        </row>
        <row r="41">
          <cell r="B41">
            <v>2</v>
          </cell>
          <cell r="C41">
            <v>0</v>
          </cell>
          <cell r="D41">
            <v>1.9</v>
          </cell>
          <cell r="E41">
            <v>0</v>
          </cell>
        </row>
        <row r="42">
          <cell r="B42">
            <v>2.1</v>
          </cell>
          <cell r="C42">
            <v>0</v>
          </cell>
          <cell r="D42">
            <v>4.2</v>
          </cell>
          <cell r="E42">
            <v>0</v>
          </cell>
        </row>
        <row r="43">
          <cell r="B43">
            <v>1.4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4.6</v>
          </cell>
          <cell r="C44">
            <v>3.4</v>
          </cell>
          <cell r="D44">
            <v>4.4</v>
          </cell>
          <cell r="E44">
            <v>0</v>
          </cell>
        </row>
        <row r="45">
          <cell r="B45">
            <v>1.7</v>
          </cell>
          <cell r="C45">
            <v>2.7</v>
          </cell>
          <cell r="D45">
            <v>8.8</v>
          </cell>
          <cell r="E45">
            <v>0</v>
          </cell>
        </row>
        <row r="46">
          <cell r="B46">
            <v>8.5</v>
          </cell>
          <cell r="C46">
            <v>5.3</v>
          </cell>
          <cell r="D46">
            <v>5.8</v>
          </cell>
          <cell r="E46">
            <v>0</v>
          </cell>
        </row>
        <row r="47">
          <cell r="B47">
            <v>3.6</v>
          </cell>
          <cell r="C47">
            <v>0</v>
          </cell>
          <cell r="D47">
            <v>9.3</v>
          </cell>
          <cell r="E47">
            <v>0</v>
          </cell>
        </row>
        <row r="48">
          <cell r="B48">
            <v>0.4</v>
          </cell>
          <cell r="C48">
            <v>0</v>
          </cell>
          <cell r="D48">
            <v>29.4</v>
          </cell>
          <cell r="E48">
            <v>0</v>
          </cell>
        </row>
        <row r="49">
          <cell r="B49">
            <v>6</v>
          </cell>
          <cell r="C49">
            <v>1.6</v>
          </cell>
          <cell r="D49">
            <v>32.1</v>
          </cell>
          <cell r="E49">
            <v>0</v>
          </cell>
        </row>
        <row r="50">
          <cell r="B50">
            <v>10.8</v>
          </cell>
          <cell r="C50">
            <v>0</v>
          </cell>
          <cell r="D50">
            <v>6.8</v>
          </cell>
          <cell r="E50">
            <v>0</v>
          </cell>
        </row>
        <row r="51">
          <cell r="B51">
            <v>4.9</v>
          </cell>
          <cell r="C51">
            <v>3.1</v>
          </cell>
          <cell r="D51">
            <v>2</v>
          </cell>
          <cell r="E51">
            <v>0</v>
          </cell>
        </row>
        <row r="52">
          <cell r="B52">
            <v>5</v>
          </cell>
          <cell r="C52">
            <v>0</v>
          </cell>
          <cell r="D52">
            <v>3.5</v>
          </cell>
          <cell r="E52">
            <v>0</v>
          </cell>
        </row>
        <row r="53">
          <cell r="B53">
            <v>6.6</v>
          </cell>
          <cell r="C53">
            <v>0</v>
          </cell>
          <cell r="D53">
            <v>1.2</v>
          </cell>
          <cell r="E53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1.2</v>
          </cell>
          <cell r="E56">
            <v>0</v>
          </cell>
        </row>
        <row r="57">
          <cell r="B57">
            <v>1.1</v>
          </cell>
          <cell r="C57">
            <v>0</v>
          </cell>
          <cell r="D57">
            <v>0.2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0.2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0.3</v>
          </cell>
          <cell r="C60">
            <v>0</v>
          </cell>
          <cell r="D60">
            <v>0.8</v>
          </cell>
          <cell r="E60">
            <v>0</v>
          </cell>
        </row>
        <row r="61">
          <cell r="B61">
            <v>0.2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0.6</v>
          </cell>
          <cell r="C62">
            <v>0.3</v>
          </cell>
          <cell r="D62">
            <v>1.7</v>
          </cell>
          <cell r="E62">
            <v>0</v>
          </cell>
        </row>
        <row r="63">
          <cell r="B63">
            <v>4.8</v>
          </cell>
          <cell r="C63">
            <v>0</v>
          </cell>
          <cell r="D63">
            <v>0.7</v>
          </cell>
          <cell r="E63">
            <v>0</v>
          </cell>
        </row>
        <row r="64">
          <cell r="B64">
            <v>1.7999999999999998</v>
          </cell>
          <cell r="C64">
            <v>0</v>
          </cell>
          <cell r="D64">
            <v>2.9000000000000004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0.3</v>
          </cell>
          <cell r="E65">
            <v>0</v>
          </cell>
        </row>
        <row r="66">
          <cell r="B66">
            <v>0.3</v>
          </cell>
          <cell r="C66">
            <v>0</v>
          </cell>
          <cell r="D66">
            <v>0.6</v>
          </cell>
          <cell r="E66">
            <v>0</v>
          </cell>
        </row>
        <row r="67">
          <cell r="B67">
            <v>0.2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0.1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0.5</v>
          </cell>
          <cell r="E70">
            <v>0</v>
          </cell>
        </row>
        <row r="71">
          <cell r="B71">
            <v>1.6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0.3</v>
          </cell>
          <cell r="C72">
            <v>0</v>
          </cell>
          <cell r="D72">
            <v>4.5</v>
          </cell>
          <cell r="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4.8</v>
          </cell>
          <cell r="C74">
            <v>0</v>
          </cell>
          <cell r="D74">
            <v>0.3</v>
          </cell>
          <cell r="E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</sheetData>
      <sheetData sheetId="1">
        <row r="7">
          <cell r="B7">
            <v>29.1</v>
          </cell>
          <cell r="C7">
            <v>0.6</v>
          </cell>
          <cell r="D7">
            <v>0.1</v>
          </cell>
          <cell r="E7">
            <v>0</v>
          </cell>
        </row>
        <row r="8">
          <cell r="B8">
            <v>2</v>
          </cell>
          <cell r="C8">
            <v>1.5</v>
          </cell>
          <cell r="D8">
            <v>4.4</v>
          </cell>
          <cell r="E8">
            <v>0</v>
          </cell>
        </row>
        <row r="9">
          <cell r="B9">
            <v>7.4</v>
          </cell>
          <cell r="C9">
            <v>0</v>
          </cell>
          <cell r="D9">
            <v>8.4</v>
          </cell>
          <cell r="E9">
            <v>0</v>
          </cell>
        </row>
        <row r="10">
          <cell r="B10">
            <v>7.4</v>
          </cell>
          <cell r="C10">
            <v>0</v>
          </cell>
          <cell r="D10">
            <v>6.2</v>
          </cell>
          <cell r="E10">
            <v>2.9</v>
          </cell>
        </row>
        <row r="11">
          <cell r="B11">
            <v>3.9</v>
          </cell>
          <cell r="C11">
            <v>0</v>
          </cell>
          <cell r="D11">
            <v>7.7</v>
          </cell>
          <cell r="E11">
            <v>0</v>
          </cell>
        </row>
        <row r="12">
          <cell r="B12">
            <v>2.5</v>
          </cell>
          <cell r="C12">
            <v>0.5</v>
          </cell>
          <cell r="D12">
            <v>2</v>
          </cell>
          <cell r="E12">
            <v>0</v>
          </cell>
        </row>
        <row r="13">
          <cell r="B13">
            <v>18.6</v>
          </cell>
          <cell r="C13">
            <v>3</v>
          </cell>
          <cell r="D13">
            <v>31.7</v>
          </cell>
          <cell r="E13">
            <v>0</v>
          </cell>
        </row>
        <row r="14">
          <cell r="B14">
            <v>7.7</v>
          </cell>
          <cell r="C14">
            <v>0</v>
          </cell>
          <cell r="D14">
            <v>2.5</v>
          </cell>
          <cell r="E14">
            <v>0</v>
          </cell>
        </row>
        <row r="15">
          <cell r="B15">
            <v>10.8</v>
          </cell>
          <cell r="C15">
            <v>1.7</v>
          </cell>
          <cell r="D15">
            <v>6.3</v>
          </cell>
          <cell r="E15">
            <v>0</v>
          </cell>
        </row>
        <row r="16">
          <cell r="B16">
            <v>34</v>
          </cell>
          <cell r="C16">
            <v>0.1</v>
          </cell>
          <cell r="D16">
            <v>3.7</v>
          </cell>
          <cell r="E16">
            <v>0</v>
          </cell>
        </row>
        <row r="17">
          <cell r="B17">
            <v>5.3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1.8</v>
          </cell>
          <cell r="C18">
            <v>0</v>
          </cell>
          <cell r="D18">
            <v>8.3</v>
          </cell>
          <cell r="E18">
            <v>0</v>
          </cell>
        </row>
        <row r="19">
          <cell r="B19">
            <v>8.1</v>
          </cell>
          <cell r="C19">
            <v>2</v>
          </cell>
          <cell r="D19">
            <v>0.2</v>
          </cell>
          <cell r="E19">
            <v>0</v>
          </cell>
        </row>
        <row r="20">
          <cell r="B20">
            <v>0.4</v>
          </cell>
          <cell r="C20">
            <v>0</v>
          </cell>
          <cell r="D20">
            <v>0.9</v>
          </cell>
          <cell r="E20">
            <v>0</v>
          </cell>
        </row>
        <row r="21">
          <cell r="B21">
            <v>4.1</v>
          </cell>
          <cell r="C21">
            <v>0.7</v>
          </cell>
          <cell r="D21">
            <v>0</v>
          </cell>
          <cell r="E21">
            <v>0</v>
          </cell>
        </row>
        <row r="22">
          <cell r="B22">
            <v>8.8</v>
          </cell>
          <cell r="C22">
            <v>1.2</v>
          </cell>
          <cell r="D22">
            <v>0</v>
          </cell>
          <cell r="E22">
            <v>0</v>
          </cell>
        </row>
        <row r="23">
          <cell r="B23">
            <v>17.9</v>
          </cell>
          <cell r="C23">
            <v>4.7</v>
          </cell>
          <cell r="D23">
            <v>0.1</v>
          </cell>
          <cell r="E23">
            <v>0</v>
          </cell>
        </row>
        <row r="24">
          <cell r="B24">
            <v>0.3</v>
          </cell>
          <cell r="C24">
            <v>0</v>
          </cell>
          <cell r="D24">
            <v>1.6</v>
          </cell>
          <cell r="E24">
            <v>0</v>
          </cell>
        </row>
        <row r="25">
          <cell r="B25">
            <v>5.6</v>
          </cell>
          <cell r="C25">
            <v>5.1</v>
          </cell>
          <cell r="D25">
            <v>4.1</v>
          </cell>
          <cell r="E25">
            <v>0</v>
          </cell>
        </row>
        <row r="26">
          <cell r="B26">
            <v>6.2</v>
          </cell>
          <cell r="C26">
            <v>0</v>
          </cell>
          <cell r="D26">
            <v>5.6</v>
          </cell>
          <cell r="E26">
            <v>0</v>
          </cell>
        </row>
        <row r="27">
          <cell r="B27">
            <v>17.9</v>
          </cell>
          <cell r="C27">
            <v>9.1</v>
          </cell>
          <cell r="D27">
            <v>4.5</v>
          </cell>
          <cell r="E27">
            <v>0</v>
          </cell>
        </row>
        <row r="28">
          <cell r="B28">
            <v>2.7</v>
          </cell>
          <cell r="C28">
            <v>6.1</v>
          </cell>
          <cell r="D28">
            <v>6.9</v>
          </cell>
          <cell r="E28">
            <v>0</v>
          </cell>
        </row>
        <row r="29">
          <cell r="B29">
            <v>11.9</v>
          </cell>
          <cell r="C29">
            <v>0</v>
          </cell>
          <cell r="D29">
            <v>17.1</v>
          </cell>
          <cell r="E29">
            <v>0</v>
          </cell>
        </row>
        <row r="30">
          <cell r="B30">
            <v>2.5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3.2000000000000006</v>
          </cell>
          <cell r="C31">
            <v>0.5</v>
          </cell>
          <cell r="D31">
            <v>5.6000000000000005</v>
          </cell>
          <cell r="E31">
            <v>0</v>
          </cell>
        </row>
        <row r="32">
          <cell r="B32">
            <v>5</v>
          </cell>
          <cell r="C32">
            <v>0</v>
          </cell>
          <cell r="D32">
            <v>0.1</v>
          </cell>
          <cell r="E32">
            <v>0</v>
          </cell>
        </row>
        <row r="33">
          <cell r="B33">
            <v>1.5</v>
          </cell>
          <cell r="C33">
            <v>0</v>
          </cell>
          <cell r="D33">
            <v>1.2</v>
          </cell>
          <cell r="E33">
            <v>0</v>
          </cell>
        </row>
        <row r="34">
          <cell r="B34">
            <v>16.6</v>
          </cell>
          <cell r="C34">
            <v>0</v>
          </cell>
          <cell r="D34">
            <v>15.7</v>
          </cell>
          <cell r="E34">
            <v>0</v>
          </cell>
        </row>
        <row r="35">
          <cell r="B35">
            <v>4.2</v>
          </cell>
          <cell r="C35">
            <v>0</v>
          </cell>
          <cell r="D35">
            <v>19.4</v>
          </cell>
          <cell r="E35">
            <v>0</v>
          </cell>
        </row>
        <row r="36">
          <cell r="B36">
            <v>5.9</v>
          </cell>
          <cell r="C36">
            <v>0</v>
          </cell>
          <cell r="D36">
            <v>3.8</v>
          </cell>
          <cell r="E36">
            <v>0</v>
          </cell>
        </row>
        <row r="37">
          <cell r="B37">
            <v>1</v>
          </cell>
          <cell r="C37">
            <v>0</v>
          </cell>
          <cell r="D37">
            <v>1</v>
          </cell>
          <cell r="E37">
            <v>0</v>
          </cell>
        </row>
        <row r="38">
          <cell r="B38">
            <v>4.1</v>
          </cell>
          <cell r="C38">
            <v>22.7</v>
          </cell>
          <cell r="D38">
            <v>17.4</v>
          </cell>
          <cell r="E38">
            <v>0</v>
          </cell>
        </row>
        <row r="39">
          <cell r="B39">
            <v>2.4</v>
          </cell>
          <cell r="C39">
            <v>0</v>
          </cell>
          <cell r="D39">
            <v>4.4</v>
          </cell>
          <cell r="E39">
            <v>0</v>
          </cell>
        </row>
        <row r="40">
          <cell r="B40">
            <v>0.5</v>
          </cell>
          <cell r="C40">
            <v>0</v>
          </cell>
          <cell r="D40">
            <v>1.6</v>
          </cell>
          <cell r="E40">
            <v>0</v>
          </cell>
        </row>
        <row r="41">
          <cell r="B41">
            <v>3.8</v>
          </cell>
          <cell r="C41">
            <v>0</v>
          </cell>
          <cell r="D41">
            <v>2.9</v>
          </cell>
          <cell r="E41">
            <v>0</v>
          </cell>
        </row>
        <row r="42">
          <cell r="B42">
            <v>3.4</v>
          </cell>
          <cell r="C42">
            <v>0</v>
          </cell>
          <cell r="D42">
            <v>7.3</v>
          </cell>
          <cell r="E42">
            <v>0</v>
          </cell>
        </row>
        <row r="43">
          <cell r="B43">
            <v>2.1</v>
          </cell>
          <cell r="C43">
            <v>0</v>
          </cell>
          <cell r="D43">
            <v>1.7</v>
          </cell>
          <cell r="E43">
            <v>0</v>
          </cell>
        </row>
        <row r="44">
          <cell r="B44">
            <v>5.1</v>
          </cell>
          <cell r="C44">
            <v>1.5</v>
          </cell>
          <cell r="D44">
            <v>6.2</v>
          </cell>
          <cell r="E44">
            <v>0</v>
          </cell>
        </row>
        <row r="45">
          <cell r="B45">
            <v>3.7</v>
          </cell>
          <cell r="C45">
            <v>2.3</v>
          </cell>
          <cell r="D45">
            <v>16.2</v>
          </cell>
          <cell r="E45">
            <v>0</v>
          </cell>
        </row>
        <row r="46">
          <cell r="B46">
            <v>38.6</v>
          </cell>
          <cell r="C46">
            <v>12.9</v>
          </cell>
          <cell r="D46">
            <v>14.8</v>
          </cell>
          <cell r="E46">
            <v>0</v>
          </cell>
        </row>
        <row r="47">
          <cell r="B47">
            <v>3.3</v>
          </cell>
          <cell r="C47">
            <v>0</v>
          </cell>
          <cell r="D47">
            <v>14.1</v>
          </cell>
          <cell r="E47">
            <v>0</v>
          </cell>
        </row>
        <row r="48">
          <cell r="B48">
            <v>0.7</v>
          </cell>
          <cell r="C48">
            <v>0</v>
          </cell>
          <cell r="D48">
            <v>15</v>
          </cell>
          <cell r="E48">
            <v>0</v>
          </cell>
        </row>
        <row r="49">
          <cell r="B49">
            <v>4.5</v>
          </cell>
          <cell r="C49">
            <v>5.2</v>
          </cell>
          <cell r="D49">
            <v>9.2</v>
          </cell>
          <cell r="E49">
            <v>0</v>
          </cell>
        </row>
        <row r="50">
          <cell r="B50">
            <v>5.5</v>
          </cell>
          <cell r="C50">
            <v>0</v>
          </cell>
          <cell r="D50">
            <v>6.5</v>
          </cell>
          <cell r="E50">
            <v>0</v>
          </cell>
        </row>
        <row r="51">
          <cell r="B51">
            <v>4.4</v>
          </cell>
          <cell r="C51">
            <v>3.9</v>
          </cell>
          <cell r="D51">
            <v>0.3</v>
          </cell>
          <cell r="E51">
            <v>0</v>
          </cell>
        </row>
        <row r="52">
          <cell r="B52">
            <v>12.1</v>
          </cell>
          <cell r="C52">
            <v>0</v>
          </cell>
          <cell r="D52">
            <v>6.9</v>
          </cell>
          <cell r="E52">
            <v>0</v>
          </cell>
        </row>
        <row r="53">
          <cell r="B53">
            <v>7.4</v>
          </cell>
          <cell r="C53">
            <v>0</v>
          </cell>
          <cell r="D53">
            <v>7.1</v>
          </cell>
          <cell r="E53">
            <v>0</v>
          </cell>
        </row>
        <row r="55">
          <cell r="B55">
            <v>2.1</v>
          </cell>
          <cell r="C55">
            <v>0</v>
          </cell>
          <cell r="D55">
            <v>0.6</v>
          </cell>
          <cell r="E55">
            <v>0</v>
          </cell>
        </row>
        <row r="56">
          <cell r="B56">
            <v>0.2</v>
          </cell>
          <cell r="C56">
            <v>0</v>
          </cell>
          <cell r="D56">
            <v>3.8</v>
          </cell>
          <cell r="E56">
            <v>0</v>
          </cell>
        </row>
        <row r="57">
          <cell r="B57">
            <v>1.4</v>
          </cell>
          <cell r="C57">
            <v>0</v>
          </cell>
          <cell r="D57">
            <v>0.3</v>
          </cell>
          <cell r="E57">
            <v>0</v>
          </cell>
        </row>
        <row r="58">
          <cell r="B58">
            <v>0.5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0.6</v>
          </cell>
          <cell r="C59">
            <v>0</v>
          </cell>
          <cell r="D59">
            <v>0.1</v>
          </cell>
          <cell r="E59">
            <v>0</v>
          </cell>
        </row>
        <row r="60">
          <cell r="B60">
            <v>1.1</v>
          </cell>
          <cell r="C60">
            <v>0</v>
          </cell>
          <cell r="D60">
            <v>1</v>
          </cell>
          <cell r="E60">
            <v>0</v>
          </cell>
        </row>
        <row r="61">
          <cell r="B61">
            <v>0.2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0.7</v>
          </cell>
          <cell r="C62">
            <v>0</v>
          </cell>
          <cell r="D62">
            <v>3</v>
          </cell>
          <cell r="E62">
            <v>0</v>
          </cell>
        </row>
        <row r="63">
          <cell r="B63">
            <v>9.3</v>
          </cell>
          <cell r="C63">
            <v>0</v>
          </cell>
          <cell r="D63">
            <v>1.3</v>
          </cell>
          <cell r="E63">
            <v>0</v>
          </cell>
        </row>
        <row r="64">
          <cell r="B64">
            <v>1.7</v>
          </cell>
          <cell r="C64">
            <v>0</v>
          </cell>
          <cell r="D64">
            <v>3.0999999999999996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2.6</v>
          </cell>
          <cell r="E65">
            <v>0</v>
          </cell>
        </row>
        <row r="66">
          <cell r="B66">
            <v>2.3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0.7</v>
          </cell>
          <cell r="C67">
            <v>0</v>
          </cell>
          <cell r="D67">
            <v>0.2</v>
          </cell>
          <cell r="E67">
            <v>0</v>
          </cell>
        </row>
        <row r="68">
          <cell r="B68">
            <v>2</v>
          </cell>
          <cell r="C68">
            <v>0</v>
          </cell>
          <cell r="D68">
            <v>1.8</v>
          </cell>
          <cell r="E68">
            <v>0</v>
          </cell>
        </row>
        <row r="69">
          <cell r="B69">
            <v>1.9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0.5</v>
          </cell>
          <cell r="C70">
            <v>0</v>
          </cell>
          <cell r="D70">
            <v>1.8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0.6</v>
          </cell>
          <cell r="C72">
            <v>0</v>
          </cell>
          <cell r="D72">
            <v>0.2</v>
          </cell>
          <cell r="E72">
            <v>0</v>
          </cell>
        </row>
        <row r="73">
          <cell r="B73">
            <v>0.3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1.4</v>
          </cell>
          <cell r="C74">
            <v>0</v>
          </cell>
          <cell r="D74">
            <v>0</v>
          </cell>
          <cell r="E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</sheetData>
      <sheetData sheetId="2">
        <row r="7">
          <cell r="B7">
            <v>41</v>
          </cell>
          <cell r="C7">
            <v>3.3</v>
          </cell>
          <cell r="D7">
            <v>0</v>
          </cell>
          <cell r="E7">
            <v>0</v>
          </cell>
        </row>
        <row r="8">
          <cell r="B8">
            <v>1.3</v>
          </cell>
          <cell r="C8">
            <v>1.2</v>
          </cell>
          <cell r="D8">
            <v>0</v>
          </cell>
          <cell r="E8">
            <v>0</v>
          </cell>
        </row>
        <row r="9">
          <cell r="B9">
            <v>7.4</v>
          </cell>
          <cell r="C9">
            <v>0</v>
          </cell>
          <cell r="D9">
            <v>4.6</v>
          </cell>
          <cell r="E9">
            <v>0</v>
          </cell>
        </row>
        <row r="10">
          <cell r="B10">
            <v>4.7</v>
          </cell>
          <cell r="C10">
            <v>0</v>
          </cell>
          <cell r="D10">
            <v>4</v>
          </cell>
          <cell r="E10">
            <v>1.3</v>
          </cell>
        </row>
        <row r="11">
          <cell r="B11">
            <v>2.1</v>
          </cell>
          <cell r="C11">
            <v>0</v>
          </cell>
          <cell r="D11">
            <v>8</v>
          </cell>
          <cell r="E11">
            <v>0</v>
          </cell>
        </row>
        <row r="12">
          <cell r="B12">
            <v>0.9</v>
          </cell>
          <cell r="C12">
            <v>0</v>
          </cell>
          <cell r="D12">
            <v>5.6000000000000005</v>
          </cell>
          <cell r="E12">
            <v>0</v>
          </cell>
        </row>
        <row r="13">
          <cell r="B13">
            <v>71.6</v>
          </cell>
          <cell r="C13">
            <v>8.5</v>
          </cell>
          <cell r="D13">
            <v>27.2</v>
          </cell>
          <cell r="E13">
            <v>0</v>
          </cell>
        </row>
        <row r="14">
          <cell r="B14">
            <v>7.199999999999999</v>
          </cell>
          <cell r="C14">
            <v>0</v>
          </cell>
          <cell r="D14">
            <v>1.9</v>
          </cell>
          <cell r="E14">
            <v>0</v>
          </cell>
        </row>
        <row r="15">
          <cell r="B15">
            <v>29</v>
          </cell>
          <cell r="C15">
            <v>2.9</v>
          </cell>
          <cell r="D15">
            <v>3</v>
          </cell>
          <cell r="E15">
            <v>0</v>
          </cell>
        </row>
        <row r="16">
          <cell r="B16">
            <v>24.099999999999998</v>
          </cell>
          <cell r="C16">
            <v>0.1</v>
          </cell>
          <cell r="D16">
            <v>1.5</v>
          </cell>
          <cell r="E16">
            <v>0</v>
          </cell>
        </row>
        <row r="17">
          <cell r="B17">
            <v>2.3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2</v>
          </cell>
          <cell r="C18">
            <v>0</v>
          </cell>
          <cell r="D18">
            <v>10.6</v>
          </cell>
          <cell r="E18">
            <v>0</v>
          </cell>
        </row>
        <row r="19">
          <cell r="B19">
            <v>6.2</v>
          </cell>
          <cell r="C19">
            <v>1.2</v>
          </cell>
          <cell r="D19">
            <v>0.1</v>
          </cell>
          <cell r="E19">
            <v>0</v>
          </cell>
        </row>
        <row r="20">
          <cell r="B20">
            <v>0.7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4.3</v>
          </cell>
          <cell r="C21">
            <v>5</v>
          </cell>
          <cell r="D21">
            <v>0</v>
          </cell>
          <cell r="E21">
            <v>0</v>
          </cell>
        </row>
        <row r="22">
          <cell r="B22">
            <v>1.2</v>
          </cell>
          <cell r="C22">
            <v>0.1</v>
          </cell>
          <cell r="D22">
            <v>0</v>
          </cell>
          <cell r="E22">
            <v>0</v>
          </cell>
        </row>
        <row r="23">
          <cell r="B23">
            <v>11.6</v>
          </cell>
          <cell r="C23">
            <v>0.9</v>
          </cell>
          <cell r="D23">
            <v>0.6</v>
          </cell>
          <cell r="E23">
            <v>0</v>
          </cell>
        </row>
        <row r="24">
          <cell r="B24">
            <v>0.6</v>
          </cell>
          <cell r="C24">
            <v>0</v>
          </cell>
          <cell r="D24">
            <v>2.5</v>
          </cell>
          <cell r="E24">
            <v>0</v>
          </cell>
        </row>
        <row r="25">
          <cell r="B25">
            <v>6.3</v>
          </cell>
          <cell r="C25">
            <v>2</v>
          </cell>
          <cell r="D25">
            <v>2.6</v>
          </cell>
          <cell r="E25">
            <v>0</v>
          </cell>
        </row>
        <row r="26">
          <cell r="B26">
            <v>3.9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10.3</v>
          </cell>
          <cell r="C27">
            <v>4.7</v>
          </cell>
          <cell r="D27">
            <v>2.8</v>
          </cell>
          <cell r="E27">
            <v>0</v>
          </cell>
        </row>
        <row r="28">
          <cell r="B28">
            <v>2.5</v>
          </cell>
          <cell r="C28">
            <v>2.4</v>
          </cell>
          <cell r="D28">
            <v>3.7</v>
          </cell>
          <cell r="E28">
            <v>0</v>
          </cell>
        </row>
        <row r="29">
          <cell r="B29">
            <v>9.9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1.6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3.3000000000000007</v>
          </cell>
          <cell r="C31">
            <v>0.30000000000000004</v>
          </cell>
          <cell r="D31">
            <v>7.5</v>
          </cell>
          <cell r="E31">
            <v>0</v>
          </cell>
        </row>
        <row r="32">
          <cell r="B32">
            <v>4.1</v>
          </cell>
          <cell r="C32">
            <v>0</v>
          </cell>
          <cell r="D32">
            <v>0.4</v>
          </cell>
          <cell r="E32">
            <v>0</v>
          </cell>
        </row>
        <row r="33">
          <cell r="B33">
            <v>0.7999999999999999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15.9</v>
          </cell>
          <cell r="C34">
            <v>0.3</v>
          </cell>
          <cell r="D34">
            <v>9.5</v>
          </cell>
          <cell r="E34">
            <v>0</v>
          </cell>
        </row>
        <row r="35">
          <cell r="B35">
            <v>3.8</v>
          </cell>
          <cell r="C35">
            <v>0</v>
          </cell>
          <cell r="D35">
            <v>30.7</v>
          </cell>
          <cell r="E35">
            <v>0</v>
          </cell>
        </row>
        <row r="36">
          <cell r="B36">
            <v>7.3</v>
          </cell>
          <cell r="C36">
            <v>0</v>
          </cell>
          <cell r="D36">
            <v>7</v>
          </cell>
          <cell r="E36">
            <v>0</v>
          </cell>
        </row>
        <row r="37">
          <cell r="B37">
            <v>0.4</v>
          </cell>
          <cell r="C37">
            <v>0</v>
          </cell>
          <cell r="D37">
            <v>0.4</v>
          </cell>
          <cell r="E37">
            <v>0</v>
          </cell>
        </row>
        <row r="38">
          <cell r="B38">
            <v>3</v>
          </cell>
          <cell r="C38">
            <v>56.6</v>
          </cell>
          <cell r="D38">
            <v>16.2</v>
          </cell>
          <cell r="E38">
            <v>0</v>
          </cell>
        </row>
        <row r="39">
          <cell r="B39">
            <v>3.1</v>
          </cell>
          <cell r="C39">
            <v>0</v>
          </cell>
          <cell r="D39">
            <v>1.5</v>
          </cell>
          <cell r="E39">
            <v>0</v>
          </cell>
        </row>
        <row r="40">
          <cell r="B40">
            <v>3.5</v>
          </cell>
          <cell r="C40">
            <v>0</v>
          </cell>
          <cell r="D40">
            <v>2.2</v>
          </cell>
          <cell r="E40">
            <v>0</v>
          </cell>
        </row>
        <row r="41">
          <cell r="B41">
            <v>2</v>
          </cell>
          <cell r="C41">
            <v>0</v>
          </cell>
          <cell r="D41">
            <v>5.9</v>
          </cell>
          <cell r="E41">
            <v>0</v>
          </cell>
        </row>
        <row r="42">
          <cell r="B42">
            <v>1.9</v>
          </cell>
          <cell r="C42">
            <v>0</v>
          </cell>
          <cell r="D42">
            <v>0.7</v>
          </cell>
          <cell r="E42">
            <v>0</v>
          </cell>
        </row>
        <row r="43">
          <cell r="B43">
            <v>2.2</v>
          </cell>
          <cell r="C43">
            <v>0</v>
          </cell>
          <cell r="D43">
            <v>3.3</v>
          </cell>
          <cell r="E43">
            <v>0</v>
          </cell>
        </row>
        <row r="44">
          <cell r="B44">
            <v>6.8</v>
          </cell>
          <cell r="C44">
            <v>5.8</v>
          </cell>
          <cell r="D44">
            <v>6.2</v>
          </cell>
          <cell r="E44">
            <v>0</v>
          </cell>
        </row>
        <row r="45">
          <cell r="B45">
            <v>3.9</v>
          </cell>
          <cell r="C45">
            <v>3.9</v>
          </cell>
          <cell r="D45">
            <v>9.5</v>
          </cell>
          <cell r="E45">
            <v>0</v>
          </cell>
        </row>
        <row r="46">
          <cell r="B46">
            <v>10</v>
          </cell>
          <cell r="C46">
            <v>4.5</v>
          </cell>
          <cell r="D46">
            <v>21.7</v>
          </cell>
          <cell r="E46">
            <v>0</v>
          </cell>
        </row>
        <row r="47">
          <cell r="B47">
            <v>3.8</v>
          </cell>
          <cell r="C47">
            <v>0</v>
          </cell>
          <cell r="D47">
            <v>5</v>
          </cell>
          <cell r="E47">
            <v>0</v>
          </cell>
        </row>
        <row r="48">
          <cell r="B48">
            <v>2.5</v>
          </cell>
          <cell r="C48">
            <v>0</v>
          </cell>
          <cell r="D48">
            <v>21.9</v>
          </cell>
          <cell r="E48">
            <v>0</v>
          </cell>
        </row>
        <row r="49">
          <cell r="B49">
            <v>6.6</v>
          </cell>
          <cell r="C49">
            <v>3.4</v>
          </cell>
          <cell r="D49">
            <v>12.4</v>
          </cell>
          <cell r="E49">
            <v>0</v>
          </cell>
        </row>
        <row r="50">
          <cell r="B50">
            <v>9</v>
          </cell>
          <cell r="C50">
            <v>0</v>
          </cell>
          <cell r="D50">
            <v>4.3</v>
          </cell>
          <cell r="E50">
            <v>0</v>
          </cell>
        </row>
        <row r="51">
          <cell r="B51">
            <v>10.7</v>
          </cell>
          <cell r="C51">
            <v>4</v>
          </cell>
          <cell r="D51">
            <v>4.4</v>
          </cell>
          <cell r="E51">
            <v>0</v>
          </cell>
        </row>
        <row r="52">
          <cell r="B52">
            <v>9.5</v>
          </cell>
          <cell r="C52">
            <v>0</v>
          </cell>
          <cell r="D52">
            <v>3.3</v>
          </cell>
          <cell r="E52">
            <v>0</v>
          </cell>
        </row>
        <row r="53">
          <cell r="B53">
            <v>13.9</v>
          </cell>
          <cell r="C53">
            <v>0</v>
          </cell>
          <cell r="D53">
            <v>0</v>
          </cell>
          <cell r="E53">
            <v>0</v>
          </cell>
        </row>
        <row r="55">
          <cell r="B55">
            <v>2.4</v>
          </cell>
          <cell r="C55">
            <v>0</v>
          </cell>
          <cell r="D55">
            <v>0.6</v>
          </cell>
          <cell r="E55">
            <v>0</v>
          </cell>
        </row>
        <row r="56">
          <cell r="B56">
            <v>0</v>
          </cell>
          <cell r="C56">
            <v>0</v>
          </cell>
          <cell r="D56">
            <v>0.3</v>
          </cell>
          <cell r="E56">
            <v>0</v>
          </cell>
        </row>
        <row r="57">
          <cell r="B57">
            <v>1.3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0.6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2.5</v>
          </cell>
          <cell r="E62">
            <v>0</v>
          </cell>
        </row>
        <row r="63">
          <cell r="B63">
            <v>5.9</v>
          </cell>
          <cell r="C63">
            <v>0</v>
          </cell>
          <cell r="D63">
            <v>0.9</v>
          </cell>
          <cell r="E63">
            <v>0</v>
          </cell>
        </row>
        <row r="64">
          <cell r="B64">
            <v>0.8</v>
          </cell>
          <cell r="C64">
            <v>0.3</v>
          </cell>
          <cell r="D64">
            <v>0.5</v>
          </cell>
          <cell r="E64">
            <v>0</v>
          </cell>
        </row>
        <row r="65">
          <cell r="B65">
            <v>0</v>
          </cell>
          <cell r="C65">
            <v>0</v>
          </cell>
          <cell r="D65">
            <v>1.6</v>
          </cell>
          <cell r="E65">
            <v>0</v>
          </cell>
        </row>
        <row r="66">
          <cell r="B66">
            <v>1.4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</v>
          </cell>
          <cell r="C67">
            <v>0</v>
          </cell>
          <cell r="D67">
            <v>0.3</v>
          </cell>
          <cell r="E67">
            <v>0</v>
          </cell>
        </row>
        <row r="68">
          <cell r="B68">
            <v>0.1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0.4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0.6</v>
          </cell>
          <cell r="C70">
            <v>0</v>
          </cell>
          <cell r="D70">
            <v>1.2</v>
          </cell>
          <cell r="E70">
            <v>0</v>
          </cell>
        </row>
        <row r="71">
          <cell r="B71">
            <v>0.8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</v>
          </cell>
          <cell r="C72">
            <v>0</v>
          </cell>
          <cell r="D72">
            <v>1.1</v>
          </cell>
          <cell r="E72">
            <v>0</v>
          </cell>
        </row>
        <row r="73">
          <cell r="B73">
            <v>0.6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2.7</v>
          </cell>
          <cell r="C74">
            <v>0</v>
          </cell>
          <cell r="D74">
            <v>0</v>
          </cell>
          <cell r="E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</sheetData>
      <sheetData sheetId="3">
        <row r="7">
          <cell r="B7">
            <v>49.3</v>
          </cell>
          <cell r="C7">
            <v>132.9</v>
          </cell>
          <cell r="D7">
            <v>76.7</v>
          </cell>
          <cell r="E7">
            <v>4</v>
          </cell>
        </row>
        <row r="8">
          <cell r="B8">
            <v>6</v>
          </cell>
          <cell r="C8">
            <v>0</v>
          </cell>
          <cell r="D8">
            <v>6.9</v>
          </cell>
          <cell r="E8">
            <v>0</v>
          </cell>
        </row>
        <row r="9">
          <cell r="B9">
            <v>24.3</v>
          </cell>
          <cell r="C9">
            <v>1.8</v>
          </cell>
          <cell r="D9">
            <v>22</v>
          </cell>
          <cell r="E9">
            <v>0</v>
          </cell>
        </row>
        <row r="10">
          <cell r="B10">
            <v>25.3</v>
          </cell>
          <cell r="C10">
            <v>1.8</v>
          </cell>
          <cell r="D10">
            <v>1.4</v>
          </cell>
          <cell r="E10">
            <v>0</v>
          </cell>
        </row>
        <row r="11">
          <cell r="B11">
            <v>14</v>
          </cell>
          <cell r="C11">
            <v>1</v>
          </cell>
          <cell r="D11">
            <v>20.8</v>
          </cell>
          <cell r="E11">
            <v>0</v>
          </cell>
        </row>
        <row r="12">
          <cell r="B12">
            <v>9.3</v>
          </cell>
          <cell r="C12">
            <v>0.3</v>
          </cell>
          <cell r="D12">
            <v>9.2</v>
          </cell>
          <cell r="E12">
            <v>0</v>
          </cell>
        </row>
        <row r="13">
          <cell r="B13">
            <v>136.9</v>
          </cell>
          <cell r="C13">
            <v>2</v>
          </cell>
          <cell r="D13">
            <v>12</v>
          </cell>
          <cell r="E13">
            <v>0</v>
          </cell>
        </row>
        <row r="14">
          <cell r="B14">
            <v>37.1</v>
          </cell>
          <cell r="C14">
            <v>0</v>
          </cell>
          <cell r="D14">
            <v>32.4</v>
          </cell>
          <cell r="E14">
            <v>0</v>
          </cell>
        </row>
        <row r="15">
          <cell r="B15">
            <v>11.9</v>
          </cell>
          <cell r="C15">
            <v>1.1</v>
          </cell>
          <cell r="D15">
            <v>5.4</v>
          </cell>
          <cell r="E15">
            <v>0</v>
          </cell>
        </row>
        <row r="16">
          <cell r="B16">
            <v>17.400000000000002</v>
          </cell>
          <cell r="C16">
            <v>0.1</v>
          </cell>
          <cell r="D16">
            <v>0</v>
          </cell>
          <cell r="E16">
            <v>0</v>
          </cell>
        </row>
        <row r="17">
          <cell r="B17">
            <v>10</v>
          </cell>
          <cell r="C17">
            <v>1</v>
          </cell>
          <cell r="D17">
            <v>45.7</v>
          </cell>
          <cell r="E17">
            <v>0</v>
          </cell>
        </row>
        <row r="18">
          <cell r="B18">
            <v>17.7</v>
          </cell>
          <cell r="C18">
            <v>2.4</v>
          </cell>
          <cell r="D18">
            <v>16.6</v>
          </cell>
          <cell r="E18">
            <v>0</v>
          </cell>
        </row>
        <row r="19">
          <cell r="B19">
            <v>1.7</v>
          </cell>
          <cell r="C19">
            <v>0.2</v>
          </cell>
          <cell r="D19">
            <v>1.5</v>
          </cell>
          <cell r="E19">
            <v>0</v>
          </cell>
        </row>
        <row r="20">
          <cell r="B20">
            <v>11.899999999999999</v>
          </cell>
          <cell r="C20">
            <v>0</v>
          </cell>
          <cell r="D20">
            <v>6</v>
          </cell>
          <cell r="E20">
            <v>0</v>
          </cell>
        </row>
        <row r="21">
          <cell r="B21">
            <v>17.4</v>
          </cell>
          <cell r="C21">
            <v>2.1</v>
          </cell>
          <cell r="D21">
            <v>10</v>
          </cell>
          <cell r="E21">
            <v>0</v>
          </cell>
        </row>
        <row r="22">
          <cell r="B22">
            <v>4.6</v>
          </cell>
          <cell r="C22">
            <v>0.3</v>
          </cell>
          <cell r="D22">
            <v>5.2</v>
          </cell>
          <cell r="E22">
            <v>0</v>
          </cell>
        </row>
        <row r="23">
          <cell r="B23">
            <v>7.2</v>
          </cell>
          <cell r="C23">
            <v>1</v>
          </cell>
          <cell r="D23">
            <v>3.2</v>
          </cell>
          <cell r="E23">
            <v>0</v>
          </cell>
        </row>
        <row r="24">
          <cell r="B24">
            <v>5.6000000000000005</v>
          </cell>
          <cell r="C24">
            <v>0</v>
          </cell>
          <cell r="D24">
            <v>4.6000000000000005</v>
          </cell>
          <cell r="E24">
            <v>0</v>
          </cell>
        </row>
        <row r="25">
          <cell r="B25">
            <v>6.1</v>
          </cell>
          <cell r="C25">
            <v>2.4</v>
          </cell>
          <cell r="D25">
            <v>6.2</v>
          </cell>
          <cell r="E25">
            <v>0</v>
          </cell>
        </row>
        <row r="26">
          <cell r="B26">
            <v>26.9</v>
          </cell>
          <cell r="C26">
            <v>0</v>
          </cell>
          <cell r="D26">
            <v>27.6</v>
          </cell>
          <cell r="E26">
            <v>0</v>
          </cell>
        </row>
        <row r="27">
          <cell r="B27">
            <v>10.899999999999999</v>
          </cell>
          <cell r="C27">
            <v>0</v>
          </cell>
          <cell r="D27">
            <v>12.200000000000003</v>
          </cell>
          <cell r="E27">
            <v>0</v>
          </cell>
        </row>
        <row r="28">
          <cell r="B28">
            <v>14.2</v>
          </cell>
          <cell r="C28">
            <v>0.5</v>
          </cell>
          <cell r="D28">
            <v>4.3</v>
          </cell>
          <cell r="E28">
            <v>0</v>
          </cell>
        </row>
        <row r="29">
          <cell r="B29">
            <v>32.199999999999996</v>
          </cell>
          <cell r="C29">
            <v>0.6</v>
          </cell>
          <cell r="D29">
            <v>18.2</v>
          </cell>
          <cell r="E29">
            <v>0</v>
          </cell>
        </row>
        <row r="30">
          <cell r="B30">
            <v>8.899999999999999</v>
          </cell>
          <cell r="C30">
            <v>1.2</v>
          </cell>
          <cell r="D30">
            <v>6</v>
          </cell>
          <cell r="E30">
            <v>0</v>
          </cell>
        </row>
        <row r="31">
          <cell r="B31">
            <v>19.500000000000004</v>
          </cell>
          <cell r="C31">
            <v>2.1999999999999997</v>
          </cell>
          <cell r="D31">
            <v>5.1</v>
          </cell>
          <cell r="E31">
            <v>0</v>
          </cell>
        </row>
        <row r="32">
          <cell r="B32">
            <v>7.5</v>
          </cell>
          <cell r="C32">
            <v>0</v>
          </cell>
          <cell r="D32">
            <v>2.8</v>
          </cell>
          <cell r="E32">
            <v>0</v>
          </cell>
        </row>
        <row r="33">
          <cell r="B33">
            <v>4.9</v>
          </cell>
          <cell r="C33">
            <v>0</v>
          </cell>
          <cell r="D33">
            <v>5.5</v>
          </cell>
          <cell r="E33">
            <v>0</v>
          </cell>
        </row>
        <row r="34">
          <cell r="B34">
            <v>8.6</v>
          </cell>
          <cell r="C34">
            <v>1</v>
          </cell>
          <cell r="D34">
            <v>22.1</v>
          </cell>
          <cell r="E34">
            <v>0</v>
          </cell>
        </row>
        <row r="35">
          <cell r="B35">
            <v>1.6</v>
          </cell>
          <cell r="C35">
            <v>0.30000000000000004</v>
          </cell>
          <cell r="D35">
            <v>3.5000000000000004</v>
          </cell>
          <cell r="E35">
            <v>0</v>
          </cell>
        </row>
        <row r="36">
          <cell r="B36">
            <v>4.7</v>
          </cell>
          <cell r="C36">
            <v>1.4</v>
          </cell>
          <cell r="D36">
            <v>0.4</v>
          </cell>
          <cell r="E36">
            <v>0</v>
          </cell>
        </row>
        <row r="37">
          <cell r="B37">
            <v>4.3999999999999995</v>
          </cell>
          <cell r="C37">
            <v>0.1</v>
          </cell>
          <cell r="D37">
            <v>0.7999999999999999</v>
          </cell>
          <cell r="E37">
            <v>0</v>
          </cell>
        </row>
        <row r="38">
          <cell r="B38">
            <v>6.9</v>
          </cell>
          <cell r="C38">
            <v>2.5</v>
          </cell>
          <cell r="D38">
            <v>1.1</v>
          </cell>
          <cell r="E38">
            <v>0</v>
          </cell>
        </row>
        <row r="39">
          <cell r="B39">
            <v>7.2</v>
          </cell>
          <cell r="C39">
            <v>1.3</v>
          </cell>
          <cell r="D39">
            <v>4.3</v>
          </cell>
          <cell r="E39">
            <v>0</v>
          </cell>
        </row>
        <row r="40">
          <cell r="B40">
            <v>6.8</v>
          </cell>
          <cell r="C40">
            <v>0.1</v>
          </cell>
          <cell r="D40">
            <v>27.6</v>
          </cell>
          <cell r="E40">
            <v>0</v>
          </cell>
        </row>
        <row r="41">
          <cell r="B41">
            <v>5</v>
          </cell>
          <cell r="C41">
            <v>0.3</v>
          </cell>
          <cell r="D41">
            <v>2.7</v>
          </cell>
          <cell r="E41">
            <v>0</v>
          </cell>
        </row>
        <row r="42">
          <cell r="B42">
            <v>2.2</v>
          </cell>
          <cell r="C42">
            <v>0.3</v>
          </cell>
          <cell r="D42">
            <v>2.2</v>
          </cell>
          <cell r="E42">
            <v>0</v>
          </cell>
        </row>
        <row r="43">
          <cell r="B43">
            <v>3.4</v>
          </cell>
          <cell r="C43">
            <v>0</v>
          </cell>
          <cell r="D43">
            <v>1.8</v>
          </cell>
          <cell r="E43">
            <v>0</v>
          </cell>
        </row>
        <row r="44">
          <cell r="B44">
            <v>15.2</v>
          </cell>
          <cell r="C44">
            <v>1.1</v>
          </cell>
          <cell r="D44">
            <v>14</v>
          </cell>
          <cell r="E44">
            <v>0</v>
          </cell>
        </row>
        <row r="45">
          <cell r="B45">
            <v>13.3</v>
          </cell>
          <cell r="C45">
            <v>0.4</v>
          </cell>
          <cell r="D45">
            <v>10</v>
          </cell>
          <cell r="E45">
            <v>0</v>
          </cell>
        </row>
        <row r="46">
          <cell r="B46">
            <v>15.1</v>
          </cell>
          <cell r="C46">
            <v>1.3</v>
          </cell>
          <cell r="D46">
            <v>9.2</v>
          </cell>
          <cell r="E46">
            <v>0</v>
          </cell>
        </row>
        <row r="47">
          <cell r="B47">
            <v>4.4</v>
          </cell>
          <cell r="C47">
            <v>1.3</v>
          </cell>
          <cell r="D47">
            <v>4.7</v>
          </cell>
          <cell r="E47">
            <v>0</v>
          </cell>
        </row>
        <row r="48">
          <cell r="B48">
            <v>4.4</v>
          </cell>
          <cell r="C48">
            <v>1.2</v>
          </cell>
          <cell r="D48">
            <v>10.4</v>
          </cell>
          <cell r="E48">
            <v>0</v>
          </cell>
        </row>
        <row r="49">
          <cell r="B49">
            <v>13.300000000000002</v>
          </cell>
          <cell r="C49">
            <v>0.1</v>
          </cell>
          <cell r="D49">
            <v>17.599999999999998</v>
          </cell>
          <cell r="E49">
            <v>0</v>
          </cell>
        </row>
        <row r="50">
          <cell r="B50">
            <v>0.5</v>
          </cell>
          <cell r="C50">
            <v>0.3</v>
          </cell>
          <cell r="D50">
            <v>0.8</v>
          </cell>
          <cell r="E50">
            <v>0</v>
          </cell>
        </row>
        <row r="51">
          <cell r="B51">
            <v>6.2</v>
          </cell>
          <cell r="C51">
            <v>0</v>
          </cell>
          <cell r="D51">
            <v>7.4</v>
          </cell>
          <cell r="E51">
            <v>0</v>
          </cell>
        </row>
        <row r="52">
          <cell r="B52">
            <v>15.9</v>
          </cell>
          <cell r="C52">
            <v>2.9</v>
          </cell>
          <cell r="D52">
            <v>3.9</v>
          </cell>
          <cell r="E52">
            <v>0</v>
          </cell>
        </row>
        <row r="53">
          <cell r="B53">
            <v>7</v>
          </cell>
          <cell r="C53">
            <v>0</v>
          </cell>
          <cell r="D53">
            <v>0</v>
          </cell>
          <cell r="E53">
            <v>0</v>
          </cell>
        </row>
        <row r="55">
          <cell r="B55">
            <v>2.7</v>
          </cell>
          <cell r="C55">
            <v>0</v>
          </cell>
          <cell r="D55">
            <v>1.4</v>
          </cell>
          <cell r="E55">
            <v>0</v>
          </cell>
        </row>
        <row r="56">
          <cell r="B56">
            <v>4.2</v>
          </cell>
          <cell r="C56">
            <v>0</v>
          </cell>
          <cell r="D56">
            <v>2.2</v>
          </cell>
          <cell r="E56">
            <v>0</v>
          </cell>
        </row>
        <row r="57">
          <cell r="B57">
            <v>1.2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0.2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0.6</v>
          </cell>
          <cell r="C59">
            <v>0</v>
          </cell>
          <cell r="D59">
            <v>0.2</v>
          </cell>
          <cell r="E59">
            <v>0</v>
          </cell>
        </row>
        <row r="60">
          <cell r="B60">
            <v>0.9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0.1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1.8</v>
          </cell>
          <cell r="C62">
            <v>0.8</v>
          </cell>
          <cell r="D62">
            <v>3.1</v>
          </cell>
          <cell r="E62">
            <v>0</v>
          </cell>
        </row>
        <row r="63">
          <cell r="B63">
            <v>0.5</v>
          </cell>
          <cell r="C63">
            <v>0</v>
          </cell>
          <cell r="D63">
            <v>0.9</v>
          </cell>
          <cell r="E63">
            <v>0</v>
          </cell>
        </row>
        <row r="64">
          <cell r="B64">
            <v>2.1</v>
          </cell>
          <cell r="C64">
            <v>0</v>
          </cell>
          <cell r="D64">
            <v>1.1</v>
          </cell>
          <cell r="E64">
            <v>0</v>
          </cell>
        </row>
        <row r="65">
          <cell r="B65">
            <v>0.30000000000000004</v>
          </cell>
          <cell r="C65">
            <v>0</v>
          </cell>
          <cell r="D65">
            <v>2.4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B67">
            <v>0.3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2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0.1</v>
          </cell>
          <cell r="C70">
            <v>0</v>
          </cell>
          <cell r="D70">
            <v>0.6</v>
          </cell>
          <cell r="E70">
            <v>0</v>
          </cell>
        </row>
        <row r="71">
          <cell r="B71">
            <v>0.1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0.8</v>
          </cell>
          <cell r="C72">
            <v>0</v>
          </cell>
          <cell r="D72">
            <v>0.9</v>
          </cell>
          <cell r="E72">
            <v>0</v>
          </cell>
        </row>
        <row r="73">
          <cell r="B73">
            <v>0.8</v>
          </cell>
          <cell r="C73">
            <v>0.8</v>
          </cell>
          <cell r="D73">
            <v>1.4</v>
          </cell>
          <cell r="E73">
            <v>0</v>
          </cell>
        </row>
        <row r="74">
          <cell r="B74">
            <v>2.4</v>
          </cell>
          <cell r="C74">
            <v>0</v>
          </cell>
          <cell r="D74">
            <v>0.5</v>
          </cell>
          <cell r="E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</sheetData>
      <sheetData sheetId="4">
        <row r="7">
          <cell r="B7">
            <v>10.3</v>
          </cell>
          <cell r="C7">
            <v>4.7</v>
          </cell>
          <cell r="D7">
            <v>20.8</v>
          </cell>
          <cell r="E7">
            <v>4.6</v>
          </cell>
        </row>
        <row r="8">
          <cell r="B8">
            <v>3.2</v>
          </cell>
          <cell r="C8">
            <v>0.7</v>
          </cell>
          <cell r="D8">
            <v>5.2</v>
          </cell>
          <cell r="E8">
            <v>0</v>
          </cell>
        </row>
        <row r="9">
          <cell r="B9">
            <v>8.9</v>
          </cell>
          <cell r="C9">
            <v>0.2</v>
          </cell>
          <cell r="D9">
            <v>7.8</v>
          </cell>
          <cell r="E9">
            <v>0</v>
          </cell>
        </row>
        <row r="10">
          <cell r="B10">
            <v>15.1</v>
          </cell>
          <cell r="C10">
            <v>0</v>
          </cell>
          <cell r="D10">
            <v>1.8</v>
          </cell>
          <cell r="E10">
            <v>0</v>
          </cell>
        </row>
        <row r="11">
          <cell r="B11">
            <v>1.8</v>
          </cell>
          <cell r="C11">
            <v>0</v>
          </cell>
          <cell r="D11">
            <v>5.3</v>
          </cell>
          <cell r="E11">
            <v>0</v>
          </cell>
        </row>
        <row r="12">
          <cell r="B12">
            <v>2.8</v>
          </cell>
          <cell r="C12">
            <v>0</v>
          </cell>
          <cell r="D12">
            <v>2.5</v>
          </cell>
          <cell r="E12">
            <v>0</v>
          </cell>
        </row>
        <row r="13">
          <cell r="B13">
            <v>9.2</v>
          </cell>
          <cell r="C13">
            <v>1.1</v>
          </cell>
          <cell r="D13">
            <v>9.5</v>
          </cell>
          <cell r="E13">
            <v>0</v>
          </cell>
        </row>
        <row r="14">
          <cell r="B14">
            <v>9.1</v>
          </cell>
          <cell r="C14">
            <v>0</v>
          </cell>
          <cell r="D14">
            <v>7.8</v>
          </cell>
          <cell r="E14">
            <v>0</v>
          </cell>
        </row>
        <row r="15">
          <cell r="B15">
            <v>4.5</v>
          </cell>
          <cell r="C15">
            <v>0.8</v>
          </cell>
          <cell r="D15">
            <v>3.6</v>
          </cell>
          <cell r="E15">
            <v>0</v>
          </cell>
        </row>
        <row r="16">
          <cell r="B16">
            <v>1.8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2.9</v>
          </cell>
          <cell r="C17">
            <v>0</v>
          </cell>
          <cell r="D17">
            <v>3.4</v>
          </cell>
          <cell r="E17">
            <v>0</v>
          </cell>
        </row>
        <row r="18">
          <cell r="B18">
            <v>8.8</v>
          </cell>
          <cell r="C18">
            <v>0.5</v>
          </cell>
          <cell r="D18">
            <v>180.2</v>
          </cell>
          <cell r="E18">
            <v>0</v>
          </cell>
        </row>
        <row r="19">
          <cell r="B19">
            <v>2.1</v>
          </cell>
          <cell r="C19">
            <v>0.1</v>
          </cell>
          <cell r="D19">
            <v>2.6</v>
          </cell>
          <cell r="E19">
            <v>0</v>
          </cell>
        </row>
        <row r="20">
          <cell r="B20">
            <v>3.3000000000000003</v>
          </cell>
          <cell r="C20">
            <v>0</v>
          </cell>
          <cell r="D20">
            <v>4.5</v>
          </cell>
          <cell r="E20">
            <v>0</v>
          </cell>
        </row>
        <row r="21">
          <cell r="B21">
            <v>6.2</v>
          </cell>
          <cell r="C21">
            <v>0.6</v>
          </cell>
          <cell r="D21">
            <v>1.6</v>
          </cell>
          <cell r="E21">
            <v>0</v>
          </cell>
        </row>
        <row r="22">
          <cell r="B22">
            <v>2.1</v>
          </cell>
          <cell r="C22">
            <v>2</v>
          </cell>
          <cell r="D22">
            <v>2</v>
          </cell>
          <cell r="E22">
            <v>0</v>
          </cell>
        </row>
        <row r="23">
          <cell r="B23">
            <v>4.4</v>
          </cell>
          <cell r="C23">
            <v>0.9</v>
          </cell>
          <cell r="D23">
            <v>7.1</v>
          </cell>
          <cell r="E23">
            <v>0</v>
          </cell>
        </row>
        <row r="24">
          <cell r="B24">
            <v>3.8</v>
          </cell>
          <cell r="C24">
            <v>0.2</v>
          </cell>
          <cell r="D24">
            <v>0</v>
          </cell>
          <cell r="E24">
            <v>0</v>
          </cell>
        </row>
        <row r="25">
          <cell r="B25">
            <v>1.6</v>
          </cell>
          <cell r="C25">
            <v>0</v>
          </cell>
          <cell r="D25">
            <v>1.2</v>
          </cell>
          <cell r="E25">
            <v>0</v>
          </cell>
        </row>
        <row r="26">
          <cell r="B26">
            <v>6.6</v>
          </cell>
          <cell r="C26">
            <v>0</v>
          </cell>
          <cell r="D26">
            <v>5.6</v>
          </cell>
          <cell r="E26">
            <v>0</v>
          </cell>
        </row>
        <row r="27">
          <cell r="B27">
            <v>6</v>
          </cell>
          <cell r="C27">
            <v>0.5</v>
          </cell>
          <cell r="D27">
            <v>9.1</v>
          </cell>
          <cell r="E27">
            <v>0</v>
          </cell>
        </row>
        <row r="28">
          <cell r="B28">
            <v>5.7</v>
          </cell>
          <cell r="C28">
            <v>0</v>
          </cell>
          <cell r="D28">
            <v>1.1</v>
          </cell>
          <cell r="E28">
            <v>0</v>
          </cell>
        </row>
        <row r="29">
          <cell r="B29">
            <v>6.800000000000001</v>
          </cell>
          <cell r="C29">
            <v>0</v>
          </cell>
          <cell r="D29">
            <v>16.4</v>
          </cell>
          <cell r="E29">
            <v>0</v>
          </cell>
        </row>
        <row r="30">
          <cell r="B30">
            <v>2.5000000000000004</v>
          </cell>
          <cell r="C30">
            <v>0.1</v>
          </cell>
          <cell r="D30">
            <v>1.8</v>
          </cell>
          <cell r="E30">
            <v>0</v>
          </cell>
        </row>
        <row r="31">
          <cell r="B31">
            <v>4.4</v>
          </cell>
          <cell r="C31">
            <v>0.1</v>
          </cell>
          <cell r="D31">
            <v>1.3</v>
          </cell>
          <cell r="E31">
            <v>0</v>
          </cell>
        </row>
        <row r="32">
          <cell r="B32">
            <v>3</v>
          </cell>
          <cell r="C32">
            <v>2</v>
          </cell>
          <cell r="D32">
            <v>1</v>
          </cell>
          <cell r="E32">
            <v>0</v>
          </cell>
        </row>
        <row r="33">
          <cell r="B33">
            <v>1.3</v>
          </cell>
          <cell r="C33">
            <v>0</v>
          </cell>
          <cell r="D33">
            <v>3.1</v>
          </cell>
          <cell r="E33">
            <v>0</v>
          </cell>
        </row>
        <row r="34">
          <cell r="B34">
            <v>4.1</v>
          </cell>
          <cell r="C34">
            <v>0.6</v>
          </cell>
          <cell r="D34">
            <v>2.4</v>
          </cell>
          <cell r="E34">
            <v>0</v>
          </cell>
        </row>
        <row r="35">
          <cell r="B35">
            <v>1.4000000000000001</v>
          </cell>
          <cell r="C35">
            <v>0</v>
          </cell>
          <cell r="D35">
            <v>3.2</v>
          </cell>
          <cell r="E35">
            <v>0</v>
          </cell>
        </row>
        <row r="36">
          <cell r="B36">
            <v>3.1</v>
          </cell>
          <cell r="C36">
            <v>0.8</v>
          </cell>
          <cell r="D36">
            <v>0.6</v>
          </cell>
          <cell r="E36">
            <v>0</v>
          </cell>
        </row>
        <row r="37">
          <cell r="B37">
            <v>2.0999999999999996</v>
          </cell>
          <cell r="C37">
            <v>0</v>
          </cell>
          <cell r="D37">
            <v>1.2</v>
          </cell>
          <cell r="E37">
            <v>0</v>
          </cell>
        </row>
        <row r="38">
          <cell r="B38">
            <v>4.1</v>
          </cell>
          <cell r="C38">
            <v>1.9</v>
          </cell>
          <cell r="D38">
            <v>0.7</v>
          </cell>
          <cell r="E38">
            <v>0</v>
          </cell>
        </row>
        <row r="39">
          <cell r="B39">
            <v>0.4</v>
          </cell>
          <cell r="C39">
            <v>0.2</v>
          </cell>
          <cell r="D39">
            <v>2.5</v>
          </cell>
          <cell r="E39">
            <v>0</v>
          </cell>
        </row>
        <row r="40">
          <cell r="B40">
            <v>6.1</v>
          </cell>
          <cell r="C40">
            <v>4.1</v>
          </cell>
          <cell r="D40">
            <v>3.4</v>
          </cell>
          <cell r="E40">
            <v>0</v>
          </cell>
        </row>
        <row r="41">
          <cell r="B41">
            <v>1.1</v>
          </cell>
          <cell r="C41">
            <v>0</v>
          </cell>
          <cell r="D41">
            <v>0.6</v>
          </cell>
          <cell r="E41">
            <v>0</v>
          </cell>
        </row>
        <row r="42">
          <cell r="B42">
            <v>4.2</v>
          </cell>
          <cell r="C42">
            <v>0</v>
          </cell>
          <cell r="D42">
            <v>2.7</v>
          </cell>
          <cell r="E42">
            <v>0</v>
          </cell>
        </row>
        <row r="43">
          <cell r="B43">
            <v>0.2</v>
          </cell>
          <cell r="C43">
            <v>0.1</v>
          </cell>
          <cell r="D43">
            <v>0.1</v>
          </cell>
          <cell r="E43">
            <v>0</v>
          </cell>
        </row>
        <row r="44">
          <cell r="B44">
            <v>4.4</v>
          </cell>
          <cell r="C44">
            <v>0.5</v>
          </cell>
          <cell r="D44">
            <v>2.9</v>
          </cell>
          <cell r="E44">
            <v>0</v>
          </cell>
        </row>
        <row r="45">
          <cell r="B45">
            <v>5</v>
          </cell>
          <cell r="C45">
            <v>0.8</v>
          </cell>
          <cell r="D45">
            <v>0.3</v>
          </cell>
          <cell r="E45">
            <v>0</v>
          </cell>
        </row>
        <row r="46">
          <cell r="B46">
            <v>6.2</v>
          </cell>
          <cell r="C46">
            <v>0.9</v>
          </cell>
          <cell r="D46">
            <v>6.2</v>
          </cell>
          <cell r="E46">
            <v>0</v>
          </cell>
        </row>
        <row r="47">
          <cell r="B47">
            <v>1</v>
          </cell>
          <cell r="C47">
            <v>0.8999999999999999</v>
          </cell>
          <cell r="D47">
            <v>0.4</v>
          </cell>
          <cell r="E47">
            <v>0</v>
          </cell>
        </row>
        <row r="48">
          <cell r="B48">
            <v>1.7</v>
          </cell>
          <cell r="C48">
            <v>0.1</v>
          </cell>
          <cell r="D48">
            <v>2.5</v>
          </cell>
          <cell r="E48">
            <v>0</v>
          </cell>
        </row>
        <row r="49">
          <cell r="B49">
            <v>7.2</v>
          </cell>
          <cell r="C49">
            <v>0.3</v>
          </cell>
          <cell r="D49">
            <v>11.6</v>
          </cell>
          <cell r="E49">
            <v>0</v>
          </cell>
        </row>
        <row r="50">
          <cell r="B50">
            <v>0.3</v>
          </cell>
          <cell r="C50">
            <v>0.3</v>
          </cell>
          <cell r="D50">
            <v>0.3</v>
          </cell>
          <cell r="E50">
            <v>0</v>
          </cell>
        </row>
        <row r="51">
          <cell r="B51">
            <v>5.4</v>
          </cell>
          <cell r="C51">
            <v>0.2</v>
          </cell>
          <cell r="D51">
            <v>3.7</v>
          </cell>
          <cell r="E51">
            <v>0</v>
          </cell>
        </row>
        <row r="52">
          <cell r="B52">
            <v>5.6</v>
          </cell>
          <cell r="C52">
            <v>0.7</v>
          </cell>
          <cell r="D52">
            <v>1.5</v>
          </cell>
          <cell r="E52">
            <v>0</v>
          </cell>
        </row>
        <row r="53">
          <cell r="B53">
            <v>3.2</v>
          </cell>
          <cell r="C53">
            <v>0</v>
          </cell>
          <cell r="D53">
            <v>0</v>
          </cell>
          <cell r="E53">
            <v>0</v>
          </cell>
        </row>
        <row r="55">
          <cell r="B55">
            <v>6.7</v>
          </cell>
          <cell r="C55">
            <v>0</v>
          </cell>
          <cell r="D55">
            <v>1.6</v>
          </cell>
          <cell r="E55">
            <v>0</v>
          </cell>
        </row>
        <row r="56">
          <cell r="B56">
            <v>0.9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0.3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0.7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0.1</v>
          </cell>
          <cell r="C61">
            <v>0</v>
          </cell>
          <cell r="D61">
            <v>0.3</v>
          </cell>
          <cell r="E61">
            <v>0</v>
          </cell>
        </row>
        <row r="62">
          <cell r="B62">
            <v>0.3</v>
          </cell>
          <cell r="C62">
            <v>0</v>
          </cell>
          <cell r="D62">
            <v>0.7</v>
          </cell>
          <cell r="E62">
            <v>0</v>
          </cell>
        </row>
        <row r="63">
          <cell r="B63">
            <v>0.5</v>
          </cell>
          <cell r="C63">
            <v>0</v>
          </cell>
          <cell r="D63">
            <v>0.9</v>
          </cell>
          <cell r="E63">
            <v>0</v>
          </cell>
        </row>
        <row r="64">
          <cell r="B64">
            <v>1.2</v>
          </cell>
          <cell r="C64">
            <v>0</v>
          </cell>
          <cell r="D64">
            <v>1</v>
          </cell>
          <cell r="E64">
            <v>0</v>
          </cell>
        </row>
        <row r="65">
          <cell r="B65">
            <v>0.30000000000000004</v>
          </cell>
          <cell r="C65">
            <v>0</v>
          </cell>
          <cell r="D65">
            <v>0.6</v>
          </cell>
          <cell r="E65">
            <v>0</v>
          </cell>
        </row>
        <row r="66">
          <cell r="B66">
            <v>0.5</v>
          </cell>
          <cell r="C66">
            <v>0</v>
          </cell>
          <cell r="D66">
            <v>0.1</v>
          </cell>
          <cell r="E66">
            <v>0</v>
          </cell>
        </row>
        <row r="67">
          <cell r="B67">
            <v>0.3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1.4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0.4</v>
          </cell>
          <cell r="C73">
            <v>0</v>
          </cell>
          <cell r="D73">
            <v>1.1</v>
          </cell>
          <cell r="E73">
            <v>0</v>
          </cell>
        </row>
        <row r="74">
          <cell r="B74">
            <v>0.4</v>
          </cell>
          <cell r="C74">
            <v>0</v>
          </cell>
          <cell r="D74">
            <v>0</v>
          </cell>
          <cell r="E74">
            <v>0</v>
          </cell>
        </row>
        <row r="76">
          <cell r="B76">
            <v>0.2</v>
          </cell>
          <cell r="C76">
            <v>0</v>
          </cell>
          <cell r="D76">
            <v>0</v>
          </cell>
          <cell r="E76">
            <v>0</v>
          </cell>
        </row>
      </sheetData>
      <sheetData sheetId="5">
        <row r="7">
          <cell r="B7">
            <v>18.7</v>
          </cell>
          <cell r="C7">
            <v>5.4</v>
          </cell>
          <cell r="D7">
            <v>10.5</v>
          </cell>
          <cell r="E7">
            <v>77.7</v>
          </cell>
        </row>
        <row r="8">
          <cell r="B8">
            <v>6.7</v>
          </cell>
          <cell r="C8">
            <v>0.2</v>
          </cell>
          <cell r="D8">
            <v>3.5</v>
          </cell>
          <cell r="E8">
            <v>0</v>
          </cell>
        </row>
        <row r="9">
          <cell r="B9">
            <v>26.8</v>
          </cell>
          <cell r="C9">
            <v>8.6</v>
          </cell>
          <cell r="D9">
            <v>4.7</v>
          </cell>
          <cell r="E9">
            <v>0</v>
          </cell>
        </row>
        <row r="10">
          <cell r="B10">
            <v>40.6</v>
          </cell>
          <cell r="C10">
            <v>1.6</v>
          </cell>
          <cell r="D10">
            <v>25.9</v>
          </cell>
          <cell r="E10">
            <v>1.4</v>
          </cell>
        </row>
        <row r="11">
          <cell r="B11">
            <v>7.2</v>
          </cell>
          <cell r="C11">
            <v>0</v>
          </cell>
          <cell r="D11">
            <v>5.4</v>
          </cell>
          <cell r="E11">
            <v>0</v>
          </cell>
        </row>
        <row r="12">
          <cell r="B12">
            <v>9.2</v>
          </cell>
          <cell r="C12">
            <v>0.2</v>
          </cell>
          <cell r="D12">
            <v>12.6</v>
          </cell>
          <cell r="E12">
            <v>0</v>
          </cell>
        </row>
        <row r="13">
          <cell r="B13">
            <v>19.3</v>
          </cell>
          <cell r="C13">
            <v>3.8</v>
          </cell>
          <cell r="D13">
            <v>12.8</v>
          </cell>
          <cell r="E13">
            <v>0.9</v>
          </cell>
        </row>
        <row r="14">
          <cell r="B14">
            <v>75.29999999999998</v>
          </cell>
          <cell r="C14">
            <v>1</v>
          </cell>
          <cell r="D14">
            <v>23.599999999999998</v>
          </cell>
          <cell r="E14">
            <v>0</v>
          </cell>
        </row>
        <row r="15">
          <cell r="B15">
            <v>11.6</v>
          </cell>
          <cell r="C15">
            <v>2.2</v>
          </cell>
          <cell r="D15">
            <v>7.7</v>
          </cell>
          <cell r="E15">
            <v>0</v>
          </cell>
        </row>
        <row r="16">
          <cell r="B16">
            <v>8</v>
          </cell>
          <cell r="C16">
            <v>7.1</v>
          </cell>
          <cell r="D16">
            <v>0.2</v>
          </cell>
          <cell r="E16">
            <v>0</v>
          </cell>
        </row>
        <row r="17">
          <cell r="B17">
            <v>12.3</v>
          </cell>
          <cell r="C17">
            <v>1.4</v>
          </cell>
          <cell r="D17">
            <v>10.4</v>
          </cell>
          <cell r="E17">
            <v>0</v>
          </cell>
        </row>
        <row r="18">
          <cell r="B18">
            <v>18.3</v>
          </cell>
          <cell r="C18">
            <v>0.3</v>
          </cell>
          <cell r="D18">
            <v>19.7</v>
          </cell>
          <cell r="E18">
            <v>0.8</v>
          </cell>
        </row>
        <row r="19">
          <cell r="B19">
            <v>29.6</v>
          </cell>
          <cell r="C19">
            <v>0.3</v>
          </cell>
          <cell r="D19">
            <v>3.9</v>
          </cell>
          <cell r="E19">
            <v>0</v>
          </cell>
        </row>
        <row r="20">
          <cell r="B20">
            <v>142.29999999999998</v>
          </cell>
          <cell r="C20">
            <v>0.7000000000000001</v>
          </cell>
          <cell r="D20">
            <v>14.4</v>
          </cell>
          <cell r="E20">
            <v>0</v>
          </cell>
        </row>
        <row r="21">
          <cell r="B21">
            <v>18.8</v>
          </cell>
          <cell r="C21">
            <v>5.7</v>
          </cell>
          <cell r="D21">
            <v>5.5</v>
          </cell>
          <cell r="E21">
            <v>0</v>
          </cell>
        </row>
        <row r="22">
          <cell r="B22">
            <v>19.2</v>
          </cell>
          <cell r="C22">
            <v>4.2</v>
          </cell>
          <cell r="D22">
            <v>10.6</v>
          </cell>
          <cell r="E22">
            <v>0</v>
          </cell>
        </row>
        <row r="23">
          <cell r="B23">
            <v>29.2</v>
          </cell>
          <cell r="C23">
            <v>2.3</v>
          </cell>
          <cell r="D23">
            <v>14.3</v>
          </cell>
          <cell r="E23">
            <v>0</v>
          </cell>
        </row>
        <row r="24">
          <cell r="B24">
            <v>8.3</v>
          </cell>
          <cell r="C24">
            <v>0.8</v>
          </cell>
          <cell r="D24">
            <v>1.5</v>
          </cell>
          <cell r="E24">
            <v>0</v>
          </cell>
        </row>
        <row r="25">
          <cell r="B25">
            <v>9.8</v>
          </cell>
          <cell r="C25">
            <v>1</v>
          </cell>
          <cell r="D25">
            <v>0.1</v>
          </cell>
          <cell r="E25">
            <v>0</v>
          </cell>
        </row>
        <row r="26">
          <cell r="B26">
            <v>17.4</v>
          </cell>
          <cell r="C26">
            <v>6.7</v>
          </cell>
          <cell r="D26">
            <v>3.3</v>
          </cell>
          <cell r="E26">
            <v>0</v>
          </cell>
        </row>
        <row r="27">
          <cell r="B27">
            <v>24.500000000000007</v>
          </cell>
          <cell r="C27">
            <v>15.7</v>
          </cell>
          <cell r="D27">
            <v>22.299999999999997</v>
          </cell>
          <cell r="E27">
            <v>0</v>
          </cell>
        </row>
        <row r="28">
          <cell r="B28">
            <v>9.3</v>
          </cell>
          <cell r="C28">
            <v>0.9</v>
          </cell>
          <cell r="D28">
            <v>0.7</v>
          </cell>
          <cell r="E28">
            <v>0</v>
          </cell>
        </row>
        <row r="29">
          <cell r="B29">
            <v>12.399999999999999</v>
          </cell>
          <cell r="C29">
            <v>1.2</v>
          </cell>
          <cell r="D29">
            <v>26.499999999999996</v>
          </cell>
          <cell r="E29">
            <v>0</v>
          </cell>
        </row>
        <row r="30">
          <cell r="B30">
            <v>11.399999999999999</v>
          </cell>
          <cell r="C30">
            <v>0.1</v>
          </cell>
          <cell r="D30">
            <v>5.1</v>
          </cell>
          <cell r="E30">
            <v>0</v>
          </cell>
        </row>
        <row r="31">
          <cell r="B31">
            <v>8.999999999999998</v>
          </cell>
          <cell r="C31">
            <v>0.8999999999999999</v>
          </cell>
          <cell r="D31">
            <v>7.900000000000001</v>
          </cell>
          <cell r="E31">
            <v>0</v>
          </cell>
        </row>
        <row r="32">
          <cell r="B32">
            <v>6</v>
          </cell>
          <cell r="C32">
            <v>0.6</v>
          </cell>
          <cell r="D32">
            <v>5</v>
          </cell>
          <cell r="E32">
            <v>0</v>
          </cell>
        </row>
        <row r="33">
          <cell r="B33">
            <v>6.999999999999999</v>
          </cell>
          <cell r="C33">
            <v>0.9</v>
          </cell>
          <cell r="D33">
            <v>8.200000000000001</v>
          </cell>
          <cell r="E33">
            <v>0</v>
          </cell>
        </row>
        <row r="34">
          <cell r="B34">
            <v>13.3</v>
          </cell>
          <cell r="C34">
            <v>0.4</v>
          </cell>
          <cell r="D34">
            <v>8.3</v>
          </cell>
          <cell r="E34">
            <v>0</v>
          </cell>
        </row>
        <row r="35">
          <cell r="B35">
            <v>27.700000000000003</v>
          </cell>
          <cell r="C35">
            <v>0</v>
          </cell>
          <cell r="D35">
            <v>15.099999999999998</v>
          </cell>
          <cell r="E35">
            <v>0</v>
          </cell>
        </row>
        <row r="36">
          <cell r="B36">
            <v>5.7</v>
          </cell>
          <cell r="C36">
            <v>0.8</v>
          </cell>
          <cell r="D36">
            <v>0.5</v>
          </cell>
          <cell r="E36">
            <v>0</v>
          </cell>
        </row>
        <row r="37">
          <cell r="B37">
            <v>7.5</v>
          </cell>
          <cell r="C37">
            <v>0.2</v>
          </cell>
          <cell r="D37">
            <v>2.1999999999999997</v>
          </cell>
          <cell r="E37">
            <v>0</v>
          </cell>
        </row>
        <row r="38">
          <cell r="B38">
            <v>12.6</v>
          </cell>
          <cell r="C38">
            <v>3.6</v>
          </cell>
          <cell r="D38">
            <v>3.4</v>
          </cell>
          <cell r="E38">
            <v>0</v>
          </cell>
        </row>
        <row r="39">
          <cell r="B39">
            <v>5.2</v>
          </cell>
          <cell r="C39">
            <v>1.3</v>
          </cell>
          <cell r="D39">
            <v>1.6</v>
          </cell>
          <cell r="E39">
            <v>0</v>
          </cell>
        </row>
        <row r="40">
          <cell r="B40">
            <v>4.1</v>
          </cell>
          <cell r="C40">
            <v>2.5</v>
          </cell>
          <cell r="D40">
            <v>5.8</v>
          </cell>
          <cell r="E40">
            <v>0</v>
          </cell>
        </row>
        <row r="41">
          <cell r="B41">
            <v>5</v>
          </cell>
          <cell r="C41">
            <v>0.6</v>
          </cell>
          <cell r="D41">
            <v>0.3</v>
          </cell>
          <cell r="E41">
            <v>0</v>
          </cell>
        </row>
        <row r="42">
          <cell r="B42">
            <v>5.8</v>
          </cell>
          <cell r="C42">
            <v>1.3</v>
          </cell>
          <cell r="D42">
            <v>8.7</v>
          </cell>
          <cell r="E42">
            <v>0</v>
          </cell>
        </row>
        <row r="43">
          <cell r="B43">
            <v>4.4</v>
          </cell>
          <cell r="C43">
            <v>0.3</v>
          </cell>
          <cell r="D43">
            <v>0.6</v>
          </cell>
          <cell r="E43">
            <v>0</v>
          </cell>
        </row>
        <row r="44">
          <cell r="B44">
            <v>12.3</v>
          </cell>
          <cell r="C44">
            <v>3.1</v>
          </cell>
          <cell r="D44">
            <v>35.1</v>
          </cell>
          <cell r="E44">
            <v>0</v>
          </cell>
        </row>
        <row r="45">
          <cell r="B45">
            <v>13</v>
          </cell>
          <cell r="C45">
            <v>4</v>
          </cell>
          <cell r="D45">
            <v>14</v>
          </cell>
          <cell r="E45">
            <v>0</v>
          </cell>
        </row>
        <row r="46">
          <cell r="B46">
            <v>25.2</v>
          </cell>
          <cell r="C46">
            <v>2.2</v>
          </cell>
          <cell r="D46">
            <v>9.5</v>
          </cell>
          <cell r="E46">
            <v>0</v>
          </cell>
        </row>
        <row r="47">
          <cell r="B47">
            <v>9.2</v>
          </cell>
          <cell r="C47">
            <v>2.1</v>
          </cell>
          <cell r="D47">
            <v>338.70000000000005</v>
          </cell>
          <cell r="E47">
            <v>0</v>
          </cell>
        </row>
        <row r="48">
          <cell r="B48">
            <v>7.5</v>
          </cell>
          <cell r="C48">
            <v>0.4</v>
          </cell>
          <cell r="D48">
            <v>0.1</v>
          </cell>
          <cell r="E48">
            <v>0</v>
          </cell>
        </row>
        <row r="49">
          <cell r="B49">
            <v>21.7</v>
          </cell>
          <cell r="C49">
            <v>4.3</v>
          </cell>
          <cell r="D49">
            <v>13.199999999999998</v>
          </cell>
          <cell r="E49">
            <v>0</v>
          </cell>
        </row>
        <row r="50">
          <cell r="B50">
            <v>0.6</v>
          </cell>
          <cell r="C50">
            <v>0.9</v>
          </cell>
          <cell r="D50">
            <v>0.6</v>
          </cell>
          <cell r="E50">
            <v>0</v>
          </cell>
        </row>
        <row r="51">
          <cell r="B51">
            <v>6.8</v>
          </cell>
          <cell r="C51">
            <v>0.3</v>
          </cell>
          <cell r="D51">
            <v>8.6</v>
          </cell>
          <cell r="E51">
            <v>0</v>
          </cell>
        </row>
        <row r="52">
          <cell r="B52">
            <v>11.1</v>
          </cell>
          <cell r="C52">
            <v>2.3</v>
          </cell>
          <cell r="D52">
            <v>6.3</v>
          </cell>
          <cell r="E52">
            <v>0</v>
          </cell>
        </row>
        <row r="53">
          <cell r="B53">
            <v>11.8</v>
          </cell>
          <cell r="C53">
            <v>0.4</v>
          </cell>
          <cell r="D53">
            <v>0</v>
          </cell>
          <cell r="E53">
            <v>0</v>
          </cell>
        </row>
        <row r="55">
          <cell r="B55">
            <v>0</v>
          </cell>
          <cell r="C55">
            <v>0</v>
          </cell>
          <cell r="D55">
            <v>14</v>
          </cell>
          <cell r="E55">
            <v>0</v>
          </cell>
        </row>
        <row r="56">
          <cell r="B56">
            <v>0.3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4.1</v>
          </cell>
          <cell r="C57">
            <v>0.6</v>
          </cell>
          <cell r="D57">
            <v>0.4</v>
          </cell>
          <cell r="E57">
            <v>0</v>
          </cell>
        </row>
        <row r="58">
          <cell r="B58">
            <v>0.1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3</v>
          </cell>
          <cell r="C59">
            <v>0</v>
          </cell>
          <cell r="D59">
            <v>0.3</v>
          </cell>
          <cell r="E59">
            <v>0</v>
          </cell>
        </row>
        <row r="60">
          <cell r="B60">
            <v>0.1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0.1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1.2</v>
          </cell>
          <cell r="C62">
            <v>0</v>
          </cell>
          <cell r="D62">
            <v>2.9</v>
          </cell>
          <cell r="E62">
            <v>0</v>
          </cell>
        </row>
        <row r="63">
          <cell r="B63">
            <v>5.3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1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1.7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0.3</v>
          </cell>
          <cell r="E66">
            <v>0</v>
          </cell>
        </row>
        <row r="67">
          <cell r="B67">
            <v>1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2.3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0.4</v>
          </cell>
          <cell r="C70">
            <v>0</v>
          </cell>
          <cell r="D70">
            <v>0.2</v>
          </cell>
          <cell r="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5.7</v>
          </cell>
          <cell r="C72">
            <v>0</v>
          </cell>
          <cell r="D72">
            <v>0.2</v>
          </cell>
          <cell r="E72">
            <v>0</v>
          </cell>
        </row>
        <row r="73">
          <cell r="B73">
            <v>2.9</v>
          </cell>
          <cell r="C73">
            <v>0.4</v>
          </cell>
          <cell r="D73">
            <v>35.3</v>
          </cell>
          <cell r="E73">
            <v>0</v>
          </cell>
        </row>
        <row r="74">
          <cell r="B74">
            <v>1.7</v>
          </cell>
          <cell r="C74">
            <v>0</v>
          </cell>
          <cell r="D74">
            <v>0</v>
          </cell>
          <cell r="E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90"/>
  <sheetViews>
    <sheetView showGridLines="0" zoomScalePageLayoutView="0" workbookViewId="0" topLeftCell="A1">
      <pane xSplit="1" ySplit="5" topLeftCell="I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88" sqref="V88"/>
    </sheetView>
  </sheetViews>
  <sheetFormatPr defaultColWidth="9.00390625" defaultRowHeight="13.5"/>
  <cols>
    <col min="1" max="1" width="10.50390625" style="21" customWidth="1"/>
    <col min="2" max="21" width="11.00390625" style="21" customWidth="1"/>
    <col min="22" max="22" width="10.50390625" style="21" customWidth="1"/>
    <col min="23" max="16384" width="9.00390625" style="21" customWidth="1"/>
  </cols>
  <sheetData>
    <row r="3" spans="1:22" ht="13.5">
      <c r="A3" s="20" t="s">
        <v>0</v>
      </c>
      <c r="V3" s="22" t="s">
        <v>1</v>
      </c>
    </row>
    <row r="4" spans="1:22" ht="13.5">
      <c r="A4" s="23" t="s">
        <v>2</v>
      </c>
      <c r="B4" s="24" t="s">
        <v>3</v>
      </c>
      <c r="C4" s="25"/>
      <c r="D4" s="25"/>
      <c r="E4" s="26"/>
      <c r="F4" s="24" t="s">
        <v>4</v>
      </c>
      <c r="G4" s="25"/>
      <c r="H4" s="25"/>
      <c r="I4" s="26"/>
      <c r="J4" s="24" t="s">
        <v>5</v>
      </c>
      <c r="K4" s="25"/>
      <c r="L4" s="25"/>
      <c r="M4" s="26"/>
      <c r="N4" s="24" t="s">
        <v>6</v>
      </c>
      <c r="O4" s="25"/>
      <c r="P4" s="25"/>
      <c r="Q4" s="26"/>
      <c r="R4" s="24" t="s">
        <v>7</v>
      </c>
      <c r="S4" s="25"/>
      <c r="T4" s="25"/>
      <c r="U4" s="26"/>
      <c r="V4" s="23" t="s">
        <v>2</v>
      </c>
    </row>
    <row r="5" spans="1:22" ht="13.5">
      <c r="A5" s="27" t="s">
        <v>8</v>
      </c>
      <c r="B5" s="28" t="s">
        <v>9</v>
      </c>
      <c r="C5" s="28" t="s">
        <v>10</v>
      </c>
      <c r="D5" s="28" t="s">
        <v>11</v>
      </c>
      <c r="E5" s="28" t="s">
        <v>12</v>
      </c>
      <c r="F5" s="28" t="s">
        <v>9</v>
      </c>
      <c r="G5" s="28" t="s">
        <v>10</v>
      </c>
      <c r="H5" s="28" t="s">
        <v>11</v>
      </c>
      <c r="I5" s="28" t="s">
        <v>12</v>
      </c>
      <c r="J5" s="28" t="s">
        <v>9</v>
      </c>
      <c r="K5" s="28" t="s">
        <v>10</v>
      </c>
      <c r="L5" s="28" t="s">
        <v>11</v>
      </c>
      <c r="M5" s="28" t="s">
        <v>12</v>
      </c>
      <c r="N5" s="28" t="s">
        <v>9</v>
      </c>
      <c r="O5" s="28" t="s">
        <v>10</v>
      </c>
      <c r="P5" s="28" t="s">
        <v>11</v>
      </c>
      <c r="Q5" s="28" t="s">
        <v>12</v>
      </c>
      <c r="R5" s="28" t="s">
        <v>9</v>
      </c>
      <c r="S5" s="28" t="s">
        <v>10</v>
      </c>
      <c r="T5" s="28" t="s">
        <v>11</v>
      </c>
      <c r="U5" s="28" t="s">
        <v>12</v>
      </c>
      <c r="V5" s="27" t="s">
        <v>8</v>
      </c>
    </row>
    <row r="6" spans="1:22" ht="13.5">
      <c r="A6" s="29"/>
      <c r="V6" s="30"/>
    </row>
    <row r="7" spans="1:22" ht="13.5">
      <c r="A7" s="31" t="s">
        <v>13</v>
      </c>
      <c r="B7" s="21">
        <f>+F7+J7+N7+R7</f>
        <v>148.39999999999998</v>
      </c>
      <c r="C7" s="21">
        <f>+G7+K7+O7+S7</f>
        <v>146.9</v>
      </c>
      <c r="D7" s="21">
        <f>+H7+L7+P7+T7</f>
        <v>108.1</v>
      </c>
      <c r="E7" s="21">
        <f>+I7+M7+Q7+U7</f>
        <v>86.3</v>
      </c>
      <c r="F7" s="21">
        <f>'[1]一般国道'!B7</f>
        <v>0</v>
      </c>
      <c r="G7" s="21">
        <f>'[1]一般国道'!C7</f>
        <v>0</v>
      </c>
      <c r="H7" s="21">
        <f>'[1]一般国道'!D7</f>
        <v>0</v>
      </c>
      <c r="I7" s="21">
        <f>'[1]一般国道'!E7</f>
        <v>0</v>
      </c>
      <c r="J7" s="21">
        <f>'[1]主要地方道'!B7</f>
        <v>29.1</v>
      </c>
      <c r="K7" s="21">
        <f>'[1]主要地方道'!C7</f>
        <v>0.6</v>
      </c>
      <c r="L7" s="21">
        <f>'[1]主要地方道'!D7</f>
        <v>0.1</v>
      </c>
      <c r="M7" s="21">
        <f>'[1]主要地方道'!E7</f>
        <v>0</v>
      </c>
      <c r="N7" s="21">
        <f>'[1]一般都道府県道'!B7</f>
        <v>41</v>
      </c>
      <c r="O7" s="21">
        <f>'[1]一般都道府県道'!C7</f>
        <v>3.3</v>
      </c>
      <c r="P7" s="21">
        <f>'[1]一般都道府県道'!D7</f>
        <v>0</v>
      </c>
      <c r="Q7" s="21">
        <f>'[1]一般都道府県道'!E7</f>
        <v>0</v>
      </c>
      <c r="R7" s="21">
        <f>'[1]市町村道一級'!B7+'[1]市町村道二級'!B7+'[1]市町村道その他'!B7</f>
        <v>78.3</v>
      </c>
      <c r="S7" s="21">
        <f>'[1]市町村道一級'!C7+'[1]市町村道二級'!C7+'[1]市町村道その他'!C7</f>
        <v>143</v>
      </c>
      <c r="T7" s="21">
        <f>'[1]市町村道一級'!D7+'[1]市町村道二級'!D7+'[1]市町村道その他'!D7</f>
        <v>108</v>
      </c>
      <c r="U7" s="21">
        <f>'[1]市町村道一級'!E7+'[1]市町村道二級'!E7+'[1]市町村道その他'!E7</f>
        <v>86.3</v>
      </c>
      <c r="V7" s="32" t="s">
        <v>13</v>
      </c>
    </row>
    <row r="8" spans="1:22" ht="13.5">
      <c r="A8" s="31" t="s">
        <v>14</v>
      </c>
      <c r="B8" s="21">
        <f aca="true" t="shared" si="0" ref="B8:B62">+F8+J8+N8+R8</f>
        <v>22.799999999999997</v>
      </c>
      <c r="C8" s="21">
        <f aca="true" t="shared" si="1" ref="C8:C62">+G8+K8+O8+S8</f>
        <v>4.5</v>
      </c>
      <c r="D8" s="21">
        <f aca="true" t="shared" si="2" ref="D8:D62">+H8+L8+P8+T8</f>
        <v>42.5</v>
      </c>
      <c r="E8" s="21">
        <f aca="true" t="shared" si="3" ref="E8:E62">+I8+M8+Q8+U8</f>
        <v>0</v>
      </c>
      <c r="F8" s="21">
        <f>'[1]一般国道'!B8</f>
        <v>3.6</v>
      </c>
      <c r="G8" s="21">
        <f>'[1]一般国道'!C8</f>
        <v>0.9</v>
      </c>
      <c r="H8" s="21">
        <f>'[1]一般国道'!D8</f>
        <v>22.5</v>
      </c>
      <c r="I8" s="21">
        <f>'[1]一般国道'!E8</f>
        <v>0</v>
      </c>
      <c r="J8" s="21">
        <f>'[1]主要地方道'!B8</f>
        <v>2</v>
      </c>
      <c r="K8" s="21">
        <f>'[1]主要地方道'!C8</f>
        <v>1.5</v>
      </c>
      <c r="L8" s="21">
        <f>'[1]主要地方道'!D8</f>
        <v>4.4</v>
      </c>
      <c r="M8" s="21">
        <f>'[1]主要地方道'!E8</f>
        <v>0</v>
      </c>
      <c r="N8" s="21">
        <f>'[1]一般都道府県道'!B8</f>
        <v>1.3</v>
      </c>
      <c r="O8" s="21">
        <f>'[1]一般都道府県道'!C8</f>
        <v>1.2</v>
      </c>
      <c r="P8" s="21">
        <f>'[1]一般都道府県道'!D8</f>
        <v>0</v>
      </c>
      <c r="Q8" s="21">
        <f>'[1]一般都道府県道'!E8</f>
        <v>0</v>
      </c>
      <c r="R8" s="21">
        <f>'[1]市町村道一級'!B8+'[1]市町村道二級'!B8+'[1]市町村道その他'!B8</f>
        <v>15.899999999999999</v>
      </c>
      <c r="S8" s="21">
        <f>'[1]市町村道一級'!C8+'[1]市町村道二級'!C8+'[1]市町村道その他'!C8</f>
        <v>0.8999999999999999</v>
      </c>
      <c r="T8" s="21">
        <f>'[1]市町村道一級'!D8+'[1]市町村道二級'!D8+'[1]市町村道その他'!D8</f>
        <v>15.600000000000001</v>
      </c>
      <c r="U8" s="21">
        <f>'[1]市町村道一級'!E8+'[1]市町村道二級'!E8+'[1]市町村道その他'!E8</f>
        <v>0</v>
      </c>
      <c r="V8" s="32" t="s">
        <v>14</v>
      </c>
    </row>
    <row r="9" spans="1:22" ht="13.5">
      <c r="A9" s="31" t="s">
        <v>15</v>
      </c>
      <c r="B9" s="21">
        <f t="shared" si="0"/>
        <v>80.5</v>
      </c>
      <c r="C9" s="21">
        <f t="shared" si="1"/>
        <v>10.6</v>
      </c>
      <c r="D9" s="21">
        <f t="shared" si="2"/>
        <v>80.2</v>
      </c>
      <c r="E9" s="21">
        <f t="shared" si="3"/>
        <v>0</v>
      </c>
      <c r="F9" s="21">
        <f>'[1]一般国道'!B9</f>
        <v>5.7</v>
      </c>
      <c r="G9" s="21">
        <f>'[1]一般国道'!C9</f>
        <v>0</v>
      </c>
      <c r="H9" s="21">
        <f>'[1]一般国道'!D9</f>
        <v>32.7</v>
      </c>
      <c r="I9" s="21">
        <f>'[1]一般国道'!E9</f>
        <v>0</v>
      </c>
      <c r="J9" s="21">
        <f>'[1]主要地方道'!B9</f>
        <v>7.4</v>
      </c>
      <c r="K9" s="21">
        <f>'[1]主要地方道'!C9</f>
        <v>0</v>
      </c>
      <c r="L9" s="21">
        <f>'[1]主要地方道'!D9</f>
        <v>8.4</v>
      </c>
      <c r="M9" s="21">
        <f>'[1]主要地方道'!E9</f>
        <v>0</v>
      </c>
      <c r="N9" s="21">
        <f>'[1]一般都道府県道'!B9</f>
        <v>7.4</v>
      </c>
      <c r="O9" s="21">
        <f>'[1]一般都道府県道'!C9</f>
        <v>0</v>
      </c>
      <c r="P9" s="21">
        <f>'[1]一般都道府県道'!D9</f>
        <v>4.6</v>
      </c>
      <c r="Q9" s="21">
        <f>'[1]一般都道府県道'!E9</f>
        <v>0</v>
      </c>
      <c r="R9" s="21">
        <f>'[1]市町村道一級'!B9+'[1]市町村道二級'!B9+'[1]市町村道その他'!B9</f>
        <v>60</v>
      </c>
      <c r="S9" s="21">
        <f>'[1]市町村道一級'!C9+'[1]市町村道二級'!C9+'[1]市町村道その他'!C9</f>
        <v>10.6</v>
      </c>
      <c r="T9" s="21">
        <f>'[1]市町村道一級'!D9+'[1]市町村道二級'!D9+'[1]市町村道その他'!D9</f>
        <v>34.5</v>
      </c>
      <c r="U9" s="21">
        <f>'[1]市町村道一級'!E9+'[1]市町村道二級'!E9+'[1]市町村道その他'!E9</f>
        <v>0</v>
      </c>
      <c r="V9" s="32" t="s">
        <v>15</v>
      </c>
    </row>
    <row r="10" spans="1:22" ht="13.5">
      <c r="A10" s="31" t="s">
        <v>16</v>
      </c>
      <c r="B10" s="21">
        <f t="shared" si="0"/>
        <v>97.8</v>
      </c>
      <c r="C10" s="21">
        <f t="shared" si="1"/>
        <v>3.4000000000000004</v>
      </c>
      <c r="D10" s="21">
        <f t="shared" si="2"/>
        <v>42.199999999999996</v>
      </c>
      <c r="E10" s="21">
        <f t="shared" si="3"/>
        <v>6.5</v>
      </c>
      <c r="F10" s="21">
        <f>'[1]一般国道'!B10</f>
        <v>4.7</v>
      </c>
      <c r="G10" s="21">
        <f>'[1]一般国道'!C10</f>
        <v>0</v>
      </c>
      <c r="H10" s="21">
        <f>'[1]一般国道'!D10</f>
        <v>2.9</v>
      </c>
      <c r="I10" s="21">
        <f>'[1]一般国道'!E10</f>
        <v>0.9</v>
      </c>
      <c r="J10" s="21">
        <f>'[1]主要地方道'!B10</f>
        <v>7.4</v>
      </c>
      <c r="K10" s="21">
        <f>'[1]主要地方道'!C10</f>
        <v>0</v>
      </c>
      <c r="L10" s="21">
        <f>'[1]主要地方道'!D10</f>
        <v>6.2</v>
      </c>
      <c r="M10" s="21">
        <f>'[1]主要地方道'!E10</f>
        <v>2.9</v>
      </c>
      <c r="N10" s="21">
        <f>'[1]一般都道府県道'!B10</f>
        <v>4.7</v>
      </c>
      <c r="O10" s="21">
        <f>'[1]一般都道府県道'!C10</f>
        <v>0</v>
      </c>
      <c r="P10" s="21">
        <f>'[1]一般都道府県道'!D10</f>
        <v>4</v>
      </c>
      <c r="Q10" s="21">
        <f>'[1]一般都道府県道'!E10</f>
        <v>1.3</v>
      </c>
      <c r="R10" s="21">
        <f>'[1]市町村道一級'!B10+'[1]市町村道二級'!B10+'[1]市町村道その他'!B10</f>
        <v>81</v>
      </c>
      <c r="S10" s="21">
        <f>'[1]市町村道一級'!C10+'[1]市町村道二級'!C10+'[1]市町村道その他'!C10</f>
        <v>3.4000000000000004</v>
      </c>
      <c r="T10" s="21">
        <f>'[1]市町村道一級'!D10+'[1]市町村道二級'!D10+'[1]市町村道その他'!D10</f>
        <v>29.099999999999998</v>
      </c>
      <c r="U10" s="21">
        <f>'[1]市町村道一級'!E10+'[1]市町村道二級'!E10+'[1]市町村道その他'!E10</f>
        <v>1.4</v>
      </c>
      <c r="V10" s="32" t="s">
        <v>16</v>
      </c>
    </row>
    <row r="11" spans="1:22" ht="13.5">
      <c r="A11" s="31" t="s">
        <v>17</v>
      </c>
      <c r="B11" s="21">
        <f t="shared" si="0"/>
        <v>32</v>
      </c>
      <c r="C11" s="21">
        <f t="shared" si="1"/>
        <v>2.4</v>
      </c>
      <c r="D11" s="21">
        <f t="shared" si="2"/>
        <v>63.1</v>
      </c>
      <c r="E11" s="21">
        <f t="shared" si="3"/>
        <v>0</v>
      </c>
      <c r="F11" s="21">
        <f>'[1]一般国道'!B11</f>
        <v>3</v>
      </c>
      <c r="G11" s="21">
        <f>'[1]一般国道'!C11</f>
        <v>1.4</v>
      </c>
      <c r="H11" s="21">
        <f>'[1]一般国道'!D11</f>
        <v>15.9</v>
      </c>
      <c r="I11" s="21">
        <f>'[1]一般国道'!E11</f>
        <v>0</v>
      </c>
      <c r="J11" s="21">
        <f>'[1]主要地方道'!B11</f>
        <v>3.9</v>
      </c>
      <c r="K11" s="21">
        <f>'[1]主要地方道'!C11</f>
        <v>0</v>
      </c>
      <c r="L11" s="21">
        <f>'[1]主要地方道'!D11</f>
        <v>7.7</v>
      </c>
      <c r="M11" s="21">
        <f>'[1]主要地方道'!E11</f>
        <v>0</v>
      </c>
      <c r="N11" s="21">
        <f>'[1]一般都道府県道'!B11</f>
        <v>2.1</v>
      </c>
      <c r="O11" s="21">
        <f>'[1]一般都道府県道'!C11</f>
        <v>0</v>
      </c>
      <c r="P11" s="21">
        <f>'[1]一般都道府県道'!D11</f>
        <v>8</v>
      </c>
      <c r="Q11" s="21">
        <f>'[1]一般都道府県道'!E11</f>
        <v>0</v>
      </c>
      <c r="R11" s="21">
        <f>'[1]市町村道一級'!B11+'[1]市町村道二級'!B11+'[1]市町村道その他'!B11</f>
        <v>23</v>
      </c>
      <c r="S11" s="21">
        <f>'[1]市町村道一級'!C11+'[1]市町村道二級'!C11+'[1]市町村道その他'!C11</f>
        <v>1</v>
      </c>
      <c r="T11" s="21">
        <f>'[1]市町村道一級'!D11+'[1]市町村道二級'!D11+'[1]市町村道その他'!D11</f>
        <v>31.5</v>
      </c>
      <c r="U11" s="21">
        <f>'[1]市町村道一級'!E11+'[1]市町村道二級'!E11+'[1]市町村道その他'!E11</f>
        <v>0</v>
      </c>
      <c r="V11" s="32" t="s">
        <v>17</v>
      </c>
    </row>
    <row r="12" spans="1:22" ht="13.5">
      <c r="A12" s="31"/>
      <c r="V12" s="32"/>
    </row>
    <row r="13" spans="1:22" ht="13.5">
      <c r="A13" s="31" t="s">
        <v>18</v>
      </c>
      <c r="B13" s="21">
        <f t="shared" si="0"/>
        <v>27</v>
      </c>
      <c r="C13" s="21">
        <f t="shared" si="1"/>
        <v>1.8</v>
      </c>
      <c r="D13" s="21">
        <f t="shared" si="2"/>
        <v>35.9</v>
      </c>
      <c r="E13" s="21">
        <f t="shared" si="3"/>
        <v>0</v>
      </c>
      <c r="F13" s="21">
        <f>'[1]一般国道'!B12</f>
        <v>2.3</v>
      </c>
      <c r="G13" s="21">
        <f>'[1]一般国道'!C12</f>
        <v>0.8</v>
      </c>
      <c r="H13" s="21">
        <f>'[1]一般国道'!D12</f>
        <v>4</v>
      </c>
      <c r="I13" s="21">
        <f>'[1]一般国道'!E12</f>
        <v>0</v>
      </c>
      <c r="J13" s="21">
        <f>'[1]主要地方道'!B12</f>
        <v>2.5</v>
      </c>
      <c r="K13" s="21">
        <f>'[1]主要地方道'!C12</f>
        <v>0.5</v>
      </c>
      <c r="L13" s="21">
        <f>'[1]主要地方道'!D12</f>
        <v>2</v>
      </c>
      <c r="M13" s="21">
        <f>'[1]主要地方道'!E12</f>
        <v>0</v>
      </c>
      <c r="N13" s="21">
        <f>'[1]一般都道府県道'!B12</f>
        <v>0.9</v>
      </c>
      <c r="O13" s="21">
        <f>'[1]一般都道府県道'!C12</f>
        <v>0</v>
      </c>
      <c r="P13" s="21">
        <f>'[1]一般都道府県道'!D12</f>
        <v>5.6000000000000005</v>
      </c>
      <c r="Q13" s="21">
        <f>'[1]一般都道府県道'!E12</f>
        <v>0</v>
      </c>
      <c r="R13" s="21">
        <f>'[1]市町村道一級'!B12+'[1]市町村道二級'!B12+'[1]市町村道その他'!B12</f>
        <v>21.3</v>
      </c>
      <c r="S13" s="21">
        <f>'[1]市町村道一級'!C12+'[1]市町村道二級'!C12+'[1]市町村道その他'!C12</f>
        <v>0.5</v>
      </c>
      <c r="T13" s="21">
        <f>'[1]市町村道一級'!D12+'[1]市町村道二級'!D12+'[1]市町村道その他'!D12</f>
        <v>24.299999999999997</v>
      </c>
      <c r="U13" s="21">
        <f>'[1]市町村道一級'!E12+'[1]市町村道二級'!E12+'[1]市町村道その他'!E12</f>
        <v>0</v>
      </c>
      <c r="V13" s="32" t="s">
        <v>18</v>
      </c>
    </row>
    <row r="14" spans="1:22" ht="13.5">
      <c r="A14" s="31" t="s">
        <v>19</v>
      </c>
      <c r="B14" s="21">
        <f t="shared" si="0"/>
        <v>288.5</v>
      </c>
      <c r="C14" s="21">
        <f t="shared" si="1"/>
        <v>28.200000000000003</v>
      </c>
      <c r="D14" s="21">
        <f t="shared" si="2"/>
        <v>149</v>
      </c>
      <c r="E14" s="21">
        <f t="shared" si="3"/>
        <v>0.9</v>
      </c>
      <c r="F14" s="21">
        <f>'[1]一般国道'!B13</f>
        <v>32.9</v>
      </c>
      <c r="G14" s="21">
        <f>'[1]一般国道'!C13</f>
        <v>9.8</v>
      </c>
      <c r="H14" s="21">
        <f>'[1]一般国道'!D13</f>
        <v>55.8</v>
      </c>
      <c r="I14" s="21">
        <f>'[1]一般国道'!E13</f>
        <v>0</v>
      </c>
      <c r="J14" s="21">
        <f>'[1]主要地方道'!B13</f>
        <v>18.6</v>
      </c>
      <c r="K14" s="21">
        <f>'[1]主要地方道'!C13</f>
        <v>3</v>
      </c>
      <c r="L14" s="21">
        <f>'[1]主要地方道'!D13</f>
        <v>31.7</v>
      </c>
      <c r="M14" s="21">
        <f>'[1]主要地方道'!E13</f>
        <v>0</v>
      </c>
      <c r="N14" s="21">
        <f>'[1]一般都道府県道'!B13</f>
        <v>71.6</v>
      </c>
      <c r="O14" s="21">
        <f>'[1]一般都道府県道'!C13</f>
        <v>8.5</v>
      </c>
      <c r="P14" s="21">
        <f>'[1]一般都道府県道'!D13</f>
        <v>27.2</v>
      </c>
      <c r="Q14" s="21">
        <f>'[1]一般都道府県道'!E13</f>
        <v>0</v>
      </c>
      <c r="R14" s="21">
        <f>'[1]市町村道一級'!B13+'[1]市町村道二級'!B13+'[1]市町村道その他'!B13</f>
        <v>165.4</v>
      </c>
      <c r="S14" s="21">
        <f>'[1]市町村道一級'!C13+'[1]市町村道二級'!C13+'[1]市町村道その他'!C13</f>
        <v>6.9</v>
      </c>
      <c r="T14" s="21">
        <f>'[1]市町村道一級'!D13+'[1]市町村道二級'!D13+'[1]市町村道その他'!D13</f>
        <v>34.3</v>
      </c>
      <c r="U14" s="21">
        <f>'[1]市町村道一級'!E13+'[1]市町村道二級'!E13+'[1]市町村道その他'!E13</f>
        <v>0.9</v>
      </c>
      <c r="V14" s="32" t="s">
        <v>19</v>
      </c>
    </row>
    <row r="15" spans="1:22" ht="13.5">
      <c r="A15" s="31" t="s">
        <v>20</v>
      </c>
      <c r="B15" s="21">
        <f t="shared" si="0"/>
        <v>147.2</v>
      </c>
      <c r="C15" s="21">
        <f t="shared" si="1"/>
        <v>1</v>
      </c>
      <c r="D15" s="21">
        <f t="shared" si="2"/>
        <v>80.69999999999999</v>
      </c>
      <c r="E15" s="21">
        <f t="shared" si="3"/>
        <v>0</v>
      </c>
      <c r="F15" s="21">
        <f>'[1]一般国道'!B14</f>
        <v>10.799999999999999</v>
      </c>
      <c r="G15" s="21">
        <f>'[1]一般国道'!C14</f>
        <v>0</v>
      </c>
      <c r="H15" s="21">
        <f>'[1]一般国道'!D14</f>
        <v>12.5</v>
      </c>
      <c r="I15" s="21">
        <f>'[1]一般国道'!E14</f>
        <v>0</v>
      </c>
      <c r="J15" s="21">
        <f>'[1]主要地方道'!B14</f>
        <v>7.7</v>
      </c>
      <c r="K15" s="21">
        <f>'[1]主要地方道'!C14</f>
        <v>0</v>
      </c>
      <c r="L15" s="21">
        <f>'[1]主要地方道'!D14</f>
        <v>2.5</v>
      </c>
      <c r="M15" s="21">
        <f>'[1]主要地方道'!E14</f>
        <v>0</v>
      </c>
      <c r="N15" s="21">
        <f>'[1]一般都道府県道'!B14</f>
        <v>7.199999999999999</v>
      </c>
      <c r="O15" s="21">
        <f>'[1]一般都道府県道'!C14</f>
        <v>0</v>
      </c>
      <c r="P15" s="21">
        <f>'[1]一般都道府県道'!D14</f>
        <v>1.9</v>
      </c>
      <c r="Q15" s="21">
        <f>'[1]一般都道府県道'!E14</f>
        <v>0</v>
      </c>
      <c r="R15" s="21">
        <f>'[1]市町村道一級'!B14+'[1]市町村道二級'!B14+'[1]市町村道その他'!B14</f>
        <v>121.49999999999999</v>
      </c>
      <c r="S15" s="21">
        <f>'[1]市町村道一級'!C14+'[1]市町村道二級'!C14+'[1]市町村道その他'!C14</f>
        <v>1</v>
      </c>
      <c r="T15" s="21">
        <f>'[1]市町村道一級'!D14+'[1]市町村道二級'!D14+'[1]市町村道その他'!D14</f>
        <v>63.8</v>
      </c>
      <c r="U15" s="21">
        <f>'[1]市町村道一級'!E14+'[1]市町村道二級'!E14+'[1]市町村道その他'!E14</f>
        <v>0</v>
      </c>
      <c r="V15" s="32" t="s">
        <v>20</v>
      </c>
    </row>
    <row r="16" spans="1:22" ht="13.5">
      <c r="A16" s="31" t="s">
        <v>21</v>
      </c>
      <c r="B16" s="21">
        <f t="shared" si="0"/>
        <v>76.4</v>
      </c>
      <c r="C16" s="21">
        <f t="shared" si="1"/>
        <v>9.600000000000001</v>
      </c>
      <c r="D16" s="21">
        <f t="shared" si="2"/>
        <v>30.599999999999998</v>
      </c>
      <c r="E16" s="21">
        <f t="shared" si="3"/>
        <v>0</v>
      </c>
      <c r="F16" s="21">
        <f>'[1]一般国道'!B15</f>
        <v>8.6</v>
      </c>
      <c r="G16" s="21">
        <f>'[1]一般国道'!C15</f>
        <v>0.9</v>
      </c>
      <c r="H16" s="21">
        <f>'[1]一般国道'!D15</f>
        <v>4.6</v>
      </c>
      <c r="I16" s="21">
        <f>'[1]一般国道'!E15</f>
        <v>0</v>
      </c>
      <c r="J16" s="21">
        <f>'[1]主要地方道'!B15</f>
        <v>10.8</v>
      </c>
      <c r="K16" s="21">
        <f>'[1]主要地方道'!C15</f>
        <v>1.7</v>
      </c>
      <c r="L16" s="21">
        <f>'[1]主要地方道'!D15</f>
        <v>6.3</v>
      </c>
      <c r="M16" s="21">
        <f>'[1]主要地方道'!E15</f>
        <v>0</v>
      </c>
      <c r="N16" s="21">
        <f>'[1]一般都道府県道'!B15</f>
        <v>29</v>
      </c>
      <c r="O16" s="21">
        <f>'[1]一般都道府県道'!C15</f>
        <v>2.9</v>
      </c>
      <c r="P16" s="21">
        <f>'[1]一般都道府県道'!D15</f>
        <v>3</v>
      </c>
      <c r="Q16" s="21">
        <f>'[1]一般都道府県道'!E15</f>
        <v>0</v>
      </c>
      <c r="R16" s="21">
        <f>'[1]市町村道一級'!B15+'[1]市町村道二級'!B15+'[1]市町村道その他'!B15</f>
        <v>28</v>
      </c>
      <c r="S16" s="21">
        <f>'[1]市町村道一級'!C15+'[1]市町村道二級'!C15+'[1]市町村道その他'!C15</f>
        <v>4.1000000000000005</v>
      </c>
      <c r="T16" s="21">
        <f>'[1]市町村道一級'!D15+'[1]市町村道二級'!D15+'[1]市町村道その他'!D15</f>
        <v>16.7</v>
      </c>
      <c r="U16" s="21">
        <f>'[1]市町村道一級'!E15+'[1]市町村道二級'!E15+'[1]市町村道その他'!E15</f>
        <v>0</v>
      </c>
      <c r="V16" s="32" t="s">
        <v>21</v>
      </c>
    </row>
    <row r="17" spans="1:22" ht="13.5">
      <c r="A17" s="31" t="s">
        <v>22</v>
      </c>
      <c r="B17" s="21">
        <f t="shared" si="0"/>
        <v>102.1</v>
      </c>
      <c r="C17" s="21">
        <f t="shared" si="1"/>
        <v>7.499999999999999</v>
      </c>
      <c r="D17" s="21">
        <f t="shared" si="2"/>
        <v>23.7</v>
      </c>
      <c r="E17" s="21">
        <f t="shared" si="3"/>
        <v>0</v>
      </c>
      <c r="F17" s="21">
        <f>'[1]一般国道'!B16</f>
        <v>16.8</v>
      </c>
      <c r="G17" s="21">
        <f>'[1]一般国道'!C16</f>
        <v>0.1</v>
      </c>
      <c r="H17" s="21">
        <f>'[1]一般国道'!D16</f>
        <v>18.3</v>
      </c>
      <c r="I17" s="21">
        <f>'[1]一般国道'!E16</f>
        <v>0</v>
      </c>
      <c r="J17" s="21">
        <f>'[1]主要地方道'!B16</f>
        <v>34</v>
      </c>
      <c r="K17" s="21">
        <f>'[1]主要地方道'!C16</f>
        <v>0.1</v>
      </c>
      <c r="L17" s="21">
        <f>'[1]主要地方道'!D16</f>
        <v>3.7</v>
      </c>
      <c r="M17" s="21">
        <f>'[1]主要地方道'!E16</f>
        <v>0</v>
      </c>
      <c r="N17" s="21">
        <f>'[1]一般都道府県道'!B16</f>
        <v>24.099999999999998</v>
      </c>
      <c r="O17" s="21">
        <f>'[1]一般都道府県道'!C16</f>
        <v>0.1</v>
      </c>
      <c r="P17" s="21">
        <f>'[1]一般都道府県道'!D16</f>
        <v>1.5</v>
      </c>
      <c r="Q17" s="21">
        <f>'[1]一般都道府県道'!E16</f>
        <v>0</v>
      </c>
      <c r="R17" s="21">
        <f>'[1]市町村道一級'!B16+'[1]市町村道二級'!B16+'[1]市町村道その他'!B16</f>
        <v>27.200000000000003</v>
      </c>
      <c r="S17" s="21">
        <f>'[1]市町村道一級'!C16+'[1]市町村道二級'!C16+'[1]市町村道その他'!C16</f>
        <v>7.199999999999999</v>
      </c>
      <c r="T17" s="21">
        <f>'[1]市町村道一級'!D16+'[1]市町村道二級'!D16+'[1]市町村道その他'!D16</f>
        <v>0.2</v>
      </c>
      <c r="U17" s="21">
        <f>'[1]市町村道一級'!E16+'[1]市町村道二級'!E16+'[1]市町村道その他'!E16</f>
        <v>0</v>
      </c>
      <c r="V17" s="32" t="s">
        <v>22</v>
      </c>
    </row>
    <row r="18" spans="1:22" ht="13.5">
      <c r="A18" s="31"/>
      <c r="V18" s="32"/>
    </row>
    <row r="19" spans="1:22" ht="13.5">
      <c r="A19" s="31" t="s">
        <v>23</v>
      </c>
      <c r="B19" s="21">
        <f t="shared" si="0"/>
        <v>35</v>
      </c>
      <c r="C19" s="21">
        <f t="shared" si="1"/>
        <v>2.4</v>
      </c>
      <c r="D19" s="21">
        <f t="shared" si="2"/>
        <v>60</v>
      </c>
      <c r="E19" s="21">
        <f t="shared" si="3"/>
        <v>0</v>
      </c>
      <c r="F19" s="21">
        <f>'[1]一般国道'!B17</f>
        <v>2.2</v>
      </c>
      <c r="G19" s="21">
        <f>'[1]一般国道'!C17</f>
        <v>0</v>
      </c>
      <c r="H19" s="21">
        <f>'[1]一般国道'!D17</f>
        <v>0.5</v>
      </c>
      <c r="I19" s="21">
        <f>'[1]一般国道'!E17</f>
        <v>0</v>
      </c>
      <c r="J19" s="21">
        <f>'[1]主要地方道'!B17</f>
        <v>5.3</v>
      </c>
      <c r="K19" s="21">
        <f>'[1]主要地方道'!C17</f>
        <v>0</v>
      </c>
      <c r="L19" s="21">
        <f>'[1]主要地方道'!D17</f>
        <v>0</v>
      </c>
      <c r="M19" s="21">
        <f>'[1]主要地方道'!E17</f>
        <v>0</v>
      </c>
      <c r="N19" s="21">
        <f>'[1]一般都道府県道'!B17</f>
        <v>2.3</v>
      </c>
      <c r="O19" s="21">
        <f>'[1]一般都道府県道'!C17</f>
        <v>0</v>
      </c>
      <c r="P19" s="21">
        <f>'[1]一般都道府県道'!D17</f>
        <v>0</v>
      </c>
      <c r="Q19" s="21">
        <f>'[1]一般都道府県道'!E17</f>
        <v>0</v>
      </c>
      <c r="R19" s="21">
        <f>'[1]市町村道一級'!B17+'[1]市町村道二級'!B17+'[1]市町村道その他'!B17</f>
        <v>25.200000000000003</v>
      </c>
      <c r="S19" s="21">
        <f>'[1]市町村道一級'!C17+'[1]市町村道二級'!C17+'[1]市町村道その他'!C17</f>
        <v>2.4</v>
      </c>
      <c r="T19" s="21">
        <f>'[1]市町村道一級'!D17+'[1]市町村道二級'!D17+'[1]市町村道その他'!D17</f>
        <v>59.5</v>
      </c>
      <c r="U19" s="21">
        <f>'[1]市町村道一級'!E17+'[1]市町村道二級'!E17+'[1]市町村道その他'!E17</f>
        <v>0</v>
      </c>
      <c r="V19" s="32" t="s">
        <v>23</v>
      </c>
    </row>
    <row r="20" spans="1:22" ht="13.5">
      <c r="A20" s="31" t="s">
        <v>24</v>
      </c>
      <c r="B20" s="21">
        <f t="shared" si="0"/>
        <v>51.099999999999994</v>
      </c>
      <c r="C20" s="21">
        <f t="shared" si="1"/>
        <v>3.1999999999999997</v>
      </c>
      <c r="D20" s="21">
        <f t="shared" si="2"/>
        <v>241.59999999999997</v>
      </c>
      <c r="E20" s="21">
        <f t="shared" si="3"/>
        <v>0.8</v>
      </c>
      <c r="F20" s="21">
        <f>'[1]一般国道'!B18</f>
        <v>2.5</v>
      </c>
      <c r="G20" s="21">
        <f>'[1]一般国道'!C18</f>
        <v>0</v>
      </c>
      <c r="H20" s="21">
        <f>'[1]一般国道'!D18</f>
        <v>6.2</v>
      </c>
      <c r="I20" s="21">
        <f>'[1]一般国道'!E18</f>
        <v>0</v>
      </c>
      <c r="J20" s="21">
        <f>'[1]主要地方道'!B18</f>
        <v>1.8</v>
      </c>
      <c r="K20" s="21">
        <f>'[1]主要地方道'!C18</f>
        <v>0</v>
      </c>
      <c r="L20" s="21">
        <f>'[1]主要地方道'!D18</f>
        <v>8.3</v>
      </c>
      <c r="M20" s="21">
        <f>'[1]主要地方道'!E18</f>
        <v>0</v>
      </c>
      <c r="N20" s="21">
        <f>'[1]一般都道府県道'!B18</f>
        <v>2</v>
      </c>
      <c r="O20" s="21">
        <f>'[1]一般都道府県道'!C18</f>
        <v>0</v>
      </c>
      <c r="P20" s="21">
        <f>'[1]一般都道府県道'!D18</f>
        <v>10.6</v>
      </c>
      <c r="Q20" s="21">
        <f>'[1]一般都道府県道'!E18</f>
        <v>0</v>
      </c>
      <c r="R20" s="21">
        <f>'[1]市町村道一級'!B18+'[1]市町村道二級'!B18+'[1]市町村道その他'!B18</f>
        <v>44.8</v>
      </c>
      <c r="S20" s="21">
        <f>'[1]市町村道一級'!C18+'[1]市町村道二級'!C18+'[1]市町村道その他'!C18</f>
        <v>3.1999999999999997</v>
      </c>
      <c r="T20" s="21">
        <f>'[1]市町村道一級'!D18+'[1]市町村道二級'!D18+'[1]市町村道その他'!D18</f>
        <v>216.49999999999997</v>
      </c>
      <c r="U20" s="21">
        <f>'[1]市町村道一級'!E18+'[1]市町村道二級'!E18+'[1]市町村道その他'!E18</f>
        <v>0.8</v>
      </c>
      <c r="V20" s="32" t="s">
        <v>24</v>
      </c>
    </row>
    <row r="21" spans="1:22" ht="13.5">
      <c r="A21" s="31" t="s">
        <v>25</v>
      </c>
      <c r="B21" s="21">
        <f t="shared" si="0"/>
        <v>48.3</v>
      </c>
      <c r="C21" s="21">
        <f t="shared" si="1"/>
        <v>3.9</v>
      </c>
      <c r="D21" s="21">
        <f t="shared" si="2"/>
        <v>8.3</v>
      </c>
      <c r="E21" s="21">
        <f t="shared" si="3"/>
        <v>0</v>
      </c>
      <c r="F21" s="21">
        <f>'[1]一般国道'!B19</f>
        <v>0.6</v>
      </c>
      <c r="G21" s="21">
        <f>'[1]一般国道'!C19</f>
        <v>0.1</v>
      </c>
      <c r="H21" s="21">
        <f>'[1]一般国道'!D19</f>
        <v>0</v>
      </c>
      <c r="I21" s="21">
        <f>'[1]一般国道'!E19</f>
        <v>0</v>
      </c>
      <c r="J21" s="21">
        <f>'[1]主要地方道'!B19</f>
        <v>8.1</v>
      </c>
      <c r="K21" s="21">
        <f>'[1]主要地方道'!C19</f>
        <v>2</v>
      </c>
      <c r="L21" s="21">
        <f>'[1]主要地方道'!D19</f>
        <v>0.2</v>
      </c>
      <c r="M21" s="21">
        <f>'[1]主要地方道'!E19</f>
        <v>0</v>
      </c>
      <c r="N21" s="21">
        <f>'[1]一般都道府県道'!B19</f>
        <v>6.2</v>
      </c>
      <c r="O21" s="21">
        <f>'[1]一般都道府県道'!C19</f>
        <v>1.2</v>
      </c>
      <c r="P21" s="21">
        <f>'[1]一般都道府県道'!D19</f>
        <v>0.1</v>
      </c>
      <c r="Q21" s="21">
        <f>'[1]一般都道府県道'!E19</f>
        <v>0</v>
      </c>
      <c r="R21" s="21">
        <f>'[1]市町村道一級'!B19+'[1]市町村道二級'!B19+'[1]市町村道その他'!B19</f>
        <v>33.4</v>
      </c>
      <c r="S21" s="21">
        <f>'[1]市町村道一級'!C19+'[1]市町村道二級'!C19+'[1]市町村道その他'!C19</f>
        <v>0.6000000000000001</v>
      </c>
      <c r="T21" s="21">
        <f>'[1]市町村道一級'!D19+'[1]市町村道二級'!D19+'[1]市町村道その他'!D19</f>
        <v>8</v>
      </c>
      <c r="U21" s="21">
        <f>'[1]市町村道一級'!E19+'[1]市町村道二級'!E19+'[1]市町村道その他'!E19</f>
        <v>0</v>
      </c>
      <c r="V21" s="32" t="s">
        <v>25</v>
      </c>
    </row>
    <row r="22" spans="1:22" ht="13.5">
      <c r="A22" s="31" t="s">
        <v>26</v>
      </c>
      <c r="B22" s="21">
        <f t="shared" si="0"/>
        <v>159.19999999999996</v>
      </c>
      <c r="C22" s="21">
        <f t="shared" si="1"/>
        <v>0.7000000000000001</v>
      </c>
      <c r="D22" s="21">
        <f t="shared" si="2"/>
        <v>26.5</v>
      </c>
      <c r="E22" s="21">
        <f t="shared" si="3"/>
        <v>0</v>
      </c>
      <c r="F22" s="21">
        <f>'[1]一般国道'!B20</f>
        <v>0.6</v>
      </c>
      <c r="G22" s="21">
        <f>'[1]一般国道'!C20</f>
        <v>0</v>
      </c>
      <c r="H22" s="21">
        <f>'[1]一般国道'!D20</f>
        <v>0.7</v>
      </c>
      <c r="I22" s="21">
        <f>'[1]一般国道'!E20</f>
        <v>0</v>
      </c>
      <c r="J22" s="21">
        <f>'[1]主要地方道'!B20</f>
        <v>0.4</v>
      </c>
      <c r="K22" s="21">
        <f>'[1]主要地方道'!C20</f>
        <v>0</v>
      </c>
      <c r="L22" s="21">
        <f>'[1]主要地方道'!D20</f>
        <v>0.9</v>
      </c>
      <c r="M22" s="21">
        <f>'[1]主要地方道'!E20</f>
        <v>0</v>
      </c>
      <c r="N22" s="21">
        <f>'[1]一般都道府県道'!B20</f>
        <v>0.7</v>
      </c>
      <c r="O22" s="21">
        <f>'[1]一般都道府県道'!C20</f>
        <v>0</v>
      </c>
      <c r="P22" s="21">
        <f>'[1]一般都道府県道'!D20</f>
        <v>0</v>
      </c>
      <c r="Q22" s="21">
        <f>'[1]一般都道府県道'!E20</f>
        <v>0</v>
      </c>
      <c r="R22" s="21">
        <f>'[1]市町村道一級'!B20+'[1]市町村道二級'!B20+'[1]市町村道その他'!B20</f>
        <v>157.49999999999997</v>
      </c>
      <c r="S22" s="21">
        <f>'[1]市町村道一級'!C20+'[1]市町村道二級'!C20+'[1]市町村道その他'!C20</f>
        <v>0.7000000000000001</v>
      </c>
      <c r="T22" s="21">
        <f>'[1]市町村道一級'!D20+'[1]市町村道二級'!D20+'[1]市町村道その他'!D20</f>
        <v>24.9</v>
      </c>
      <c r="U22" s="21">
        <f>'[1]市町村道一級'!E20+'[1]市町村道二級'!E20+'[1]市町村道その他'!E20</f>
        <v>0</v>
      </c>
      <c r="V22" s="32" t="s">
        <v>26</v>
      </c>
    </row>
    <row r="23" spans="1:22" ht="13.5">
      <c r="A23" s="31" t="s">
        <v>27</v>
      </c>
      <c r="B23" s="21">
        <f t="shared" si="0"/>
        <v>57.2</v>
      </c>
      <c r="C23" s="21">
        <f t="shared" si="1"/>
        <v>14.2</v>
      </c>
      <c r="D23" s="21">
        <f t="shared" si="2"/>
        <v>17.1</v>
      </c>
      <c r="E23" s="21">
        <f t="shared" si="3"/>
        <v>0</v>
      </c>
      <c r="F23" s="21">
        <f>'[1]一般国道'!B21</f>
        <v>6.4</v>
      </c>
      <c r="G23" s="21">
        <f>'[1]一般国道'!C21</f>
        <v>0.1</v>
      </c>
      <c r="H23" s="21">
        <f>'[1]一般国道'!D21</f>
        <v>0</v>
      </c>
      <c r="I23" s="21">
        <f>'[1]一般国道'!E21</f>
        <v>0</v>
      </c>
      <c r="J23" s="21">
        <f>'[1]主要地方道'!B21</f>
        <v>4.1</v>
      </c>
      <c r="K23" s="21">
        <f>'[1]主要地方道'!C21</f>
        <v>0.7</v>
      </c>
      <c r="L23" s="21">
        <f>'[1]主要地方道'!D21</f>
        <v>0</v>
      </c>
      <c r="M23" s="21">
        <f>'[1]主要地方道'!E21</f>
        <v>0</v>
      </c>
      <c r="N23" s="21">
        <f>'[1]一般都道府県道'!B21</f>
        <v>4.3</v>
      </c>
      <c r="O23" s="21">
        <f>'[1]一般都道府県道'!C21</f>
        <v>5</v>
      </c>
      <c r="P23" s="21">
        <f>'[1]一般都道府県道'!D21</f>
        <v>0</v>
      </c>
      <c r="Q23" s="21">
        <f>'[1]一般都道府県道'!E21</f>
        <v>0</v>
      </c>
      <c r="R23" s="21">
        <f>'[1]市町村道一級'!B21+'[1]市町村道二級'!B21+'[1]市町村道その他'!B21</f>
        <v>42.4</v>
      </c>
      <c r="S23" s="21">
        <f>'[1]市町村道一級'!C21+'[1]市町村道二級'!C21+'[1]市町村道その他'!C21</f>
        <v>8.4</v>
      </c>
      <c r="T23" s="21">
        <f>'[1]市町村道一級'!D21+'[1]市町村道二級'!D21+'[1]市町村道その他'!D21</f>
        <v>17.1</v>
      </c>
      <c r="U23" s="21">
        <f>'[1]市町村道一級'!E21+'[1]市町村道二級'!E21+'[1]市町村道その他'!E21</f>
        <v>0</v>
      </c>
      <c r="V23" s="32" t="s">
        <v>27</v>
      </c>
    </row>
    <row r="24" spans="1:22" ht="13.5">
      <c r="A24" s="31"/>
      <c r="V24" s="32"/>
    </row>
    <row r="25" spans="1:22" ht="13.5">
      <c r="A25" s="31" t="s">
        <v>28</v>
      </c>
      <c r="B25" s="21">
        <f t="shared" si="0"/>
        <v>36.7</v>
      </c>
      <c r="C25" s="21">
        <f t="shared" si="1"/>
        <v>7.9</v>
      </c>
      <c r="D25" s="21">
        <f t="shared" si="2"/>
        <v>17.8</v>
      </c>
      <c r="E25" s="21">
        <f t="shared" si="3"/>
        <v>0</v>
      </c>
      <c r="F25" s="21">
        <f>'[1]一般国道'!B22</f>
        <v>0.8</v>
      </c>
      <c r="G25" s="21">
        <f>'[1]一般国道'!C22</f>
        <v>0.1</v>
      </c>
      <c r="H25" s="21">
        <f>'[1]一般国道'!D22</f>
        <v>0</v>
      </c>
      <c r="I25" s="21">
        <f>'[1]一般国道'!E22</f>
        <v>0</v>
      </c>
      <c r="J25" s="21">
        <f>'[1]主要地方道'!B22</f>
        <v>8.8</v>
      </c>
      <c r="K25" s="21">
        <f>'[1]主要地方道'!C22</f>
        <v>1.2</v>
      </c>
      <c r="L25" s="21">
        <f>'[1]主要地方道'!D22</f>
        <v>0</v>
      </c>
      <c r="M25" s="21">
        <f>'[1]主要地方道'!E22</f>
        <v>0</v>
      </c>
      <c r="N25" s="21">
        <f>'[1]一般都道府県道'!B22</f>
        <v>1.2</v>
      </c>
      <c r="O25" s="21">
        <f>'[1]一般都道府県道'!C22</f>
        <v>0.1</v>
      </c>
      <c r="P25" s="21">
        <f>'[1]一般都道府県道'!D22</f>
        <v>0</v>
      </c>
      <c r="Q25" s="21">
        <f>'[1]一般都道府県道'!E22</f>
        <v>0</v>
      </c>
      <c r="R25" s="21">
        <f>'[1]市町村道一級'!B22+'[1]市町村道二級'!B22+'[1]市町村道その他'!B22</f>
        <v>25.9</v>
      </c>
      <c r="S25" s="21">
        <f>'[1]市町村道一級'!C22+'[1]市町村道二級'!C22+'[1]市町村道その他'!C22</f>
        <v>6.5</v>
      </c>
      <c r="T25" s="21">
        <f>'[1]市町村道一級'!D22+'[1]市町村道二級'!D22+'[1]市町村道その他'!D22</f>
        <v>17.8</v>
      </c>
      <c r="U25" s="21">
        <f>'[1]市町村道一級'!E22+'[1]市町村道二級'!E22+'[1]市町村道その他'!E22</f>
        <v>0</v>
      </c>
      <c r="V25" s="32" t="s">
        <v>28</v>
      </c>
    </row>
    <row r="26" spans="1:22" ht="13.5">
      <c r="A26" s="31" t="s">
        <v>29</v>
      </c>
      <c r="B26" s="21">
        <f t="shared" si="0"/>
        <v>78.8</v>
      </c>
      <c r="C26" s="21">
        <f t="shared" si="1"/>
        <v>10</v>
      </c>
      <c r="D26" s="21">
        <f t="shared" si="2"/>
        <v>25.3</v>
      </c>
      <c r="E26" s="21">
        <f t="shared" si="3"/>
        <v>0</v>
      </c>
      <c r="F26" s="21">
        <f>'[1]一般国道'!B23</f>
        <v>8.5</v>
      </c>
      <c r="G26" s="21">
        <f>'[1]一般国道'!C23</f>
        <v>0.2</v>
      </c>
      <c r="H26" s="21">
        <f>'[1]一般国道'!D23</f>
        <v>0</v>
      </c>
      <c r="I26" s="21">
        <f>'[1]一般国道'!E23</f>
        <v>0</v>
      </c>
      <c r="J26" s="21">
        <f>'[1]主要地方道'!B23</f>
        <v>17.9</v>
      </c>
      <c r="K26" s="21">
        <f>'[1]主要地方道'!C23</f>
        <v>4.7</v>
      </c>
      <c r="L26" s="21">
        <f>'[1]主要地方道'!D23</f>
        <v>0.1</v>
      </c>
      <c r="M26" s="21">
        <f>'[1]主要地方道'!E23</f>
        <v>0</v>
      </c>
      <c r="N26" s="21">
        <f>'[1]一般都道府県道'!B23</f>
        <v>11.6</v>
      </c>
      <c r="O26" s="21">
        <f>'[1]一般都道府県道'!C23</f>
        <v>0.9</v>
      </c>
      <c r="P26" s="21">
        <f>'[1]一般都道府県道'!D23</f>
        <v>0.6</v>
      </c>
      <c r="Q26" s="21">
        <f>'[1]一般都道府県道'!E23</f>
        <v>0</v>
      </c>
      <c r="R26" s="21">
        <f>'[1]市町村道一級'!B23+'[1]市町村道二級'!B23+'[1]市町村道その他'!B23</f>
        <v>40.8</v>
      </c>
      <c r="S26" s="21">
        <f>'[1]市町村道一級'!C23+'[1]市町村道二級'!C23+'[1]市町村道その他'!C23</f>
        <v>4.199999999999999</v>
      </c>
      <c r="T26" s="21">
        <f>'[1]市町村道一級'!D23+'[1]市町村道二級'!D23+'[1]市町村道その他'!D23</f>
        <v>24.6</v>
      </c>
      <c r="U26" s="21">
        <f>'[1]市町村道一級'!E23+'[1]市町村道二級'!E23+'[1]市町村道その他'!E23</f>
        <v>0</v>
      </c>
      <c r="V26" s="32" t="s">
        <v>29</v>
      </c>
    </row>
    <row r="27" spans="1:22" ht="13.5">
      <c r="A27" s="31" t="s">
        <v>30</v>
      </c>
      <c r="B27" s="21">
        <f t="shared" si="0"/>
        <v>20.200000000000003</v>
      </c>
      <c r="C27" s="21">
        <f t="shared" si="1"/>
        <v>1</v>
      </c>
      <c r="D27" s="21">
        <f t="shared" si="2"/>
        <v>11.8</v>
      </c>
      <c r="E27" s="21">
        <f t="shared" si="3"/>
        <v>0</v>
      </c>
      <c r="F27" s="21">
        <f>'[1]一般国道'!B24</f>
        <v>1.6</v>
      </c>
      <c r="G27" s="21">
        <f>'[1]一般国道'!C24</f>
        <v>0</v>
      </c>
      <c r="H27" s="21">
        <f>'[1]一般国道'!D24</f>
        <v>1.6</v>
      </c>
      <c r="I27" s="21">
        <f>'[1]一般国道'!E24</f>
        <v>0</v>
      </c>
      <c r="J27" s="21">
        <f>'[1]主要地方道'!B24</f>
        <v>0.3</v>
      </c>
      <c r="K27" s="21">
        <f>'[1]主要地方道'!C24</f>
        <v>0</v>
      </c>
      <c r="L27" s="21">
        <f>'[1]主要地方道'!D24</f>
        <v>1.6</v>
      </c>
      <c r="M27" s="21">
        <f>'[1]主要地方道'!E24</f>
        <v>0</v>
      </c>
      <c r="N27" s="21">
        <f>'[1]一般都道府県道'!B24</f>
        <v>0.6</v>
      </c>
      <c r="O27" s="21">
        <f>'[1]一般都道府県道'!C24</f>
        <v>0</v>
      </c>
      <c r="P27" s="21">
        <f>'[1]一般都道府県道'!D24</f>
        <v>2.5</v>
      </c>
      <c r="Q27" s="21">
        <f>'[1]一般都道府県道'!E24</f>
        <v>0</v>
      </c>
      <c r="R27" s="21">
        <f>'[1]市町村道一級'!B24+'[1]市町村道二級'!B24+'[1]市町村道その他'!B24</f>
        <v>17.700000000000003</v>
      </c>
      <c r="S27" s="21">
        <f>'[1]市町村道一級'!C24+'[1]市町村道二級'!C24+'[1]市町村道その他'!C24</f>
        <v>1</v>
      </c>
      <c r="T27" s="21">
        <f>'[1]市町村道一級'!D24+'[1]市町村道二級'!D24+'[1]市町村道その他'!D24</f>
        <v>6.1000000000000005</v>
      </c>
      <c r="U27" s="21">
        <f>'[1]市町村道一級'!E24+'[1]市町村道二級'!E24+'[1]市町村道その他'!E24</f>
        <v>0</v>
      </c>
      <c r="V27" s="32" t="s">
        <v>30</v>
      </c>
    </row>
    <row r="28" spans="1:22" ht="13.5">
      <c r="A28" s="31" t="s">
        <v>31</v>
      </c>
      <c r="B28" s="21">
        <f t="shared" si="0"/>
        <v>41.599999999999994</v>
      </c>
      <c r="C28" s="21">
        <f t="shared" si="1"/>
        <v>13.799999999999999</v>
      </c>
      <c r="D28" s="21">
        <f t="shared" si="2"/>
        <v>19.9</v>
      </c>
      <c r="E28" s="21">
        <f t="shared" si="3"/>
        <v>0</v>
      </c>
      <c r="F28" s="21">
        <f>'[1]一般国道'!B25</f>
        <v>12.2</v>
      </c>
      <c r="G28" s="21">
        <f>'[1]一般国道'!C25</f>
        <v>3.3</v>
      </c>
      <c r="H28" s="21">
        <f>'[1]一般国道'!D25</f>
        <v>5.7</v>
      </c>
      <c r="I28" s="21">
        <f>'[1]一般国道'!E25</f>
        <v>0</v>
      </c>
      <c r="J28" s="21">
        <f>'[1]主要地方道'!B25</f>
        <v>5.6</v>
      </c>
      <c r="K28" s="21">
        <f>'[1]主要地方道'!C25</f>
        <v>5.1</v>
      </c>
      <c r="L28" s="21">
        <f>'[1]主要地方道'!D25</f>
        <v>4.1</v>
      </c>
      <c r="M28" s="21">
        <f>'[1]主要地方道'!E25</f>
        <v>0</v>
      </c>
      <c r="N28" s="21">
        <f>'[1]一般都道府県道'!B25</f>
        <v>6.3</v>
      </c>
      <c r="O28" s="21">
        <f>'[1]一般都道府県道'!C25</f>
        <v>2</v>
      </c>
      <c r="P28" s="21">
        <f>'[1]一般都道府県道'!D25</f>
        <v>2.6</v>
      </c>
      <c r="Q28" s="21">
        <f>'[1]一般都道府県道'!E25</f>
        <v>0</v>
      </c>
      <c r="R28" s="21">
        <f>'[1]市町村道一級'!B25+'[1]市町村道二級'!B25+'[1]市町村道その他'!B25</f>
        <v>17.5</v>
      </c>
      <c r="S28" s="21">
        <f>'[1]市町村道一級'!C25+'[1]市町村道二級'!C25+'[1]市町村道その他'!C25</f>
        <v>3.4</v>
      </c>
      <c r="T28" s="21">
        <f>'[1]市町村道一級'!D25+'[1]市町村道二級'!D25+'[1]市町村道その他'!D25</f>
        <v>7.5</v>
      </c>
      <c r="U28" s="21">
        <f>'[1]市町村道一級'!E25+'[1]市町村道二級'!E25+'[1]市町村道その他'!E25</f>
        <v>0</v>
      </c>
      <c r="V28" s="32" t="s">
        <v>31</v>
      </c>
    </row>
    <row r="29" spans="1:22" ht="13.5">
      <c r="A29" s="31" t="s">
        <v>32</v>
      </c>
      <c r="B29" s="21">
        <f t="shared" si="0"/>
        <v>67.1</v>
      </c>
      <c r="C29" s="21">
        <f t="shared" si="1"/>
        <v>6.7</v>
      </c>
      <c r="D29" s="21">
        <f t="shared" si="2"/>
        <v>51.6</v>
      </c>
      <c r="E29" s="21">
        <f t="shared" si="3"/>
        <v>0</v>
      </c>
      <c r="F29" s="21">
        <f>'[1]一般国道'!B26</f>
        <v>6.1</v>
      </c>
      <c r="G29" s="21">
        <f>'[1]一般国道'!C26</f>
        <v>0</v>
      </c>
      <c r="H29" s="21">
        <f>'[1]一般国道'!D26</f>
        <v>9.5</v>
      </c>
      <c r="I29" s="21">
        <f>'[1]一般国道'!E26</f>
        <v>0</v>
      </c>
      <c r="J29" s="21">
        <f>'[1]主要地方道'!B26</f>
        <v>6.2</v>
      </c>
      <c r="K29" s="21">
        <f>'[1]主要地方道'!C26</f>
        <v>0</v>
      </c>
      <c r="L29" s="21">
        <f>'[1]主要地方道'!D26</f>
        <v>5.6</v>
      </c>
      <c r="M29" s="21">
        <f>'[1]主要地方道'!E26</f>
        <v>0</v>
      </c>
      <c r="N29" s="21">
        <f>'[1]一般都道府県道'!B26</f>
        <v>3.9</v>
      </c>
      <c r="O29" s="21">
        <f>'[1]一般都道府県道'!C26</f>
        <v>0</v>
      </c>
      <c r="P29" s="21">
        <f>'[1]一般都道府県道'!D26</f>
        <v>0</v>
      </c>
      <c r="Q29" s="21">
        <f>'[1]一般都道府県道'!E26</f>
        <v>0</v>
      </c>
      <c r="R29" s="21">
        <f>'[1]市町村道一級'!B26+'[1]市町村道二級'!B26+'[1]市町村道その他'!B26</f>
        <v>50.9</v>
      </c>
      <c r="S29" s="21">
        <f>'[1]市町村道一級'!C26+'[1]市町村道二級'!C26+'[1]市町村道その他'!C26</f>
        <v>6.7</v>
      </c>
      <c r="T29" s="21">
        <f>'[1]市町村道一級'!D26+'[1]市町村道二級'!D26+'[1]市町村道その他'!D26</f>
        <v>36.5</v>
      </c>
      <c r="U29" s="21">
        <f>'[1]市町村道一級'!E26+'[1]市町村道二級'!E26+'[1]市町村道その他'!E26</f>
        <v>0</v>
      </c>
      <c r="V29" s="32" t="s">
        <v>32</v>
      </c>
    </row>
    <row r="30" spans="1:22" ht="13.5">
      <c r="A30" s="31"/>
      <c r="V30" s="32"/>
    </row>
    <row r="31" spans="1:22" ht="13.5">
      <c r="A31" s="31" t="s">
        <v>33</v>
      </c>
      <c r="B31" s="21">
        <f t="shared" si="0"/>
        <v>98</v>
      </c>
      <c r="C31" s="21">
        <f t="shared" si="1"/>
        <v>33.9</v>
      </c>
      <c r="D31" s="21">
        <f t="shared" si="2"/>
        <v>53.3</v>
      </c>
      <c r="E31" s="21">
        <f t="shared" si="3"/>
        <v>0</v>
      </c>
      <c r="F31" s="21">
        <f>'[1]一般国道'!B27</f>
        <v>28.400000000000002</v>
      </c>
      <c r="G31" s="21">
        <f>'[1]一般国道'!C27</f>
        <v>3.9</v>
      </c>
      <c r="H31" s="21">
        <f>'[1]一般国道'!D27</f>
        <v>2.4</v>
      </c>
      <c r="I31" s="21">
        <f>'[1]一般国道'!E27</f>
        <v>0</v>
      </c>
      <c r="J31" s="21">
        <f>'[1]主要地方道'!B27</f>
        <v>17.9</v>
      </c>
      <c r="K31" s="21">
        <f>'[1]主要地方道'!C27</f>
        <v>9.1</v>
      </c>
      <c r="L31" s="21">
        <f>'[1]主要地方道'!D27</f>
        <v>4.5</v>
      </c>
      <c r="M31" s="21">
        <f>'[1]主要地方道'!E27</f>
        <v>0</v>
      </c>
      <c r="N31" s="21">
        <f>'[1]一般都道府県道'!B27</f>
        <v>10.3</v>
      </c>
      <c r="O31" s="21">
        <f>'[1]一般都道府県道'!C27</f>
        <v>4.7</v>
      </c>
      <c r="P31" s="21">
        <f>'[1]一般都道府県道'!D27</f>
        <v>2.8</v>
      </c>
      <c r="Q31" s="21">
        <f>'[1]一般都道府県道'!E27</f>
        <v>0</v>
      </c>
      <c r="R31" s="21">
        <f>'[1]市町村道一級'!B27+'[1]市町村道二級'!B27+'[1]市町村道その他'!B27</f>
        <v>41.400000000000006</v>
      </c>
      <c r="S31" s="21">
        <f>'[1]市町村道一級'!C27+'[1]市町村道二級'!C27+'[1]市町村道その他'!C27</f>
        <v>16.2</v>
      </c>
      <c r="T31" s="21">
        <f>'[1]市町村道一級'!D27+'[1]市町村道二級'!D27+'[1]市町村道その他'!D27</f>
        <v>43.6</v>
      </c>
      <c r="U31" s="21">
        <f>'[1]市町村道一級'!E27+'[1]市町村道二級'!E27+'[1]市町村道その他'!E27</f>
        <v>0</v>
      </c>
      <c r="V31" s="32" t="s">
        <v>33</v>
      </c>
    </row>
    <row r="32" spans="1:22" ht="13.5">
      <c r="A32" s="31" t="s">
        <v>34</v>
      </c>
      <c r="B32" s="21">
        <f t="shared" si="0"/>
        <v>37.5</v>
      </c>
      <c r="C32" s="21">
        <f t="shared" si="1"/>
        <v>13.600000000000001</v>
      </c>
      <c r="D32" s="21">
        <f t="shared" si="2"/>
        <v>23.400000000000002</v>
      </c>
      <c r="E32" s="21">
        <f t="shared" si="3"/>
        <v>0</v>
      </c>
      <c r="F32" s="21">
        <f>'[1]一般国道'!B28</f>
        <v>3.1</v>
      </c>
      <c r="G32" s="21">
        <f>'[1]一般国道'!C28</f>
        <v>3.7</v>
      </c>
      <c r="H32" s="21">
        <f>'[1]一般国道'!D28</f>
        <v>6.7</v>
      </c>
      <c r="I32" s="21">
        <f>'[1]一般国道'!E28</f>
        <v>0</v>
      </c>
      <c r="J32" s="21">
        <f>'[1]主要地方道'!B28</f>
        <v>2.7</v>
      </c>
      <c r="K32" s="21">
        <f>'[1]主要地方道'!C28</f>
        <v>6.1</v>
      </c>
      <c r="L32" s="21">
        <f>'[1]主要地方道'!D28</f>
        <v>6.9</v>
      </c>
      <c r="M32" s="21">
        <f>'[1]主要地方道'!E28</f>
        <v>0</v>
      </c>
      <c r="N32" s="21">
        <f>'[1]一般都道府県道'!B28</f>
        <v>2.5</v>
      </c>
      <c r="O32" s="21">
        <f>'[1]一般都道府県道'!C28</f>
        <v>2.4</v>
      </c>
      <c r="P32" s="21">
        <f>'[1]一般都道府県道'!D28</f>
        <v>3.7</v>
      </c>
      <c r="Q32" s="21">
        <f>'[1]一般都道府県道'!E28</f>
        <v>0</v>
      </c>
      <c r="R32" s="21">
        <f>'[1]市町村道一級'!B28+'[1]市町村道二級'!B28+'[1]市町村道その他'!B28</f>
        <v>29.2</v>
      </c>
      <c r="S32" s="21">
        <f>'[1]市町村道一級'!C28+'[1]市町村道二級'!C28+'[1]市町村道その他'!C28</f>
        <v>1.4</v>
      </c>
      <c r="T32" s="21">
        <f>'[1]市町村道一級'!D28+'[1]市町村道二級'!D28+'[1]市町村道その他'!D28</f>
        <v>6.1000000000000005</v>
      </c>
      <c r="U32" s="21">
        <f>'[1]市町村道一級'!E28+'[1]市町村道二級'!E28+'[1]市町村道その他'!E28</f>
        <v>0</v>
      </c>
      <c r="V32" s="32" t="s">
        <v>34</v>
      </c>
    </row>
    <row r="33" spans="1:22" ht="13.5">
      <c r="A33" s="31" t="s">
        <v>35</v>
      </c>
      <c r="B33" s="21">
        <f t="shared" si="0"/>
        <v>87.5</v>
      </c>
      <c r="C33" s="21">
        <f t="shared" si="1"/>
        <v>1.7999999999999998</v>
      </c>
      <c r="D33" s="21">
        <f t="shared" si="2"/>
        <v>90</v>
      </c>
      <c r="E33" s="21">
        <f t="shared" si="3"/>
        <v>0</v>
      </c>
      <c r="F33" s="21">
        <f>'[1]一般国道'!B29</f>
        <v>14.3</v>
      </c>
      <c r="G33" s="21">
        <f>'[1]一般国道'!C29</f>
        <v>0</v>
      </c>
      <c r="H33" s="21">
        <f>'[1]一般国道'!D29</f>
        <v>11.8</v>
      </c>
      <c r="I33" s="21">
        <f>'[1]一般国道'!E29</f>
        <v>0</v>
      </c>
      <c r="J33" s="21">
        <f>'[1]主要地方道'!B29</f>
        <v>11.9</v>
      </c>
      <c r="K33" s="21">
        <f>'[1]主要地方道'!C29</f>
        <v>0</v>
      </c>
      <c r="L33" s="21">
        <f>'[1]主要地方道'!D29</f>
        <v>17.1</v>
      </c>
      <c r="M33" s="21">
        <f>'[1]主要地方道'!E29</f>
        <v>0</v>
      </c>
      <c r="N33" s="21">
        <f>'[1]一般都道府県道'!B29</f>
        <v>9.9</v>
      </c>
      <c r="O33" s="21">
        <f>'[1]一般都道府県道'!C29</f>
        <v>0</v>
      </c>
      <c r="P33" s="21">
        <f>'[1]一般都道府県道'!D29</f>
        <v>0</v>
      </c>
      <c r="Q33" s="21">
        <f>'[1]一般都道府県道'!E29</f>
        <v>0</v>
      </c>
      <c r="R33" s="21">
        <f>'[1]市町村道一級'!B29+'[1]市町村道二級'!B29+'[1]市町村道その他'!B29</f>
        <v>51.4</v>
      </c>
      <c r="S33" s="21">
        <f>'[1]市町村道一級'!C29+'[1]市町村道二級'!C29+'[1]市町村道その他'!C29</f>
        <v>1.7999999999999998</v>
      </c>
      <c r="T33" s="21">
        <f>'[1]市町村道一級'!D29+'[1]市町村道二級'!D29+'[1]市町村道その他'!D29</f>
        <v>61.099999999999994</v>
      </c>
      <c r="U33" s="21">
        <f>'[1]市町村道一級'!E29+'[1]市町村道二級'!E29+'[1]市町村道その他'!E29</f>
        <v>0</v>
      </c>
      <c r="V33" s="32" t="s">
        <v>35</v>
      </c>
    </row>
    <row r="34" spans="1:22" ht="13.5">
      <c r="A34" s="31" t="s">
        <v>36</v>
      </c>
      <c r="B34" s="21">
        <f t="shared" si="0"/>
        <v>27.799999999999997</v>
      </c>
      <c r="C34" s="21">
        <f t="shared" si="1"/>
        <v>1.4000000000000001</v>
      </c>
      <c r="D34" s="21">
        <f t="shared" si="2"/>
        <v>28.099999999999998</v>
      </c>
      <c r="E34" s="21">
        <f t="shared" si="3"/>
        <v>0</v>
      </c>
      <c r="F34" s="21">
        <f>'[1]一般国道'!B30</f>
        <v>0.9</v>
      </c>
      <c r="G34" s="21">
        <f>'[1]一般国道'!C30</f>
        <v>0</v>
      </c>
      <c r="H34" s="21">
        <f>'[1]一般国道'!D30</f>
        <v>15.2</v>
      </c>
      <c r="I34" s="21">
        <f>'[1]一般国道'!E30</f>
        <v>0</v>
      </c>
      <c r="J34" s="21">
        <f>'[1]主要地方道'!B30</f>
        <v>2.5</v>
      </c>
      <c r="K34" s="21">
        <f>'[1]主要地方道'!C30</f>
        <v>0</v>
      </c>
      <c r="L34" s="21">
        <f>'[1]主要地方道'!D30</f>
        <v>0</v>
      </c>
      <c r="M34" s="21">
        <f>'[1]主要地方道'!E30</f>
        <v>0</v>
      </c>
      <c r="N34" s="21">
        <f>'[1]一般都道府県道'!B30</f>
        <v>1.6</v>
      </c>
      <c r="O34" s="21">
        <f>'[1]一般都道府県道'!C30</f>
        <v>0</v>
      </c>
      <c r="P34" s="21">
        <f>'[1]一般都道府県道'!D30</f>
        <v>0</v>
      </c>
      <c r="Q34" s="21">
        <f>'[1]一般都道府県道'!E30</f>
        <v>0</v>
      </c>
      <c r="R34" s="21">
        <f>'[1]市町村道一級'!B30+'[1]市町村道二級'!B30+'[1]市町村道その他'!B30</f>
        <v>22.799999999999997</v>
      </c>
      <c r="S34" s="21">
        <f>'[1]市町村道一級'!C30+'[1]市町村道二級'!C30+'[1]市町村道その他'!C30</f>
        <v>1.4000000000000001</v>
      </c>
      <c r="T34" s="21">
        <f>'[1]市町村道一級'!D30+'[1]市町村道二級'!D30+'[1]市町村道その他'!D30</f>
        <v>12.899999999999999</v>
      </c>
      <c r="U34" s="21">
        <f>'[1]市町村道一級'!E30+'[1]市町村道二級'!E30+'[1]市町村道その他'!E30</f>
        <v>0</v>
      </c>
      <c r="V34" s="32" t="s">
        <v>36</v>
      </c>
    </row>
    <row r="35" spans="1:22" ht="13.5">
      <c r="A35" s="31" t="s">
        <v>37</v>
      </c>
      <c r="B35" s="21">
        <f t="shared" si="0"/>
        <v>41.50000000000001</v>
      </c>
      <c r="C35" s="21">
        <f t="shared" si="1"/>
        <v>4.6</v>
      </c>
      <c r="D35" s="21">
        <f t="shared" si="2"/>
        <v>37</v>
      </c>
      <c r="E35" s="21">
        <f t="shared" si="3"/>
        <v>0</v>
      </c>
      <c r="F35" s="21">
        <f>'[1]一般国道'!B31</f>
        <v>2.1</v>
      </c>
      <c r="G35" s="21">
        <f>'[1]一般国道'!C31</f>
        <v>0.6000000000000001</v>
      </c>
      <c r="H35" s="21">
        <f>'[1]一般国道'!D31</f>
        <v>9.600000000000001</v>
      </c>
      <c r="I35" s="21">
        <f>'[1]一般国道'!E31</f>
        <v>0</v>
      </c>
      <c r="J35" s="21">
        <f>'[1]主要地方道'!B31</f>
        <v>3.2000000000000006</v>
      </c>
      <c r="K35" s="21">
        <f>'[1]主要地方道'!C31</f>
        <v>0.5</v>
      </c>
      <c r="L35" s="21">
        <f>'[1]主要地方道'!D31</f>
        <v>5.6000000000000005</v>
      </c>
      <c r="M35" s="21">
        <f>'[1]主要地方道'!E31</f>
        <v>0</v>
      </c>
      <c r="N35" s="21">
        <f>'[1]一般都道府県道'!B31</f>
        <v>3.3000000000000007</v>
      </c>
      <c r="O35" s="21">
        <f>'[1]一般都道府県道'!C31</f>
        <v>0.30000000000000004</v>
      </c>
      <c r="P35" s="21">
        <f>'[1]一般都道府県道'!D31</f>
        <v>7.5</v>
      </c>
      <c r="Q35" s="21">
        <f>'[1]一般都道府県道'!E31</f>
        <v>0</v>
      </c>
      <c r="R35" s="21">
        <f>'[1]市町村道一級'!B31+'[1]市町村道二級'!B31+'[1]市町村道その他'!B31</f>
        <v>32.900000000000006</v>
      </c>
      <c r="S35" s="21">
        <f>'[1]市町村道一級'!C31+'[1]市町村道二級'!C31+'[1]市町村道その他'!C31</f>
        <v>3.1999999999999997</v>
      </c>
      <c r="T35" s="21">
        <f>'[1]市町村道一級'!D31+'[1]市町村道二級'!D31+'[1]市町村道その他'!D31</f>
        <v>14.3</v>
      </c>
      <c r="U35" s="21">
        <f>'[1]市町村道一級'!E31+'[1]市町村道二級'!E31+'[1]市町村道その他'!E31</f>
        <v>0</v>
      </c>
      <c r="V35" s="32" t="s">
        <v>37</v>
      </c>
    </row>
    <row r="36" spans="1:22" ht="13.5">
      <c r="A36" s="31"/>
      <c r="V36" s="32"/>
    </row>
    <row r="37" spans="1:22" ht="13.5">
      <c r="A37" s="31" t="s">
        <v>38</v>
      </c>
      <c r="B37" s="21">
        <f t="shared" si="0"/>
        <v>30.5</v>
      </c>
      <c r="C37" s="21">
        <f t="shared" si="1"/>
        <v>2.6</v>
      </c>
      <c r="D37" s="21">
        <f t="shared" si="2"/>
        <v>9.4</v>
      </c>
      <c r="E37" s="21">
        <f t="shared" si="3"/>
        <v>0</v>
      </c>
      <c r="F37" s="21">
        <f>'[1]一般国道'!B32</f>
        <v>4.9</v>
      </c>
      <c r="G37" s="21">
        <f>'[1]一般国道'!C32</f>
        <v>0</v>
      </c>
      <c r="H37" s="21">
        <f>'[1]一般国道'!D32</f>
        <v>0.1</v>
      </c>
      <c r="I37" s="21">
        <f>'[1]一般国道'!E32</f>
        <v>0</v>
      </c>
      <c r="J37" s="21">
        <f>'[1]主要地方道'!B32</f>
        <v>5</v>
      </c>
      <c r="K37" s="21">
        <f>'[1]主要地方道'!C32</f>
        <v>0</v>
      </c>
      <c r="L37" s="21">
        <f>'[1]主要地方道'!D32</f>
        <v>0.1</v>
      </c>
      <c r="M37" s="21">
        <f>'[1]主要地方道'!E32</f>
        <v>0</v>
      </c>
      <c r="N37" s="21">
        <f>'[1]一般都道府県道'!B32</f>
        <v>4.1</v>
      </c>
      <c r="O37" s="21">
        <f>'[1]一般都道府県道'!C32</f>
        <v>0</v>
      </c>
      <c r="P37" s="21">
        <f>'[1]一般都道府県道'!D32</f>
        <v>0.4</v>
      </c>
      <c r="Q37" s="21">
        <f>'[1]一般都道府県道'!E32</f>
        <v>0</v>
      </c>
      <c r="R37" s="21">
        <f>'[1]市町村道一級'!B32+'[1]市町村道二級'!B32+'[1]市町村道その他'!B32</f>
        <v>16.5</v>
      </c>
      <c r="S37" s="21">
        <f>'[1]市町村道一級'!C32+'[1]市町村道二級'!C32+'[1]市町村道その他'!C32</f>
        <v>2.6</v>
      </c>
      <c r="T37" s="21">
        <f>'[1]市町村道一級'!D32+'[1]市町村道二級'!D32+'[1]市町村道その他'!D32</f>
        <v>8.8</v>
      </c>
      <c r="U37" s="21">
        <f>'[1]市町村道一級'!E32+'[1]市町村道二級'!E32+'[1]市町村道その他'!E32</f>
        <v>0</v>
      </c>
      <c r="V37" s="32" t="s">
        <v>38</v>
      </c>
    </row>
    <row r="38" spans="1:22" ht="13.5">
      <c r="A38" s="31" t="s">
        <v>39</v>
      </c>
      <c r="B38" s="21">
        <f t="shared" si="0"/>
        <v>16.2</v>
      </c>
      <c r="C38" s="21">
        <f t="shared" si="1"/>
        <v>0.9</v>
      </c>
      <c r="D38" s="21">
        <f t="shared" si="2"/>
        <v>19.9</v>
      </c>
      <c r="E38" s="21">
        <f t="shared" si="3"/>
        <v>0</v>
      </c>
      <c r="F38" s="21">
        <f>'[1]一般国道'!B33</f>
        <v>0.7</v>
      </c>
      <c r="G38" s="21">
        <f>'[1]一般国道'!C33</f>
        <v>0</v>
      </c>
      <c r="H38" s="21">
        <f>'[1]一般国道'!D33</f>
        <v>1.9</v>
      </c>
      <c r="I38" s="21">
        <f>'[1]一般国道'!E33</f>
        <v>0</v>
      </c>
      <c r="J38" s="21">
        <f>'[1]主要地方道'!B33</f>
        <v>1.5</v>
      </c>
      <c r="K38" s="21">
        <f>'[1]主要地方道'!C33</f>
        <v>0</v>
      </c>
      <c r="L38" s="21">
        <f>'[1]主要地方道'!D33</f>
        <v>1.2</v>
      </c>
      <c r="M38" s="21">
        <f>'[1]主要地方道'!E33</f>
        <v>0</v>
      </c>
      <c r="N38" s="21">
        <f>'[1]一般都道府県道'!B33</f>
        <v>0.7999999999999999</v>
      </c>
      <c r="O38" s="21">
        <f>'[1]一般都道府県道'!C33</f>
        <v>0</v>
      </c>
      <c r="P38" s="21">
        <f>'[1]一般都道府県道'!D33</f>
        <v>0</v>
      </c>
      <c r="Q38" s="21">
        <f>'[1]一般都道府県道'!E33</f>
        <v>0</v>
      </c>
      <c r="R38" s="21">
        <f>'[1]市町村道一級'!B33+'[1]市町村道二級'!B33+'[1]市町村道その他'!B33</f>
        <v>13.2</v>
      </c>
      <c r="S38" s="21">
        <f>'[1]市町村道一級'!C33+'[1]市町村道二級'!C33+'[1]市町村道その他'!C33</f>
        <v>0.9</v>
      </c>
      <c r="T38" s="21">
        <f>'[1]市町村道一級'!D33+'[1]市町村道二級'!D33+'[1]市町村道その他'!D33</f>
        <v>16.8</v>
      </c>
      <c r="U38" s="21">
        <f>'[1]市町村道一級'!E33+'[1]市町村道二級'!E33+'[1]市町村道その他'!E33</f>
        <v>0</v>
      </c>
      <c r="V38" s="32" t="s">
        <v>39</v>
      </c>
    </row>
    <row r="39" spans="1:22" ht="13.5">
      <c r="A39" s="31" t="s">
        <v>40</v>
      </c>
      <c r="B39" s="21">
        <f t="shared" si="0"/>
        <v>72.2</v>
      </c>
      <c r="C39" s="21">
        <f t="shared" si="1"/>
        <v>2.3</v>
      </c>
      <c r="D39" s="21">
        <f t="shared" si="2"/>
        <v>60.099999999999994</v>
      </c>
      <c r="E39" s="21">
        <f t="shared" si="3"/>
        <v>0</v>
      </c>
      <c r="F39" s="21">
        <f>'[1]一般国道'!B34</f>
        <v>13.7</v>
      </c>
      <c r="G39" s="21">
        <f>'[1]一般国道'!C34</f>
        <v>0</v>
      </c>
      <c r="H39" s="21">
        <f>'[1]一般国道'!D34</f>
        <v>2.1</v>
      </c>
      <c r="I39" s="21">
        <f>'[1]一般国道'!E34</f>
        <v>0</v>
      </c>
      <c r="J39" s="21">
        <f>'[1]主要地方道'!B34</f>
        <v>16.6</v>
      </c>
      <c r="K39" s="21">
        <f>'[1]主要地方道'!C34</f>
        <v>0</v>
      </c>
      <c r="L39" s="21">
        <f>'[1]主要地方道'!D34</f>
        <v>15.7</v>
      </c>
      <c r="M39" s="21">
        <f>'[1]主要地方道'!E34</f>
        <v>0</v>
      </c>
      <c r="N39" s="21">
        <f>'[1]一般都道府県道'!B34</f>
        <v>15.9</v>
      </c>
      <c r="O39" s="21">
        <f>'[1]一般都道府県道'!C34</f>
        <v>0.3</v>
      </c>
      <c r="P39" s="21">
        <f>'[1]一般都道府県道'!D34</f>
        <v>9.5</v>
      </c>
      <c r="Q39" s="21">
        <f>'[1]一般都道府県道'!E34</f>
        <v>0</v>
      </c>
      <c r="R39" s="21">
        <f>'[1]市町村道一級'!B34+'[1]市町村道二級'!B34+'[1]市町村道その他'!B34</f>
        <v>26</v>
      </c>
      <c r="S39" s="21">
        <f>'[1]市町村道一級'!C34+'[1]市町村道二級'!C34+'[1]市町村道その他'!C34</f>
        <v>2</v>
      </c>
      <c r="T39" s="21">
        <f>'[1]市町村道一級'!D34+'[1]市町村道二級'!D34+'[1]市町村道その他'!D34</f>
        <v>32.8</v>
      </c>
      <c r="U39" s="21">
        <f>'[1]市町村道一級'!E34+'[1]市町村道二級'!E34+'[1]市町村道その他'!E34</f>
        <v>0</v>
      </c>
      <c r="V39" s="32" t="s">
        <v>40</v>
      </c>
    </row>
    <row r="40" spans="1:22" ht="13.5">
      <c r="A40" s="31" t="s">
        <v>41</v>
      </c>
      <c r="B40" s="21">
        <f t="shared" si="0"/>
        <v>44</v>
      </c>
      <c r="C40" s="21">
        <f t="shared" si="1"/>
        <v>0.30000000000000004</v>
      </c>
      <c r="D40" s="21">
        <f t="shared" si="2"/>
        <v>112.3</v>
      </c>
      <c r="E40" s="21">
        <f t="shared" si="3"/>
        <v>0</v>
      </c>
      <c r="F40" s="21">
        <f>'[1]一般国道'!B35</f>
        <v>5.3</v>
      </c>
      <c r="G40" s="21">
        <f>'[1]一般国道'!C35</f>
        <v>0</v>
      </c>
      <c r="H40" s="21">
        <f>'[1]一般国道'!D35</f>
        <v>40.4</v>
      </c>
      <c r="I40" s="21">
        <f>'[1]一般国道'!E35</f>
        <v>0</v>
      </c>
      <c r="J40" s="21">
        <f>'[1]主要地方道'!B35</f>
        <v>4.2</v>
      </c>
      <c r="K40" s="21">
        <f>'[1]主要地方道'!C35</f>
        <v>0</v>
      </c>
      <c r="L40" s="21">
        <f>'[1]主要地方道'!D35</f>
        <v>19.4</v>
      </c>
      <c r="M40" s="21">
        <f>'[1]主要地方道'!E35</f>
        <v>0</v>
      </c>
      <c r="N40" s="21">
        <f>'[1]一般都道府県道'!B35</f>
        <v>3.8</v>
      </c>
      <c r="O40" s="21">
        <f>'[1]一般都道府県道'!C35</f>
        <v>0</v>
      </c>
      <c r="P40" s="21">
        <f>'[1]一般都道府県道'!D35</f>
        <v>30.7</v>
      </c>
      <c r="Q40" s="21">
        <f>'[1]一般都道府県道'!E35</f>
        <v>0</v>
      </c>
      <c r="R40" s="21">
        <f>'[1]市町村道一級'!B35+'[1]市町村道二級'!B35+'[1]市町村道その他'!B35</f>
        <v>30.700000000000003</v>
      </c>
      <c r="S40" s="21">
        <f>'[1]市町村道一級'!C35+'[1]市町村道二級'!C35+'[1]市町村道その他'!C35</f>
        <v>0.30000000000000004</v>
      </c>
      <c r="T40" s="21">
        <f>'[1]市町村道一級'!D35+'[1]市町村道二級'!D35+'[1]市町村道その他'!D35</f>
        <v>21.799999999999997</v>
      </c>
      <c r="U40" s="21">
        <f>'[1]市町村道一級'!E35+'[1]市町村道二級'!E35+'[1]市町村道その他'!E35</f>
        <v>0</v>
      </c>
      <c r="V40" s="32" t="s">
        <v>41</v>
      </c>
    </row>
    <row r="41" spans="1:22" ht="13.5">
      <c r="A41" s="31" t="s">
        <v>42</v>
      </c>
      <c r="B41" s="21">
        <f t="shared" si="0"/>
        <v>38.400000000000006</v>
      </c>
      <c r="C41" s="21">
        <f t="shared" si="1"/>
        <v>3</v>
      </c>
      <c r="D41" s="21">
        <f t="shared" si="2"/>
        <v>15.9</v>
      </c>
      <c r="E41" s="21">
        <f t="shared" si="3"/>
        <v>0</v>
      </c>
      <c r="F41" s="21">
        <f>'[1]一般国道'!B36</f>
        <v>11.7</v>
      </c>
      <c r="G41" s="21">
        <f>'[1]一般国道'!C36</f>
        <v>0</v>
      </c>
      <c r="H41" s="21">
        <f>'[1]一般国道'!D36</f>
        <v>3.6</v>
      </c>
      <c r="I41" s="21">
        <f>'[1]一般国道'!E36</f>
        <v>0</v>
      </c>
      <c r="J41" s="21">
        <f>'[1]主要地方道'!B36</f>
        <v>5.9</v>
      </c>
      <c r="K41" s="21">
        <f>'[1]主要地方道'!C36</f>
        <v>0</v>
      </c>
      <c r="L41" s="21">
        <f>'[1]主要地方道'!D36</f>
        <v>3.8</v>
      </c>
      <c r="M41" s="21">
        <f>'[1]主要地方道'!E36</f>
        <v>0</v>
      </c>
      <c r="N41" s="21">
        <f>'[1]一般都道府県道'!B36</f>
        <v>7.3</v>
      </c>
      <c r="O41" s="21">
        <f>'[1]一般都道府県道'!C36</f>
        <v>0</v>
      </c>
      <c r="P41" s="21">
        <f>'[1]一般都道府県道'!D36</f>
        <v>7</v>
      </c>
      <c r="Q41" s="21">
        <f>'[1]一般都道府県道'!E36</f>
        <v>0</v>
      </c>
      <c r="R41" s="21">
        <f>'[1]市町村道一級'!B36+'[1]市町村道二級'!B36+'[1]市町村道その他'!B36</f>
        <v>13.5</v>
      </c>
      <c r="S41" s="21">
        <f>'[1]市町村道一級'!C36+'[1]市町村道二級'!C36+'[1]市町村道その他'!C36</f>
        <v>3</v>
      </c>
      <c r="T41" s="21">
        <f>'[1]市町村道一級'!D36+'[1]市町村道二級'!D36+'[1]市町村道その他'!D36</f>
        <v>1.5</v>
      </c>
      <c r="U41" s="21">
        <f>'[1]市町村道一級'!E36+'[1]市町村道二級'!E36+'[1]市町村道その他'!E36</f>
        <v>0</v>
      </c>
      <c r="V41" s="32" t="s">
        <v>42</v>
      </c>
    </row>
    <row r="42" spans="1:22" ht="13.5">
      <c r="A42" s="31"/>
      <c r="V42" s="32"/>
    </row>
    <row r="43" spans="1:22" ht="13.5">
      <c r="A43" s="31" t="s">
        <v>43</v>
      </c>
      <c r="B43" s="21">
        <f t="shared" si="0"/>
        <v>15.4</v>
      </c>
      <c r="C43" s="21">
        <f t="shared" si="1"/>
        <v>0.30000000000000004</v>
      </c>
      <c r="D43" s="21">
        <f t="shared" si="2"/>
        <v>5.6</v>
      </c>
      <c r="E43" s="21">
        <f t="shared" si="3"/>
        <v>0</v>
      </c>
      <c r="F43" s="21">
        <f>'[1]一般国道'!B37</f>
        <v>0</v>
      </c>
      <c r="G43" s="21">
        <f>'[1]一般国道'!C37</f>
        <v>0</v>
      </c>
      <c r="H43" s="21">
        <f>'[1]一般国道'!D37</f>
        <v>0</v>
      </c>
      <c r="I43" s="21">
        <f>'[1]一般国道'!E37</f>
        <v>0</v>
      </c>
      <c r="J43" s="21">
        <f>'[1]主要地方道'!B37</f>
        <v>1</v>
      </c>
      <c r="K43" s="21">
        <f>'[1]主要地方道'!C37</f>
        <v>0</v>
      </c>
      <c r="L43" s="21">
        <f>'[1]主要地方道'!D37</f>
        <v>1</v>
      </c>
      <c r="M43" s="21">
        <f>'[1]主要地方道'!E37</f>
        <v>0</v>
      </c>
      <c r="N43" s="21">
        <f>'[1]一般都道府県道'!B37</f>
        <v>0.4</v>
      </c>
      <c r="O43" s="21">
        <f>'[1]一般都道府県道'!C37</f>
        <v>0</v>
      </c>
      <c r="P43" s="21">
        <f>'[1]一般都道府県道'!D37</f>
        <v>0.4</v>
      </c>
      <c r="Q43" s="21">
        <f>'[1]一般都道府県道'!E37</f>
        <v>0</v>
      </c>
      <c r="R43" s="21">
        <f>'[1]市町村道一級'!B37+'[1]市町村道二級'!B37+'[1]市町村道その他'!B37</f>
        <v>14</v>
      </c>
      <c r="S43" s="21">
        <f>'[1]市町村道一級'!C37+'[1]市町村道二級'!C37+'[1]市町村道その他'!C37</f>
        <v>0.30000000000000004</v>
      </c>
      <c r="T43" s="21">
        <f>'[1]市町村道一級'!D37+'[1]市町村道二級'!D37+'[1]市町村道その他'!D37</f>
        <v>4.199999999999999</v>
      </c>
      <c r="U43" s="21">
        <f>'[1]市町村道一級'!E37+'[1]市町村道二級'!E37+'[1]市町村道その他'!E37</f>
        <v>0</v>
      </c>
      <c r="V43" s="32" t="s">
        <v>43</v>
      </c>
    </row>
    <row r="44" spans="1:22" ht="13.5">
      <c r="A44" s="31" t="s">
        <v>44</v>
      </c>
      <c r="B44" s="21">
        <f t="shared" si="0"/>
        <v>32.400000000000006</v>
      </c>
      <c r="C44" s="21">
        <f t="shared" si="1"/>
        <v>88.9</v>
      </c>
      <c r="D44" s="21">
        <f t="shared" si="2"/>
        <v>78</v>
      </c>
      <c r="E44" s="21">
        <f t="shared" si="3"/>
        <v>0</v>
      </c>
      <c r="F44" s="21">
        <f>'[1]一般国道'!B38</f>
        <v>1.7</v>
      </c>
      <c r="G44" s="21">
        <f>'[1]一般国道'!C38</f>
        <v>1.6</v>
      </c>
      <c r="H44" s="21">
        <f>'[1]一般国道'!D38</f>
        <v>39.2</v>
      </c>
      <c r="I44" s="21">
        <f>'[1]一般国道'!E38</f>
        <v>0</v>
      </c>
      <c r="J44" s="21">
        <f>'[1]主要地方道'!B38</f>
        <v>4.1</v>
      </c>
      <c r="K44" s="21">
        <f>'[1]主要地方道'!C38</f>
        <v>22.7</v>
      </c>
      <c r="L44" s="21">
        <f>'[1]主要地方道'!D38</f>
        <v>17.4</v>
      </c>
      <c r="M44" s="21">
        <f>'[1]主要地方道'!E38</f>
        <v>0</v>
      </c>
      <c r="N44" s="21">
        <f>'[1]一般都道府県道'!B38</f>
        <v>3</v>
      </c>
      <c r="O44" s="21">
        <f>'[1]一般都道府県道'!C38</f>
        <v>56.6</v>
      </c>
      <c r="P44" s="21">
        <f>'[1]一般都道府県道'!D38</f>
        <v>16.2</v>
      </c>
      <c r="Q44" s="21">
        <f>'[1]一般都道府県道'!E38</f>
        <v>0</v>
      </c>
      <c r="R44" s="21">
        <f>'[1]市町村道一級'!B38+'[1]市町村道二級'!B38+'[1]市町村道その他'!B38</f>
        <v>23.6</v>
      </c>
      <c r="S44" s="21">
        <f>'[1]市町村道一級'!C38+'[1]市町村道二級'!C38+'[1]市町村道その他'!C38</f>
        <v>8</v>
      </c>
      <c r="T44" s="21">
        <f>'[1]市町村道一級'!D38+'[1]市町村道二級'!D38+'[1]市町村道その他'!D38</f>
        <v>5.2</v>
      </c>
      <c r="U44" s="21">
        <f>'[1]市町村道一級'!E38+'[1]市町村道二級'!E38+'[1]市町村道その他'!E38</f>
        <v>0</v>
      </c>
      <c r="V44" s="32" t="s">
        <v>44</v>
      </c>
    </row>
    <row r="45" spans="1:22" ht="13.5">
      <c r="A45" s="31" t="s">
        <v>45</v>
      </c>
      <c r="B45" s="21">
        <f t="shared" si="0"/>
        <v>21.5</v>
      </c>
      <c r="C45" s="21">
        <f t="shared" si="1"/>
        <v>2.8</v>
      </c>
      <c r="D45" s="21">
        <f t="shared" si="2"/>
        <v>22.4</v>
      </c>
      <c r="E45" s="21">
        <f t="shared" si="3"/>
        <v>0</v>
      </c>
      <c r="F45" s="21">
        <f>'[1]一般国道'!B39</f>
        <v>3.2</v>
      </c>
      <c r="G45" s="21">
        <f>'[1]一般国道'!C39</f>
        <v>0</v>
      </c>
      <c r="H45" s="21">
        <f>'[1]一般国道'!D39</f>
        <v>8.1</v>
      </c>
      <c r="I45" s="21">
        <f>'[1]一般国道'!E39</f>
        <v>0</v>
      </c>
      <c r="J45" s="21">
        <f>'[1]主要地方道'!B39</f>
        <v>2.4</v>
      </c>
      <c r="K45" s="21">
        <f>'[1]主要地方道'!C39</f>
        <v>0</v>
      </c>
      <c r="L45" s="21">
        <f>'[1]主要地方道'!D39</f>
        <v>4.4</v>
      </c>
      <c r="M45" s="21">
        <f>'[1]主要地方道'!E39</f>
        <v>0</v>
      </c>
      <c r="N45" s="21">
        <f>'[1]一般都道府県道'!B39</f>
        <v>3.1</v>
      </c>
      <c r="O45" s="21">
        <f>'[1]一般都道府県道'!C39</f>
        <v>0</v>
      </c>
      <c r="P45" s="21">
        <f>'[1]一般都道府県道'!D39</f>
        <v>1.5</v>
      </c>
      <c r="Q45" s="21">
        <f>'[1]一般都道府県道'!E39</f>
        <v>0</v>
      </c>
      <c r="R45" s="21">
        <f>'[1]市町村道一級'!B39+'[1]市町村道二級'!B39+'[1]市町村道その他'!B39</f>
        <v>12.8</v>
      </c>
      <c r="S45" s="21">
        <f>'[1]市町村道一級'!C39+'[1]市町村道二級'!C39+'[1]市町村道その他'!C39</f>
        <v>2.8</v>
      </c>
      <c r="T45" s="21">
        <f>'[1]市町村道一級'!D39+'[1]市町村道二級'!D39+'[1]市町村道その他'!D39</f>
        <v>8.4</v>
      </c>
      <c r="U45" s="21">
        <f>'[1]市町村道一級'!E39+'[1]市町村道二級'!E39+'[1]市町村道その他'!E39</f>
        <v>0</v>
      </c>
      <c r="V45" s="32" t="s">
        <v>45</v>
      </c>
    </row>
    <row r="46" spans="1:22" ht="13.5">
      <c r="A46" s="31" t="s">
        <v>46</v>
      </c>
      <c r="B46" s="21">
        <f t="shared" si="0"/>
        <v>22.6</v>
      </c>
      <c r="C46" s="21">
        <f t="shared" si="1"/>
        <v>6.699999999999999</v>
      </c>
      <c r="D46" s="21">
        <f t="shared" si="2"/>
        <v>49.8</v>
      </c>
      <c r="E46" s="21">
        <f t="shared" si="3"/>
        <v>0</v>
      </c>
      <c r="F46" s="21">
        <f>'[1]一般国道'!B40</f>
        <v>1.6</v>
      </c>
      <c r="G46" s="21">
        <f>'[1]一般国道'!C40</f>
        <v>0</v>
      </c>
      <c r="H46" s="21">
        <f>'[1]一般国道'!D40</f>
        <v>9.2</v>
      </c>
      <c r="I46" s="21">
        <f>'[1]一般国道'!E40</f>
        <v>0</v>
      </c>
      <c r="J46" s="21">
        <f>'[1]主要地方道'!B40</f>
        <v>0.5</v>
      </c>
      <c r="K46" s="21">
        <f>'[1]主要地方道'!C40</f>
        <v>0</v>
      </c>
      <c r="L46" s="21">
        <f>'[1]主要地方道'!D40</f>
        <v>1.6</v>
      </c>
      <c r="M46" s="21">
        <f>'[1]主要地方道'!E40</f>
        <v>0</v>
      </c>
      <c r="N46" s="21">
        <f>'[1]一般都道府県道'!B40</f>
        <v>3.5</v>
      </c>
      <c r="O46" s="21">
        <f>'[1]一般都道府県道'!C40</f>
        <v>0</v>
      </c>
      <c r="P46" s="21">
        <f>'[1]一般都道府県道'!D40</f>
        <v>2.2</v>
      </c>
      <c r="Q46" s="21">
        <f>'[1]一般都道府県道'!E40</f>
        <v>0</v>
      </c>
      <c r="R46" s="21">
        <f>'[1]市町村道一級'!B40+'[1]市町村道二級'!B40+'[1]市町村道その他'!B40</f>
        <v>17</v>
      </c>
      <c r="S46" s="21">
        <f>'[1]市町村道一級'!C40+'[1]市町村道二級'!C40+'[1]市町村道その他'!C40</f>
        <v>6.699999999999999</v>
      </c>
      <c r="T46" s="21">
        <f>'[1]市町村道一級'!D40+'[1]市町村道二級'!D40+'[1]市町村道その他'!D40</f>
        <v>36.8</v>
      </c>
      <c r="U46" s="21">
        <f>'[1]市町村道一級'!E40+'[1]市町村道二級'!E40+'[1]市町村道その他'!E40</f>
        <v>0</v>
      </c>
      <c r="V46" s="32" t="s">
        <v>46</v>
      </c>
    </row>
    <row r="47" spans="1:22" ht="13.5">
      <c r="A47" s="31" t="s">
        <v>47</v>
      </c>
      <c r="B47" s="21">
        <f t="shared" si="0"/>
        <v>18.9</v>
      </c>
      <c r="C47" s="21">
        <f t="shared" si="1"/>
        <v>0.8999999999999999</v>
      </c>
      <c r="D47" s="21">
        <f t="shared" si="2"/>
        <v>14.299999999999999</v>
      </c>
      <c r="E47" s="21">
        <f t="shared" si="3"/>
        <v>0</v>
      </c>
      <c r="F47" s="21">
        <f>'[1]一般国道'!B41</f>
        <v>2</v>
      </c>
      <c r="G47" s="21">
        <f>'[1]一般国道'!C41</f>
        <v>0</v>
      </c>
      <c r="H47" s="21">
        <f>'[1]一般国道'!D41</f>
        <v>1.9</v>
      </c>
      <c r="I47" s="21">
        <f>'[1]一般国道'!E41</f>
        <v>0</v>
      </c>
      <c r="J47" s="21">
        <f>'[1]主要地方道'!B41</f>
        <v>3.8</v>
      </c>
      <c r="K47" s="21">
        <f>'[1]主要地方道'!C41</f>
        <v>0</v>
      </c>
      <c r="L47" s="21">
        <f>'[1]主要地方道'!D41</f>
        <v>2.9</v>
      </c>
      <c r="M47" s="21">
        <f>'[1]主要地方道'!E41</f>
        <v>0</v>
      </c>
      <c r="N47" s="21">
        <f>'[1]一般都道府県道'!B41</f>
        <v>2</v>
      </c>
      <c r="O47" s="21">
        <f>'[1]一般都道府県道'!C41</f>
        <v>0</v>
      </c>
      <c r="P47" s="21">
        <f>'[1]一般都道府県道'!D41</f>
        <v>5.9</v>
      </c>
      <c r="Q47" s="21">
        <f>'[1]一般都道府県道'!E41</f>
        <v>0</v>
      </c>
      <c r="R47" s="21">
        <f>'[1]市町村道一級'!B41+'[1]市町村道二級'!B41+'[1]市町村道その他'!B41</f>
        <v>11.1</v>
      </c>
      <c r="S47" s="21">
        <f>'[1]市町村道一級'!C41+'[1]市町村道二級'!C41+'[1]市町村道その他'!C41</f>
        <v>0.8999999999999999</v>
      </c>
      <c r="T47" s="21">
        <f>'[1]市町村道一級'!D41+'[1]市町村道二級'!D41+'[1]市町村道その他'!D41</f>
        <v>3.6</v>
      </c>
      <c r="U47" s="21">
        <f>'[1]市町村道一級'!E41+'[1]市町村道二級'!E41+'[1]市町村道その他'!E41</f>
        <v>0</v>
      </c>
      <c r="V47" s="32" t="s">
        <v>47</v>
      </c>
    </row>
    <row r="48" spans="1:22" ht="13.5">
      <c r="A48" s="31"/>
      <c r="V48" s="32"/>
    </row>
    <row r="49" spans="1:22" ht="13.5">
      <c r="A49" s="31" t="s">
        <v>48</v>
      </c>
      <c r="B49" s="21">
        <f t="shared" si="0"/>
        <v>19.6</v>
      </c>
      <c r="C49" s="21">
        <f t="shared" si="1"/>
        <v>1.6</v>
      </c>
      <c r="D49" s="21">
        <f t="shared" si="2"/>
        <v>25.799999999999997</v>
      </c>
      <c r="E49" s="21">
        <f t="shared" si="3"/>
        <v>0</v>
      </c>
      <c r="F49" s="21">
        <f>'[1]一般国道'!B42</f>
        <v>2.1</v>
      </c>
      <c r="G49" s="21">
        <f>'[1]一般国道'!C42</f>
        <v>0</v>
      </c>
      <c r="H49" s="21">
        <f>'[1]一般国道'!D42</f>
        <v>4.2</v>
      </c>
      <c r="I49" s="21">
        <f>'[1]一般国道'!E42</f>
        <v>0</v>
      </c>
      <c r="J49" s="21">
        <f>'[1]主要地方道'!B42</f>
        <v>3.4</v>
      </c>
      <c r="K49" s="21">
        <f>'[1]主要地方道'!C42</f>
        <v>0</v>
      </c>
      <c r="L49" s="21">
        <f>'[1]主要地方道'!D42</f>
        <v>7.3</v>
      </c>
      <c r="M49" s="21">
        <f>'[1]主要地方道'!E42</f>
        <v>0</v>
      </c>
      <c r="N49" s="21">
        <f>'[1]一般都道府県道'!B42</f>
        <v>1.9</v>
      </c>
      <c r="O49" s="21">
        <f>'[1]一般都道府県道'!C42</f>
        <v>0</v>
      </c>
      <c r="P49" s="21">
        <f>'[1]一般都道府県道'!D42</f>
        <v>0.7</v>
      </c>
      <c r="Q49" s="21">
        <f>'[1]一般都道府県道'!E42</f>
        <v>0</v>
      </c>
      <c r="R49" s="21">
        <f>'[1]市町村道一級'!B42+'[1]市町村道二級'!B42+'[1]市町村道その他'!B42</f>
        <v>12.2</v>
      </c>
      <c r="S49" s="21">
        <f>'[1]市町村道一級'!C42+'[1]市町村道二級'!C42+'[1]市町村道その他'!C42</f>
        <v>1.6</v>
      </c>
      <c r="T49" s="21">
        <f>'[1]市町村道一級'!D42+'[1]市町村道二級'!D42+'[1]市町村道その他'!D42</f>
        <v>13.6</v>
      </c>
      <c r="U49" s="21">
        <f>'[1]市町村道一級'!E42+'[1]市町村道二級'!E42+'[1]市町村道その他'!E42</f>
        <v>0</v>
      </c>
      <c r="V49" s="32" t="s">
        <v>48</v>
      </c>
    </row>
    <row r="50" spans="1:22" ht="13.5">
      <c r="A50" s="31" t="s">
        <v>49</v>
      </c>
      <c r="B50" s="21">
        <f t="shared" si="0"/>
        <v>13.7</v>
      </c>
      <c r="C50" s="21">
        <f t="shared" si="1"/>
        <v>0.4</v>
      </c>
      <c r="D50" s="21">
        <f t="shared" si="2"/>
        <v>7.5</v>
      </c>
      <c r="E50" s="21">
        <f t="shared" si="3"/>
        <v>0</v>
      </c>
      <c r="F50" s="21">
        <f>'[1]一般国道'!B43</f>
        <v>1.4</v>
      </c>
      <c r="G50" s="21">
        <f>'[1]一般国道'!C43</f>
        <v>0</v>
      </c>
      <c r="H50" s="21">
        <f>'[1]一般国道'!D43</f>
        <v>0</v>
      </c>
      <c r="I50" s="21">
        <f>'[1]一般国道'!E43</f>
        <v>0</v>
      </c>
      <c r="J50" s="21">
        <f>'[1]主要地方道'!B43</f>
        <v>2.1</v>
      </c>
      <c r="K50" s="21">
        <f>'[1]主要地方道'!C43</f>
        <v>0</v>
      </c>
      <c r="L50" s="21">
        <f>'[1]主要地方道'!D43</f>
        <v>1.7</v>
      </c>
      <c r="M50" s="21">
        <f>'[1]主要地方道'!E43</f>
        <v>0</v>
      </c>
      <c r="N50" s="21">
        <f>'[1]一般都道府県道'!B43</f>
        <v>2.2</v>
      </c>
      <c r="O50" s="21">
        <f>'[1]一般都道府県道'!C43</f>
        <v>0</v>
      </c>
      <c r="P50" s="21">
        <f>'[1]一般都道府県道'!D43</f>
        <v>3.3</v>
      </c>
      <c r="Q50" s="21">
        <f>'[1]一般都道府県道'!E43</f>
        <v>0</v>
      </c>
      <c r="R50" s="21">
        <f>'[1]市町村道一級'!B43+'[1]市町村道二級'!B43+'[1]市町村道その他'!B43</f>
        <v>8</v>
      </c>
      <c r="S50" s="21">
        <f>'[1]市町村道一級'!C43+'[1]市町村道二級'!C43+'[1]市町村道その他'!C43</f>
        <v>0.4</v>
      </c>
      <c r="T50" s="21">
        <f>'[1]市町村道一級'!D43+'[1]市町村道二級'!D43+'[1]市町村道その他'!D43</f>
        <v>2.5</v>
      </c>
      <c r="U50" s="21">
        <f>'[1]市町村道一級'!E43+'[1]市町村道二級'!E43+'[1]市町村道その他'!E43</f>
        <v>0</v>
      </c>
      <c r="V50" s="32" t="s">
        <v>49</v>
      </c>
    </row>
    <row r="51" spans="1:22" ht="13.5">
      <c r="A51" s="31" t="s">
        <v>50</v>
      </c>
      <c r="B51" s="21">
        <f t="shared" si="0"/>
        <v>48.400000000000006</v>
      </c>
      <c r="C51" s="21">
        <f t="shared" si="1"/>
        <v>15.399999999999999</v>
      </c>
      <c r="D51" s="21">
        <f t="shared" si="2"/>
        <v>68.8</v>
      </c>
      <c r="E51" s="21">
        <f t="shared" si="3"/>
        <v>0</v>
      </c>
      <c r="F51" s="21">
        <f>'[1]一般国道'!B44</f>
        <v>4.6</v>
      </c>
      <c r="G51" s="21">
        <f>'[1]一般国道'!C44</f>
        <v>3.4</v>
      </c>
      <c r="H51" s="21">
        <f>'[1]一般国道'!D44</f>
        <v>4.4</v>
      </c>
      <c r="I51" s="21">
        <f>'[1]一般国道'!E44</f>
        <v>0</v>
      </c>
      <c r="J51" s="21">
        <f>'[1]主要地方道'!B44</f>
        <v>5.1</v>
      </c>
      <c r="K51" s="21">
        <f>'[1]主要地方道'!C44</f>
        <v>1.5</v>
      </c>
      <c r="L51" s="21">
        <f>'[1]主要地方道'!D44</f>
        <v>6.2</v>
      </c>
      <c r="M51" s="21">
        <f>'[1]主要地方道'!E44</f>
        <v>0</v>
      </c>
      <c r="N51" s="21">
        <f>'[1]一般都道府県道'!B44</f>
        <v>6.8</v>
      </c>
      <c r="O51" s="21">
        <f>'[1]一般都道府県道'!C44</f>
        <v>5.8</v>
      </c>
      <c r="P51" s="21">
        <f>'[1]一般都道府県道'!D44</f>
        <v>6.2</v>
      </c>
      <c r="Q51" s="21">
        <f>'[1]一般都道府県道'!E44</f>
        <v>0</v>
      </c>
      <c r="R51" s="21">
        <f>'[1]市町村道一級'!B44+'[1]市町村道二級'!B44+'[1]市町村道その他'!B44</f>
        <v>31.900000000000002</v>
      </c>
      <c r="S51" s="21">
        <f>'[1]市町村道一級'!C44+'[1]市町村道二級'!C44+'[1]市町村道その他'!C44</f>
        <v>4.7</v>
      </c>
      <c r="T51" s="21">
        <f>'[1]市町村道一級'!D44+'[1]市町村道二級'!D44+'[1]市町村道その他'!D44</f>
        <v>52</v>
      </c>
      <c r="U51" s="21">
        <f>'[1]市町村道一級'!E44+'[1]市町村道二級'!E44+'[1]市町村道その他'!E44</f>
        <v>0</v>
      </c>
      <c r="V51" s="32" t="s">
        <v>50</v>
      </c>
    </row>
    <row r="52" spans="1:22" ht="13.5">
      <c r="A52" s="31" t="s">
        <v>51</v>
      </c>
      <c r="B52" s="21">
        <f t="shared" si="0"/>
        <v>40.6</v>
      </c>
      <c r="C52" s="21">
        <f t="shared" si="1"/>
        <v>14.100000000000001</v>
      </c>
      <c r="D52" s="21">
        <f t="shared" si="2"/>
        <v>58.8</v>
      </c>
      <c r="E52" s="21">
        <f t="shared" si="3"/>
        <v>0</v>
      </c>
      <c r="F52" s="21">
        <f>'[1]一般国道'!B45</f>
        <v>1.7</v>
      </c>
      <c r="G52" s="21">
        <f>'[1]一般国道'!C45</f>
        <v>2.7</v>
      </c>
      <c r="H52" s="21">
        <f>'[1]一般国道'!D45</f>
        <v>8.8</v>
      </c>
      <c r="I52" s="21">
        <f>'[1]一般国道'!E45</f>
        <v>0</v>
      </c>
      <c r="J52" s="21">
        <f>'[1]主要地方道'!B45</f>
        <v>3.7</v>
      </c>
      <c r="K52" s="21">
        <f>'[1]主要地方道'!C45</f>
        <v>2.3</v>
      </c>
      <c r="L52" s="21">
        <f>'[1]主要地方道'!D45</f>
        <v>16.2</v>
      </c>
      <c r="M52" s="21">
        <f>'[1]主要地方道'!E45</f>
        <v>0</v>
      </c>
      <c r="N52" s="21">
        <f>'[1]一般都道府県道'!B45</f>
        <v>3.9</v>
      </c>
      <c r="O52" s="21">
        <f>'[1]一般都道府県道'!C45</f>
        <v>3.9</v>
      </c>
      <c r="P52" s="21">
        <f>'[1]一般都道府県道'!D45</f>
        <v>9.5</v>
      </c>
      <c r="Q52" s="21">
        <f>'[1]一般都道府県道'!E45</f>
        <v>0</v>
      </c>
      <c r="R52" s="21">
        <f>'[1]市町村道一級'!B45+'[1]市町村道二級'!B45+'[1]市町村道その他'!B45</f>
        <v>31.3</v>
      </c>
      <c r="S52" s="21">
        <f>'[1]市町村道一級'!C45+'[1]市町村道二級'!C45+'[1]市町村道その他'!C45</f>
        <v>5.2</v>
      </c>
      <c r="T52" s="21">
        <f>'[1]市町村道一級'!D45+'[1]市町村道二級'!D45+'[1]市町村道その他'!D45</f>
        <v>24.3</v>
      </c>
      <c r="U52" s="21">
        <f>'[1]市町村道一級'!E45+'[1]市町村道二級'!E45+'[1]市町村道その他'!E45</f>
        <v>0</v>
      </c>
      <c r="V52" s="32" t="s">
        <v>51</v>
      </c>
    </row>
    <row r="53" spans="1:22" ht="13.5">
      <c r="A53" s="31" t="s">
        <v>52</v>
      </c>
      <c r="B53" s="21">
        <f t="shared" si="0"/>
        <v>103.6</v>
      </c>
      <c r="C53" s="21">
        <f t="shared" si="1"/>
        <v>27.1</v>
      </c>
      <c r="D53" s="21">
        <f t="shared" si="2"/>
        <v>67.19999999999999</v>
      </c>
      <c r="E53" s="21">
        <f t="shared" si="3"/>
        <v>0</v>
      </c>
      <c r="F53" s="21">
        <f>'[1]一般国道'!B46</f>
        <v>8.5</v>
      </c>
      <c r="G53" s="21">
        <f>'[1]一般国道'!C46</f>
        <v>5.3</v>
      </c>
      <c r="H53" s="21">
        <f>'[1]一般国道'!D46</f>
        <v>5.8</v>
      </c>
      <c r="I53" s="21">
        <f>'[1]一般国道'!E46</f>
        <v>0</v>
      </c>
      <c r="J53" s="21">
        <f>'[1]主要地方道'!B46</f>
        <v>38.6</v>
      </c>
      <c r="K53" s="21">
        <f>'[1]主要地方道'!C46</f>
        <v>12.9</v>
      </c>
      <c r="L53" s="21">
        <f>'[1]主要地方道'!D46</f>
        <v>14.8</v>
      </c>
      <c r="M53" s="21">
        <f>'[1]主要地方道'!E46</f>
        <v>0</v>
      </c>
      <c r="N53" s="21">
        <f>'[1]一般都道府県道'!B46</f>
        <v>10</v>
      </c>
      <c r="O53" s="21">
        <f>'[1]一般都道府県道'!C46</f>
        <v>4.5</v>
      </c>
      <c r="P53" s="21">
        <f>'[1]一般都道府県道'!D46</f>
        <v>21.7</v>
      </c>
      <c r="Q53" s="21">
        <f>'[1]一般都道府県道'!E46</f>
        <v>0</v>
      </c>
      <c r="R53" s="21">
        <f>'[1]市町村道一級'!B46+'[1]市町村道二級'!B46+'[1]市町村道その他'!B46</f>
        <v>46.5</v>
      </c>
      <c r="S53" s="21">
        <f>'[1]市町村道一級'!C46+'[1]市町村道二級'!C46+'[1]市町村道その他'!C46</f>
        <v>4.4</v>
      </c>
      <c r="T53" s="21">
        <f>'[1]市町村道一級'!D46+'[1]市町村道二級'!D46+'[1]市町村道その他'!D46</f>
        <v>24.9</v>
      </c>
      <c r="U53" s="21">
        <f>'[1]市町村道一級'!E46+'[1]市町村道二級'!E46+'[1]市町村道その他'!E46</f>
        <v>0</v>
      </c>
      <c r="V53" s="32" t="s">
        <v>52</v>
      </c>
    </row>
    <row r="54" spans="1:22" ht="13.5">
      <c r="A54" s="31"/>
      <c r="V54" s="32"/>
    </row>
    <row r="55" spans="1:22" ht="13.5">
      <c r="A55" s="31" t="s">
        <v>53</v>
      </c>
      <c r="B55" s="21">
        <f t="shared" si="0"/>
        <v>25.299999999999997</v>
      </c>
      <c r="C55" s="21">
        <f t="shared" si="1"/>
        <v>4.300000000000001</v>
      </c>
      <c r="D55" s="21">
        <f t="shared" si="2"/>
        <v>372.20000000000005</v>
      </c>
      <c r="E55" s="21">
        <f t="shared" si="3"/>
        <v>0</v>
      </c>
      <c r="F55" s="21">
        <f>'[1]一般国道'!B47</f>
        <v>3.6</v>
      </c>
      <c r="G55" s="21">
        <f>'[1]一般国道'!C47</f>
        <v>0</v>
      </c>
      <c r="H55" s="21">
        <f>'[1]一般国道'!D47</f>
        <v>9.3</v>
      </c>
      <c r="I55" s="21">
        <f>'[1]一般国道'!E47</f>
        <v>0</v>
      </c>
      <c r="J55" s="21">
        <f>'[1]主要地方道'!B47</f>
        <v>3.3</v>
      </c>
      <c r="K55" s="21">
        <f>'[1]主要地方道'!C47</f>
        <v>0</v>
      </c>
      <c r="L55" s="21">
        <f>'[1]主要地方道'!D47</f>
        <v>14.1</v>
      </c>
      <c r="M55" s="21">
        <f>'[1]主要地方道'!E47</f>
        <v>0</v>
      </c>
      <c r="N55" s="21">
        <f>'[1]一般都道府県道'!B47</f>
        <v>3.8</v>
      </c>
      <c r="O55" s="21">
        <f>'[1]一般都道府県道'!C47</f>
        <v>0</v>
      </c>
      <c r="P55" s="21">
        <f>'[1]一般都道府県道'!D47</f>
        <v>5</v>
      </c>
      <c r="Q55" s="21">
        <f>'[1]一般都道府県道'!E47</f>
        <v>0</v>
      </c>
      <c r="R55" s="21">
        <f>'[1]市町村道一級'!B47+'[1]市町村道二級'!B47+'[1]市町村道その他'!B47</f>
        <v>14.6</v>
      </c>
      <c r="S55" s="21">
        <f>'[1]市町村道一級'!C47+'[1]市町村道二級'!C47+'[1]市町村道その他'!C47</f>
        <v>4.300000000000001</v>
      </c>
      <c r="T55" s="21">
        <f>'[1]市町村道一級'!D47+'[1]市町村道二級'!D47+'[1]市町村道その他'!D47</f>
        <v>343.80000000000007</v>
      </c>
      <c r="U55" s="21">
        <f>'[1]市町村道一級'!E47+'[1]市町村道二級'!E47+'[1]市町村道その他'!E47</f>
        <v>0</v>
      </c>
      <c r="V55" s="32" t="s">
        <v>53</v>
      </c>
    </row>
    <row r="56" spans="1:22" ht="13.5">
      <c r="A56" s="31" t="s">
        <v>54</v>
      </c>
      <c r="B56" s="21">
        <f t="shared" si="0"/>
        <v>17.200000000000003</v>
      </c>
      <c r="C56" s="21">
        <f t="shared" si="1"/>
        <v>1.7000000000000002</v>
      </c>
      <c r="D56" s="21">
        <f t="shared" si="2"/>
        <v>79.3</v>
      </c>
      <c r="E56" s="21">
        <f t="shared" si="3"/>
        <v>0</v>
      </c>
      <c r="F56" s="21">
        <f>'[1]一般国道'!B48</f>
        <v>0.4</v>
      </c>
      <c r="G56" s="21">
        <f>'[1]一般国道'!C48</f>
        <v>0</v>
      </c>
      <c r="H56" s="21">
        <f>'[1]一般国道'!D48</f>
        <v>29.4</v>
      </c>
      <c r="I56" s="21">
        <f>'[1]一般国道'!E48</f>
        <v>0</v>
      </c>
      <c r="J56" s="21">
        <f>'[1]主要地方道'!B48</f>
        <v>0.7</v>
      </c>
      <c r="K56" s="21">
        <f>'[1]主要地方道'!C48</f>
        <v>0</v>
      </c>
      <c r="L56" s="21">
        <f>'[1]主要地方道'!D48</f>
        <v>15</v>
      </c>
      <c r="M56" s="21">
        <f>'[1]主要地方道'!E48</f>
        <v>0</v>
      </c>
      <c r="N56" s="21">
        <f>'[1]一般都道府県道'!B48</f>
        <v>2.5</v>
      </c>
      <c r="O56" s="21">
        <f>'[1]一般都道府県道'!C48</f>
        <v>0</v>
      </c>
      <c r="P56" s="21">
        <f>'[1]一般都道府県道'!D48</f>
        <v>21.9</v>
      </c>
      <c r="Q56" s="21">
        <f>'[1]一般都道府県道'!E48</f>
        <v>0</v>
      </c>
      <c r="R56" s="21">
        <f>'[1]市町村道一級'!B48+'[1]市町村道二級'!B48+'[1]市町村道その他'!B48</f>
        <v>13.600000000000001</v>
      </c>
      <c r="S56" s="21">
        <f>'[1]市町村道一級'!C48+'[1]市町村道二級'!C48+'[1]市町村道その他'!C48</f>
        <v>1.7000000000000002</v>
      </c>
      <c r="T56" s="21">
        <f>'[1]市町村道一級'!D48+'[1]市町村道二級'!D48+'[1]市町村道その他'!D48</f>
        <v>13</v>
      </c>
      <c r="U56" s="21">
        <f>'[1]市町村道一級'!E48+'[1]市町村道二級'!E48+'[1]市町村道その他'!E48</f>
        <v>0</v>
      </c>
      <c r="V56" s="32" t="s">
        <v>54</v>
      </c>
    </row>
    <row r="57" spans="1:22" ht="13.5">
      <c r="A57" s="31" t="s">
        <v>55</v>
      </c>
      <c r="B57" s="21">
        <f t="shared" si="0"/>
        <v>59.300000000000004</v>
      </c>
      <c r="C57" s="21">
        <f t="shared" si="1"/>
        <v>14.900000000000002</v>
      </c>
      <c r="D57" s="21">
        <f t="shared" si="2"/>
        <v>96.1</v>
      </c>
      <c r="E57" s="21">
        <f t="shared" si="3"/>
        <v>0</v>
      </c>
      <c r="F57" s="21">
        <f>'[1]一般国道'!B49</f>
        <v>6</v>
      </c>
      <c r="G57" s="21">
        <f>'[1]一般国道'!C49</f>
        <v>1.6</v>
      </c>
      <c r="H57" s="21">
        <f>'[1]一般国道'!D49</f>
        <v>32.1</v>
      </c>
      <c r="I57" s="21">
        <f>'[1]一般国道'!E49</f>
        <v>0</v>
      </c>
      <c r="J57" s="21">
        <f>'[1]主要地方道'!B49</f>
        <v>4.5</v>
      </c>
      <c r="K57" s="21">
        <f>'[1]主要地方道'!C49</f>
        <v>5.2</v>
      </c>
      <c r="L57" s="21">
        <f>'[1]主要地方道'!D49</f>
        <v>9.2</v>
      </c>
      <c r="M57" s="21">
        <f>'[1]主要地方道'!E49</f>
        <v>0</v>
      </c>
      <c r="N57" s="21">
        <f>'[1]一般都道府県道'!B49</f>
        <v>6.6</v>
      </c>
      <c r="O57" s="21">
        <f>'[1]一般都道府県道'!C49</f>
        <v>3.4</v>
      </c>
      <c r="P57" s="21">
        <f>'[1]一般都道府県道'!D49</f>
        <v>12.4</v>
      </c>
      <c r="Q57" s="21">
        <f>'[1]一般都道府県道'!E49</f>
        <v>0</v>
      </c>
      <c r="R57" s="21">
        <f>'[1]市町村道一級'!B49+'[1]市町村道二級'!B49+'[1]市町村道その他'!B49</f>
        <v>42.2</v>
      </c>
      <c r="S57" s="21">
        <f>'[1]市町村道一級'!C49+'[1]市町村道二級'!C49+'[1]市町村道その他'!C49</f>
        <v>4.7</v>
      </c>
      <c r="T57" s="21">
        <f>'[1]市町村道一級'!D49+'[1]市町村道二級'!D49+'[1]市町村道その他'!D49</f>
        <v>42.39999999999999</v>
      </c>
      <c r="U57" s="21">
        <f>'[1]市町村道一級'!E49+'[1]市町村道二級'!E49+'[1]市町村道その他'!E49</f>
        <v>0</v>
      </c>
      <c r="V57" s="32" t="s">
        <v>55</v>
      </c>
    </row>
    <row r="58" spans="1:22" ht="13.5">
      <c r="A58" s="31" t="s">
        <v>56</v>
      </c>
      <c r="B58" s="21">
        <f t="shared" si="0"/>
        <v>26.7</v>
      </c>
      <c r="C58" s="21">
        <f t="shared" si="1"/>
        <v>1.5</v>
      </c>
      <c r="D58" s="21">
        <f t="shared" si="2"/>
        <v>19.3</v>
      </c>
      <c r="E58" s="21">
        <f t="shared" si="3"/>
        <v>0</v>
      </c>
      <c r="F58" s="21">
        <f>'[1]一般国道'!B50</f>
        <v>10.8</v>
      </c>
      <c r="G58" s="21">
        <f>'[1]一般国道'!C50</f>
        <v>0</v>
      </c>
      <c r="H58" s="21">
        <f>'[1]一般国道'!D50</f>
        <v>6.8</v>
      </c>
      <c r="I58" s="21">
        <f>'[1]一般国道'!E50</f>
        <v>0</v>
      </c>
      <c r="J58" s="21">
        <f>'[1]主要地方道'!B50</f>
        <v>5.5</v>
      </c>
      <c r="K58" s="21">
        <f>'[1]主要地方道'!C50</f>
        <v>0</v>
      </c>
      <c r="L58" s="21">
        <f>'[1]主要地方道'!D50</f>
        <v>6.5</v>
      </c>
      <c r="M58" s="21">
        <f>'[1]主要地方道'!E50</f>
        <v>0</v>
      </c>
      <c r="N58" s="21">
        <f>'[1]一般都道府県道'!B50</f>
        <v>9</v>
      </c>
      <c r="O58" s="21">
        <f>'[1]一般都道府県道'!C50</f>
        <v>0</v>
      </c>
      <c r="P58" s="21">
        <f>'[1]一般都道府県道'!D50</f>
        <v>4.3</v>
      </c>
      <c r="Q58" s="21">
        <f>'[1]一般都道府県道'!E50</f>
        <v>0</v>
      </c>
      <c r="R58" s="21">
        <f>'[1]市町村道一級'!B50+'[1]市町村道二級'!B50+'[1]市町村道その他'!B50</f>
        <v>1.4</v>
      </c>
      <c r="S58" s="21">
        <f>'[1]市町村道一級'!C50+'[1]市町村道二級'!C50+'[1]市町村道その他'!C50</f>
        <v>1.5</v>
      </c>
      <c r="T58" s="21">
        <f>'[1]市町村道一級'!D50+'[1]市町村道二級'!D50+'[1]市町村道その他'!D50</f>
        <v>1.7000000000000002</v>
      </c>
      <c r="U58" s="21">
        <f>'[1]市町村道一級'!E50+'[1]市町村道二級'!E50+'[1]市町村道その他'!E50</f>
        <v>0</v>
      </c>
      <c r="V58" s="32" t="s">
        <v>56</v>
      </c>
    </row>
    <row r="59" spans="1:22" ht="13.5">
      <c r="A59" s="31" t="s">
        <v>57</v>
      </c>
      <c r="B59" s="21">
        <f t="shared" si="0"/>
        <v>38.400000000000006</v>
      </c>
      <c r="C59" s="21">
        <f t="shared" si="1"/>
        <v>11.5</v>
      </c>
      <c r="D59" s="21">
        <f t="shared" si="2"/>
        <v>26.400000000000002</v>
      </c>
      <c r="E59" s="21">
        <f t="shared" si="3"/>
        <v>0</v>
      </c>
      <c r="F59" s="21">
        <f>'[1]一般国道'!B51</f>
        <v>4.9</v>
      </c>
      <c r="G59" s="21">
        <f>'[1]一般国道'!C51</f>
        <v>3.1</v>
      </c>
      <c r="H59" s="21">
        <f>'[1]一般国道'!D51</f>
        <v>2</v>
      </c>
      <c r="I59" s="21">
        <f>'[1]一般国道'!E51</f>
        <v>0</v>
      </c>
      <c r="J59" s="21">
        <f>'[1]主要地方道'!B51</f>
        <v>4.4</v>
      </c>
      <c r="K59" s="21">
        <f>'[1]主要地方道'!C51</f>
        <v>3.9</v>
      </c>
      <c r="L59" s="21">
        <f>'[1]主要地方道'!D51</f>
        <v>0.3</v>
      </c>
      <c r="M59" s="21">
        <f>'[1]主要地方道'!E51</f>
        <v>0</v>
      </c>
      <c r="N59" s="21">
        <f>'[1]一般都道府県道'!B51</f>
        <v>10.7</v>
      </c>
      <c r="O59" s="21">
        <f>'[1]一般都道府県道'!C51</f>
        <v>4</v>
      </c>
      <c r="P59" s="21">
        <f>'[1]一般都道府県道'!D51</f>
        <v>4.4</v>
      </c>
      <c r="Q59" s="21">
        <f>'[1]一般都道府県道'!E51</f>
        <v>0</v>
      </c>
      <c r="R59" s="21">
        <f>'[1]市町村道一級'!B51+'[1]市町村道二級'!B51+'[1]市町村道その他'!B51</f>
        <v>18.400000000000002</v>
      </c>
      <c r="S59" s="21">
        <f>'[1]市町村道一級'!C51+'[1]市町村道二級'!C51+'[1]市町村道その他'!C51</f>
        <v>0.5</v>
      </c>
      <c r="T59" s="21">
        <f>'[1]市町村道一級'!D51+'[1]市町村道二級'!D51+'[1]市町村道その他'!D51</f>
        <v>19.700000000000003</v>
      </c>
      <c r="U59" s="21">
        <f>'[1]市町村道一級'!E51+'[1]市町村道二級'!E51+'[1]市町村道その他'!E51</f>
        <v>0</v>
      </c>
      <c r="V59" s="32" t="s">
        <v>57</v>
      </c>
    </row>
    <row r="60" spans="1:22" ht="13.5">
      <c r="A60" s="31"/>
      <c r="V60" s="32"/>
    </row>
    <row r="61" spans="1:22" ht="13.5">
      <c r="A61" s="31" t="s">
        <v>58</v>
      </c>
      <c r="B61" s="21">
        <f t="shared" si="0"/>
        <v>59.2</v>
      </c>
      <c r="C61" s="21">
        <f t="shared" si="1"/>
        <v>5.8999999999999995</v>
      </c>
      <c r="D61" s="21">
        <f t="shared" si="2"/>
        <v>25.4</v>
      </c>
      <c r="E61" s="21">
        <f t="shared" si="3"/>
        <v>0</v>
      </c>
      <c r="F61" s="21">
        <f>'[1]一般国道'!B52</f>
        <v>5</v>
      </c>
      <c r="G61" s="21">
        <f>'[1]一般国道'!C52</f>
        <v>0</v>
      </c>
      <c r="H61" s="21">
        <f>'[1]一般国道'!D52</f>
        <v>3.5</v>
      </c>
      <c r="I61" s="21">
        <f>'[1]一般国道'!E52</f>
        <v>0</v>
      </c>
      <c r="J61" s="21">
        <f>'[1]主要地方道'!B52</f>
        <v>12.1</v>
      </c>
      <c r="K61" s="21">
        <f>'[1]主要地方道'!C52</f>
        <v>0</v>
      </c>
      <c r="L61" s="21">
        <f>'[1]主要地方道'!D52</f>
        <v>6.9</v>
      </c>
      <c r="M61" s="21">
        <f>'[1]主要地方道'!E52</f>
        <v>0</v>
      </c>
      <c r="N61" s="21">
        <f>'[1]一般都道府県道'!B52</f>
        <v>9.5</v>
      </c>
      <c r="O61" s="21">
        <f>'[1]一般都道府県道'!C52</f>
        <v>0</v>
      </c>
      <c r="P61" s="21">
        <f>'[1]一般都道府県道'!D52</f>
        <v>3.3</v>
      </c>
      <c r="Q61" s="21">
        <f>'[1]一般都道府県道'!E52</f>
        <v>0</v>
      </c>
      <c r="R61" s="21">
        <f>'[1]市町村道一級'!B52+'[1]市町村道二級'!B52+'[1]市町村道その他'!B52</f>
        <v>32.6</v>
      </c>
      <c r="S61" s="21">
        <f>'[1]市町村道一級'!C52+'[1]市町村道二級'!C52+'[1]市町村道その他'!C52</f>
        <v>5.8999999999999995</v>
      </c>
      <c r="T61" s="21">
        <f>'[1]市町村道一級'!D52+'[1]市町村道二級'!D52+'[1]市町村道その他'!D52</f>
        <v>11.7</v>
      </c>
      <c r="U61" s="21">
        <f>'[1]市町村道一級'!E52+'[1]市町村道二級'!E52+'[1]市町村道その他'!E52</f>
        <v>0</v>
      </c>
      <c r="V61" s="32" t="s">
        <v>58</v>
      </c>
    </row>
    <row r="62" spans="1:22" ht="13.5">
      <c r="A62" s="31" t="s">
        <v>59</v>
      </c>
      <c r="B62" s="21">
        <f t="shared" si="0"/>
        <v>49.9</v>
      </c>
      <c r="C62" s="21">
        <f t="shared" si="1"/>
        <v>0.4</v>
      </c>
      <c r="D62" s="21">
        <f t="shared" si="2"/>
        <v>8.299999999999999</v>
      </c>
      <c r="E62" s="21">
        <f t="shared" si="3"/>
        <v>0</v>
      </c>
      <c r="F62" s="21">
        <f>'[1]一般国道'!B53</f>
        <v>6.6</v>
      </c>
      <c r="G62" s="21">
        <f>'[1]一般国道'!C53</f>
        <v>0</v>
      </c>
      <c r="H62" s="21">
        <f>'[1]一般国道'!D53</f>
        <v>1.2</v>
      </c>
      <c r="I62" s="21">
        <f>'[1]一般国道'!E53</f>
        <v>0</v>
      </c>
      <c r="J62" s="21">
        <f>'[1]主要地方道'!B53</f>
        <v>7.4</v>
      </c>
      <c r="K62" s="21">
        <f>'[1]主要地方道'!C53</f>
        <v>0</v>
      </c>
      <c r="L62" s="21">
        <f>'[1]主要地方道'!D53</f>
        <v>7.1</v>
      </c>
      <c r="M62" s="21">
        <f>'[1]主要地方道'!E53</f>
        <v>0</v>
      </c>
      <c r="N62" s="21">
        <f>'[1]一般都道府県道'!B53</f>
        <v>13.9</v>
      </c>
      <c r="O62" s="21">
        <f>'[1]一般都道府県道'!C53</f>
        <v>0</v>
      </c>
      <c r="P62" s="21">
        <f>'[1]一般都道府県道'!D53</f>
        <v>0</v>
      </c>
      <c r="Q62" s="21">
        <f>'[1]一般都道府県道'!E53</f>
        <v>0</v>
      </c>
      <c r="R62" s="21">
        <f>'[1]市町村道一級'!B53+'[1]市町村道二級'!B53+'[1]市町村道その他'!B53</f>
        <v>22</v>
      </c>
      <c r="S62" s="21">
        <f>'[1]市町村道一級'!C53+'[1]市町村道二級'!C53+'[1]市町村道その他'!C53</f>
        <v>0.4</v>
      </c>
      <c r="T62" s="21">
        <f>'[1]市町村道一級'!D53+'[1]市町村道二級'!D53+'[1]市町村道その他'!D53</f>
        <v>0</v>
      </c>
      <c r="U62" s="21">
        <f>'[1]市町村道一級'!E53+'[1]市町村道二級'!E53+'[1]市町村道その他'!E53</f>
        <v>0</v>
      </c>
      <c r="V62" s="32" t="s">
        <v>59</v>
      </c>
    </row>
    <row r="63" spans="1:22" ht="12.75" customHeight="1">
      <c r="A63" s="31" t="s">
        <v>78</v>
      </c>
      <c r="B63" s="21">
        <f>+F63+J63+N63+R63</f>
        <v>0.2</v>
      </c>
      <c r="C63" s="21">
        <f>+G63+K63+O63+S63</f>
        <v>0</v>
      </c>
      <c r="D63" s="21">
        <f>+H63+L63+P63+T63</f>
        <v>0</v>
      </c>
      <c r="E63" s="21">
        <f>+I63+M63+Q63+U63</f>
        <v>0</v>
      </c>
      <c r="F63" s="21">
        <f>'[1]一般国道'!B76</f>
        <v>0</v>
      </c>
      <c r="G63" s="43">
        <f>'[1]一般国道'!C76</f>
        <v>0</v>
      </c>
      <c r="H63" s="43">
        <f>'[1]一般国道'!D76</f>
        <v>0</v>
      </c>
      <c r="I63" s="43">
        <f>'[1]一般国道'!E76</f>
        <v>0</v>
      </c>
      <c r="J63" s="21">
        <f>'[1]主要地方道'!B76</f>
        <v>0</v>
      </c>
      <c r="K63" s="21">
        <f>'[1]主要地方道'!C76</f>
        <v>0</v>
      </c>
      <c r="L63" s="21">
        <f>'[1]主要地方道'!D76</f>
        <v>0</v>
      </c>
      <c r="M63" s="21">
        <f>'[1]主要地方道'!E76</f>
        <v>0</v>
      </c>
      <c r="N63" s="21">
        <f>'[1]一般都道府県道'!B76</f>
        <v>0</v>
      </c>
      <c r="O63" s="21">
        <f>'[1]一般都道府県道'!C76</f>
        <v>0</v>
      </c>
      <c r="P63" s="21">
        <f>'[1]一般都道府県道'!D76</f>
        <v>0</v>
      </c>
      <c r="Q63" s="21">
        <f>'[1]一般都道府県道'!E76</f>
        <v>0</v>
      </c>
      <c r="R63" s="21">
        <f>'[1]市町村道一級'!B76+'[1]市町村道二級'!B76+'[1]市町村道その他'!B76</f>
        <v>0.2</v>
      </c>
      <c r="S63" s="21">
        <f>'[1]市町村道一級'!C76+'[1]市町村道二級'!C76+'[1]市町村道その他'!C76</f>
        <v>0</v>
      </c>
      <c r="T63" s="21">
        <f>'[1]市町村道一級'!D76+'[1]市町村道二級'!D76+'[1]市町村道その他'!D76</f>
        <v>0</v>
      </c>
      <c r="U63" s="21">
        <f>'[1]市町村道一級'!E76+'[1]市町村道二級'!E76+'[1]市町村道その他'!E76</f>
        <v>0</v>
      </c>
      <c r="V63" s="32" t="s">
        <v>78</v>
      </c>
    </row>
    <row r="64" spans="1:22" ht="13.5">
      <c r="A64" s="31"/>
      <c r="V64" s="32"/>
    </row>
    <row r="65" spans="1:22" ht="13.5">
      <c r="A65" s="31" t="s">
        <v>60</v>
      </c>
      <c r="B65" s="21">
        <f aca="true" t="shared" si="4" ref="B65:U65">SUM(B7:B63)</f>
        <v>2724.3999999999996</v>
      </c>
      <c r="C65" s="33">
        <f t="shared" si="4"/>
        <v>542.5</v>
      </c>
      <c r="D65" s="33">
        <f t="shared" si="4"/>
        <v>2610.5000000000005</v>
      </c>
      <c r="E65" s="33">
        <f t="shared" si="4"/>
        <v>94.5</v>
      </c>
      <c r="F65" s="33">
        <f t="shared" si="4"/>
        <v>279.0999999999999</v>
      </c>
      <c r="G65" s="33">
        <f t="shared" si="4"/>
        <v>43.6</v>
      </c>
      <c r="H65" s="33">
        <f t="shared" si="4"/>
        <v>453.09999999999997</v>
      </c>
      <c r="I65" s="33">
        <f t="shared" si="4"/>
        <v>0.9</v>
      </c>
      <c r="J65" s="33">
        <f t="shared" si="4"/>
        <v>355.90000000000003</v>
      </c>
      <c r="K65" s="33">
        <f t="shared" si="4"/>
        <v>85.30000000000001</v>
      </c>
      <c r="L65" s="33">
        <f t="shared" si="4"/>
        <v>300.69999999999993</v>
      </c>
      <c r="M65" s="33">
        <f t="shared" si="4"/>
        <v>2.9</v>
      </c>
      <c r="N65" s="33">
        <f t="shared" si="4"/>
        <v>380.7</v>
      </c>
      <c r="O65" s="33">
        <f t="shared" si="4"/>
        <v>111.10000000000001</v>
      </c>
      <c r="P65" s="33">
        <f t="shared" si="4"/>
        <v>252.70000000000002</v>
      </c>
      <c r="Q65" s="33">
        <f t="shared" si="4"/>
        <v>1.3</v>
      </c>
      <c r="R65" s="33">
        <f t="shared" si="4"/>
        <v>1708.7000000000003</v>
      </c>
      <c r="S65" s="33">
        <f t="shared" si="4"/>
        <v>302.49999999999983</v>
      </c>
      <c r="T65" s="33">
        <f t="shared" si="4"/>
        <v>1604.0000000000002</v>
      </c>
      <c r="U65" s="33">
        <f t="shared" si="4"/>
        <v>89.4</v>
      </c>
      <c r="V65" s="32" t="s">
        <v>60</v>
      </c>
    </row>
    <row r="66" spans="1:22" ht="13.5">
      <c r="A66" s="31"/>
      <c r="V66" s="32"/>
    </row>
    <row r="67" spans="1:22" ht="13.5">
      <c r="A67" s="31" t="s">
        <v>61</v>
      </c>
      <c r="B67" s="21">
        <f aca="true" t="shared" si="5" ref="B67:E72">+F67+J67+N67+R67</f>
        <v>13.9</v>
      </c>
      <c r="C67" s="21">
        <f t="shared" si="5"/>
        <v>0</v>
      </c>
      <c r="D67" s="21">
        <f t="shared" si="5"/>
        <v>18.2</v>
      </c>
      <c r="E67" s="21">
        <f t="shared" si="5"/>
        <v>0</v>
      </c>
      <c r="F67" s="21">
        <f>'[1]一般国道'!B55</f>
        <v>0</v>
      </c>
      <c r="G67" s="21">
        <f>'[1]一般国道'!C55</f>
        <v>0</v>
      </c>
      <c r="H67" s="21">
        <f>'[1]一般国道'!D55</f>
        <v>0</v>
      </c>
      <c r="I67" s="21">
        <f>'[1]一般国道'!E55</f>
        <v>0</v>
      </c>
      <c r="J67" s="21">
        <f>'[1]主要地方道'!B55</f>
        <v>2.1</v>
      </c>
      <c r="K67" s="21">
        <f>'[1]主要地方道'!C55</f>
        <v>0</v>
      </c>
      <c r="L67" s="21">
        <f>'[1]主要地方道'!D55</f>
        <v>0.6</v>
      </c>
      <c r="M67" s="21">
        <f>'[1]主要地方道'!E55</f>
        <v>0</v>
      </c>
      <c r="N67" s="21">
        <f>'[1]一般都道府県道'!B55</f>
        <v>2.4</v>
      </c>
      <c r="O67" s="21">
        <f>'[1]一般都道府県道'!C55</f>
        <v>0</v>
      </c>
      <c r="P67" s="21">
        <f>'[1]一般都道府県道'!D55</f>
        <v>0.6</v>
      </c>
      <c r="Q67" s="21">
        <f>'[1]一般都道府県道'!E55</f>
        <v>0</v>
      </c>
      <c r="R67" s="21">
        <f>'[1]市町村道一級'!B55+'[1]市町村道二級'!B55+'[1]市町村道その他'!B55</f>
        <v>9.4</v>
      </c>
      <c r="S67" s="21">
        <f>'[1]市町村道一級'!C55+'[1]市町村道二級'!C55+'[1]市町村道その他'!C55</f>
        <v>0</v>
      </c>
      <c r="T67" s="21">
        <f>'[1]市町村道一級'!D55+'[1]市町村道二級'!D55+'[1]市町村道その他'!D55</f>
        <v>17</v>
      </c>
      <c r="U67" s="21">
        <f>'[1]市町村道一級'!E55+'[1]市町村道二級'!E55+'[1]市町村道その他'!E55</f>
        <v>0</v>
      </c>
      <c r="V67" s="32" t="s">
        <v>61</v>
      </c>
    </row>
    <row r="68" spans="1:22" ht="13.5">
      <c r="A68" s="31" t="s">
        <v>62</v>
      </c>
      <c r="B68" s="21">
        <f t="shared" si="5"/>
        <v>5.6000000000000005</v>
      </c>
      <c r="C68" s="21">
        <f t="shared" si="5"/>
        <v>0</v>
      </c>
      <c r="D68" s="21">
        <f t="shared" si="5"/>
        <v>7.5</v>
      </c>
      <c r="E68" s="21">
        <f t="shared" si="5"/>
        <v>0</v>
      </c>
      <c r="F68" s="21">
        <f>'[1]一般国道'!B56</f>
        <v>0</v>
      </c>
      <c r="G68" s="21">
        <f>'[1]一般国道'!C56</f>
        <v>0</v>
      </c>
      <c r="H68" s="21">
        <f>'[1]一般国道'!D56</f>
        <v>1.2</v>
      </c>
      <c r="I68" s="21">
        <f>'[1]一般国道'!E56</f>
        <v>0</v>
      </c>
      <c r="J68" s="21">
        <f>'[1]主要地方道'!B56</f>
        <v>0.2</v>
      </c>
      <c r="K68" s="21">
        <f>'[1]主要地方道'!C56</f>
        <v>0</v>
      </c>
      <c r="L68" s="21">
        <f>'[1]主要地方道'!D56</f>
        <v>3.8</v>
      </c>
      <c r="M68" s="21">
        <f>'[1]主要地方道'!E56</f>
        <v>0</v>
      </c>
      <c r="N68" s="21">
        <f>'[1]一般都道府県道'!B56</f>
        <v>0</v>
      </c>
      <c r="O68" s="21">
        <f>'[1]一般都道府県道'!C56</f>
        <v>0</v>
      </c>
      <c r="P68" s="21">
        <f>'[1]一般都道府県道'!D56</f>
        <v>0.3</v>
      </c>
      <c r="Q68" s="21">
        <f>'[1]一般都道府県道'!E56</f>
        <v>0</v>
      </c>
      <c r="R68" s="21">
        <f>'[1]市町村道一級'!B56+'[1]市町村道二級'!B56+'[1]市町村道その他'!B56</f>
        <v>5.4</v>
      </c>
      <c r="S68" s="21">
        <f>'[1]市町村道一級'!C56+'[1]市町村道二級'!C56+'[1]市町村道その他'!C56</f>
        <v>0</v>
      </c>
      <c r="T68" s="21">
        <f>'[1]市町村道一級'!D56+'[1]市町村道二級'!D56+'[1]市町村道その他'!D56</f>
        <v>2.2</v>
      </c>
      <c r="U68" s="21">
        <f>'[1]市町村道一級'!E56+'[1]市町村道二級'!E56+'[1]市町村道その他'!E56</f>
        <v>0</v>
      </c>
      <c r="V68" s="32" t="s">
        <v>62</v>
      </c>
    </row>
    <row r="69" spans="1:22" ht="13.5">
      <c r="A69" s="31" t="s">
        <v>74</v>
      </c>
      <c r="B69" s="21">
        <f t="shared" si="5"/>
        <v>9.399999999999999</v>
      </c>
      <c r="C69" s="21">
        <f t="shared" si="5"/>
        <v>0.6</v>
      </c>
      <c r="D69" s="21">
        <f t="shared" si="5"/>
        <v>0.9</v>
      </c>
      <c r="E69" s="21">
        <f t="shared" si="5"/>
        <v>0</v>
      </c>
      <c r="F69" s="21">
        <f>'[1]一般国道'!B57</f>
        <v>1.1</v>
      </c>
      <c r="G69" s="21">
        <f>'[1]一般国道'!C57</f>
        <v>0</v>
      </c>
      <c r="H69" s="21">
        <f>'[1]一般国道'!D57</f>
        <v>0.2</v>
      </c>
      <c r="I69" s="21">
        <f>'[1]一般国道'!E57</f>
        <v>0</v>
      </c>
      <c r="J69" s="21">
        <f>'[1]主要地方道'!B57</f>
        <v>1.4</v>
      </c>
      <c r="K69" s="21">
        <f>'[1]主要地方道'!C57</f>
        <v>0</v>
      </c>
      <c r="L69" s="21">
        <f>'[1]主要地方道'!D57</f>
        <v>0.3</v>
      </c>
      <c r="M69" s="21">
        <f>'[1]主要地方道'!E57</f>
        <v>0</v>
      </c>
      <c r="N69" s="21">
        <f>'[1]一般都道府県道'!B57</f>
        <v>1.3</v>
      </c>
      <c r="O69" s="21">
        <f>'[1]一般都道府県道'!C57</f>
        <v>0</v>
      </c>
      <c r="P69" s="21">
        <f>'[1]一般都道府県道'!D57</f>
        <v>0</v>
      </c>
      <c r="Q69" s="21">
        <f>'[1]一般都道府県道'!E57</f>
        <v>0</v>
      </c>
      <c r="R69" s="21">
        <f>'[1]市町村道一級'!B57+'[1]市町村道二級'!B57+'[1]市町村道その他'!B57</f>
        <v>5.6</v>
      </c>
      <c r="S69" s="21">
        <f>'[1]市町村道一級'!C57+'[1]市町村道二級'!C57+'[1]市町村道その他'!C57</f>
        <v>0.6</v>
      </c>
      <c r="T69" s="21">
        <f>'[1]市町村道一級'!D57+'[1]市町村道二級'!D57+'[1]市町村道その他'!D57</f>
        <v>0.4</v>
      </c>
      <c r="U69" s="21">
        <f>'[1]市町村道一級'!E57+'[1]市町村道二級'!E57+'[1]市町村道その他'!E57</f>
        <v>0</v>
      </c>
      <c r="V69" s="32" t="s">
        <v>74</v>
      </c>
    </row>
    <row r="70" spans="1:22" ht="13.5">
      <c r="A70" s="31" t="s">
        <v>63</v>
      </c>
      <c r="B70" s="21">
        <f t="shared" si="5"/>
        <v>0.8</v>
      </c>
      <c r="C70" s="21">
        <f t="shared" si="5"/>
        <v>0</v>
      </c>
      <c r="D70" s="21">
        <f t="shared" si="5"/>
        <v>0</v>
      </c>
      <c r="E70" s="21">
        <f t="shared" si="5"/>
        <v>0</v>
      </c>
      <c r="F70" s="21">
        <f>'[1]一般国道'!B58</f>
        <v>0</v>
      </c>
      <c r="G70" s="21">
        <f>'[1]一般国道'!C58</f>
        <v>0</v>
      </c>
      <c r="H70" s="21">
        <f>'[1]一般国道'!D58</f>
        <v>0</v>
      </c>
      <c r="I70" s="21">
        <f>'[1]一般国道'!E58</f>
        <v>0</v>
      </c>
      <c r="J70" s="21">
        <f>'[1]主要地方道'!B58</f>
        <v>0.5</v>
      </c>
      <c r="K70" s="21">
        <f>'[1]主要地方道'!C58</f>
        <v>0</v>
      </c>
      <c r="L70" s="21">
        <f>'[1]主要地方道'!D58</f>
        <v>0</v>
      </c>
      <c r="M70" s="21">
        <f>'[1]主要地方道'!E58</f>
        <v>0</v>
      </c>
      <c r="N70" s="21">
        <f>'[1]一般都道府県道'!B58</f>
        <v>0</v>
      </c>
      <c r="O70" s="21">
        <f>'[1]一般都道府県道'!C58</f>
        <v>0</v>
      </c>
      <c r="P70" s="21">
        <f>'[1]一般都道府県道'!D58</f>
        <v>0</v>
      </c>
      <c r="Q70" s="21">
        <f>'[1]一般都道府県道'!E58</f>
        <v>0</v>
      </c>
      <c r="R70" s="21">
        <f>'[1]市町村道一級'!B58+'[1]市町村道二級'!B58+'[1]市町村道その他'!B58</f>
        <v>0.30000000000000004</v>
      </c>
      <c r="S70" s="21">
        <f>'[1]市町村道一級'!C58+'[1]市町村道二級'!C58+'[1]市町村道その他'!C58</f>
        <v>0</v>
      </c>
      <c r="T70" s="21">
        <f>'[1]市町村道一級'!D58+'[1]市町村道二級'!D58+'[1]市町村道その他'!D58</f>
        <v>0</v>
      </c>
      <c r="U70" s="21">
        <f>'[1]市町村道一級'!E58+'[1]市町村道二級'!E58+'[1]市町村道その他'!E58</f>
        <v>0</v>
      </c>
      <c r="V70" s="32" t="s">
        <v>63</v>
      </c>
    </row>
    <row r="71" spans="1:22" ht="13.5">
      <c r="A71" s="31" t="s">
        <v>64</v>
      </c>
      <c r="B71" s="21">
        <f t="shared" si="5"/>
        <v>5.699999999999999</v>
      </c>
      <c r="C71" s="21">
        <f t="shared" si="5"/>
        <v>0</v>
      </c>
      <c r="D71" s="21">
        <f t="shared" si="5"/>
        <v>0.6</v>
      </c>
      <c r="E71" s="21">
        <f t="shared" si="5"/>
        <v>0</v>
      </c>
      <c r="F71" s="21">
        <f>'[1]一般国道'!B59</f>
        <v>0.2</v>
      </c>
      <c r="G71" s="21">
        <f>'[1]一般国道'!C59</f>
        <v>0</v>
      </c>
      <c r="H71" s="21">
        <f>'[1]一般国道'!D59</f>
        <v>0</v>
      </c>
      <c r="I71" s="21">
        <f>'[1]一般国道'!E59</f>
        <v>0</v>
      </c>
      <c r="J71" s="21">
        <f>'[1]主要地方道'!B59</f>
        <v>0.6</v>
      </c>
      <c r="K71" s="21">
        <f>'[1]主要地方道'!C59</f>
        <v>0</v>
      </c>
      <c r="L71" s="21">
        <f>'[1]主要地方道'!D59</f>
        <v>0.1</v>
      </c>
      <c r="M71" s="21">
        <f>'[1]主要地方道'!E59</f>
        <v>0</v>
      </c>
      <c r="N71" s="21">
        <f>'[1]一般都道府県道'!B59</f>
        <v>0.6</v>
      </c>
      <c r="O71" s="21">
        <f>'[1]一般都道府県道'!C59</f>
        <v>0</v>
      </c>
      <c r="P71" s="21">
        <f>'[1]一般都道府県道'!D59</f>
        <v>0</v>
      </c>
      <c r="Q71" s="21">
        <f>'[1]一般都道府県道'!E59</f>
        <v>0</v>
      </c>
      <c r="R71" s="21">
        <f>'[1]市町村道一級'!B59+'[1]市町村道二級'!B59+'[1]市町村道その他'!B59</f>
        <v>4.3</v>
      </c>
      <c r="S71" s="21">
        <f>'[1]市町村道一級'!C59+'[1]市町村道二級'!C59+'[1]市町村道その他'!C59</f>
        <v>0</v>
      </c>
      <c r="T71" s="21">
        <f>'[1]市町村道一級'!D59+'[1]市町村道二級'!D59+'[1]市町村道その他'!D59</f>
        <v>0.5</v>
      </c>
      <c r="U71" s="21">
        <f>'[1]市町村道一級'!E59+'[1]市町村道二級'!E59+'[1]市町村道その他'!E59</f>
        <v>0</v>
      </c>
      <c r="V71" s="32" t="s">
        <v>64</v>
      </c>
    </row>
    <row r="72" spans="1:22" ht="13.5">
      <c r="A72" s="31" t="s">
        <v>65</v>
      </c>
      <c r="B72" s="21">
        <f t="shared" si="5"/>
        <v>2.4000000000000004</v>
      </c>
      <c r="C72" s="21">
        <f t="shared" si="5"/>
        <v>0</v>
      </c>
      <c r="D72" s="21">
        <f t="shared" si="5"/>
        <v>1.8</v>
      </c>
      <c r="E72" s="21">
        <f t="shared" si="5"/>
        <v>0</v>
      </c>
      <c r="F72" s="21">
        <f>'[1]一般国道'!B60</f>
        <v>0.3</v>
      </c>
      <c r="G72" s="21">
        <f>'[1]一般国道'!C60</f>
        <v>0</v>
      </c>
      <c r="H72" s="21">
        <f>'[1]一般国道'!D60</f>
        <v>0.8</v>
      </c>
      <c r="I72" s="21">
        <f>'[1]一般国道'!E60</f>
        <v>0</v>
      </c>
      <c r="J72" s="21">
        <f>'[1]主要地方道'!B60</f>
        <v>1.1</v>
      </c>
      <c r="K72" s="21">
        <f>'[1]主要地方道'!C60</f>
        <v>0</v>
      </c>
      <c r="L72" s="21">
        <f>'[1]主要地方道'!D60</f>
        <v>1</v>
      </c>
      <c r="M72" s="21">
        <f>'[1]主要地方道'!E60</f>
        <v>0</v>
      </c>
      <c r="N72" s="21">
        <f>'[1]一般都道府県道'!B60</f>
        <v>0</v>
      </c>
      <c r="O72" s="21">
        <f>'[1]一般都道府県道'!C60</f>
        <v>0</v>
      </c>
      <c r="P72" s="21">
        <f>'[1]一般都道府県道'!D60</f>
        <v>0</v>
      </c>
      <c r="Q72" s="21">
        <f>'[1]一般都道府県道'!E60</f>
        <v>0</v>
      </c>
      <c r="R72" s="21">
        <f>'[1]市町村道一級'!B60+'[1]市町村道二級'!B60+'[1]市町村道その他'!B60</f>
        <v>1</v>
      </c>
      <c r="S72" s="21">
        <f>'[1]市町村道一級'!C60+'[1]市町村道二級'!C60+'[1]市町村道その他'!C60</f>
        <v>0</v>
      </c>
      <c r="T72" s="21">
        <f>'[1]市町村道一級'!D60+'[1]市町村道二級'!D60+'[1]市町村道その他'!D60</f>
        <v>0</v>
      </c>
      <c r="U72" s="21">
        <f>'[1]市町村道一級'!E60+'[1]市町村道二級'!E60+'[1]市町村道その他'!E60</f>
        <v>0</v>
      </c>
      <c r="V72" s="32" t="s">
        <v>65</v>
      </c>
    </row>
    <row r="73" spans="1:22" ht="13.5">
      <c r="A73" s="31" t="s">
        <v>87</v>
      </c>
      <c r="B73" s="21">
        <f aca="true" t="shared" si="6" ref="B73:B85">+F73+J73+N73+R73</f>
        <v>0.7000000000000001</v>
      </c>
      <c r="C73" s="21">
        <f aca="true" t="shared" si="7" ref="C73:C85">+G73+K73+O73+S73</f>
        <v>0</v>
      </c>
      <c r="D73" s="21">
        <f aca="true" t="shared" si="8" ref="D73:D85">+H73+L73+P73+T73</f>
        <v>0.3</v>
      </c>
      <c r="E73" s="21">
        <f aca="true" t="shared" si="9" ref="E73:E85">+I73+M73+Q73+U73</f>
        <v>0</v>
      </c>
      <c r="F73" s="21">
        <f>'[1]一般国道'!B61</f>
        <v>0.2</v>
      </c>
      <c r="G73" s="21">
        <f>'[1]一般国道'!C61</f>
        <v>0</v>
      </c>
      <c r="H73" s="21">
        <f>'[1]一般国道'!D61</f>
        <v>0</v>
      </c>
      <c r="I73" s="21">
        <f>'[1]一般国道'!E61</f>
        <v>0</v>
      </c>
      <c r="J73" s="21">
        <f>'[1]主要地方道'!B61</f>
        <v>0.2</v>
      </c>
      <c r="K73" s="21">
        <f>'[1]主要地方道'!C61</f>
        <v>0</v>
      </c>
      <c r="L73" s="21">
        <f>'[1]主要地方道'!D61</f>
        <v>0</v>
      </c>
      <c r="M73" s="21">
        <f>'[1]主要地方道'!E61</f>
        <v>0</v>
      </c>
      <c r="N73" s="21">
        <f>'[1]一般都道府県道'!B61</f>
        <v>0</v>
      </c>
      <c r="O73" s="21">
        <f>'[1]一般都道府県道'!C61</f>
        <v>0</v>
      </c>
      <c r="P73" s="21">
        <f>'[1]一般都道府県道'!D61</f>
        <v>0</v>
      </c>
      <c r="Q73" s="21">
        <f>'[1]一般都道府県道'!E61</f>
        <v>0</v>
      </c>
      <c r="R73" s="21">
        <f>'[1]市町村道一級'!B61+'[1]市町村道二級'!B61+'[1]市町村道その他'!B61</f>
        <v>0.30000000000000004</v>
      </c>
      <c r="S73" s="21">
        <f>'[1]市町村道一級'!C61+'[1]市町村道二級'!C61+'[1]市町村道その他'!C61</f>
        <v>0</v>
      </c>
      <c r="T73" s="21">
        <f>'[1]市町村道一級'!D61+'[1]市町村道二級'!D61+'[1]市町村道その他'!D61</f>
        <v>0.3</v>
      </c>
      <c r="U73" s="21">
        <f>'[1]市町村道一級'!E61+'[1]市町村道二級'!E61+'[1]市町村道その他'!E61</f>
        <v>0</v>
      </c>
      <c r="V73" s="32" t="s">
        <v>87</v>
      </c>
    </row>
    <row r="74" spans="1:22" ht="13.5">
      <c r="A74" s="31" t="s">
        <v>82</v>
      </c>
      <c r="B74" s="21">
        <f t="shared" si="6"/>
        <v>4.6</v>
      </c>
      <c r="C74" s="21">
        <f t="shared" si="7"/>
        <v>1.1</v>
      </c>
      <c r="D74" s="21">
        <f t="shared" si="8"/>
        <v>13.899999999999999</v>
      </c>
      <c r="E74" s="21">
        <f t="shared" si="9"/>
        <v>0</v>
      </c>
      <c r="F74" s="21">
        <f>'[1]一般国道'!B62</f>
        <v>0.6</v>
      </c>
      <c r="G74" s="21">
        <f>'[1]一般国道'!C62</f>
        <v>0.3</v>
      </c>
      <c r="H74" s="21">
        <f>'[1]一般国道'!D62</f>
        <v>1.7</v>
      </c>
      <c r="I74" s="21">
        <f>'[1]一般国道'!E62</f>
        <v>0</v>
      </c>
      <c r="J74" s="21">
        <f>'[1]主要地方道'!B62</f>
        <v>0.7</v>
      </c>
      <c r="K74" s="21">
        <f>'[1]主要地方道'!C62</f>
        <v>0</v>
      </c>
      <c r="L74" s="21">
        <f>'[1]主要地方道'!D62</f>
        <v>3</v>
      </c>
      <c r="M74" s="21">
        <f>'[1]主要地方道'!E62</f>
        <v>0</v>
      </c>
      <c r="N74" s="21">
        <f>'[1]一般都道府県道'!B62</f>
        <v>0</v>
      </c>
      <c r="O74" s="21">
        <f>'[1]一般都道府県道'!C62</f>
        <v>0</v>
      </c>
      <c r="P74" s="21">
        <f>'[1]一般都道府県道'!D62</f>
        <v>2.5</v>
      </c>
      <c r="Q74" s="21">
        <f>'[1]一般都道府県道'!E62</f>
        <v>0</v>
      </c>
      <c r="R74" s="21">
        <f>'[1]市町村道一級'!B62+'[1]市町村道二級'!B62+'[1]市町村道その他'!B62</f>
        <v>3.3</v>
      </c>
      <c r="S74" s="21">
        <f>'[1]市町村道一級'!C62+'[1]市町村道二級'!C62+'[1]市町村道その他'!C62</f>
        <v>0.8</v>
      </c>
      <c r="T74" s="21">
        <f>'[1]市町村道一級'!D62+'[1]市町村道二級'!D62+'[1]市町村道その他'!D62</f>
        <v>6.699999999999999</v>
      </c>
      <c r="U74" s="21">
        <f>'[1]市町村道一級'!E62+'[1]市町村道二級'!E62+'[1]市町村道その他'!E62</f>
        <v>0</v>
      </c>
      <c r="V74" s="32" t="s">
        <v>82</v>
      </c>
    </row>
    <row r="75" spans="1:22" ht="13.5">
      <c r="A75" s="31" t="s">
        <v>79</v>
      </c>
      <c r="B75" s="21">
        <f t="shared" si="6"/>
        <v>26.3</v>
      </c>
      <c r="C75" s="21">
        <f t="shared" si="7"/>
        <v>0</v>
      </c>
      <c r="D75" s="21">
        <f t="shared" si="8"/>
        <v>4.7</v>
      </c>
      <c r="E75" s="21">
        <f t="shared" si="9"/>
        <v>0</v>
      </c>
      <c r="F75" s="21">
        <f>'[1]一般国道'!B63</f>
        <v>4.8</v>
      </c>
      <c r="G75" s="21">
        <f>'[1]一般国道'!C63</f>
        <v>0</v>
      </c>
      <c r="H75" s="21">
        <f>'[1]一般国道'!D63</f>
        <v>0.7</v>
      </c>
      <c r="I75" s="21">
        <f>'[1]一般国道'!E63</f>
        <v>0</v>
      </c>
      <c r="J75" s="21">
        <f>'[1]主要地方道'!B63</f>
        <v>9.3</v>
      </c>
      <c r="K75" s="21">
        <f>'[1]主要地方道'!C63</f>
        <v>0</v>
      </c>
      <c r="L75" s="21">
        <f>'[1]主要地方道'!D63</f>
        <v>1.3</v>
      </c>
      <c r="M75" s="21">
        <f>'[1]主要地方道'!E63</f>
        <v>0</v>
      </c>
      <c r="N75" s="21">
        <f>'[1]一般都道府県道'!B63</f>
        <v>5.9</v>
      </c>
      <c r="O75" s="21">
        <f>'[1]一般都道府県道'!C63</f>
        <v>0</v>
      </c>
      <c r="P75" s="21">
        <f>'[1]一般都道府県道'!D63</f>
        <v>0.9</v>
      </c>
      <c r="Q75" s="21">
        <f>'[1]一般都道府県道'!E63</f>
        <v>0</v>
      </c>
      <c r="R75" s="21">
        <f>'[1]市町村道一級'!B63+'[1]市町村道二級'!B63+'[1]市町村道その他'!B63</f>
        <v>6.3</v>
      </c>
      <c r="S75" s="21">
        <f>'[1]市町村道一級'!C63+'[1]市町村道二級'!C63+'[1]市町村道その他'!C63</f>
        <v>0</v>
      </c>
      <c r="T75" s="21">
        <f>'[1]市町村道一級'!D63+'[1]市町村道二級'!D63+'[1]市町村道その他'!D63</f>
        <v>1.8</v>
      </c>
      <c r="U75" s="21">
        <f>'[1]市町村道一級'!E63+'[1]市町村道二級'!E63+'[1]市町村道その他'!E63</f>
        <v>0</v>
      </c>
      <c r="V75" s="32" t="s">
        <v>79</v>
      </c>
    </row>
    <row r="76" spans="1:22" ht="13.5">
      <c r="A76" s="31" t="s">
        <v>83</v>
      </c>
      <c r="B76" s="21">
        <f t="shared" si="6"/>
        <v>8.6</v>
      </c>
      <c r="C76" s="21">
        <f t="shared" si="7"/>
        <v>0.3</v>
      </c>
      <c r="D76" s="21">
        <f t="shared" si="8"/>
        <v>8.6</v>
      </c>
      <c r="E76" s="21">
        <f t="shared" si="9"/>
        <v>0</v>
      </c>
      <c r="F76" s="21">
        <f>'[1]一般国道'!B64</f>
        <v>1.7999999999999998</v>
      </c>
      <c r="G76" s="21">
        <f>'[1]一般国道'!C64</f>
        <v>0</v>
      </c>
      <c r="H76" s="21">
        <f>'[1]一般国道'!D64</f>
        <v>2.9000000000000004</v>
      </c>
      <c r="I76" s="21">
        <f>'[1]一般国道'!E64</f>
        <v>0</v>
      </c>
      <c r="J76" s="21">
        <f>'[1]主要地方道'!B64</f>
        <v>1.7</v>
      </c>
      <c r="K76" s="21">
        <f>'[1]主要地方道'!C64</f>
        <v>0</v>
      </c>
      <c r="L76" s="21">
        <f>'[1]主要地方道'!D64</f>
        <v>3.0999999999999996</v>
      </c>
      <c r="M76" s="21">
        <f>'[1]主要地方道'!E64</f>
        <v>0</v>
      </c>
      <c r="N76" s="21">
        <f>'[1]一般都道府県道'!B64</f>
        <v>0.8</v>
      </c>
      <c r="O76" s="21">
        <f>'[1]一般都道府県道'!C64</f>
        <v>0.3</v>
      </c>
      <c r="P76" s="21">
        <f>'[1]一般都道府県道'!D64</f>
        <v>0.5</v>
      </c>
      <c r="Q76" s="21">
        <f>'[1]一般都道府県道'!E64</f>
        <v>0</v>
      </c>
      <c r="R76" s="21">
        <f>'[1]市町村道一級'!B64+'[1]市町村道二級'!B64+'[1]市町村道その他'!B64</f>
        <v>4.3</v>
      </c>
      <c r="S76" s="21">
        <f>'[1]市町村道一級'!C64+'[1]市町村道二級'!C64+'[1]市町村道その他'!C64</f>
        <v>0</v>
      </c>
      <c r="T76" s="21">
        <f>'[1]市町村道一級'!D64+'[1]市町村道二級'!D64+'[1]市町村道その他'!D64</f>
        <v>2.1</v>
      </c>
      <c r="U76" s="21">
        <f>'[1]市町村道一級'!E64+'[1]市町村道二級'!E64+'[1]市町村道その他'!E64</f>
        <v>0</v>
      </c>
      <c r="V76" s="32" t="s">
        <v>83</v>
      </c>
    </row>
    <row r="77" spans="1:22" ht="13.5">
      <c r="A77" s="31" t="s">
        <v>66</v>
      </c>
      <c r="B77" s="21">
        <f t="shared" si="6"/>
        <v>2.3</v>
      </c>
      <c r="C77" s="21">
        <f t="shared" si="7"/>
        <v>0</v>
      </c>
      <c r="D77" s="21">
        <f t="shared" si="8"/>
        <v>7.5</v>
      </c>
      <c r="E77" s="21">
        <f t="shared" si="9"/>
        <v>0</v>
      </c>
      <c r="F77" s="21">
        <f>'[1]一般国道'!B65</f>
        <v>0</v>
      </c>
      <c r="G77" s="21">
        <f>'[1]一般国道'!C65</f>
        <v>0</v>
      </c>
      <c r="H77" s="21">
        <f>'[1]一般国道'!D65</f>
        <v>0.3</v>
      </c>
      <c r="I77" s="21">
        <f>'[1]一般国道'!E65</f>
        <v>0</v>
      </c>
      <c r="J77" s="21">
        <f>'[1]主要地方道'!B65</f>
        <v>0</v>
      </c>
      <c r="K77" s="21">
        <f>'[1]主要地方道'!C65</f>
        <v>0</v>
      </c>
      <c r="L77" s="21">
        <f>'[1]主要地方道'!D65</f>
        <v>2.6</v>
      </c>
      <c r="M77" s="21">
        <f>'[1]主要地方道'!E65</f>
        <v>0</v>
      </c>
      <c r="N77" s="21">
        <f>'[1]一般都道府県道'!B65</f>
        <v>0</v>
      </c>
      <c r="O77" s="21">
        <f>'[1]一般都道府県道'!C65</f>
        <v>0</v>
      </c>
      <c r="P77" s="21">
        <f>'[1]一般都道府県道'!D65</f>
        <v>1.6</v>
      </c>
      <c r="Q77" s="21">
        <f>'[1]一般都道府県道'!E65</f>
        <v>0</v>
      </c>
      <c r="R77" s="21">
        <f>'[1]市町村道一級'!B65+'[1]市町村道二級'!B65+'[1]市町村道その他'!B65</f>
        <v>2.3</v>
      </c>
      <c r="S77" s="21">
        <f>'[1]市町村道一級'!C65+'[1]市町村道二級'!C65+'[1]市町村道その他'!C65</f>
        <v>0</v>
      </c>
      <c r="T77" s="21">
        <f>'[1]市町村道一級'!D65+'[1]市町村道二級'!D65+'[1]市町村道その他'!D65</f>
        <v>3</v>
      </c>
      <c r="U77" s="21">
        <f>'[1]市町村道一級'!E65+'[1]市町村道二級'!E65+'[1]市町村道その他'!E65</f>
        <v>0</v>
      </c>
      <c r="V77" s="32" t="s">
        <v>66</v>
      </c>
    </row>
    <row r="78" spans="1:22" ht="13.5">
      <c r="A78" s="31" t="s">
        <v>67</v>
      </c>
      <c r="B78" s="21">
        <f t="shared" si="6"/>
        <v>4.5</v>
      </c>
      <c r="C78" s="21">
        <f t="shared" si="7"/>
        <v>0</v>
      </c>
      <c r="D78" s="21">
        <f t="shared" si="8"/>
        <v>1</v>
      </c>
      <c r="E78" s="21">
        <f t="shared" si="9"/>
        <v>0</v>
      </c>
      <c r="F78" s="21">
        <f>'[1]一般国道'!B66</f>
        <v>0.3</v>
      </c>
      <c r="G78" s="21">
        <f>'[1]一般国道'!C66</f>
        <v>0</v>
      </c>
      <c r="H78" s="21">
        <f>'[1]一般国道'!D66</f>
        <v>0.6</v>
      </c>
      <c r="I78" s="21">
        <f>'[1]一般国道'!E66</f>
        <v>0</v>
      </c>
      <c r="J78" s="21">
        <f>'[1]主要地方道'!B66</f>
        <v>2.3</v>
      </c>
      <c r="K78" s="21">
        <f>'[1]主要地方道'!C66</f>
        <v>0</v>
      </c>
      <c r="L78" s="21">
        <f>'[1]主要地方道'!D66</f>
        <v>0</v>
      </c>
      <c r="M78" s="21">
        <f>'[1]主要地方道'!E66</f>
        <v>0</v>
      </c>
      <c r="N78" s="21">
        <f>'[1]一般都道府県道'!B66</f>
        <v>1.4</v>
      </c>
      <c r="O78" s="21">
        <f>'[1]一般都道府県道'!C66</f>
        <v>0</v>
      </c>
      <c r="P78" s="21">
        <f>'[1]一般都道府県道'!D66</f>
        <v>0</v>
      </c>
      <c r="Q78" s="21">
        <f>'[1]一般都道府県道'!E66</f>
        <v>0</v>
      </c>
      <c r="R78" s="21">
        <f>'[1]市町村道一級'!B66+'[1]市町村道二級'!B66+'[1]市町村道その他'!B66</f>
        <v>0.5</v>
      </c>
      <c r="S78" s="21">
        <f>'[1]市町村道一級'!C66+'[1]市町村道二級'!C66+'[1]市町村道その他'!C66</f>
        <v>0</v>
      </c>
      <c r="T78" s="21">
        <f>'[1]市町村道一級'!D66+'[1]市町村道二級'!D66+'[1]市町村道その他'!D66</f>
        <v>0.4</v>
      </c>
      <c r="U78" s="21">
        <f>'[1]市町村道一級'!E66+'[1]市町村道二級'!E66+'[1]市町村道その他'!E66</f>
        <v>0</v>
      </c>
      <c r="V78" s="32" t="s">
        <v>67</v>
      </c>
    </row>
    <row r="79" spans="1:22" ht="13.5">
      <c r="A79" s="31" t="s">
        <v>68</v>
      </c>
      <c r="B79" s="21">
        <f t="shared" si="6"/>
        <v>2.5</v>
      </c>
      <c r="C79" s="21">
        <f t="shared" si="7"/>
        <v>0</v>
      </c>
      <c r="D79" s="21">
        <f t="shared" si="8"/>
        <v>0.5</v>
      </c>
      <c r="E79" s="21">
        <f t="shared" si="9"/>
        <v>0</v>
      </c>
      <c r="F79" s="21">
        <f>'[1]一般国道'!B67</f>
        <v>0.2</v>
      </c>
      <c r="G79" s="21">
        <f>'[1]一般国道'!C67</f>
        <v>0</v>
      </c>
      <c r="H79" s="21">
        <f>'[1]一般国道'!D67</f>
        <v>0</v>
      </c>
      <c r="I79" s="21">
        <f>'[1]一般国道'!E67</f>
        <v>0</v>
      </c>
      <c r="J79" s="21">
        <f>'[1]主要地方道'!B67</f>
        <v>0.7</v>
      </c>
      <c r="K79" s="21">
        <f>'[1]主要地方道'!C67</f>
        <v>0</v>
      </c>
      <c r="L79" s="21">
        <f>'[1]主要地方道'!D67</f>
        <v>0.2</v>
      </c>
      <c r="M79" s="21">
        <f>'[1]主要地方道'!E67</f>
        <v>0</v>
      </c>
      <c r="N79" s="21">
        <f>'[1]一般都道府県道'!B67</f>
        <v>0</v>
      </c>
      <c r="O79" s="21">
        <f>'[1]一般都道府県道'!C67</f>
        <v>0</v>
      </c>
      <c r="P79" s="21">
        <f>'[1]一般都道府県道'!D67</f>
        <v>0.3</v>
      </c>
      <c r="Q79" s="21">
        <f>'[1]一般都道府県道'!E67</f>
        <v>0</v>
      </c>
      <c r="R79" s="21">
        <f>'[1]市町村道一級'!B67+'[1]市町村道二級'!B67+'[1]市町村道その他'!B67</f>
        <v>1.6</v>
      </c>
      <c r="S79" s="21">
        <f>'[1]市町村道一級'!C67+'[1]市町村道二級'!C67+'[1]市町村道その他'!C67</f>
        <v>0</v>
      </c>
      <c r="T79" s="21">
        <f>'[1]市町村道一級'!D67+'[1]市町村道二級'!D67+'[1]市町村道その他'!D67</f>
        <v>0</v>
      </c>
      <c r="U79" s="21">
        <f>'[1]市町村道一級'!E67+'[1]市町村道二級'!E67+'[1]市町村道その他'!E67</f>
        <v>0</v>
      </c>
      <c r="V79" s="32" t="s">
        <v>68</v>
      </c>
    </row>
    <row r="80" spans="1:22" ht="13.5">
      <c r="A80" s="31" t="s">
        <v>81</v>
      </c>
      <c r="B80" s="21">
        <f t="shared" si="6"/>
        <v>2.1</v>
      </c>
      <c r="C80" s="21">
        <f t="shared" si="7"/>
        <v>0</v>
      </c>
      <c r="D80" s="21">
        <f t="shared" si="8"/>
        <v>1.8</v>
      </c>
      <c r="E80" s="21">
        <f t="shared" si="9"/>
        <v>0</v>
      </c>
      <c r="F80" s="21">
        <f>'[1]一般国道'!B68</f>
        <v>0</v>
      </c>
      <c r="G80" s="21">
        <f>'[1]一般国道'!C68</f>
        <v>0</v>
      </c>
      <c r="H80" s="21">
        <f>'[1]一般国道'!D68</f>
        <v>0</v>
      </c>
      <c r="I80" s="21">
        <f>'[1]一般国道'!E68</f>
        <v>0</v>
      </c>
      <c r="J80" s="21">
        <f>'[1]主要地方道'!B68</f>
        <v>2</v>
      </c>
      <c r="K80" s="21">
        <f>'[1]主要地方道'!C68</f>
        <v>0</v>
      </c>
      <c r="L80" s="21">
        <f>'[1]主要地方道'!D68</f>
        <v>1.8</v>
      </c>
      <c r="M80" s="21">
        <f>'[1]主要地方道'!E68</f>
        <v>0</v>
      </c>
      <c r="N80" s="21">
        <f>'[1]一般都道府県道'!B68</f>
        <v>0.1</v>
      </c>
      <c r="O80" s="21">
        <f>'[1]一般都道府県道'!C68</f>
        <v>0</v>
      </c>
      <c r="P80" s="21">
        <f>'[1]一般都道府県道'!D68</f>
        <v>0</v>
      </c>
      <c r="Q80" s="21">
        <f>'[1]一般都道府県道'!E68</f>
        <v>0</v>
      </c>
      <c r="R80" s="21">
        <f>'[1]市町村道一級'!B68+'[1]市町村道二級'!B68+'[1]市町村道その他'!B68</f>
        <v>0</v>
      </c>
      <c r="S80" s="21">
        <f>'[1]市町村道一級'!C68+'[1]市町村道二級'!C68+'[1]市町村道その他'!C68</f>
        <v>0</v>
      </c>
      <c r="T80" s="21">
        <f>'[1]市町村道一級'!D68+'[1]市町村道二級'!D68+'[1]市町村道その他'!D68</f>
        <v>0</v>
      </c>
      <c r="U80" s="21">
        <f>'[1]市町村道一級'!E68+'[1]市町村道二級'!E68+'[1]市町村道その他'!E68</f>
        <v>0</v>
      </c>
      <c r="V80" s="32" t="s">
        <v>81</v>
      </c>
    </row>
    <row r="81" spans="1:22" ht="13.5">
      <c r="A81" s="31" t="s">
        <v>69</v>
      </c>
      <c r="B81" s="21">
        <f t="shared" si="6"/>
        <v>7.699999999999999</v>
      </c>
      <c r="C81" s="21">
        <f t="shared" si="7"/>
        <v>0</v>
      </c>
      <c r="D81" s="21">
        <f t="shared" si="8"/>
        <v>0</v>
      </c>
      <c r="E81" s="21">
        <f t="shared" si="9"/>
        <v>0</v>
      </c>
      <c r="F81" s="21">
        <f>'[1]一般国道'!B69</f>
        <v>0.1</v>
      </c>
      <c r="G81" s="21">
        <f>'[1]一般国道'!C69</f>
        <v>0</v>
      </c>
      <c r="H81" s="21">
        <f>'[1]一般国道'!D69</f>
        <v>0</v>
      </c>
      <c r="I81" s="21">
        <f>'[1]一般国道'!E69</f>
        <v>0</v>
      </c>
      <c r="J81" s="21">
        <f>'[1]主要地方道'!B69</f>
        <v>1.9</v>
      </c>
      <c r="K81" s="21">
        <f>'[1]主要地方道'!C69</f>
        <v>0</v>
      </c>
      <c r="L81" s="21">
        <f>'[1]主要地方道'!D69</f>
        <v>0</v>
      </c>
      <c r="M81" s="21">
        <f>'[1]主要地方道'!E69</f>
        <v>0</v>
      </c>
      <c r="N81" s="21">
        <f>'[1]一般都道府県道'!B69</f>
        <v>0.4</v>
      </c>
      <c r="O81" s="21">
        <f>'[1]一般都道府県道'!C69</f>
        <v>0</v>
      </c>
      <c r="P81" s="21">
        <f>'[1]一般都道府県道'!D69</f>
        <v>0</v>
      </c>
      <c r="Q81" s="21">
        <f>'[1]一般都道府県道'!E69</f>
        <v>0</v>
      </c>
      <c r="R81" s="21">
        <f>'[1]市町村道一級'!B69+'[1]市町村道二級'!B69+'[1]市町村道その他'!B69</f>
        <v>5.3</v>
      </c>
      <c r="S81" s="21">
        <f>'[1]市町村道一級'!C69+'[1]市町村道二級'!C69+'[1]市町村道その他'!C69</f>
        <v>0</v>
      </c>
      <c r="T81" s="21">
        <f>'[1]市町村道一級'!D69+'[1]市町村道二級'!D69+'[1]市町村道その他'!D69</f>
        <v>0</v>
      </c>
      <c r="U81" s="21">
        <f>'[1]市町村道一級'!E69+'[1]市町村道二級'!E69+'[1]市町村道その他'!E69</f>
        <v>0</v>
      </c>
      <c r="V81" s="32" t="s">
        <v>69</v>
      </c>
    </row>
    <row r="82" spans="1:22" ht="13.5">
      <c r="A82" s="31" t="s">
        <v>84</v>
      </c>
      <c r="B82" s="21">
        <f t="shared" si="6"/>
        <v>1.6</v>
      </c>
      <c r="C82" s="21">
        <f t="shared" si="7"/>
        <v>0</v>
      </c>
      <c r="D82" s="21">
        <f t="shared" si="8"/>
        <v>4.3</v>
      </c>
      <c r="E82" s="21">
        <f t="shared" si="9"/>
        <v>0</v>
      </c>
      <c r="F82" s="21">
        <f>'[1]一般国道'!B70</f>
        <v>0</v>
      </c>
      <c r="G82" s="21">
        <f>'[1]一般国道'!C70</f>
        <v>0</v>
      </c>
      <c r="H82" s="21">
        <f>'[1]一般国道'!D70</f>
        <v>0.5</v>
      </c>
      <c r="I82" s="21">
        <f>'[1]一般国道'!E70</f>
        <v>0</v>
      </c>
      <c r="J82" s="21">
        <f>'[1]主要地方道'!B70</f>
        <v>0.5</v>
      </c>
      <c r="K82" s="21">
        <f>'[1]主要地方道'!C70</f>
        <v>0</v>
      </c>
      <c r="L82" s="21">
        <f>'[1]主要地方道'!D70</f>
        <v>1.8</v>
      </c>
      <c r="M82" s="21">
        <f>'[1]主要地方道'!E70</f>
        <v>0</v>
      </c>
      <c r="N82" s="21">
        <f>'[1]一般都道府県道'!B70</f>
        <v>0.6</v>
      </c>
      <c r="O82" s="21">
        <f>'[1]一般都道府県道'!C70</f>
        <v>0</v>
      </c>
      <c r="P82" s="21">
        <f>'[1]一般都道府県道'!D70</f>
        <v>1.2</v>
      </c>
      <c r="Q82" s="21">
        <f>'[1]一般都道府県道'!E70</f>
        <v>0</v>
      </c>
      <c r="R82" s="21">
        <f>'[1]市町村道一級'!B70+'[1]市町村道二級'!B70+'[1]市町村道その他'!B70</f>
        <v>0.5</v>
      </c>
      <c r="S82" s="21">
        <f>'[1]市町村道一級'!C70+'[1]市町村道二級'!C70+'[1]市町村道その他'!C70</f>
        <v>0</v>
      </c>
      <c r="T82" s="21">
        <f>'[1]市町村道一級'!D70+'[1]市町村道二級'!D70+'[1]市町村道その他'!D70</f>
        <v>0.8</v>
      </c>
      <c r="U82" s="21">
        <f>'[1]市町村道一級'!E70+'[1]市町村道二級'!E70+'[1]市町村道その他'!E70</f>
        <v>0</v>
      </c>
      <c r="V82" s="32" t="s">
        <v>84</v>
      </c>
    </row>
    <row r="83" spans="1:22" ht="13.5">
      <c r="A83" s="31" t="s">
        <v>70</v>
      </c>
      <c r="B83" s="21">
        <f t="shared" si="6"/>
        <v>2.5000000000000004</v>
      </c>
      <c r="C83" s="21">
        <f t="shared" si="7"/>
        <v>0</v>
      </c>
      <c r="D83" s="21">
        <f t="shared" si="8"/>
        <v>0</v>
      </c>
      <c r="E83" s="21">
        <f t="shared" si="9"/>
        <v>0</v>
      </c>
      <c r="F83" s="21">
        <f>'[1]一般国道'!B71</f>
        <v>1.6</v>
      </c>
      <c r="G83" s="21">
        <f>'[1]一般国道'!C71</f>
        <v>0</v>
      </c>
      <c r="H83" s="21">
        <f>'[1]一般国道'!D71</f>
        <v>0</v>
      </c>
      <c r="I83" s="21">
        <f>'[1]一般国道'!E71</f>
        <v>0</v>
      </c>
      <c r="J83" s="21">
        <f>'[1]主要地方道'!B71</f>
        <v>0</v>
      </c>
      <c r="K83" s="21">
        <f>'[1]主要地方道'!C71</f>
        <v>0</v>
      </c>
      <c r="L83" s="21">
        <f>'[1]主要地方道'!D71</f>
        <v>0</v>
      </c>
      <c r="M83" s="21">
        <f>'[1]主要地方道'!E71</f>
        <v>0</v>
      </c>
      <c r="N83" s="21">
        <f>'[1]一般都道府県道'!B71</f>
        <v>0.8</v>
      </c>
      <c r="O83" s="21">
        <f>'[1]一般都道府県道'!C71</f>
        <v>0</v>
      </c>
      <c r="P83" s="21">
        <f>'[1]一般都道府県道'!D71</f>
        <v>0</v>
      </c>
      <c r="Q83" s="21">
        <f>'[1]一般都道府県道'!E71</f>
        <v>0</v>
      </c>
      <c r="R83" s="21">
        <f>'[1]市町村道一級'!B71+'[1]市町村道二級'!B71+'[1]市町村道その他'!B71</f>
        <v>0.1</v>
      </c>
      <c r="S83" s="21">
        <f>'[1]市町村道一級'!C71+'[1]市町村道二級'!C71+'[1]市町村道その他'!C71</f>
        <v>0</v>
      </c>
      <c r="T83" s="21">
        <f>'[1]市町村道一級'!D71+'[1]市町村道二級'!D71+'[1]市町村道その他'!D71</f>
        <v>0</v>
      </c>
      <c r="U83" s="21">
        <f>'[1]市町村道一級'!E71+'[1]市町村道二級'!E71+'[1]市町村道その他'!E71</f>
        <v>0</v>
      </c>
      <c r="V83" s="32" t="s">
        <v>85</v>
      </c>
    </row>
    <row r="84" spans="1:22" ht="13.5">
      <c r="A84" s="31" t="s">
        <v>71</v>
      </c>
      <c r="B84" s="21">
        <f t="shared" si="6"/>
        <v>8.8</v>
      </c>
      <c r="C84" s="21">
        <f t="shared" si="7"/>
        <v>0</v>
      </c>
      <c r="D84" s="21">
        <f t="shared" si="8"/>
        <v>6.9</v>
      </c>
      <c r="E84" s="21">
        <f t="shared" si="9"/>
        <v>0</v>
      </c>
      <c r="F84" s="21">
        <f>'[1]一般国道'!B72</f>
        <v>0.3</v>
      </c>
      <c r="G84" s="21">
        <f>'[1]一般国道'!C72</f>
        <v>0</v>
      </c>
      <c r="H84" s="21">
        <f>'[1]一般国道'!D72</f>
        <v>4.5</v>
      </c>
      <c r="I84" s="21">
        <f>'[1]一般国道'!E72</f>
        <v>0</v>
      </c>
      <c r="J84" s="21">
        <f>'[1]主要地方道'!B72</f>
        <v>0.6</v>
      </c>
      <c r="K84" s="21">
        <f>'[1]主要地方道'!C72</f>
        <v>0</v>
      </c>
      <c r="L84" s="21">
        <f>'[1]主要地方道'!D72</f>
        <v>0.2</v>
      </c>
      <c r="M84" s="21">
        <f>'[1]主要地方道'!E72</f>
        <v>0</v>
      </c>
      <c r="N84" s="21">
        <f>'[1]一般都道府県道'!B72</f>
        <v>0</v>
      </c>
      <c r="O84" s="21">
        <f>'[1]一般都道府県道'!C72</f>
        <v>0</v>
      </c>
      <c r="P84" s="21">
        <f>'[1]一般都道府県道'!D72</f>
        <v>1.1</v>
      </c>
      <c r="Q84" s="21">
        <f>'[1]一般都道府県道'!E72</f>
        <v>0</v>
      </c>
      <c r="R84" s="21">
        <f>'[1]市町村道一級'!B72+'[1]市町村道二級'!B72+'[1]市町村道その他'!B72</f>
        <v>7.9</v>
      </c>
      <c r="S84" s="21">
        <f>'[1]市町村道一級'!C72+'[1]市町村道二級'!C72+'[1]市町村道その他'!C72</f>
        <v>0</v>
      </c>
      <c r="T84" s="21">
        <f>'[1]市町村道一級'!D72+'[1]市町村道二級'!D72+'[1]市町村道その他'!D72</f>
        <v>1.1</v>
      </c>
      <c r="U84" s="21">
        <f>'[1]市町村道一級'!E72+'[1]市町村道二級'!E72+'[1]市町村道その他'!E72</f>
        <v>0</v>
      </c>
      <c r="V84" s="32" t="s">
        <v>71</v>
      </c>
    </row>
    <row r="85" spans="1:22" ht="13.5">
      <c r="A85" s="31" t="s">
        <v>72</v>
      </c>
      <c r="B85" s="21">
        <f t="shared" si="6"/>
        <v>5</v>
      </c>
      <c r="C85" s="21">
        <f t="shared" si="7"/>
        <v>1.2000000000000002</v>
      </c>
      <c r="D85" s="21">
        <f t="shared" si="8"/>
        <v>37.8</v>
      </c>
      <c r="E85" s="21">
        <f t="shared" si="9"/>
        <v>0</v>
      </c>
      <c r="F85" s="21">
        <f>'[1]一般国道'!B73</f>
        <v>0</v>
      </c>
      <c r="G85" s="21">
        <f>'[1]一般国道'!C73</f>
        <v>0</v>
      </c>
      <c r="H85" s="21">
        <f>'[1]一般国道'!D73</f>
        <v>0</v>
      </c>
      <c r="I85" s="21">
        <f>'[1]一般国道'!E73</f>
        <v>0</v>
      </c>
      <c r="J85" s="21">
        <f>'[1]主要地方道'!B73</f>
        <v>0.3</v>
      </c>
      <c r="K85" s="21">
        <f>'[1]主要地方道'!C73</f>
        <v>0</v>
      </c>
      <c r="L85" s="21">
        <f>'[1]主要地方道'!D73</f>
        <v>0</v>
      </c>
      <c r="M85" s="21">
        <f>'[1]主要地方道'!E73</f>
        <v>0</v>
      </c>
      <c r="N85" s="21">
        <f>'[1]一般都道府県道'!B73</f>
        <v>0.6</v>
      </c>
      <c r="O85" s="21">
        <f>'[1]一般都道府県道'!C73</f>
        <v>0</v>
      </c>
      <c r="P85" s="21">
        <f>'[1]一般都道府県道'!D73</f>
        <v>0</v>
      </c>
      <c r="Q85" s="21">
        <f>'[1]一般都道府県道'!E73</f>
        <v>0</v>
      </c>
      <c r="R85" s="21">
        <f>'[1]市町村道一級'!B73+'[1]市町村道二級'!B73+'[1]市町村道その他'!B73</f>
        <v>4.1</v>
      </c>
      <c r="S85" s="21">
        <f>'[1]市町村道一級'!C73+'[1]市町村道二級'!C73+'[1]市町村道その他'!C73</f>
        <v>1.2000000000000002</v>
      </c>
      <c r="T85" s="21">
        <f>'[1]市町村道一級'!D73+'[1]市町村道二級'!D73+'[1]市町村道その他'!D73</f>
        <v>37.8</v>
      </c>
      <c r="U85" s="21">
        <f>'[1]市町村道一級'!E73+'[1]市町村道二級'!E73+'[1]市町村道その他'!E73</f>
        <v>0</v>
      </c>
      <c r="V85" s="32" t="s">
        <v>72</v>
      </c>
    </row>
    <row r="86" spans="1:22" ht="13.5">
      <c r="A86" s="31" t="s">
        <v>88</v>
      </c>
      <c r="B86" s="21">
        <f>+F86+J86+N86+R86</f>
        <v>13.399999999999999</v>
      </c>
      <c r="C86" s="21">
        <f>+G86+K86+O86+S86</f>
        <v>0</v>
      </c>
      <c r="D86" s="21">
        <f>+H86+L86+P86+T86</f>
        <v>0.8</v>
      </c>
      <c r="E86" s="21">
        <f>+I86+M86+Q86+U86</f>
        <v>0</v>
      </c>
      <c r="F86" s="21">
        <f>'[1]一般国道'!B74</f>
        <v>4.8</v>
      </c>
      <c r="G86" s="21">
        <f>'[1]一般国道'!C74</f>
        <v>0</v>
      </c>
      <c r="H86" s="21">
        <f>'[1]一般国道'!D74</f>
        <v>0.3</v>
      </c>
      <c r="I86" s="21">
        <f>'[1]一般国道'!E74</f>
        <v>0</v>
      </c>
      <c r="J86" s="21">
        <f>'[1]主要地方道'!B74</f>
        <v>1.4</v>
      </c>
      <c r="K86" s="21">
        <f>'[1]主要地方道'!C74</f>
        <v>0</v>
      </c>
      <c r="L86" s="21">
        <f>'[1]主要地方道'!D74</f>
        <v>0</v>
      </c>
      <c r="M86" s="21">
        <f>'[1]主要地方道'!E74</f>
        <v>0</v>
      </c>
      <c r="N86" s="21">
        <f>'[1]一般都道府県道'!B74</f>
        <v>2.7</v>
      </c>
      <c r="O86" s="21">
        <f>'[1]一般都道府県道'!C74</f>
        <v>0</v>
      </c>
      <c r="P86" s="21">
        <f>'[1]一般都道府県道'!D74</f>
        <v>0</v>
      </c>
      <c r="Q86" s="21">
        <f>'[1]一般都道府県道'!E74</f>
        <v>0</v>
      </c>
      <c r="R86" s="21">
        <f>'[1]市町村道一級'!B74+'[1]市町村道二級'!B74+'[1]市町村道その他'!B74</f>
        <v>4.5</v>
      </c>
      <c r="S86" s="21">
        <f>'[1]市町村道一級'!C74+'[1]市町村道二級'!C74+'[1]市町村道その他'!C74</f>
        <v>0</v>
      </c>
      <c r="T86" s="21">
        <f>'[1]市町村道一級'!D74+'[1]市町村道二級'!D74+'[1]市町村道その他'!D74</f>
        <v>0.5</v>
      </c>
      <c r="U86" s="21">
        <f>'[1]市町村道一級'!E74+'[1]市町村道二級'!E74+'[1]市町村道その他'!E74</f>
        <v>0</v>
      </c>
      <c r="V86" s="32" t="s">
        <v>88</v>
      </c>
    </row>
    <row r="87" spans="1:22" ht="13.5">
      <c r="A87" s="31"/>
      <c r="V87" s="32"/>
    </row>
    <row r="88" spans="1:22" ht="13.5">
      <c r="A88" s="31" t="s">
        <v>60</v>
      </c>
      <c r="B88" s="21">
        <f>SUM(B67:B86)</f>
        <v>128.39999999999998</v>
      </c>
      <c r="C88" s="21">
        <f>SUM(C67:C86)</f>
        <v>3.2</v>
      </c>
      <c r="D88" s="21">
        <f aca="true" t="shared" si="10" ref="D88:U88">SUM(D67:D86)</f>
        <v>117.1</v>
      </c>
      <c r="E88" s="21">
        <f t="shared" si="10"/>
        <v>0</v>
      </c>
      <c r="F88" s="21">
        <f t="shared" si="10"/>
        <v>16.3</v>
      </c>
      <c r="G88" s="21">
        <f t="shared" si="10"/>
        <v>0.3</v>
      </c>
      <c r="H88" s="21">
        <f t="shared" si="10"/>
        <v>13.700000000000001</v>
      </c>
      <c r="I88" s="21">
        <f t="shared" si="10"/>
        <v>0</v>
      </c>
      <c r="J88" s="21">
        <f t="shared" si="10"/>
        <v>27.5</v>
      </c>
      <c r="K88" s="21">
        <f t="shared" si="10"/>
        <v>0</v>
      </c>
      <c r="L88" s="21">
        <f t="shared" si="10"/>
        <v>19.799999999999997</v>
      </c>
      <c r="M88" s="21">
        <f t="shared" si="10"/>
        <v>0</v>
      </c>
      <c r="N88" s="21">
        <f t="shared" si="10"/>
        <v>17.6</v>
      </c>
      <c r="O88" s="21">
        <f t="shared" si="10"/>
        <v>0.3</v>
      </c>
      <c r="P88" s="21">
        <f t="shared" si="10"/>
        <v>9</v>
      </c>
      <c r="Q88" s="21">
        <f t="shared" si="10"/>
        <v>0</v>
      </c>
      <c r="R88" s="21">
        <f t="shared" si="10"/>
        <v>67</v>
      </c>
      <c r="S88" s="21">
        <f t="shared" si="10"/>
        <v>2.6</v>
      </c>
      <c r="T88" s="21">
        <f t="shared" si="10"/>
        <v>74.6</v>
      </c>
      <c r="U88" s="21">
        <f t="shared" si="10"/>
        <v>0</v>
      </c>
      <c r="V88" s="32" t="s">
        <v>60</v>
      </c>
    </row>
    <row r="89" spans="1:22" ht="13.5">
      <c r="A89" s="31"/>
      <c r="V89" s="32"/>
    </row>
    <row r="90" spans="1:22" ht="13.5">
      <c r="A90" s="34" t="s">
        <v>73</v>
      </c>
      <c r="B90" s="35">
        <f>+B65+B88</f>
        <v>2852.7999999999997</v>
      </c>
      <c r="C90" s="35">
        <f aca="true" t="shared" si="11" ref="C90:S90">+C65+C88</f>
        <v>545.7</v>
      </c>
      <c r="D90" s="35">
        <f t="shared" si="11"/>
        <v>2727.6000000000004</v>
      </c>
      <c r="E90" s="35">
        <f t="shared" si="11"/>
        <v>94.5</v>
      </c>
      <c r="F90" s="35">
        <f t="shared" si="11"/>
        <v>295.3999999999999</v>
      </c>
      <c r="G90" s="35">
        <f t="shared" si="11"/>
        <v>43.9</v>
      </c>
      <c r="H90" s="35">
        <f t="shared" si="11"/>
        <v>466.79999999999995</v>
      </c>
      <c r="I90" s="35">
        <f t="shared" si="11"/>
        <v>0.9</v>
      </c>
      <c r="J90" s="35">
        <f t="shared" si="11"/>
        <v>383.40000000000003</v>
      </c>
      <c r="K90" s="35">
        <f t="shared" si="11"/>
        <v>85.30000000000001</v>
      </c>
      <c r="L90" s="35">
        <f t="shared" si="11"/>
        <v>320.49999999999994</v>
      </c>
      <c r="M90" s="35">
        <f t="shared" si="11"/>
        <v>2.9</v>
      </c>
      <c r="N90" s="35">
        <f t="shared" si="11"/>
        <v>398.3</v>
      </c>
      <c r="O90" s="35">
        <f t="shared" si="11"/>
        <v>111.4</v>
      </c>
      <c r="P90" s="35">
        <f t="shared" si="11"/>
        <v>261.70000000000005</v>
      </c>
      <c r="Q90" s="35">
        <f t="shared" si="11"/>
        <v>1.3</v>
      </c>
      <c r="R90" s="35">
        <f t="shared" si="11"/>
        <v>1775.7000000000003</v>
      </c>
      <c r="S90" s="35">
        <f t="shared" si="11"/>
        <v>305.09999999999985</v>
      </c>
      <c r="T90" s="35">
        <f>+T65+T88</f>
        <v>1678.6000000000001</v>
      </c>
      <c r="U90" s="35">
        <f>+U65+U88</f>
        <v>89.4</v>
      </c>
      <c r="V90" s="36" t="s">
        <v>73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90"/>
  <sheetViews>
    <sheetView showGridLines="0" tabSelected="1" view="pageBreakPreview" zoomScaleSheetLayoutView="100" zoomScalePageLayoutView="0" workbookViewId="0" topLeftCell="A2">
      <pane xSplit="1" ySplit="4" topLeftCell="F16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20" sqref="A20:IV20"/>
    </sheetView>
  </sheetViews>
  <sheetFormatPr defaultColWidth="9.00390625" defaultRowHeight="13.5"/>
  <cols>
    <col min="1" max="1" width="10.50390625" style="3" customWidth="1"/>
    <col min="2" max="21" width="11.00390625" style="3" customWidth="1"/>
    <col min="22" max="22" width="10.50390625" style="3" customWidth="1"/>
    <col min="23" max="16384" width="9.00390625" style="3" customWidth="1"/>
  </cols>
  <sheetData>
    <row r="2" spans="1:22" ht="24">
      <c r="A2" s="1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>
      <c r="A3" s="4" t="s">
        <v>80</v>
      </c>
      <c r="V3" s="5" t="s">
        <v>1</v>
      </c>
    </row>
    <row r="4" spans="1:22" ht="13.5">
      <c r="A4" s="6" t="s">
        <v>2</v>
      </c>
      <c r="B4" s="7" t="s">
        <v>3</v>
      </c>
      <c r="C4" s="8"/>
      <c r="D4" s="8"/>
      <c r="E4" s="9"/>
      <c r="F4" s="7" t="s">
        <v>4</v>
      </c>
      <c r="G4" s="8"/>
      <c r="H4" s="8"/>
      <c r="I4" s="9"/>
      <c r="J4" s="7" t="s">
        <v>5</v>
      </c>
      <c r="K4" s="8"/>
      <c r="L4" s="8"/>
      <c r="M4" s="9"/>
      <c r="N4" s="7" t="s">
        <v>6</v>
      </c>
      <c r="O4" s="8"/>
      <c r="P4" s="8"/>
      <c r="Q4" s="9"/>
      <c r="R4" s="7" t="s">
        <v>7</v>
      </c>
      <c r="S4" s="8"/>
      <c r="T4" s="8"/>
      <c r="U4" s="9"/>
      <c r="V4" s="6" t="s">
        <v>2</v>
      </c>
    </row>
    <row r="5" spans="1:22" ht="13.5">
      <c r="A5" s="10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9</v>
      </c>
      <c r="O5" s="11" t="s">
        <v>10</v>
      </c>
      <c r="P5" s="11" t="s">
        <v>11</v>
      </c>
      <c r="Q5" s="11" t="s">
        <v>12</v>
      </c>
      <c r="R5" s="11" t="s">
        <v>9</v>
      </c>
      <c r="S5" s="11" t="s">
        <v>10</v>
      </c>
      <c r="T5" s="11" t="s">
        <v>11</v>
      </c>
      <c r="U5" s="11" t="s">
        <v>12</v>
      </c>
      <c r="V5" s="10" t="s">
        <v>8</v>
      </c>
    </row>
    <row r="6" spans="1:22" ht="13.5">
      <c r="A6" s="12"/>
      <c r="V6" s="13"/>
    </row>
    <row r="7" spans="1:22" ht="13.5">
      <c r="A7" s="14" t="s">
        <v>13</v>
      </c>
      <c r="B7" s="15">
        <f>IF(WORK!B7=0,"-",WORK!B7)</f>
        <v>148.39999999999998</v>
      </c>
      <c r="C7" s="15">
        <f>IF(WORK!C7=0,"-",WORK!C7)</f>
        <v>146.9</v>
      </c>
      <c r="D7" s="15">
        <f>IF(WORK!D7=0,"-",WORK!D7)</f>
        <v>108.1</v>
      </c>
      <c r="E7" s="15">
        <f>IF(WORK!E7=0,"-",WORK!E7)</f>
        <v>86.3</v>
      </c>
      <c r="F7" s="15" t="str">
        <f>IF(WORK!F7=0,"-",WORK!F7)</f>
        <v>-</v>
      </c>
      <c r="G7" s="15" t="str">
        <f>IF(WORK!G7=0,"-",WORK!G7)</f>
        <v>-</v>
      </c>
      <c r="H7" s="15" t="str">
        <f>IF(WORK!H7=0,"-",WORK!H7)</f>
        <v>-</v>
      </c>
      <c r="I7" s="15" t="str">
        <f>IF(WORK!I7=0,"-",WORK!I7)</f>
        <v>-</v>
      </c>
      <c r="J7" s="15">
        <f>IF(WORK!J7=0,"-",WORK!J7)</f>
        <v>29.1</v>
      </c>
      <c r="K7" s="15">
        <f>IF(WORK!K7=0,"-",WORK!K7)</f>
        <v>0.6</v>
      </c>
      <c r="L7" s="15">
        <f>IF(WORK!L7=0,"-",WORK!L7)</f>
        <v>0.1</v>
      </c>
      <c r="M7" s="15" t="str">
        <f>IF(WORK!M7=0,"-",WORK!M7)</f>
        <v>-</v>
      </c>
      <c r="N7" s="15">
        <f>IF(WORK!N7=0,"-",WORK!N7)</f>
        <v>41</v>
      </c>
      <c r="O7" s="15">
        <f>IF(WORK!O7=0,"-",WORK!O7)</f>
        <v>3.3</v>
      </c>
      <c r="P7" s="15" t="str">
        <f>IF(WORK!P7=0,"-",WORK!P7)</f>
        <v>-</v>
      </c>
      <c r="Q7" s="15" t="str">
        <f>IF(WORK!Q7=0,"-",WORK!Q7)</f>
        <v>-</v>
      </c>
      <c r="R7" s="15">
        <f>IF(WORK!R7=0,"-",WORK!R7)</f>
        <v>78.3</v>
      </c>
      <c r="S7" s="15">
        <f>IF(WORK!S7=0,"-",WORK!S7)</f>
        <v>143</v>
      </c>
      <c r="T7" s="15">
        <f>IF(WORK!T7=0,"-",WORK!T7)</f>
        <v>108</v>
      </c>
      <c r="U7" s="15">
        <f>IF(WORK!U7=0,"-",WORK!U7)</f>
        <v>86.3</v>
      </c>
      <c r="V7" s="16" t="s">
        <v>13</v>
      </c>
    </row>
    <row r="8" spans="1:22" ht="13.5">
      <c r="A8" s="14" t="s">
        <v>14</v>
      </c>
      <c r="B8" s="15">
        <f>IF(WORK!B8=0,"-",WORK!B8)</f>
        <v>22.799999999999997</v>
      </c>
      <c r="C8" s="15">
        <f>IF(WORK!C8=0,"-",WORK!C8)</f>
        <v>4.5</v>
      </c>
      <c r="D8" s="15">
        <f>IF(WORK!D8=0,"-",WORK!D8)</f>
        <v>42.5</v>
      </c>
      <c r="E8" s="15" t="str">
        <f>IF(WORK!E8=0,"-",WORK!E8)</f>
        <v>-</v>
      </c>
      <c r="F8" s="15">
        <f>IF(WORK!F8=0,"-",WORK!F8)</f>
        <v>3.6</v>
      </c>
      <c r="G8" s="15">
        <f>IF(WORK!G8=0,"-",WORK!G8)</f>
        <v>0.9</v>
      </c>
      <c r="H8" s="15">
        <f>IF(WORK!H8=0,"-",WORK!H8)</f>
        <v>22.5</v>
      </c>
      <c r="I8" s="15" t="str">
        <f>IF(WORK!I8=0,"-",WORK!I8)</f>
        <v>-</v>
      </c>
      <c r="J8" s="15">
        <f>IF(WORK!J8=0,"-",WORK!J8)</f>
        <v>2</v>
      </c>
      <c r="K8" s="15">
        <f>IF(WORK!K8=0,"-",WORK!K8)</f>
        <v>1.5</v>
      </c>
      <c r="L8" s="15">
        <f>IF(WORK!L8=0,"-",WORK!L8)</f>
        <v>4.4</v>
      </c>
      <c r="M8" s="15" t="str">
        <f>IF(WORK!M8=0,"-",WORK!M8)</f>
        <v>-</v>
      </c>
      <c r="N8" s="15">
        <f>IF(WORK!N8=0,"-",WORK!N8)</f>
        <v>1.3</v>
      </c>
      <c r="O8" s="15">
        <f>IF(WORK!O8=0,"-",WORK!O8)</f>
        <v>1.2</v>
      </c>
      <c r="P8" s="15" t="str">
        <f>IF(WORK!P8=0,"-",WORK!P8)</f>
        <v>-</v>
      </c>
      <c r="Q8" s="15" t="str">
        <f>IF(WORK!Q8=0,"-",WORK!Q8)</f>
        <v>-</v>
      </c>
      <c r="R8" s="15">
        <f>IF(WORK!R8=0,"-",WORK!R8)</f>
        <v>15.899999999999999</v>
      </c>
      <c r="S8" s="15">
        <f>IF(WORK!S8=0,"-",WORK!S8)</f>
        <v>0.8999999999999999</v>
      </c>
      <c r="T8" s="15">
        <f>IF(WORK!T8=0,"-",WORK!T8)</f>
        <v>15.600000000000001</v>
      </c>
      <c r="U8" s="15" t="str">
        <f>IF(WORK!U8=0,"-",WORK!U8)</f>
        <v>-</v>
      </c>
      <c r="V8" s="16" t="s">
        <v>14</v>
      </c>
    </row>
    <row r="9" spans="1:22" ht="13.5">
      <c r="A9" s="14" t="s">
        <v>15</v>
      </c>
      <c r="B9" s="15">
        <f>IF(WORK!B9=0,"-",WORK!B9)</f>
        <v>80.5</v>
      </c>
      <c r="C9" s="15">
        <f>IF(WORK!C9=0,"-",WORK!C9)</f>
        <v>10.6</v>
      </c>
      <c r="D9" s="15">
        <f>IF(WORK!D9=0,"-",WORK!D9)</f>
        <v>80.2</v>
      </c>
      <c r="E9" s="15" t="str">
        <f>IF(WORK!E9=0,"-",WORK!E9)</f>
        <v>-</v>
      </c>
      <c r="F9" s="15">
        <f>IF(WORK!F9=0,"-",WORK!F9)</f>
        <v>5.7</v>
      </c>
      <c r="G9" s="15" t="str">
        <f>IF(WORK!G9=0,"-",WORK!G9)</f>
        <v>-</v>
      </c>
      <c r="H9" s="15">
        <f>IF(WORK!H9=0,"-",WORK!H9)</f>
        <v>32.7</v>
      </c>
      <c r="I9" s="15" t="str">
        <f>IF(WORK!I9=0,"-",WORK!I9)</f>
        <v>-</v>
      </c>
      <c r="J9" s="15">
        <f>IF(WORK!J9=0,"-",WORK!J9)</f>
        <v>7.4</v>
      </c>
      <c r="K9" s="15" t="str">
        <f>IF(WORK!K9=0,"-",WORK!K9)</f>
        <v>-</v>
      </c>
      <c r="L9" s="15">
        <f>IF(WORK!L9=0,"-",WORK!L9)</f>
        <v>8.4</v>
      </c>
      <c r="M9" s="15" t="str">
        <f>IF(WORK!M9=0,"-",WORK!M9)</f>
        <v>-</v>
      </c>
      <c r="N9" s="15">
        <f>IF(WORK!N9=0,"-",WORK!N9)</f>
        <v>7.4</v>
      </c>
      <c r="O9" s="15" t="str">
        <f>IF(WORK!O9=0,"-",WORK!O9)</f>
        <v>-</v>
      </c>
      <c r="P9" s="15">
        <f>IF(WORK!P9=0,"-",WORK!P9)</f>
        <v>4.6</v>
      </c>
      <c r="Q9" s="15" t="str">
        <f>IF(WORK!Q9=0,"-",WORK!Q9)</f>
        <v>-</v>
      </c>
      <c r="R9" s="15">
        <f>IF(WORK!R9=0,"-",WORK!R9)</f>
        <v>60</v>
      </c>
      <c r="S9" s="15">
        <f>IF(WORK!S9=0,"-",WORK!S9)</f>
        <v>10.6</v>
      </c>
      <c r="T9" s="15">
        <f>IF(WORK!T9=0,"-",WORK!T9)</f>
        <v>34.5</v>
      </c>
      <c r="U9" s="15" t="str">
        <f>IF(WORK!U9=0,"-",WORK!U9)</f>
        <v>-</v>
      </c>
      <c r="V9" s="16" t="s">
        <v>15</v>
      </c>
    </row>
    <row r="10" spans="1:22" ht="13.5">
      <c r="A10" s="14" t="s">
        <v>16</v>
      </c>
      <c r="B10" s="15">
        <f>IF(WORK!B10=0,"-",WORK!B10)</f>
        <v>97.8</v>
      </c>
      <c r="C10" s="15">
        <f>IF(WORK!C10=0,"-",WORK!C10)</f>
        <v>3.4000000000000004</v>
      </c>
      <c r="D10" s="15">
        <f>IF(WORK!D10=0,"-",WORK!D10)</f>
        <v>42.199999999999996</v>
      </c>
      <c r="E10" s="15">
        <f>IF(WORK!E10=0,"-",WORK!E10)</f>
        <v>6.5</v>
      </c>
      <c r="F10" s="15">
        <f>IF(WORK!F10=0,"-",WORK!F10)</f>
        <v>4.7</v>
      </c>
      <c r="G10" s="15" t="str">
        <f>IF(WORK!G10=0,"-",WORK!G10)</f>
        <v>-</v>
      </c>
      <c r="H10" s="15">
        <f>IF(WORK!H10=0,"-",WORK!H10)</f>
        <v>2.9</v>
      </c>
      <c r="I10" s="15">
        <f>IF(WORK!I10=0,"-",WORK!I10)</f>
        <v>0.9</v>
      </c>
      <c r="J10" s="15">
        <f>IF(WORK!J10=0,"-",WORK!J10)</f>
        <v>7.4</v>
      </c>
      <c r="K10" s="15" t="str">
        <f>IF(WORK!K10=0,"-",WORK!K10)</f>
        <v>-</v>
      </c>
      <c r="L10" s="15">
        <f>IF(WORK!L10=0,"-",WORK!L10)</f>
        <v>6.2</v>
      </c>
      <c r="M10" s="15">
        <f>IF(WORK!M10=0,"-",WORK!M10)</f>
        <v>2.9</v>
      </c>
      <c r="N10" s="15">
        <f>IF(WORK!N10=0,"-",WORK!N10)</f>
        <v>4.7</v>
      </c>
      <c r="O10" s="15" t="str">
        <f>IF(WORK!O10=0,"-",WORK!O10)</f>
        <v>-</v>
      </c>
      <c r="P10" s="15">
        <f>IF(WORK!P10=0,"-",WORK!P10)</f>
        <v>4</v>
      </c>
      <c r="Q10" s="15">
        <f>IF(WORK!Q10=0,"-",WORK!Q10)</f>
        <v>1.3</v>
      </c>
      <c r="R10" s="15">
        <f>IF(WORK!R10=0,"-",WORK!R10)</f>
        <v>81</v>
      </c>
      <c r="S10" s="15">
        <f>IF(WORK!S10=0,"-",WORK!S10)</f>
        <v>3.4000000000000004</v>
      </c>
      <c r="T10" s="15">
        <f>IF(WORK!T10=0,"-",WORK!T10)</f>
        <v>29.099999999999998</v>
      </c>
      <c r="U10" s="15">
        <f>IF(WORK!U10=0,"-",WORK!U10)</f>
        <v>1.4</v>
      </c>
      <c r="V10" s="16" t="s">
        <v>16</v>
      </c>
    </row>
    <row r="11" spans="1:22" ht="13.5">
      <c r="A11" s="14" t="s">
        <v>17</v>
      </c>
      <c r="B11" s="15">
        <f>IF(WORK!B11=0,"-",WORK!B11)</f>
        <v>32</v>
      </c>
      <c r="C11" s="15">
        <f>IF(WORK!C11=0,"-",WORK!C11)</f>
        <v>2.4</v>
      </c>
      <c r="D11" s="15">
        <f>IF(WORK!D11=0,"-",WORK!D11)</f>
        <v>63.1</v>
      </c>
      <c r="E11" s="15" t="str">
        <f>IF(WORK!E11=0,"-",WORK!E11)</f>
        <v>-</v>
      </c>
      <c r="F11" s="15">
        <f>IF(WORK!F11=0,"-",WORK!F11)</f>
        <v>3</v>
      </c>
      <c r="G11" s="15">
        <f>IF(WORK!G11=0,"-",WORK!G11)</f>
        <v>1.4</v>
      </c>
      <c r="H11" s="15">
        <f>IF(WORK!H11=0,"-",WORK!H11)</f>
        <v>15.9</v>
      </c>
      <c r="I11" s="15" t="str">
        <f>IF(WORK!I11=0,"-",WORK!I11)</f>
        <v>-</v>
      </c>
      <c r="J11" s="15">
        <f>IF(WORK!J11=0,"-",WORK!J11)</f>
        <v>3.9</v>
      </c>
      <c r="K11" s="15" t="str">
        <f>IF(WORK!K11=0,"-",WORK!K11)</f>
        <v>-</v>
      </c>
      <c r="L11" s="15">
        <f>IF(WORK!L11=0,"-",WORK!L11)</f>
        <v>7.7</v>
      </c>
      <c r="M11" s="15" t="str">
        <f>IF(WORK!M11=0,"-",WORK!M11)</f>
        <v>-</v>
      </c>
      <c r="N11" s="15">
        <f>IF(WORK!N11=0,"-",WORK!N11)</f>
        <v>2.1</v>
      </c>
      <c r="O11" s="15" t="str">
        <f>IF(WORK!O11=0,"-",WORK!O11)</f>
        <v>-</v>
      </c>
      <c r="P11" s="15">
        <f>IF(WORK!P11=0,"-",WORK!P11)</f>
        <v>8</v>
      </c>
      <c r="Q11" s="15" t="str">
        <f>IF(WORK!Q11=0,"-",WORK!Q11)</f>
        <v>-</v>
      </c>
      <c r="R11" s="15">
        <f>IF(WORK!R11=0,"-",WORK!R11)</f>
        <v>23</v>
      </c>
      <c r="S11" s="15">
        <f>IF(WORK!S11=0,"-",WORK!S11)</f>
        <v>1</v>
      </c>
      <c r="T11" s="15">
        <f>IF(WORK!T11=0,"-",WORK!T11)</f>
        <v>31.5</v>
      </c>
      <c r="U11" s="15" t="str">
        <f>IF(WORK!U11=0,"-",WORK!U11)</f>
        <v>-</v>
      </c>
      <c r="V11" s="16" t="s">
        <v>17</v>
      </c>
    </row>
    <row r="12" spans="1:22" ht="13.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2" ht="13.5">
      <c r="A13" s="14" t="s">
        <v>18</v>
      </c>
      <c r="B13" s="15">
        <f>IF(WORK!B13=0,"-",WORK!B13)</f>
        <v>27</v>
      </c>
      <c r="C13" s="15">
        <f>IF(WORK!C13=0,"-",WORK!C13)</f>
        <v>1.8</v>
      </c>
      <c r="D13" s="15">
        <f>IF(WORK!D13=0,"-",WORK!D13)</f>
        <v>35.9</v>
      </c>
      <c r="E13" s="15" t="str">
        <f>IF(WORK!E13=0,"-",WORK!E13)</f>
        <v>-</v>
      </c>
      <c r="F13" s="15">
        <f>IF(WORK!F13=0,"-",WORK!F13)</f>
        <v>2.3</v>
      </c>
      <c r="G13" s="15">
        <f>IF(WORK!G13=0,"-",WORK!G13)</f>
        <v>0.8</v>
      </c>
      <c r="H13" s="15">
        <f>IF(WORK!H13=0,"-",WORK!H13)</f>
        <v>4</v>
      </c>
      <c r="I13" s="15" t="str">
        <f>IF(WORK!I13=0,"-",WORK!I13)</f>
        <v>-</v>
      </c>
      <c r="J13" s="15">
        <f>IF(WORK!J13=0,"-",WORK!J13)</f>
        <v>2.5</v>
      </c>
      <c r="K13" s="15">
        <f>IF(WORK!K13=0,"-",WORK!K13)</f>
        <v>0.5</v>
      </c>
      <c r="L13" s="15">
        <f>IF(WORK!L13=0,"-",WORK!L13)</f>
        <v>2</v>
      </c>
      <c r="M13" s="15" t="str">
        <f>IF(WORK!M13=0,"-",WORK!M13)</f>
        <v>-</v>
      </c>
      <c r="N13" s="15">
        <f>IF(WORK!N13=0,"-",WORK!N13)</f>
        <v>0.9</v>
      </c>
      <c r="O13" s="15" t="str">
        <f>IF(WORK!O13=0,"-",WORK!O13)</f>
        <v>-</v>
      </c>
      <c r="P13" s="15">
        <f>IF(WORK!P13=0,"-",WORK!P13)</f>
        <v>5.6000000000000005</v>
      </c>
      <c r="Q13" s="15" t="str">
        <f>IF(WORK!Q13=0,"-",WORK!Q13)</f>
        <v>-</v>
      </c>
      <c r="R13" s="15">
        <f>IF(WORK!R13=0,"-",WORK!R13)</f>
        <v>21.3</v>
      </c>
      <c r="S13" s="15">
        <f>IF(WORK!S13=0,"-",WORK!S13)</f>
        <v>0.5</v>
      </c>
      <c r="T13" s="15">
        <f>IF(WORK!T13=0,"-",WORK!T13)</f>
        <v>24.299999999999997</v>
      </c>
      <c r="U13" s="15" t="str">
        <f>IF(WORK!U13=0,"-",WORK!U13)</f>
        <v>-</v>
      </c>
      <c r="V13" s="16" t="s">
        <v>18</v>
      </c>
    </row>
    <row r="14" spans="1:22" ht="13.5">
      <c r="A14" s="14" t="s">
        <v>19</v>
      </c>
      <c r="B14" s="15">
        <f>IF(WORK!B14=0,"-",WORK!B14)</f>
        <v>288.5</v>
      </c>
      <c r="C14" s="15">
        <f>IF(WORK!C14=0,"-",WORK!C14)</f>
        <v>28.200000000000003</v>
      </c>
      <c r="D14" s="15">
        <f>IF(WORK!D14=0,"-",WORK!D14)</f>
        <v>149</v>
      </c>
      <c r="E14" s="15">
        <f>IF(WORK!E14=0,"-",WORK!E14)</f>
        <v>0.9</v>
      </c>
      <c r="F14" s="15">
        <f>IF(WORK!F14=0,"-",WORK!F14)</f>
        <v>32.9</v>
      </c>
      <c r="G14" s="15">
        <f>IF(WORK!G14=0,"-",WORK!G14)</f>
        <v>9.8</v>
      </c>
      <c r="H14" s="15">
        <f>IF(WORK!H14=0,"-",WORK!H14)</f>
        <v>55.8</v>
      </c>
      <c r="I14" s="15" t="str">
        <f>IF(WORK!I14=0,"-",WORK!I14)</f>
        <v>-</v>
      </c>
      <c r="J14" s="15">
        <f>IF(WORK!J14=0,"-",WORK!J14)</f>
        <v>18.6</v>
      </c>
      <c r="K14" s="15">
        <f>IF(WORK!K14=0,"-",WORK!K14)</f>
        <v>3</v>
      </c>
      <c r="L14" s="15">
        <f>IF(WORK!L14=0,"-",WORK!L14)</f>
        <v>31.7</v>
      </c>
      <c r="M14" s="15" t="str">
        <f>IF(WORK!M14=0,"-",WORK!M14)</f>
        <v>-</v>
      </c>
      <c r="N14" s="15">
        <f>IF(WORK!N14=0,"-",WORK!N14)</f>
        <v>71.6</v>
      </c>
      <c r="O14" s="15">
        <f>IF(WORK!O14=0,"-",WORK!O14)</f>
        <v>8.5</v>
      </c>
      <c r="P14" s="15">
        <f>IF(WORK!P14=0,"-",WORK!P14)</f>
        <v>27.2</v>
      </c>
      <c r="Q14" s="15" t="str">
        <f>IF(WORK!Q14=0,"-",WORK!Q14)</f>
        <v>-</v>
      </c>
      <c r="R14" s="15">
        <f>IF(WORK!R14=0,"-",WORK!R14)</f>
        <v>165.4</v>
      </c>
      <c r="S14" s="15">
        <f>IF(WORK!S14=0,"-",WORK!S14)</f>
        <v>6.9</v>
      </c>
      <c r="T14" s="15">
        <f>IF(WORK!T14=0,"-",WORK!T14)</f>
        <v>34.3</v>
      </c>
      <c r="U14" s="15">
        <f>IF(WORK!U14=0,"-",WORK!U14)</f>
        <v>0.9</v>
      </c>
      <c r="V14" s="16" t="s">
        <v>19</v>
      </c>
    </row>
    <row r="15" spans="1:22" ht="13.5">
      <c r="A15" s="14" t="s">
        <v>20</v>
      </c>
      <c r="B15" s="15">
        <f>IF(WORK!B15=0,"-",WORK!B15)</f>
        <v>147.2</v>
      </c>
      <c r="C15" s="15">
        <f>IF(WORK!C15=0,"-",WORK!C15)</f>
        <v>1</v>
      </c>
      <c r="D15" s="15">
        <f>IF(WORK!D15=0,"-",WORK!D15)</f>
        <v>80.69999999999999</v>
      </c>
      <c r="E15" s="15" t="str">
        <f>IF(WORK!E15=0,"-",WORK!E15)</f>
        <v>-</v>
      </c>
      <c r="F15" s="15">
        <f>IF(WORK!F15=0,"-",WORK!F15)</f>
        <v>10.799999999999999</v>
      </c>
      <c r="G15" s="15" t="str">
        <f>IF(WORK!G15=0,"-",WORK!G15)</f>
        <v>-</v>
      </c>
      <c r="H15" s="15">
        <f>IF(WORK!H15=0,"-",WORK!H15)</f>
        <v>12.5</v>
      </c>
      <c r="I15" s="15" t="str">
        <f>IF(WORK!I15=0,"-",WORK!I15)</f>
        <v>-</v>
      </c>
      <c r="J15" s="15">
        <f>IF(WORK!J15=0,"-",WORK!J15)</f>
        <v>7.7</v>
      </c>
      <c r="K15" s="15" t="str">
        <f>IF(WORK!K15=0,"-",WORK!K15)</f>
        <v>-</v>
      </c>
      <c r="L15" s="15">
        <f>IF(WORK!L15=0,"-",WORK!L15)</f>
        <v>2.5</v>
      </c>
      <c r="M15" s="15" t="str">
        <f>IF(WORK!M15=0,"-",WORK!M15)</f>
        <v>-</v>
      </c>
      <c r="N15" s="15">
        <f>IF(WORK!N15=0,"-",WORK!N15)</f>
        <v>7.199999999999999</v>
      </c>
      <c r="O15" s="15" t="str">
        <f>IF(WORK!O15=0,"-",WORK!O15)</f>
        <v>-</v>
      </c>
      <c r="P15" s="15">
        <f>IF(WORK!P15=0,"-",WORK!P15)</f>
        <v>1.9</v>
      </c>
      <c r="Q15" s="15" t="str">
        <f>IF(WORK!Q15=0,"-",WORK!Q15)</f>
        <v>-</v>
      </c>
      <c r="R15" s="15">
        <f>IF(WORK!R15=0,"-",WORK!R15)</f>
        <v>121.49999999999999</v>
      </c>
      <c r="S15" s="15">
        <f>IF(WORK!S15=0,"-",WORK!S15)</f>
        <v>1</v>
      </c>
      <c r="T15" s="15">
        <f>IF(WORK!T15=0,"-",WORK!T15)</f>
        <v>63.8</v>
      </c>
      <c r="U15" s="15" t="str">
        <f>IF(WORK!U15=0,"-",WORK!U15)</f>
        <v>-</v>
      </c>
      <c r="V15" s="16" t="s">
        <v>20</v>
      </c>
    </row>
    <row r="16" spans="1:22" ht="13.5">
      <c r="A16" s="14" t="s">
        <v>21</v>
      </c>
      <c r="B16" s="15">
        <f>IF(WORK!B16=0,"-",WORK!B16)</f>
        <v>76.4</v>
      </c>
      <c r="C16" s="15">
        <f>IF(WORK!C16=0,"-",WORK!C16)</f>
        <v>9.600000000000001</v>
      </c>
      <c r="D16" s="15">
        <f>IF(WORK!D16=0,"-",WORK!D16)</f>
        <v>30.599999999999998</v>
      </c>
      <c r="E16" s="15" t="str">
        <f>IF(WORK!E16=0,"-",WORK!E16)</f>
        <v>-</v>
      </c>
      <c r="F16" s="15">
        <f>IF(WORK!F16=0,"-",WORK!F16)</f>
        <v>8.6</v>
      </c>
      <c r="G16" s="15">
        <f>IF(WORK!G16=0,"-",WORK!G16)</f>
        <v>0.9</v>
      </c>
      <c r="H16" s="15">
        <f>IF(WORK!H16=0,"-",WORK!H16)</f>
        <v>4.6</v>
      </c>
      <c r="I16" s="15" t="str">
        <f>IF(WORK!I16=0,"-",WORK!I16)</f>
        <v>-</v>
      </c>
      <c r="J16" s="15">
        <f>IF(WORK!J16=0,"-",WORK!J16)</f>
        <v>10.8</v>
      </c>
      <c r="K16" s="15">
        <f>IF(WORK!K16=0,"-",WORK!K16)</f>
        <v>1.7</v>
      </c>
      <c r="L16" s="15">
        <f>IF(WORK!L16=0,"-",WORK!L16)</f>
        <v>6.3</v>
      </c>
      <c r="M16" s="15" t="str">
        <f>IF(WORK!M16=0,"-",WORK!M16)</f>
        <v>-</v>
      </c>
      <c r="N16" s="15">
        <f>IF(WORK!N16=0,"-",WORK!N16)</f>
        <v>29</v>
      </c>
      <c r="O16" s="15">
        <f>IF(WORK!O16=0,"-",WORK!O16)</f>
        <v>2.9</v>
      </c>
      <c r="P16" s="15">
        <f>IF(WORK!P16=0,"-",WORK!P16)</f>
        <v>3</v>
      </c>
      <c r="Q16" s="15" t="str">
        <f>IF(WORK!Q16=0,"-",WORK!Q16)</f>
        <v>-</v>
      </c>
      <c r="R16" s="15">
        <f>IF(WORK!R16=0,"-",WORK!R16)</f>
        <v>28</v>
      </c>
      <c r="S16" s="15">
        <f>IF(WORK!S16=0,"-",WORK!S16)</f>
        <v>4.1000000000000005</v>
      </c>
      <c r="T16" s="15">
        <f>IF(WORK!T16=0,"-",WORK!T16)</f>
        <v>16.7</v>
      </c>
      <c r="U16" s="15" t="str">
        <f>IF(WORK!U16=0,"-",WORK!U16)</f>
        <v>-</v>
      </c>
      <c r="V16" s="16" t="s">
        <v>21</v>
      </c>
    </row>
    <row r="17" spans="1:22" ht="13.5">
      <c r="A17" s="14" t="s">
        <v>22</v>
      </c>
      <c r="B17" s="15">
        <f>IF(WORK!B17=0,"-",WORK!B17)</f>
        <v>102.1</v>
      </c>
      <c r="C17" s="15">
        <f>IF(WORK!C17=0,"-",WORK!C17)</f>
        <v>7.499999999999999</v>
      </c>
      <c r="D17" s="15">
        <f>IF(WORK!D17=0,"-",WORK!D17)</f>
        <v>23.7</v>
      </c>
      <c r="E17" s="15" t="str">
        <f>IF(WORK!E17=0,"-",WORK!E17)</f>
        <v>-</v>
      </c>
      <c r="F17" s="15">
        <f>IF(WORK!F17=0,"-",WORK!F17)</f>
        <v>16.8</v>
      </c>
      <c r="G17" s="15">
        <f>IF(WORK!G17=0,"-",WORK!G17)</f>
        <v>0.1</v>
      </c>
      <c r="H17" s="15">
        <f>IF(WORK!H17=0,"-",WORK!H17)</f>
        <v>18.3</v>
      </c>
      <c r="I17" s="15" t="str">
        <f>IF(WORK!I17=0,"-",WORK!I17)</f>
        <v>-</v>
      </c>
      <c r="J17" s="15">
        <f>IF(WORK!J17=0,"-",WORK!J17)</f>
        <v>34</v>
      </c>
      <c r="K17" s="15">
        <f>IF(WORK!K17=0,"-",WORK!K17)</f>
        <v>0.1</v>
      </c>
      <c r="L17" s="15">
        <f>IF(WORK!L17=0,"-",WORK!L17)</f>
        <v>3.7</v>
      </c>
      <c r="M17" s="15" t="str">
        <f>IF(WORK!M17=0,"-",WORK!M17)</f>
        <v>-</v>
      </c>
      <c r="N17" s="15">
        <f>IF(WORK!N17=0,"-",WORK!N17)</f>
        <v>24.099999999999998</v>
      </c>
      <c r="O17" s="15">
        <f>IF(WORK!O17=0,"-",WORK!O17)</f>
        <v>0.1</v>
      </c>
      <c r="P17" s="15">
        <f>IF(WORK!P17=0,"-",WORK!P17)</f>
        <v>1.5</v>
      </c>
      <c r="Q17" s="15" t="str">
        <f>IF(WORK!Q17=0,"-",WORK!Q17)</f>
        <v>-</v>
      </c>
      <c r="R17" s="15">
        <f>IF(WORK!R17=0,"-",WORK!R17)</f>
        <v>27.200000000000003</v>
      </c>
      <c r="S17" s="15">
        <f>IF(WORK!S17=0,"-",WORK!S17)</f>
        <v>7.199999999999999</v>
      </c>
      <c r="T17" s="15">
        <f>IF(WORK!T17=0,"-",WORK!T17)</f>
        <v>0.2</v>
      </c>
      <c r="U17" s="15" t="str">
        <f>IF(WORK!U17=0,"-",WORK!U17)</f>
        <v>-</v>
      </c>
      <c r="V17" s="16" t="s">
        <v>22</v>
      </c>
    </row>
    <row r="18" spans="1:22" ht="13.5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3"/>
    </row>
    <row r="19" spans="1:22" ht="13.5">
      <c r="A19" s="14" t="s">
        <v>23</v>
      </c>
      <c r="B19" s="15">
        <f>IF(WORK!B19=0,"-",WORK!B19)</f>
        <v>35</v>
      </c>
      <c r="C19" s="15">
        <f>IF(WORK!C19=0,"-",WORK!C19)</f>
        <v>2.4</v>
      </c>
      <c r="D19" s="15">
        <f>IF(WORK!D19=0,"-",WORK!D19)</f>
        <v>60</v>
      </c>
      <c r="E19" s="15" t="str">
        <f>IF(WORK!E19=0,"-",WORK!E19)</f>
        <v>-</v>
      </c>
      <c r="F19" s="15">
        <f>IF(WORK!F19=0,"-",WORK!F19)</f>
        <v>2.2</v>
      </c>
      <c r="G19" s="15" t="str">
        <f>IF(WORK!G19=0,"-",WORK!G19)</f>
        <v>-</v>
      </c>
      <c r="H19" s="15">
        <f>IF(WORK!H19=0,"-",WORK!H19)</f>
        <v>0.5</v>
      </c>
      <c r="I19" s="15" t="str">
        <f>IF(WORK!I19=0,"-",WORK!I19)</f>
        <v>-</v>
      </c>
      <c r="J19" s="15">
        <f>IF(WORK!J19=0,"-",WORK!J19)</f>
        <v>5.3</v>
      </c>
      <c r="K19" s="15" t="str">
        <f>IF(WORK!K19=0,"-",WORK!K19)</f>
        <v>-</v>
      </c>
      <c r="L19" s="15" t="str">
        <f>IF(WORK!L19=0,"-",WORK!L19)</f>
        <v>-</v>
      </c>
      <c r="M19" s="15" t="str">
        <f>IF(WORK!M19=0,"-",WORK!M19)</f>
        <v>-</v>
      </c>
      <c r="N19" s="15">
        <f>IF(WORK!N19=0,"-",WORK!N19)</f>
        <v>2.3</v>
      </c>
      <c r="O19" s="15" t="str">
        <f>IF(WORK!O19=0,"-",WORK!O19)</f>
        <v>-</v>
      </c>
      <c r="P19" s="15" t="str">
        <f>IF(WORK!P19=0,"-",WORK!P19)</f>
        <v>-</v>
      </c>
      <c r="Q19" s="15" t="str">
        <f>IF(WORK!Q19=0,"-",WORK!Q19)</f>
        <v>-</v>
      </c>
      <c r="R19" s="15">
        <f>IF(WORK!R19=0,"-",WORK!R19)</f>
        <v>25.200000000000003</v>
      </c>
      <c r="S19" s="15">
        <f>IF(WORK!S19=0,"-",WORK!S19)</f>
        <v>2.4</v>
      </c>
      <c r="T19" s="15">
        <f>IF(WORK!T19=0,"-",WORK!T19)</f>
        <v>59.5</v>
      </c>
      <c r="U19" s="15" t="str">
        <f>IF(WORK!U19=0,"-",WORK!U19)</f>
        <v>-</v>
      </c>
      <c r="V19" s="16" t="s">
        <v>23</v>
      </c>
    </row>
    <row r="20" spans="1:22" ht="13.5">
      <c r="A20" s="14" t="s">
        <v>24</v>
      </c>
      <c r="B20" s="15">
        <f>IF(WORK!B20=0,"-",WORK!B20)</f>
        <v>51.099999999999994</v>
      </c>
      <c r="C20" s="15">
        <f>IF(WORK!C20=0,"-",WORK!C20)</f>
        <v>3.1999999999999997</v>
      </c>
      <c r="D20" s="15">
        <f>IF(WORK!D20=0,"-",WORK!D20)</f>
        <v>241.59999999999997</v>
      </c>
      <c r="E20" s="15">
        <f>IF(WORK!E20=0,"-",WORK!E20)</f>
        <v>0.8</v>
      </c>
      <c r="F20" s="15">
        <f>IF(WORK!F20=0,"-",WORK!F20)</f>
        <v>2.5</v>
      </c>
      <c r="G20" s="15" t="str">
        <f>IF(WORK!G20=0,"-",WORK!G20)</f>
        <v>-</v>
      </c>
      <c r="H20" s="15">
        <f>IF(WORK!H20=0,"-",WORK!H20)</f>
        <v>6.2</v>
      </c>
      <c r="I20" s="15" t="str">
        <f>IF(WORK!I20=0,"-",WORK!I20)</f>
        <v>-</v>
      </c>
      <c r="J20" s="15">
        <f>IF(WORK!J20=0,"-",WORK!J20)</f>
        <v>1.8</v>
      </c>
      <c r="K20" s="15" t="str">
        <f>IF(WORK!K20=0,"-",WORK!K20)</f>
        <v>-</v>
      </c>
      <c r="L20" s="15">
        <f>IF(WORK!L20=0,"-",WORK!L20)</f>
        <v>8.3</v>
      </c>
      <c r="M20" s="15" t="str">
        <f>IF(WORK!M20=0,"-",WORK!M20)</f>
        <v>-</v>
      </c>
      <c r="N20" s="15">
        <f>IF(WORK!N20=0,"-",WORK!N20)</f>
        <v>2</v>
      </c>
      <c r="O20" s="15" t="str">
        <f>IF(WORK!O20=0,"-",WORK!O20)</f>
        <v>-</v>
      </c>
      <c r="P20" s="15">
        <f>IF(WORK!P20=0,"-",WORK!P20)</f>
        <v>10.6</v>
      </c>
      <c r="Q20" s="15" t="str">
        <f>IF(WORK!Q20=0,"-",WORK!Q20)</f>
        <v>-</v>
      </c>
      <c r="R20" s="15">
        <f>IF(WORK!R20=0,"-",WORK!R20)</f>
        <v>44.8</v>
      </c>
      <c r="S20" s="15">
        <f>IF(WORK!S20=0,"-",WORK!S20)</f>
        <v>3.1999999999999997</v>
      </c>
      <c r="T20" s="15">
        <f>IF(WORK!T20=0,"-",WORK!T20)</f>
        <v>216.49999999999997</v>
      </c>
      <c r="U20" s="15">
        <f>IF(WORK!U20=0,"-",WORK!U20)</f>
        <v>0.8</v>
      </c>
      <c r="V20" s="16" t="s">
        <v>24</v>
      </c>
    </row>
    <row r="21" spans="1:22" ht="13.5">
      <c r="A21" s="14" t="s">
        <v>25</v>
      </c>
      <c r="B21" s="15">
        <f>IF(WORK!B21=0,"-",WORK!B21)</f>
        <v>48.3</v>
      </c>
      <c r="C21" s="15">
        <f>IF(WORK!C21=0,"-",WORK!C21)</f>
        <v>3.9</v>
      </c>
      <c r="D21" s="15">
        <f>IF(WORK!D21=0,"-",WORK!D21)</f>
        <v>8.3</v>
      </c>
      <c r="E21" s="15" t="str">
        <f>IF(WORK!E21=0,"-",WORK!E21)</f>
        <v>-</v>
      </c>
      <c r="F21" s="15">
        <f>IF(WORK!F21=0,"-",WORK!F21)</f>
        <v>0.6</v>
      </c>
      <c r="G21" s="15">
        <f>IF(WORK!G21=0,"-",WORK!G21)</f>
        <v>0.1</v>
      </c>
      <c r="H21" s="15" t="str">
        <f>IF(WORK!H21=0,"-",WORK!H21)</f>
        <v>-</v>
      </c>
      <c r="I21" s="15" t="str">
        <f>IF(WORK!I21=0,"-",WORK!I21)</f>
        <v>-</v>
      </c>
      <c r="J21" s="15">
        <f>IF(WORK!J21=0,"-",WORK!J21)</f>
        <v>8.1</v>
      </c>
      <c r="K21" s="15">
        <f>IF(WORK!K21=0,"-",WORK!K21)</f>
        <v>2</v>
      </c>
      <c r="L21" s="15">
        <f>IF(WORK!L21=0,"-",WORK!L21)</f>
        <v>0.2</v>
      </c>
      <c r="M21" s="15" t="str">
        <f>IF(WORK!M21=0,"-",WORK!M21)</f>
        <v>-</v>
      </c>
      <c r="N21" s="15">
        <f>IF(WORK!N21=0,"-",WORK!N21)</f>
        <v>6.2</v>
      </c>
      <c r="O21" s="15">
        <f>IF(WORK!O21=0,"-",WORK!O21)</f>
        <v>1.2</v>
      </c>
      <c r="P21" s="15">
        <f>IF(WORK!P21=0,"-",WORK!P21)</f>
        <v>0.1</v>
      </c>
      <c r="Q21" s="15" t="str">
        <f>IF(WORK!Q21=0,"-",WORK!Q21)</f>
        <v>-</v>
      </c>
      <c r="R21" s="15">
        <f>IF(WORK!R21=0,"-",WORK!R21)</f>
        <v>33.4</v>
      </c>
      <c r="S21" s="15">
        <f>IF(WORK!S21=0,"-",WORK!S21)</f>
        <v>0.6000000000000001</v>
      </c>
      <c r="T21" s="15">
        <f>IF(WORK!T21=0,"-",WORK!T21)</f>
        <v>8</v>
      </c>
      <c r="U21" s="15" t="str">
        <f>IF(WORK!U21=0,"-",WORK!U21)</f>
        <v>-</v>
      </c>
      <c r="V21" s="16" t="s">
        <v>25</v>
      </c>
    </row>
    <row r="22" spans="1:22" ht="13.5">
      <c r="A22" s="14" t="s">
        <v>26</v>
      </c>
      <c r="B22" s="15">
        <f>IF(WORK!B22=0,"-",WORK!B22)</f>
        <v>159.19999999999996</v>
      </c>
      <c r="C22" s="15">
        <f>IF(WORK!C22=0,"-",WORK!C22)</f>
        <v>0.7000000000000001</v>
      </c>
      <c r="D22" s="15">
        <f>IF(WORK!D22=0,"-",WORK!D22)</f>
        <v>26.5</v>
      </c>
      <c r="E22" s="15" t="str">
        <f>IF(WORK!E22=0,"-",WORK!E22)</f>
        <v>-</v>
      </c>
      <c r="F22" s="15">
        <f>IF(WORK!F22=0,"-",WORK!F22)</f>
        <v>0.6</v>
      </c>
      <c r="G22" s="15" t="str">
        <f>IF(WORK!G22=0,"-",WORK!G22)</f>
        <v>-</v>
      </c>
      <c r="H22" s="15">
        <f>IF(WORK!H22=0,"-",WORK!H22)</f>
        <v>0.7</v>
      </c>
      <c r="I22" s="15" t="str">
        <f>IF(WORK!I22=0,"-",WORK!I22)</f>
        <v>-</v>
      </c>
      <c r="J22" s="15">
        <f>IF(WORK!J22=0,"-",WORK!J22)</f>
        <v>0.4</v>
      </c>
      <c r="K22" s="15" t="str">
        <f>IF(WORK!K22=0,"-",WORK!K22)</f>
        <v>-</v>
      </c>
      <c r="L22" s="15">
        <f>IF(WORK!L22=0,"-",WORK!L22)</f>
        <v>0.9</v>
      </c>
      <c r="M22" s="15" t="str">
        <f>IF(WORK!M22=0,"-",WORK!M22)</f>
        <v>-</v>
      </c>
      <c r="N22" s="15">
        <f>IF(WORK!N22=0,"-",WORK!N22)</f>
        <v>0.7</v>
      </c>
      <c r="O22" s="15" t="str">
        <f>IF(WORK!O22=0,"-",WORK!O22)</f>
        <v>-</v>
      </c>
      <c r="P22" s="15" t="str">
        <f>IF(WORK!P22=0,"-",WORK!P22)</f>
        <v>-</v>
      </c>
      <c r="Q22" s="15" t="str">
        <f>IF(WORK!Q22=0,"-",WORK!Q22)</f>
        <v>-</v>
      </c>
      <c r="R22" s="15">
        <f>IF(WORK!R22=0,"-",WORK!R22)</f>
        <v>157.49999999999997</v>
      </c>
      <c r="S22" s="15">
        <f>IF(WORK!S22=0,"-",WORK!S22)</f>
        <v>0.7000000000000001</v>
      </c>
      <c r="T22" s="15">
        <f>IF(WORK!T22=0,"-",WORK!T22)</f>
        <v>24.9</v>
      </c>
      <c r="U22" s="15" t="str">
        <f>IF(WORK!U22=0,"-",WORK!U22)</f>
        <v>-</v>
      </c>
      <c r="V22" s="16" t="s">
        <v>26</v>
      </c>
    </row>
    <row r="23" spans="1:22" ht="13.5">
      <c r="A23" s="14" t="s">
        <v>27</v>
      </c>
      <c r="B23" s="15">
        <f>IF(WORK!B23=0,"-",WORK!B23)</f>
        <v>57.2</v>
      </c>
      <c r="C23" s="15">
        <f>IF(WORK!C23=0,"-",WORK!C23)</f>
        <v>14.2</v>
      </c>
      <c r="D23" s="15">
        <f>IF(WORK!D23=0,"-",WORK!D23)</f>
        <v>17.1</v>
      </c>
      <c r="E23" s="15" t="str">
        <f>IF(WORK!E23=0,"-",WORK!E23)</f>
        <v>-</v>
      </c>
      <c r="F23" s="15">
        <f>IF(WORK!F23=0,"-",WORK!F23)</f>
        <v>6.4</v>
      </c>
      <c r="G23" s="15">
        <f>IF(WORK!G23=0,"-",WORK!G23)</f>
        <v>0.1</v>
      </c>
      <c r="H23" s="15" t="str">
        <f>IF(WORK!H23=0,"-",WORK!H23)</f>
        <v>-</v>
      </c>
      <c r="I23" s="15" t="str">
        <f>IF(WORK!I23=0,"-",WORK!I23)</f>
        <v>-</v>
      </c>
      <c r="J23" s="15">
        <f>IF(WORK!J23=0,"-",WORK!J23)</f>
        <v>4.1</v>
      </c>
      <c r="K23" s="15">
        <f>IF(WORK!K23=0,"-",WORK!K23)</f>
        <v>0.7</v>
      </c>
      <c r="L23" s="15" t="str">
        <f>IF(WORK!L23=0,"-",WORK!L23)</f>
        <v>-</v>
      </c>
      <c r="M23" s="15" t="str">
        <f>IF(WORK!M23=0,"-",WORK!M23)</f>
        <v>-</v>
      </c>
      <c r="N23" s="15">
        <f>IF(WORK!N23=0,"-",WORK!N23)</f>
        <v>4.3</v>
      </c>
      <c r="O23" s="15">
        <f>IF(WORK!O23=0,"-",WORK!O23)</f>
        <v>5</v>
      </c>
      <c r="P23" s="15" t="str">
        <f>IF(WORK!P23=0,"-",WORK!P23)</f>
        <v>-</v>
      </c>
      <c r="Q23" s="15" t="str">
        <f>IF(WORK!Q23=0,"-",WORK!Q23)</f>
        <v>-</v>
      </c>
      <c r="R23" s="15">
        <f>IF(WORK!R23=0,"-",WORK!R23)</f>
        <v>42.4</v>
      </c>
      <c r="S23" s="15">
        <f>IF(WORK!S23=0,"-",WORK!S23)</f>
        <v>8.4</v>
      </c>
      <c r="T23" s="15">
        <f>IF(WORK!T23=0,"-",WORK!T23)</f>
        <v>17.1</v>
      </c>
      <c r="U23" s="15" t="str">
        <f>IF(WORK!U23=0,"-",WORK!U23)</f>
        <v>-</v>
      </c>
      <c r="V23" s="16" t="s">
        <v>27</v>
      </c>
    </row>
    <row r="24" spans="1:22" ht="13.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</row>
    <row r="25" spans="1:22" ht="13.5">
      <c r="A25" s="14" t="s">
        <v>28</v>
      </c>
      <c r="B25" s="15">
        <f>IF(WORK!B25=0,"-",WORK!B25)</f>
        <v>36.7</v>
      </c>
      <c r="C25" s="15">
        <f>IF(WORK!C25=0,"-",WORK!C25)</f>
        <v>7.9</v>
      </c>
      <c r="D25" s="15">
        <f>IF(WORK!D25=0,"-",WORK!D25)</f>
        <v>17.8</v>
      </c>
      <c r="E25" s="15" t="str">
        <f>IF(WORK!E25=0,"-",WORK!E25)</f>
        <v>-</v>
      </c>
      <c r="F25" s="15">
        <f>IF(WORK!F25=0,"-",WORK!F25)</f>
        <v>0.8</v>
      </c>
      <c r="G25" s="15">
        <f>IF(WORK!G25=0,"-",WORK!G25)</f>
        <v>0.1</v>
      </c>
      <c r="H25" s="15" t="str">
        <f>IF(WORK!H25=0,"-",WORK!H25)</f>
        <v>-</v>
      </c>
      <c r="I25" s="15" t="str">
        <f>IF(WORK!I25=0,"-",WORK!I25)</f>
        <v>-</v>
      </c>
      <c r="J25" s="15">
        <f>IF(WORK!J25=0,"-",WORK!J25)</f>
        <v>8.8</v>
      </c>
      <c r="K25" s="15">
        <f>IF(WORK!K25=0,"-",WORK!K25)</f>
        <v>1.2</v>
      </c>
      <c r="L25" s="15" t="str">
        <f>IF(WORK!L25=0,"-",WORK!L25)</f>
        <v>-</v>
      </c>
      <c r="M25" s="15" t="str">
        <f>IF(WORK!M25=0,"-",WORK!M25)</f>
        <v>-</v>
      </c>
      <c r="N25" s="15">
        <f>IF(WORK!N25=0,"-",WORK!N25)</f>
        <v>1.2</v>
      </c>
      <c r="O25" s="15">
        <f>IF(WORK!O25=0,"-",WORK!O25)</f>
        <v>0.1</v>
      </c>
      <c r="P25" s="15" t="str">
        <f>IF(WORK!P25=0,"-",WORK!P25)</f>
        <v>-</v>
      </c>
      <c r="Q25" s="15" t="str">
        <f>IF(WORK!Q25=0,"-",WORK!Q25)</f>
        <v>-</v>
      </c>
      <c r="R25" s="15">
        <f>IF(WORK!R25=0,"-",WORK!R25)</f>
        <v>25.9</v>
      </c>
      <c r="S25" s="15">
        <f>IF(WORK!S25=0,"-",WORK!S25)</f>
        <v>6.5</v>
      </c>
      <c r="T25" s="15">
        <f>IF(WORK!T25=0,"-",WORK!T25)</f>
        <v>17.8</v>
      </c>
      <c r="U25" s="15" t="str">
        <f>IF(WORK!U25=0,"-",WORK!U25)</f>
        <v>-</v>
      </c>
      <c r="V25" s="16" t="s">
        <v>28</v>
      </c>
    </row>
    <row r="26" spans="1:22" ht="13.5">
      <c r="A26" s="14" t="s">
        <v>29</v>
      </c>
      <c r="B26" s="15">
        <f>IF(WORK!B26=0,"-",WORK!B26)</f>
        <v>78.8</v>
      </c>
      <c r="C26" s="15">
        <f>IF(WORK!C26=0,"-",WORK!C26)</f>
        <v>10</v>
      </c>
      <c r="D26" s="15">
        <f>IF(WORK!D26=0,"-",WORK!D26)</f>
        <v>25.3</v>
      </c>
      <c r="E26" s="15" t="str">
        <f>IF(WORK!E26=0,"-",WORK!E26)</f>
        <v>-</v>
      </c>
      <c r="F26" s="15">
        <f>IF(WORK!F26=0,"-",WORK!F26)</f>
        <v>8.5</v>
      </c>
      <c r="G26" s="15">
        <f>IF(WORK!G26=0,"-",WORK!G26)</f>
        <v>0.2</v>
      </c>
      <c r="H26" s="15" t="str">
        <f>IF(WORK!H26=0,"-",WORK!H26)</f>
        <v>-</v>
      </c>
      <c r="I26" s="15" t="str">
        <f>IF(WORK!I26=0,"-",WORK!I26)</f>
        <v>-</v>
      </c>
      <c r="J26" s="15">
        <f>IF(WORK!J26=0,"-",WORK!J26)</f>
        <v>17.9</v>
      </c>
      <c r="K26" s="15">
        <f>IF(WORK!K26=0,"-",WORK!K26)</f>
        <v>4.7</v>
      </c>
      <c r="L26" s="15">
        <f>IF(WORK!L26=0,"-",WORK!L26)</f>
        <v>0.1</v>
      </c>
      <c r="M26" s="15" t="str">
        <f>IF(WORK!M26=0,"-",WORK!M26)</f>
        <v>-</v>
      </c>
      <c r="N26" s="15">
        <f>IF(WORK!N26=0,"-",WORK!N26)</f>
        <v>11.6</v>
      </c>
      <c r="O26" s="15">
        <f>IF(WORK!O26=0,"-",WORK!O26)</f>
        <v>0.9</v>
      </c>
      <c r="P26" s="15">
        <f>IF(WORK!P26=0,"-",WORK!P26)</f>
        <v>0.6</v>
      </c>
      <c r="Q26" s="15" t="str">
        <f>IF(WORK!Q26=0,"-",WORK!Q26)</f>
        <v>-</v>
      </c>
      <c r="R26" s="15">
        <f>IF(WORK!R26=0,"-",WORK!R26)</f>
        <v>40.8</v>
      </c>
      <c r="S26" s="15">
        <f>IF(WORK!S26=0,"-",WORK!S26)</f>
        <v>4.199999999999999</v>
      </c>
      <c r="T26" s="15">
        <f>IF(WORK!T26=0,"-",WORK!T26)</f>
        <v>24.6</v>
      </c>
      <c r="U26" s="15" t="str">
        <f>IF(WORK!U26=0,"-",WORK!U26)</f>
        <v>-</v>
      </c>
      <c r="V26" s="16" t="s">
        <v>29</v>
      </c>
    </row>
    <row r="27" spans="1:22" ht="13.5">
      <c r="A27" s="14" t="s">
        <v>30</v>
      </c>
      <c r="B27" s="15">
        <f>IF(WORK!B27=0,"-",WORK!B27)</f>
        <v>20.200000000000003</v>
      </c>
      <c r="C27" s="15">
        <f>IF(WORK!C27=0,"-",WORK!C27)</f>
        <v>1</v>
      </c>
      <c r="D27" s="15">
        <f>IF(WORK!D27=0,"-",WORK!D27)</f>
        <v>11.8</v>
      </c>
      <c r="E27" s="15" t="str">
        <f>IF(WORK!E27=0,"-",WORK!E27)</f>
        <v>-</v>
      </c>
      <c r="F27" s="15">
        <f>IF(WORK!F27=0,"-",WORK!F27)</f>
        <v>1.6</v>
      </c>
      <c r="G27" s="15" t="str">
        <f>IF(WORK!G27=0,"-",WORK!G27)</f>
        <v>-</v>
      </c>
      <c r="H27" s="15">
        <f>IF(WORK!H27=0,"-",WORK!H27)</f>
        <v>1.6</v>
      </c>
      <c r="I27" s="15" t="str">
        <f>IF(WORK!I27=0,"-",WORK!I27)</f>
        <v>-</v>
      </c>
      <c r="J27" s="15">
        <f>IF(WORK!J27=0,"-",WORK!J27)</f>
        <v>0.3</v>
      </c>
      <c r="K27" s="15" t="str">
        <f>IF(WORK!K27=0,"-",WORK!K27)</f>
        <v>-</v>
      </c>
      <c r="L27" s="15">
        <f>IF(WORK!L27=0,"-",WORK!L27)</f>
        <v>1.6</v>
      </c>
      <c r="M27" s="15" t="str">
        <f>IF(WORK!M27=0,"-",WORK!M27)</f>
        <v>-</v>
      </c>
      <c r="N27" s="15">
        <f>IF(WORK!N27=0,"-",WORK!N27)</f>
        <v>0.6</v>
      </c>
      <c r="O27" s="15" t="str">
        <f>IF(WORK!O27=0,"-",WORK!O27)</f>
        <v>-</v>
      </c>
      <c r="P27" s="15">
        <f>IF(WORK!P27=0,"-",WORK!P27)</f>
        <v>2.5</v>
      </c>
      <c r="Q27" s="15" t="str">
        <f>IF(WORK!Q27=0,"-",WORK!Q27)</f>
        <v>-</v>
      </c>
      <c r="R27" s="15">
        <f>IF(WORK!R27=0,"-",WORK!R27)</f>
        <v>17.700000000000003</v>
      </c>
      <c r="S27" s="15">
        <f>IF(WORK!S27=0,"-",WORK!S27)</f>
        <v>1</v>
      </c>
      <c r="T27" s="15">
        <f>IF(WORK!T27=0,"-",WORK!T27)</f>
        <v>6.1000000000000005</v>
      </c>
      <c r="U27" s="15" t="str">
        <f>IF(WORK!U27=0,"-",WORK!U27)</f>
        <v>-</v>
      </c>
      <c r="V27" s="16" t="s">
        <v>30</v>
      </c>
    </row>
    <row r="28" spans="1:22" ht="13.5">
      <c r="A28" s="14" t="s">
        <v>31</v>
      </c>
      <c r="B28" s="15">
        <f>IF(WORK!B28=0,"-",WORK!B28)</f>
        <v>41.599999999999994</v>
      </c>
      <c r="C28" s="15">
        <f>IF(WORK!C28=0,"-",WORK!C28)</f>
        <v>13.799999999999999</v>
      </c>
      <c r="D28" s="15">
        <f>IF(WORK!D28=0,"-",WORK!D28)</f>
        <v>19.9</v>
      </c>
      <c r="E28" s="15" t="str">
        <f>IF(WORK!E28=0,"-",WORK!E28)</f>
        <v>-</v>
      </c>
      <c r="F28" s="15">
        <f>IF(WORK!F28=0,"-",WORK!F28)</f>
        <v>12.2</v>
      </c>
      <c r="G28" s="15">
        <f>IF(WORK!G28=0,"-",WORK!G28)</f>
        <v>3.3</v>
      </c>
      <c r="H28" s="15">
        <f>IF(WORK!H28=0,"-",WORK!H28)</f>
        <v>5.7</v>
      </c>
      <c r="I28" s="15" t="str">
        <f>IF(WORK!I28=0,"-",WORK!I28)</f>
        <v>-</v>
      </c>
      <c r="J28" s="15">
        <f>IF(WORK!J28=0,"-",WORK!J28)</f>
        <v>5.6</v>
      </c>
      <c r="K28" s="15">
        <f>IF(WORK!K28=0,"-",WORK!K28)</f>
        <v>5.1</v>
      </c>
      <c r="L28" s="15">
        <f>IF(WORK!L28=0,"-",WORK!L28)</f>
        <v>4.1</v>
      </c>
      <c r="M28" s="15" t="str">
        <f>IF(WORK!M28=0,"-",WORK!M28)</f>
        <v>-</v>
      </c>
      <c r="N28" s="15">
        <f>IF(WORK!N28=0,"-",WORK!N28)</f>
        <v>6.3</v>
      </c>
      <c r="O28" s="15">
        <f>IF(WORK!O28=0,"-",WORK!O28)</f>
        <v>2</v>
      </c>
      <c r="P28" s="15">
        <f>IF(WORK!P28=0,"-",WORK!P28)</f>
        <v>2.6</v>
      </c>
      <c r="Q28" s="15" t="str">
        <f>IF(WORK!Q28=0,"-",WORK!Q28)</f>
        <v>-</v>
      </c>
      <c r="R28" s="15">
        <f>IF(WORK!R28=0,"-",WORK!R28)</f>
        <v>17.5</v>
      </c>
      <c r="S28" s="15">
        <f>IF(WORK!S28=0,"-",WORK!S28)</f>
        <v>3.4</v>
      </c>
      <c r="T28" s="15">
        <f>IF(WORK!T28=0,"-",WORK!T28)</f>
        <v>7.5</v>
      </c>
      <c r="U28" s="15" t="str">
        <f>IF(WORK!U28=0,"-",WORK!U28)</f>
        <v>-</v>
      </c>
      <c r="V28" s="16" t="s">
        <v>31</v>
      </c>
    </row>
    <row r="29" spans="1:22" ht="13.5">
      <c r="A29" s="14" t="s">
        <v>32</v>
      </c>
      <c r="B29" s="15">
        <f>IF(WORK!B29=0,"-",WORK!B29)</f>
        <v>67.1</v>
      </c>
      <c r="C29" s="15">
        <f>IF(WORK!C29=0,"-",WORK!C29)</f>
        <v>6.7</v>
      </c>
      <c r="D29" s="15">
        <f>IF(WORK!D29=0,"-",WORK!D29)</f>
        <v>51.6</v>
      </c>
      <c r="E29" s="15" t="str">
        <f>IF(WORK!E29=0,"-",WORK!E29)</f>
        <v>-</v>
      </c>
      <c r="F29" s="15">
        <f>IF(WORK!F29=0,"-",WORK!F29)</f>
        <v>6.1</v>
      </c>
      <c r="G29" s="15" t="str">
        <f>IF(WORK!G29=0,"-",WORK!G29)</f>
        <v>-</v>
      </c>
      <c r="H29" s="15">
        <f>IF(WORK!H29=0,"-",WORK!H29)</f>
        <v>9.5</v>
      </c>
      <c r="I29" s="15" t="str">
        <f>IF(WORK!I29=0,"-",WORK!I29)</f>
        <v>-</v>
      </c>
      <c r="J29" s="15">
        <f>IF(WORK!J29=0,"-",WORK!J29)</f>
        <v>6.2</v>
      </c>
      <c r="K29" s="15" t="str">
        <f>IF(WORK!K29=0,"-",WORK!K29)</f>
        <v>-</v>
      </c>
      <c r="L29" s="15">
        <f>IF(WORK!L29=0,"-",WORK!L29)</f>
        <v>5.6</v>
      </c>
      <c r="M29" s="15" t="str">
        <f>IF(WORK!M29=0,"-",WORK!M29)</f>
        <v>-</v>
      </c>
      <c r="N29" s="15">
        <f>IF(WORK!N29=0,"-",WORK!N29)</f>
        <v>3.9</v>
      </c>
      <c r="O29" s="15" t="str">
        <f>IF(WORK!O29=0,"-",WORK!O29)</f>
        <v>-</v>
      </c>
      <c r="P29" s="15" t="str">
        <f>IF(WORK!P29=0,"-",WORK!P29)</f>
        <v>-</v>
      </c>
      <c r="Q29" s="15" t="str">
        <f>IF(WORK!Q29=0,"-",WORK!Q29)</f>
        <v>-</v>
      </c>
      <c r="R29" s="15">
        <f>IF(WORK!R29=0,"-",WORK!R29)</f>
        <v>50.9</v>
      </c>
      <c r="S29" s="15">
        <f>IF(WORK!S29=0,"-",WORK!S29)</f>
        <v>6.7</v>
      </c>
      <c r="T29" s="15">
        <f>IF(WORK!T29=0,"-",WORK!T29)</f>
        <v>36.5</v>
      </c>
      <c r="U29" s="15" t="str">
        <f>IF(WORK!U29=0,"-",WORK!U29)</f>
        <v>-</v>
      </c>
      <c r="V29" s="16" t="s">
        <v>32</v>
      </c>
    </row>
    <row r="30" spans="1:22" ht="13.5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3"/>
    </row>
    <row r="31" spans="1:22" ht="13.5">
      <c r="A31" s="14" t="s">
        <v>33</v>
      </c>
      <c r="B31" s="15">
        <f>IF(WORK!B31=0,"-",WORK!B31)</f>
        <v>98</v>
      </c>
      <c r="C31" s="15">
        <f>IF(WORK!C31=0,"-",WORK!C31)</f>
        <v>33.9</v>
      </c>
      <c r="D31" s="15">
        <f>IF(WORK!D31=0,"-",WORK!D31)</f>
        <v>53.3</v>
      </c>
      <c r="E31" s="15" t="str">
        <f>IF(WORK!E31=0,"-",WORK!E31)</f>
        <v>-</v>
      </c>
      <c r="F31" s="15">
        <f>IF(WORK!F31=0,"-",WORK!F31)</f>
        <v>28.400000000000002</v>
      </c>
      <c r="G31" s="15">
        <f>IF(WORK!G31=0,"-",WORK!G31)</f>
        <v>3.9</v>
      </c>
      <c r="H31" s="15">
        <f>IF(WORK!H31=0,"-",WORK!H31)</f>
        <v>2.4</v>
      </c>
      <c r="I31" s="15" t="str">
        <f>IF(WORK!I31=0,"-",WORK!I31)</f>
        <v>-</v>
      </c>
      <c r="J31" s="15">
        <f>IF(WORK!J31=0,"-",WORK!J31)</f>
        <v>17.9</v>
      </c>
      <c r="K31" s="15">
        <f>IF(WORK!K31=0,"-",WORK!K31)</f>
        <v>9.1</v>
      </c>
      <c r="L31" s="15">
        <f>IF(WORK!L31=0,"-",WORK!L31)</f>
        <v>4.5</v>
      </c>
      <c r="M31" s="15" t="str">
        <f>IF(WORK!M31=0,"-",WORK!M31)</f>
        <v>-</v>
      </c>
      <c r="N31" s="15">
        <f>IF(WORK!N31=0,"-",WORK!N31)</f>
        <v>10.3</v>
      </c>
      <c r="O31" s="15">
        <f>IF(WORK!O31=0,"-",WORK!O31)</f>
        <v>4.7</v>
      </c>
      <c r="P31" s="15">
        <f>IF(WORK!P31=0,"-",WORK!P31)</f>
        <v>2.8</v>
      </c>
      <c r="Q31" s="15" t="str">
        <f>IF(WORK!Q31=0,"-",WORK!Q31)</f>
        <v>-</v>
      </c>
      <c r="R31" s="15">
        <f>IF(WORK!R31=0,"-",WORK!R31)</f>
        <v>41.400000000000006</v>
      </c>
      <c r="S31" s="15">
        <f>IF(WORK!S31=0,"-",WORK!S31)</f>
        <v>16.2</v>
      </c>
      <c r="T31" s="15">
        <f>IF(WORK!T31=0,"-",WORK!T31)</f>
        <v>43.6</v>
      </c>
      <c r="U31" s="15" t="str">
        <f>IF(WORK!U31=0,"-",WORK!U31)</f>
        <v>-</v>
      </c>
      <c r="V31" s="16" t="s">
        <v>33</v>
      </c>
    </row>
    <row r="32" spans="1:22" ht="13.5">
      <c r="A32" s="14" t="s">
        <v>34</v>
      </c>
      <c r="B32" s="15">
        <f>IF(WORK!B32=0,"-",WORK!B32)</f>
        <v>37.5</v>
      </c>
      <c r="C32" s="15">
        <f>IF(WORK!C32=0,"-",WORK!C32)</f>
        <v>13.600000000000001</v>
      </c>
      <c r="D32" s="15">
        <f>IF(WORK!D32=0,"-",WORK!D32)</f>
        <v>23.400000000000002</v>
      </c>
      <c r="E32" s="15" t="str">
        <f>IF(WORK!E32=0,"-",WORK!E32)</f>
        <v>-</v>
      </c>
      <c r="F32" s="15">
        <f>IF(WORK!F32=0,"-",WORK!F32)</f>
        <v>3.1</v>
      </c>
      <c r="G32" s="15">
        <f>IF(WORK!G32=0,"-",WORK!G32)</f>
        <v>3.7</v>
      </c>
      <c r="H32" s="15">
        <f>IF(WORK!H32=0,"-",WORK!H32)</f>
        <v>6.7</v>
      </c>
      <c r="I32" s="15" t="str">
        <f>IF(WORK!I32=0,"-",WORK!I32)</f>
        <v>-</v>
      </c>
      <c r="J32" s="15">
        <f>IF(WORK!J32=0,"-",WORK!J32)</f>
        <v>2.7</v>
      </c>
      <c r="K32" s="15">
        <f>IF(WORK!K32=0,"-",WORK!K32)</f>
        <v>6.1</v>
      </c>
      <c r="L32" s="15">
        <f>IF(WORK!L32=0,"-",WORK!L32)</f>
        <v>6.9</v>
      </c>
      <c r="M32" s="15" t="str">
        <f>IF(WORK!M32=0,"-",WORK!M32)</f>
        <v>-</v>
      </c>
      <c r="N32" s="15">
        <f>IF(WORK!N32=0,"-",WORK!N32)</f>
        <v>2.5</v>
      </c>
      <c r="O32" s="15">
        <f>IF(WORK!O32=0,"-",WORK!O32)</f>
        <v>2.4</v>
      </c>
      <c r="P32" s="15">
        <f>IF(WORK!P32=0,"-",WORK!P32)</f>
        <v>3.7</v>
      </c>
      <c r="Q32" s="15" t="str">
        <f>IF(WORK!Q32=0,"-",WORK!Q32)</f>
        <v>-</v>
      </c>
      <c r="R32" s="15">
        <f>IF(WORK!R32=0,"-",WORK!R32)</f>
        <v>29.2</v>
      </c>
      <c r="S32" s="15">
        <f>IF(WORK!S32=0,"-",WORK!S32)</f>
        <v>1.4</v>
      </c>
      <c r="T32" s="15">
        <f>IF(WORK!T32=0,"-",WORK!T32)</f>
        <v>6.1000000000000005</v>
      </c>
      <c r="U32" s="15" t="str">
        <f>IF(WORK!U32=0,"-",WORK!U32)</f>
        <v>-</v>
      </c>
      <c r="V32" s="16" t="s">
        <v>34</v>
      </c>
    </row>
    <row r="33" spans="1:22" ht="13.5">
      <c r="A33" s="14" t="s">
        <v>35</v>
      </c>
      <c r="B33" s="15">
        <f>IF(WORK!B33=0,"-",WORK!B33)</f>
        <v>87.5</v>
      </c>
      <c r="C33" s="15">
        <f>IF(WORK!C33=0,"-",WORK!C33)</f>
        <v>1.7999999999999998</v>
      </c>
      <c r="D33" s="15">
        <f>IF(WORK!D33=0,"-",WORK!D33)</f>
        <v>90</v>
      </c>
      <c r="E33" s="15" t="str">
        <f>IF(WORK!E33=0,"-",WORK!E33)</f>
        <v>-</v>
      </c>
      <c r="F33" s="15">
        <f>IF(WORK!F33=0,"-",WORK!F33)</f>
        <v>14.3</v>
      </c>
      <c r="G33" s="15" t="str">
        <f>IF(WORK!G33=0,"-",WORK!G33)</f>
        <v>-</v>
      </c>
      <c r="H33" s="15">
        <f>IF(WORK!H33=0,"-",WORK!H33)</f>
        <v>11.8</v>
      </c>
      <c r="I33" s="15" t="str">
        <f>IF(WORK!I33=0,"-",WORK!I33)</f>
        <v>-</v>
      </c>
      <c r="J33" s="15">
        <f>IF(WORK!J33=0,"-",WORK!J33)</f>
        <v>11.9</v>
      </c>
      <c r="K33" s="15" t="str">
        <f>IF(WORK!K33=0,"-",WORK!K33)</f>
        <v>-</v>
      </c>
      <c r="L33" s="15">
        <f>IF(WORK!L33=0,"-",WORK!L33)</f>
        <v>17.1</v>
      </c>
      <c r="M33" s="15" t="str">
        <f>IF(WORK!M33=0,"-",WORK!M33)</f>
        <v>-</v>
      </c>
      <c r="N33" s="15">
        <f>IF(WORK!N33=0,"-",WORK!N33)</f>
        <v>9.9</v>
      </c>
      <c r="O33" s="15" t="str">
        <f>IF(WORK!O33=0,"-",WORK!O33)</f>
        <v>-</v>
      </c>
      <c r="P33" s="15" t="str">
        <f>IF(WORK!P33=0,"-",WORK!P33)</f>
        <v>-</v>
      </c>
      <c r="Q33" s="15" t="str">
        <f>IF(WORK!Q33=0,"-",WORK!Q33)</f>
        <v>-</v>
      </c>
      <c r="R33" s="15">
        <f>IF(WORK!R33=0,"-",WORK!R33)</f>
        <v>51.4</v>
      </c>
      <c r="S33" s="15">
        <f>IF(WORK!S33=0,"-",WORK!S33)</f>
        <v>1.7999999999999998</v>
      </c>
      <c r="T33" s="15">
        <f>IF(WORK!T33=0,"-",WORK!T33)</f>
        <v>61.099999999999994</v>
      </c>
      <c r="U33" s="15" t="str">
        <f>IF(WORK!U33=0,"-",WORK!U33)</f>
        <v>-</v>
      </c>
      <c r="V33" s="16" t="s">
        <v>35</v>
      </c>
    </row>
    <row r="34" spans="1:22" ht="13.5">
      <c r="A34" s="14" t="s">
        <v>36</v>
      </c>
      <c r="B34" s="15">
        <f>IF(WORK!B34=0,"-",WORK!B34)</f>
        <v>27.799999999999997</v>
      </c>
      <c r="C34" s="15">
        <f>IF(WORK!C34=0,"-",WORK!C34)</f>
        <v>1.4000000000000001</v>
      </c>
      <c r="D34" s="15">
        <f>IF(WORK!D34=0,"-",WORK!D34)</f>
        <v>28.099999999999998</v>
      </c>
      <c r="E34" s="15" t="str">
        <f>IF(WORK!E34=0,"-",WORK!E34)</f>
        <v>-</v>
      </c>
      <c r="F34" s="15">
        <f>IF(WORK!F34=0,"-",WORK!F34)</f>
        <v>0.9</v>
      </c>
      <c r="G34" s="15" t="str">
        <f>IF(WORK!G34=0,"-",WORK!G34)</f>
        <v>-</v>
      </c>
      <c r="H34" s="15">
        <f>IF(WORK!H34=0,"-",WORK!H34)</f>
        <v>15.2</v>
      </c>
      <c r="I34" s="15" t="str">
        <f>IF(WORK!I34=0,"-",WORK!I34)</f>
        <v>-</v>
      </c>
      <c r="J34" s="15">
        <f>IF(WORK!J34=0,"-",WORK!J34)</f>
        <v>2.5</v>
      </c>
      <c r="K34" s="15" t="str">
        <f>IF(WORK!K34=0,"-",WORK!K34)</f>
        <v>-</v>
      </c>
      <c r="L34" s="15" t="str">
        <f>IF(WORK!L34=0,"-",WORK!L34)</f>
        <v>-</v>
      </c>
      <c r="M34" s="15" t="str">
        <f>IF(WORK!M34=0,"-",WORK!M34)</f>
        <v>-</v>
      </c>
      <c r="N34" s="15">
        <f>IF(WORK!N34=0,"-",WORK!N34)</f>
        <v>1.6</v>
      </c>
      <c r="O34" s="15" t="str">
        <f>IF(WORK!O34=0,"-",WORK!O34)</f>
        <v>-</v>
      </c>
      <c r="P34" s="15" t="str">
        <f>IF(WORK!P34=0,"-",WORK!P34)</f>
        <v>-</v>
      </c>
      <c r="Q34" s="15" t="str">
        <f>IF(WORK!Q34=0,"-",WORK!Q34)</f>
        <v>-</v>
      </c>
      <c r="R34" s="15">
        <f>IF(WORK!R34=0,"-",WORK!R34)</f>
        <v>22.799999999999997</v>
      </c>
      <c r="S34" s="15">
        <f>IF(WORK!S34=0,"-",WORK!S34)</f>
        <v>1.4000000000000001</v>
      </c>
      <c r="T34" s="15">
        <f>IF(WORK!T34=0,"-",WORK!T34)</f>
        <v>12.899999999999999</v>
      </c>
      <c r="U34" s="15" t="str">
        <f>IF(WORK!U34=0,"-",WORK!U34)</f>
        <v>-</v>
      </c>
      <c r="V34" s="16" t="s">
        <v>36</v>
      </c>
    </row>
    <row r="35" spans="1:22" ht="13.5">
      <c r="A35" s="14" t="s">
        <v>37</v>
      </c>
      <c r="B35" s="15">
        <f>IF(WORK!B35=0,"-",WORK!B35)</f>
        <v>41.50000000000001</v>
      </c>
      <c r="C35" s="15">
        <f>IF(WORK!C35=0,"-",WORK!C35)</f>
        <v>4.6</v>
      </c>
      <c r="D35" s="15">
        <f>IF(WORK!D35=0,"-",WORK!D35)</f>
        <v>37</v>
      </c>
      <c r="E35" s="15" t="str">
        <f>IF(WORK!E35=0,"-",WORK!E35)</f>
        <v>-</v>
      </c>
      <c r="F35" s="15">
        <f>IF(WORK!F35=0,"-",WORK!F35)</f>
        <v>2.1</v>
      </c>
      <c r="G35" s="15">
        <f>IF(WORK!G35=0,"-",WORK!G35)</f>
        <v>0.6000000000000001</v>
      </c>
      <c r="H35" s="15">
        <f>IF(WORK!H35=0,"-",WORK!H35)</f>
        <v>9.600000000000001</v>
      </c>
      <c r="I35" s="15" t="str">
        <f>IF(WORK!I35=0,"-",WORK!I35)</f>
        <v>-</v>
      </c>
      <c r="J35" s="15">
        <f>IF(WORK!J35=0,"-",WORK!J35)</f>
        <v>3.2000000000000006</v>
      </c>
      <c r="K35" s="15">
        <f>IF(WORK!K35=0,"-",WORK!K35)</f>
        <v>0.5</v>
      </c>
      <c r="L35" s="15">
        <f>IF(WORK!L35=0,"-",WORK!L35)</f>
        <v>5.6000000000000005</v>
      </c>
      <c r="M35" s="15" t="str">
        <f>IF(WORK!M35=0,"-",WORK!M35)</f>
        <v>-</v>
      </c>
      <c r="N35" s="15">
        <f>IF(WORK!N35=0,"-",WORK!N35)</f>
        <v>3.3000000000000007</v>
      </c>
      <c r="O35" s="15">
        <f>IF(WORK!O35=0,"-",WORK!O35)</f>
        <v>0.30000000000000004</v>
      </c>
      <c r="P35" s="15">
        <f>IF(WORK!P35=0,"-",WORK!P35)</f>
        <v>7.5</v>
      </c>
      <c r="Q35" s="15" t="str">
        <f>IF(WORK!Q35=0,"-",WORK!Q35)</f>
        <v>-</v>
      </c>
      <c r="R35" s="15">
        <f>IF(WORK!R35=0,"-",WORK!R35)</f>
        <v>32.900000000000006</v>
      </c>
      <c r="S35" s="15">
        <f>IF(WORK!S35=0,"-",WORK!S35)</f>
        <v>3.1999999999999997</v>
      </c>
      <c r="T35" s="15">
        <f>IF(WORK!T35=0,"-",WORK!T35)</f>
        <v>14.3</v>
      </c>
      <c r="U35" s="15" t="str">
        <f>IF(WORK!U35=0,"-",WORK!U35)</f>
        <v>-</v>
      </c>
      <c r="V35" s="16" t="s">
        <v>37</v>
      </c>
    </row>
    <row r="36" spans="1:22" ht="13.5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3"/>
    </row>
    <row r="37" spans="1:22" ht="13.5">
      <c r="A37" s="14" t="s">
        <v>38</v>
      </c>
      <c r="B37" s="15">
        <f>IF(WORK!B37=0,"-",WORK!B37)</f>
        <v>30.5</v>
      </c>
      <c r="C37" s="15">
        <f>IF(WORK!C37=0,"-",WORK!C37)</f>
        <v>2.6</v>
      </c>
      <c r="D37" s="15">
        <f>IF(WORK!D37=0,"-",WORK!D37)</f>
        <v>9.4</v>
      </c>
      <c r="E37" s="15" t="str">
        <f>IF(WORK!E37=0,"-",WORK!E37)</f>
        <v>-</v>
      </c>
      <c r="F37" s="15">
        <f>IF(WORK!F37=0,"-",WORK!F37)</f>
        <v>4.9</v>
      </c>
      <c r="G37" s="15" t="str">
        <f>IF(WORK!G37=0,"-",WORK!G37)</f>
        <v>-</v>
      </c>
      <c r="H37" s="15">
        <f>IF(WORK!H37=0,"-",WORK!H37)</f>
        <v>0.1</v>
      </c>
      <c r="I37" s="15" t="str">
        <f>IF(WORK!I37=0,"-",WORK!I37)</f>
        <v>-</v>
      </c>
      <c r="J37" s="15">
        <f>IF(WORK!J37=0,"-",WORK!J37)</f>
        <v>5</v>
      </c>
      <c r="K37" s="15" t="str">
        <f>IF(WORK!K37=0,"-",WORK!K37)</f>
        <v>-</v>
      </c>
      <c r="L37" s="15">
        <f>IF(WORK!L37=0,"-",WORK!L37)</f>
        <v>0.1</v>
      </c>
      <c r="M37" s="15" t="str">
        <f>IF(WORK!M37=0,"-",WORK!M37)</f>
        <v>-</v>
      </c>
      <c r="N37" s="15">
        <f>IF(WORK!N37=0,"-",WORK!N37)</f>
        <v>4.1</v>
      </c>
      <c r="O37" s="15" t="str">
        <f>IF(WORK!O37=0,"-",WORK!O37)</f>
        <v>-</v>
      </c>
      <c r="P37" s="15">
        <f>IF(WORK!P37=0,"-",WORK!P37)</f>
        <v>0.4</v>
      </c>
      <c r="Q37" s="15" t="str">
        <f>IF(WORK!Q37=0,"-",WORK!Q37)</f>
        <v>-</v>
      </c>
      <c r="R37" s="15">
        <f>IF(WORK!R37=0,"-",WORK!R37)</f>
        <v>16.5</v>
      </c>
      <c r="S37" s="15">
        <f>IF(WORK!S37=0,"-",WORK!S37)</f>
        <v>2.6</v>
      </c>
      <c r="T37" s="15">
        <f>IF(WORK!T37=0,"-",WORK!T37)</f>
        <v>8.8</v>
      </c>
      <c r="U37" s="15" t="str">
        <f>IF(WORK!U37=0,"-",WORK!U37)</f>
        <v>-</v>
      </c>
      <c r="V37" s="16" t="s">
        <v>38</v>
      </c>
    </row>
    <row r="38" spans="1:22" ht="13.5">
      <c r="A38" s="14" t="s">
        <v>39</v>
      </c>
      <c r="B38" s="15">
        <f>IF(WORK!B38=0,"-",WORK!B38)</f>
        <v>16.2</v>
      </c>
      <c r="C38" s="15">
        <f>IF(WORK!C38=0,"-",WORK!C38)</f>
        <v>0.9</v>
      </c>
      <c r="D38" s="15">
        <f>IF(WORK!D38=0,"-",WORK!D38)</f>
        <v>19.9</v>
      </c>
      <c r="E38" s="15" t="str">
        <f>IF(WORK!E38=0,"-",WORK!E38)</f>
        <v>-</v>
      </c>
      <c r="F38" s="15">
        <f>IF(WORK!F38=0,"-",WORK!F38)</f>
        <v>0.7</v>
      </c>
      <c r="G38" s="15" t="str">
        <f>IF(WORK!G38=0,"-",WORK!G38)</f>
        <v>-</v>
      </c>
      <c r="H38" s="15">
        <f>IF(WORK!H38=0,"-",WORK!H38)</f>
        <v>1.9</v>
      </c>
      <c r="I38" s="15" t="str">
        <f>IF(WORK!I38=0,"-",WORK!I38)</f>
        <v>-</v>
      </c>
      <c r="J38" s="15">
        <f>IF(WORK!J38=0,"-",WORK!J38)</f>
        <v>1.5</v>
      </c>
      <c r="K38" s="15" t="str">
        <f>IF(WORK!K38=0,"-",WORK!K38)</f>
        <v>-</v>
      </c>
      <c r="L38" s="15">
        <f>IF(WORK!L38=0,"-",WORK!L38)</f>
        <v>1.2</v>
      </c>
      <c r="M38" s="15" t="str">
        <f>IF(WORK!M38=0,"-",WORK!M38)</f>
        <v>-</v>
      </c>
      <c r="N38" s="15">
        <f>IF(WORK!N38=0,"-",WORK!N38)</f>
        <v>0.7999999999999999</v>
      </c>
      <c r="O38" s="15" t="str">
        <f>IF(WORK!O38=0,"-",WORK!O38)</f>
        <v>-</v>
      </c>
      <c r="P38" s="15" t="str">
        <f>IF(WORK!P38=0,"-",WORK!P38)</f>
        <v>-</v>
      </c>
      <c r="Q38" s="15" t="str">
        <f>IF(WORK!Q38=0,"-",WORK!Q38)</f>
        <v>-</v>
      </c>
      <c r="R38" s="15">
        <f>IF(WORK!R38=0,"-",WORK!R38)</f>
        <v>13.2</v>
      </c>
      <c r="S38" s="15">
        <f>IF(WORK!S38=0,"-",WORK!S38)</f>
        <v>0.9</v>
      </c>
      <c r="T38" s="15">
        <f>IF(WORK!T38=0,"-",WORK!T38)</f>
        <v>16.8</v>
      </c>
      <c r="U38" s="15" t="str">
        <f>IF(WORK!U38=0,"-",WORK!U38)</f>
        <v>-</v>
      </c>
      <c r="V38" s="16" t="s">
        <v>39</v>
      </c>
    </row>
    <row r="39" spans="1:22" ht="13.5">
      <c r="A39" s="14" t="s">
        <v>40</v>
      </c>
      <c r="B39" s="15">
        <f>IF(WORK!B39=0,"-",WORK!B39)</f>
        <v>72.2</v>
      </c>
      <c r="C39" s="15">
        <f>IF(WORK!C39=0,"-",WORK!C39)</f>
        <v>2.3</v>
      </c>
      <c r="D39" s="15">
        <f>IF(WORK!D39=0,"-",WORK!D39)</f>
        <v>60.099999999999994</v>
      </c>
      <c r="E39" s="15" t="str">
        <f>IF(WORK!E39=0,"-",WORK!E39)</f>
        <v>-</v>
      </c>
      <c r="F39" s="15">
        <f>IF(WORK!F39=0,"-",WORK!F39)</f>
        <v>13.7</v>
      </c>
      <c r="G39" s="15" t="str">
        <f>IF(WORK!G39=0,"-",WORK!G39)</f>
        <v>-</v>
      </c>
      <c r="H39" s="15">
        <f>IF(WORK!H39=0,"-",WORK!H39)</f>
        <v>2.1</v>
      </c>
      <c r="I39" s="15" t="str">
        <f>IF(WORK!I39=0,"-",WORK!I39)</f>
        <v>-</v>
      </c>
      <c r="J39" s="15">
        <f>IF(WORK!J39=0,"-",WORK!J39)</f>
        <v>16.6</v>
      </c>
      <c r="K39" s="15" t="str">
        <f>IF(WORK!K39=0,"-",WORK!K39)</f>
        <v>-</v>
      </c>
      <c r="L39" s="15">
        <f>IF(WORK!L39=0,"-",WORK!L39)</f>
        <v>15.7</v>
      </c>
      <c r="M39" s="15" t="str">
        <f>IF(WORK!M39=0,"-",WORK!M39)</f>
        <v>-</v>
      </c>
      <c r="N39" s="15">
        <f>IF(WORK!N39=0,"-",WORK!N39)</f>
        <v>15.9</v>
      </c>
      <c r="O39" s="15">
        <f>IF(WORK!O39=0,"-",WORK!O39)</f>
        <v>0.3</v>
      </c>
      <c r="P39" s="15">
        <f>IF(WORK!P39=0,"-",WORK!P39)</f>
        <v>9.5</v>
      </c>
      <c r="Q39" s="15" t="str">
        <f>IF(WORK!Q39=0,"-",WORK!Q39)</f>
        <v>-</v>
      </c>
      <c r="R39" s="15">
        <f>IF(WORK!R39=0,"-",WORK!R39)</f>
        <v>26</v>
      </c>
      <c r="S39" s="15">
        <f>IF(WORK!S39=0,"-",WORK!S39)</f>
        <v>2</v>
      </c>
      <c r="T39" s="15">
        <f>IF(WORK!T39=0,"-",WORK!T39)</f>
        <v>32.8</v>
      </c>
      <c r="U39" s="15" t="str">
        <f>IF(WORK!U39=0,"-",WORK!U39)</f>
        <v>-</v>
      </c>
      <c r="V39" s="16" t="s">
        <v>40</v>
      </c>
    </row>
    <row r="40" spans="1:22" ht="13.5">
      <c r="A40" s="14" t="s">
        <v>41</v>
      </c>
      <c r="B40" s="15">
        <f>IF(WORK!B40=0,"-",WORK!B40)</f>
        <v>44</v>
      </c>
      <c r="C40" s="15">
        <f>IF(WORK!C40=0,"-",WORK!C40)</f>
        <v>0.30000000000000004</v>
      </c>
      <c r="D40" s="15">
        <f>IF(WORK!D40=0,"-",WORK!D40)</f>
        <v>112.3</v>
      </c>
      <c r="E40" s="15" t="str">
        <f>IF(WORK!E40=0,"-",WORK!E40)</f>
        <v>-</v>
      </c>
      <c r="F40" s="15">
        <f>IF(WORK!F40=0,"-",WORK!F40)</f>
        <v>5.3</v>
      </c>
      <c r="G40" s="15" t="str">
        <f>IF(WORK!G40=0,"-",WORK!G40)</f>
        <v>-</v>
      </c>
      <c r="H40" s="15">
        <f>IF(WORK!H40=0,"-",WORK!H40)</f>
        <v>40.4</v>
      </c>
      <c r="I40" s="15" t="str">
        <f>IF(WORK!I40=0,"-",WORK!I40)</f>
        <v>-</v>
      </c>
      <c r="J40" s="15">
        <f>IF(WORK!J40=0,"-",WORK!J40)</f>
        <v>4.2</v>
      </c>
      <c r="K40" s="15" t="str">
        <f>IF(WORK!K40=0,"-",WORK!K40)</f>
        <v>-</v>
      </c>
      <c r="L40" s="15">
        <f>IF(WORK!L40=0,"-",WORK!L40)</f>
        <v>19.4</v>
      </c>
      <c r="M40" s="15" t="str">
        <f>IF(WORK!M40=0,"-",WORK!M40)</f>
        <v>-</v>
      </c>
      <c r="N40" s="15">
        <f>IF(WORK!N40=0,"-",WORK!N40)</f>
        <v>3.8</v>
      </c>
      <c r="O40" s="15" t="str">
        <f>IF(WORK!O40=0,"-",WORK!O40)</f>
        <v>-</v>
      </c>
      <c r="P40" s="15">
        <f>IF(WORK!P40=0,"-",WORK!P40)</f>
        <v>30.7</v>
      </c>
      <c r="Q40" s="15" t="str">
        <f>IF(WORK!Q40=0,"-",WORK!Q40)</f>
        <v>-</v>
      </c>
      <c r="R40" s="15">
        <f>IF(WORK!R40=0,"-",WORK!R40)</f>
        <v>30.700000000000003</v>
      </c>
      <c r="S40" s="15">
        <f>IF(WORK!S40=0,"-",WORK!S40)</f>
        <v>0.30000000000000004</v>
      </c>
      <c r="T40" s="15">
        <f>IF(WORK!T40=0,"-",WORK!T40)</f>
        <v>21.799999999999997</v>
      </c>
      <c r="U40" s="15" t="str">
        <f>IF(WORK!U40=0,"-",WORK!U40)</f>
        <v>-</v>
      </c>
      <c r="V40" s="16" t="s">
        <v>41</v>
      </c>
    </row>
    <row r="41" spans="1:22" ht="13.5">
      <c r="A41" s="14" t="s">
        <v>42</v>
      </c>
      <c r="B41" s="15">
        <f>IF(WORK!B41=0,"-",WORK!B41)</f>
        <v>38.400000000000006</v>
      </c>
      <c r="C41" s="15">
        <f>IF(WORK!C41=0,"-",WORK!C41)</f>
        <v>3</v>
      </c>
      <c r="D41" s="15">
        <f>IF(WORK!D41=0,"-",WORK!D41)</f>
        <v>15.9</v>
      </c>
      <c r="E41" s="15" t="str">
        <f>IF(WORK!E41=0,"-",WORK!E41)</f>
        <v>-</v>
      </c>
      <c r="F41" s="15">
        <f>IF(WORK!F41=0,"-",WORK!F41)</f>
        <v>11.7</v>
      </c>
      <c r="G41" s="15" t="str">
        <f>IF(WORK!G41=0,"-",WORK!G41)</f>
        <v>-</v>
      </c>
      <c r="H41" s="15">
        <f>IF(WORK!H41=0,"-",WORK!H41)</f>
        <v>3.6</v>
      </c>
      <c r="I41" s="15" t="str">
        <f>IF(WORK!I41=0,"-",WORK!I41)</f>
        <v>-</v>
      </c>
      <c r="J41" s="15">
        <f>IF(WORK!J41=0,"-",WORK!J41)</f>
        <v>5.9</v>
      </c>
      <c r="K41" s="15" t="str">
        <f>IF(WORK!K41=0,"-",WORK!K41)</f>
        <v>-</v>
      </c>
      <c r="L41" s="15">
        <f>IF(WORK!L41=0,"-",WORK!L41)</f>
        <v>3.8</v>
      </c>
      <c r="M41" s="15" t="str">
        <f>IF(WORK!M41=0,"-",WORK!M41)</f>
        <v>-</v>
      </c>
      <c r="N41" s="15">
        <f>IF(WORK!N41=0,"-",WORK!N41)</f>
        <v>7.3</v>
      </c>
      <c r="O41" s="15" t="str">
        <f>IF(WORK!O41=0,"-",WORK!O41)</f>
        <v>-</v>
      </c>
      <c r="P41" s="15">
        <f>IF(WORK!P41=0,"-",WORK!P41)</f>
        <v>7</v>
      </c>
      <c r="Q41" s="15" t="str">
        <f>IF(WORK!Q41=0,"-",WORK!Q41)</f>
        <v>-</v>
      </c>
      <c r="R41" s="15">
        <f>IF(WORK!R41=0,"-",WORK!R41)</f>
        <v>13.5</v>
      </c>
      <c r="S41" s="15">
        <f>IF(WORK!S41=0,"-",WORK!S41)</f>
        <v>3</v>
      </c>
      <c r="T41" s="15">
        <f>IF(WORK!T41=0,"-",WORK!T41)</f>
        <v>1.5</v>
      </c>
      <c r="U41" s="15" t="str">
        <f>IF(WORK!U41=0,"-",WORK!U41)</f>
        <v>-</v>
      </c>
      <c r="V41" s="16" t="s">
        <v>42</v>
      </c>
    </row>
    <row r="42" spans="1:22" ht="13.5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3"/>
    </row>
    <row r="43" spans="1:22" ht="13.5">
      <c r="A43" s="14" t="s">
        <v>43</v>
      </c>
      <c r="B43" s="15">
        <f>IF(WORK!B43=0,"-",WORK!B43)</f>
        <v>15.4</v>
      </c>
      <c r="C43" s="15">
        <f>IF(WORK!C43=0,"-",WORK!C43)</f>
        <v>0.30000000000000004</v>
      </c>
      <c r="D43" s="15">
        <f>IF(WORK!D43=0,"-",WORK!D43)</f>
        <v>5.6</v>
      </c>
      <c r="E43" s="15" t="str">
        <f>IF(WORK!E43=0,"-",WORK!E43)</f>
        <v>-</v>
      </c>
      <c r="F43" s="15" t="str">
        <f>IF(WORK!F43=0,"-",WORK!F43)</f>
        <v>-</v>
      </c>
      <c r="G43" s="15" t="str">
        <f>IF(WORK!G43=0,"-",WORK!G43)</f>
        <v>-</v>
      </c>
      <c r="H43" s="15" t="str">
        <f>IF(WORK!H43=0,"-",WORK!H43)</f>
        <v>-</v>
      </c>
      <c r="I43" s="15" t="str">
        <f>IF(WORK!I43=0,"-",WORK!I43)</f>
        <v>-</v>
      </c>
      <c r="J43" s="15">
        <f>IF(WORK!J43=0,"-",WORK!J43)</f>
        <v>1</v>
      </c>
      <c r="K43" s="15" t="str">
        <f>IF(WORK!K43=0,"-",WORK!K43)</f>
        <v>-</v>
      </c>
      <c r="L43" s="15">
        <f>IF(WORK!L43=0,"-",WORK!L43)</f>
        <v>1</v>
      </c>
      <c r="M43" s="15" t="str">
        <f>IF(WORK!M43=0,"-",WORK!M43)</f>
        <v>-</v>
      </c>
      <c r="N43" s="15">
        <f>IF(WORK!N43=0,"-",WORK!N43)</f>
        <v>0.4</v>
      </c>
      <c r="O43" s="15" t="str">
        <f>IF(WORK!O43=0,"-",WORK!O43)</f>
        <v>-</v>
      </c>
      <c r="P43" s="15">
        <f>IF(WORK!P43=0,"-",WORK!P43)</f>
        <v>0.4</v>
      </c>
      <c r="Q43" s="15" t="str">
        <f>IF(WORK!Q43=0,"-",WORK!Q43)</f>
        <v>-</v>
      </c>
      <c r="R43" s="15">
        <f>IF(WORK!R43=0,"-",WORK!R43)</f>
        <v>14</v>
      </c>
      <c r="S43" s="15">
        <f>IF(WORK!S43=0,"-",WORK!S43)</f>
        <v>0.30000000000000004</v>
      </c>
      <c r="T43" s="15">
        <f>IF(WORK!T43=0,"-",WORK!T43)</f>
        <v>4.199999999999999</v>
      </c>
      <c r="U43" s="15" t="str">
        <f>IF(WORK!U43=0,"-",WORK!U43)</f>
        <v>-</v>
      </c>
      <c r="V43" s="16" t="s">
        <v>43</v>
      </c>
    </row>
    <row r="44" spans="1:22" ht="13.5">
      <c r="A44" s="14" t="s">
        <v>44</v>
      </c>
      <c r="B44" s="15">
        <f>IF(WORK!B44=0,"-",WORK!B44)</f>
        <v>32.400000000000006</v>
      </c>
      <c r="C44" s="15">
        <f>IF(WORK!C44=0,"-",WORK!C44)</f>
        <v>88.9</v>
      </c>
      <c r="D44" s="15">
        <f>IF(WORK!D44=0,"-",WORK!D44)</f>
        <v>78</v>
      </c>
      <c r="E44" s="15" t="str">
        <f>IF(WORK!E44=0,"-",WORK!E44)</f>
        <v>-</v>
      </c>
      <c r="F44" s="15">
        <f>IF(WORK!F44=0,"-",WORK!F44)</f>
        <v>1.7</v>
      </c>
      <c r="G44" s="15">
        <f>IF(WORK!G44=0,"-",WORK!G44)</f>
        <v>1.6</v>
      </c>
      <c r="H44" s="15">
        <f>IF(WORK!H44=0,"-",WORK!H44)</f>
        <v>39.2</v>
      </c>
      <c r="I44" s="15" t="str">
        <f>IF(WORK!I44=0,"-",WORK!I44)</f>
        <v>-</v>
      </c>
      <c r="J44" s="15">
        <f>IF(WORK!J44=0,"-",WORK!J44)</f>
        <v>4.1</v>
      </c>
      <c r="K44" s="15">
        <f>IF(WORK!K44=0,"-",WORK!K44)</f>
        <v>22.7</v>
      </c>
      <c r="L44" s="15">
        <f>IF(WORK!L44=0,"-",WORK!L44)</f>
        <v>17.4</v>
      </c>
      <c r="M44" s="15" t="str">
        <f>IF(WORK!M44=0,"-",WORK!M44)</f>
        <v>-</v>
      </c>
      <c r="N44" s="15">
        <f>IF(WORK!N44=0,"-",WORK!N44)</f>
        <v>3</v>
      </c>
      <c r="O44" s="15">
        <f>IF(WORK!O44=0,"-",WORK!O44)</f>
        <v>56.6</v>
      </c>
      <c r="P44" s="15">
        <f>IF(WORK!P44=0,"-",WORK!P44)</f>
        <v>16.2</v>
      </c>
      <c r="Q44" s="15" t="str">
        <f>IF(WORK!Q44=0,"-",WORK!Q44)</f>
        <v>-</v>
      </c>
      <c r="R44" s="15">
        <f>IF(WORK!R44=0,"-",WORK!R44)</f>
        <v>23.6</v>
      </c>
      <c r="S44" s="15">
        <f>IF(WORK!S44=0,"-",WORK!S44)</f>
        <v>8</v>
      </c>
      <c r="T44" s="15">
        <f>IF(WORK!T44=0,"-",WORK!T44)</f>
        <v>5.2</v>
      </c>
      <c r="U44" s="15" t="str">
        <f>IF(WORK!U44=0,"-",WORK!U44)</f>
        <v>-</v>
      </c>
      <c r="V44" s="16" t="s">
        <v>44</v>
      </c>
    </row>
    <row r="45" spans="1:22" ht="13.5">
      <c r="A45" s="14" t="s">
        <v>45</v>
      </c>
      <c r="B45" s="15">
        <f>IF(WORK!B45=0,"-",WORK!B45)</f>
        <v>21.5</v>
      </c>
      <c r="C45" s="15">
        <f>IF(WORK!C45=0,"-",WORK!C45)</f>
        <v>2.8</v>
      </c>
      <c r="D45" s="15">
        <f>IF(WORK!D45=0,"-",WORK!D45)</f>
        <v>22.4</v>
      </c>
      <c r="E45" s="15" t="str">
        <f>IF(WORK!E45=0,"-",WORK!E45)</f>
        <v>-</v>
      </c>
      <c r="F45" s="15">
        <f>IF(WORK!F45=0,"-",WORK!F45)</f>
        <v>3.2</v>
      </c>
      <c r="G45" s="15" t="str">
        <f>IF(WORK!G45=0,"-",WORK!G45)</f>
        <v>-</v>
      </c>
      <c r="H45" s="15">
        <f>IF(WORK!H45=0,"-",WORK!H45)</f>
        <v>8.1</v>
      </c>
      <c r="I45" s="15" t="str">
        <f>IF(WORK!I45=0,"-",WORK!I45)</f>
        <v>-</v>
      </c>
      <c r="J45" s="15">
        <f>IF(WORK!J45=0,"-",WORK!J45)</f>
        <v>2.4</v>
      </c>
      <c r="K45" s="15" t="str">
        <f>IF(WORK!K45=0,"-",WORK!K45)</f>
        <v>-</v>
      </c>
      <c r="L45" s="15">
        <f>IF(WORK!L45=0,"-",WORK!L45)</f>
        <v>4.4</v>
      </c>
      <c r="M45" s="15" t="str">
        <f>IF(WORK!M45=0,"-",WORK!M45)</f>
        <v>-</v>
      </c>
      <c r="N45" s="15">
        <f>IF(WORK!N45=0,"-",WORK!N45)</f>
        <v>3.1</v>
      </c>
      <c r="O45" s="15" t="str">
        <f>IF(WORK!O45=0,"-",WORK!O45)</f>
        <v>-</v>
      </c>
      <c r="P45" s="15">
        <f>IF(WORK!P45=0,"-",WORK!P45)</f>
        <v>1.5</v>
      </c>
      <c r="Q45" s="15" t="str">
        <f>IF(WORK!Q45=0,"-",WORK!Q45)</f>
        <v>-</v>
      </c>
      <c r="R45" s="15">
        <f>IF(WORK!R45=0,"-",WORK!R45)</f>
        <v>12.8</v>
      </c>
      <c r="S45" s="15">
        <f>IF(WORK!S45=0,"-",WORK!S45)</f>
        <v>2.8</v>
      </c>
      <c r="T45" s="15">
        <f>IF(WORK!T45=0,"-",WORK!T45)</f>
        <v>8.4</v>
      </c>
      <c r="U45" s="15" t="str">
        <f>IF(WORK!U45=0,"-",WORK!U45)</f>
        <v>-</v>
      </c>
      <c r="V45" s="16" t="s">
        <v>45</v>
      </c>
    </row>
    <row r="46" spans="1:22" ht="13.5">
      <c r="A46" s="14" t="s">
        <v>46</v>
      </c>
      <c r="B46" s="15">
        <f>IF(WORK!B46=0,"-",WORK!B46)</f>
        <v>22.6</v>
      </c>
      <c r="C46" s="15">
        <f>IF(WORK!C46=0,"-",WORK!C46)</f>
        <v>6.699999999999999</v>
      </c>
      <c r="D46" s="15">
        <f>IF(WORK!D46=0,"-",WORK!D46)</f>
        <v>49.8</v>
      </c>
      <c r="E46" s="15" t="str">
        <f>IF(WORK!E46=0,"-",WORK!E46)</f>
        <v>-</v>
      </c>
      <c r="F46" s="15">
        <f>IF(WORK!F46=0,"-",WORK!F46)</f>
        <v>1.6</v>
      </c>
      <c r="G46" s="15" t="str">
        <f>IF(WORK!G46=0,"-",WORK!G46)</f>
        <v>-</v>
      </c>
      <c r="H46" s="15">
        <f>IF(WORK!H46=0,"-",WORK!H46)</f>
        <v>9.2</v>
      </c>
      <c r="I46" s="15" t="str">
        <f>IF(WORK!I46=0,"-",WORK!I46)</f>
        <v>-</v>
      </c>
      <c r="J46" s="15">
        <f>IF(WORK!J46=0,"-",WORK!J46)</f>
        <v>0.5</v>
      </c>
      <c r="K46" s="15" t="str">
        <f>IF(WORK!K46=0,"-",WORK!K46)</f>
        <v>-</v>
      </c>
      <c r="L46" s="15">
        <f>IF(WORK!L46=0,"-",WORK!L46)</f>
        <v>1.6</v>
      </c>
      <c r="M46" s="15" t="str">
        <f>IF(WORK!M46=0,"-",WORK!M46)</f>
        <v>-</v>
      </c>
      <c r="N46" s="15">
        <f>IF(WORK!N46=0,"-",WORK!N46)</f>
        <v>3.5</v>
      </c>
      <c r="O46" s="15" t="str">
        <f>IF(WORK!O46=0,"-",WORK!O46)</f>
        <v>-</v>
      </c>
      <c r="P46" s="15">
        <f>IF(WORK!P46=0,"-",WORK!P46)</f>
        <v>2.2</v>
      </c>
      <c r="Q46" s="15" t="str">
        <f>IF(WORK!Q46=0,"-",WORK!Q46)</f>
        <v>-</v>
      </c>
      <c r="R46" s="15">
        <f>IF(WORK!R46=0,"-",WORK!R46)</f>
        <v>17</v>
      </c>
      <c r="S46" s="15">
        <f>IF(WORK!S46=0,"-",WORK!S46)</f>
        <v>6.699999999999999</v>
      </c>
      <c r="T46" s="15">
        <f>IF(WORK!T46=0,"-",WORK!T46)</f>
        <v>36.8</v>
      </c>
      <c r="U46" s="15" t="str">
        <f>IF(WORK!U46=0,"-",WORK!U46)</f>
        <v>-</v>
      </c>
      <c r="V46" s="16" t="s">
        <v>46</v>
      </c>
    </row>
    <row r="47" spans="1:22" ht="13.5">
      <c r="A47" s="14" t="s">
        <v>47</v>
      </c>
      <c r="B47" s="15">
        <f>IF(WORK!B47=0,"-",WORK!B47)</f>
        <v>18.9</v>
      </c>
      <c r="C47" s="15">
        <f>IF(WORK!C47=0,"-",WORK!C47)</f>
        <v>0.8999999999999999</v>
      </c>
      <c r="D47" s="15">
        <f>IF(WORK!D47=0,"-",WORK!D47)</f>
        <v>14.299999999999999</v>
      </c>
      <c r="E47" s="15" t="str">
        <f>IF(WORK!E47=0,"-",WORK!E47)</f>
        <v>-</v>
      </c>
      <c r="F47" s="15">
        <f>IF(WORK!F47=0,"-",WORK!F47)</f>
        <v>2</v>
      </c>
      <c r="G47" s="15" t="str">
        <f>IF(WORK!G47=0,"-",WORK!G47)</f>
        <v>-</v>
      </c>
      <c r="H47" s="15">
        <f>IF(WORK!H47=0,"-",WORK!H47)</f>
        <v>1.9</v>
      </c>
      <c r="I47" s="15" t="str">
        <f>IF(WORK!I47=0,"-",WORK!I47)</f>
        <v>-</v>
      </c>
      <c r="J47" s="15">
        <f>IF(WORK!J47=0,"-",WORK!J47)</f>
        <v>3.8</v>
      </c>
      <c r="K47" s="15" t="str">
        <f>IF(WORK!K47=0,"-",WORK!K47)</f>
        <v>-</v>
      </c>
      <c r="L47" s="15">
        <f>IF(WORK!L47=0,"-",WORK!L47)</f>
        <v>2.9</v>
      </c>
      <c r="M47" s="15" t="str">
        <f>IF(WORK!M47=0,"-",WORK!M47)</f>
        <v>-</v>
      </c>
      <c r="N47" s="15">
        <f>IF(WORK!N47=0,"-",WORK!N47)</f>
        <v>2</v>
      </c>
      <c r="O47" s="15" t="str">
        <f>IF(WORK!O47=0,"-",WORK!O47)</f>
        <v>-</v>
      </c>
      <c r="P47" s="15">
        <f>IF(WORK!P47=0,"-",WORK!P47)</f>
        <v>5.9</v>
      </c>
      <c r="Q47" s="15" t="str">
        <f>IF(WORK!Q47=0,"-",WORK!Q47)</f>
        <v>-</v>
      </c>
      <c r="R47" s="15">
        <f>IF(WORK!R47=0,"-",WORK!R47)</f>
        <v>11.1</v>
      </c>
      <c r="S47" s="15">
        <f>IF(WORK!S47=0,"-",WORK!S47)</f>
        <v>0.8999999999999999</v>
      </c>
      <c r="T47" s="15">
        <f>IF(WORK!T47=0,"-",WORK!T47)</f>
        <v>3.6</v>
      </c>
      <c r="U47" s="15" t="str">
        <f>IF(WORK!U47=0,"-",WORK!U47)</f>
        <v>-</v>
      </c>
      <c r="V47" s="16" t="s">
        <v>47</v>
      </c>
    </row>
    <row r="48" spans="1:22" ht="13.5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3"/>
    </row>
    <row r="49" spans="1:22" ht="13.5">
      <c r="A49" s="14" t="s">
        <v>48</v>
      </c>
      <c r="B49" s="15">
        <f>IF(WORK!B49=0,"-",WORK!B49)</f>
        <v>19.6</v>
      </c>
      <c r="C49" s="15">
        <f>IF(WORK!C49=0,"-",WORK!C49)</f>
        <v>1.6</v>
      </c>
      <c r="D49" s="15">
        <f>IF(WORK!D49=0,"-",WORK!D49)</f>
        <v>25.799999999999997</v>
      </c>
      <c r="E49" s="15" t="str">
        <f>IF(WORK!E49=0,"-",WORK!E49)</f>
        <v>-</v>
      </c>
      <c r="F49" s="15">
        <f>IF(WORK!F49=0,"-",WORK!F49)</f>
        <v>2.1</v>
      </c>
      <c r="G49" s="15" t="str">
        <f>IF(WORK!G49=0,"-",WORK!G49)</f>
        <v>-</v>
      </c>
      <c r="H49" s="15">
        <f>IF(WORK!H49=0,"-",WORK!H49)</f>
        <v>4.2</v>
      </c>
      <c r="I49" s="15" t="str">
        <f>IF(WORK!I49=0,"-",WORK!I49)</f>
        <v>-</v>
      </c>
      <c r="J49" s="15">
        <f>IF(WORK!J49=0,"-",WORK!J49)</f>
        <v>3.4</v>
      </c>
      <c r="K49" s="15" t="str">
        <f>IF(WORK!K49=0,"-",WORK!K49)</f>
        <v>-</v>
      </c>
      <c r="L49" s="15">
        <f>IF(WORK!L49=0,"-",WORK!L49)</f>
        <v>7.3</v>
      </c>
      <c r="M49" s="15" t="str">
        <f>IF(WORK!M49=0,"-",WORK!M49)</f>
        <v>-</v>
      </c>
      <c r="N49" s="15">
        <f>IF(WORK!N49=0,"-",WORK!N49)</f>
        <v>1.9</v>
      </c>
      <c r="O49" s="15" t="str">
        <f>IF(WORK!O49=0,"-",WORK!O49)</f>
        <v>-</v>
      </c>
      <c r="P49" s="15">
        <f>IF(WORK!P49=0,"-",WORK!P49)</f>
        <v>0.7</v>
      </c>
      <c r="Q49" s="15" t="str">
        <f>IF(WORK!Q49=0,"-",WORK!Q49)</f>
        <v>-</v>
      </c>
      <c r="R49" s="15">
        <f>IF(WORK!R49=0,"-",WORK!R49)</f>
        <v>12.2</v>
      </c>
      <c r="S49" s="15">
        <f>IF(WORK!S49=0,"-",WORK!S49)</f>
        <v>1.6</v>
      </c>
      <c r="T49" s="15">
        <f>IF(WORK!T49=0,"-",WORK!T49)</f>
        <v>13.6</v>
      </c>
      <c r="U49" s="15" t="str">
        <f>IF(WORK!U49=0,"-",WORK!U49)</f>
        <v>-</v>
      </c>
      <c r="V49" s="16" t="s">
        <v>48</v>
      </c>
    </row>
    <row r="50" spans="1:22" ht="13.5">
      <c r="A50" s="14" t="s">
        <v>49</v>
      </c>
      <c r="B50" s="15">
        <f>IF(WORK!B50=0,"-",WORK!B50)</f>
        <v>13.7</v>
      </c>
      <c r="C50" s="15">
        <f>IF(WORK!C50=0,"-",WORK!C50)</f>
        <v>0.4</v>
      </c>
      <c r="D50" s="15">
        <f>IF(WORK!D50=0,"-",WORK!D50)</f>
        <v>7.5</v>
      </c>
      <c r="E50" s="15" t="str">
        <f>IF(WORK!E50=0,"-",WORK!E50)</f>
        <v>-</v>
      </c>
      <c r="F50" s="15">
        <f>IF(WORK!F50=0,"-",WORK!F50)</f>
        <v>1.4</v>
      </c>
      <c r="G50" s="15" t="str">
        <f>IF(WORK!G50=0,"-",WORK!G50)</f>
        <v>-</v>
      </c>
      <c r="H50" s="15" t="str">
        <f>IF(WORK!H50=0,"-",WORK!H50)</f>
        <v>-</v>
      </c>
      <c r="I50" s="15" t="str">
        <f>IF(WORK!I50=0,"-",WORK!I50)</f>
        <v>-</v>
      </c>
      <c r="J50" s="15">
        <f>IF(WORK!J50=0,"-",WORK!J50)</f>
        <v>2.1</v>
      </c>
      <c r="K50" s="15" t="str">
        <f>IF(WORK!K50=0,"-",WORK!K50)</f>
        <v>-</v>
      </c>
      <c r="L50" s="15">
        <f>IF(WORK!L50=0,"-",WORK!L50)</f>
        <v>1.7</v>
      </c>
      <c r="M50" s="15" t="str">
        <f>IF(WORK!M50=0,"-",WORK!M50)</f>
        <v>-</v>
      </c>
      <c r="N50" s="15">
        <f>IF(WORK!N50=0,"-",WORK!N50)</f>
        <v>2.2</v>
      </c>
      <c r="O50" s="15" t="str">
        <f>IF(WORK!O50=0,"-",WORK!O50)</f>
        <v>-</v>
      </c>
      <c r="P50" s="15">
        <f>IF(WORK!P50=0,"-",WORK!P50)</f>
        <v>3.3</v>
      </c>
      <c r="Q50" s="15" t="str">
        <f>IF(WORK!Q50=0,"-",WORK!Q50)</f>
        <v>-</v>
      </c>
      <c r="R50" s="15">
        <f>IF(WORK!R50=0,"-",WORK!R50)</f>
        <v>8</v>
      </c>
      <c r="S50" s="15">
        <f>IF(WORK!S50=0,"-",WORK!S50)</f>
        <v>0.4</v>
      </c>
      <c r="T50" s="15">
        <f>IF(WORK!T50=0,"-",WORK!T50)</f>
        <v>2.5</v>
      </c>
      <c r="U50" s="15" t="str">
        <f>IF(WORK!U50=0,"-",WORK!U50)</f>
        <v>-</v>
      </c>
      <c r="V50" s="16" t="s">
        <v>49</v>
      </c>
    </row>
    <row r="51" spans="1:22" ht="13.5">
      <c r="A51" s="14" t="s">
        <v>50</v>
      </c>
      <c r="B51" s="15">
        <f>IF(WORK!B51=0,"-",WORK!B51)</f>
        <v>48.400000000000006</v>
      </c>
      <c r="C51" s="15">
        <f>IF(WORK!C51=0,"-",WORK!C51)</f>
        <v>15.399999999999999</v>
      </c>
      <c r="D51" s="15">
        <f>IF(WORK!D51=0,"-",WORK!D51)</f>
        <v>68.8</v>
      </c>
      <c r="E51" s="15" t="str">
        <f>IF(WORK!E51=0,"-",WORK!E51)</f>
        <v>-</v>
      </c>
      <c r="F51" s="15">
        <f>IF(WORK!F51=0,"-",WORK!F51)</f>
        <v>4.6</v>
      </c>
      <c r="G51" s="15">
        <f>IF(WORK!G51=0,"-",WORK!G51)</f>
        <v>3.4</v>
      </c>
      <c r="H51" s="15">
        <f>IF(WORK!H51=0,"-",WORK!H51)</f>
        <v>4.4</v>
      </c>
      <c r="I51" s="15" t="str">
        <f>IF(WORK!I51=0,"-",WORK!I51)</f>
        <v>-</v>
      </c>
      <c r="J51" s="15">
        <f>IF(WORK!J51=0,"-",WORK!J51)</f>
        <v>5.1</v>
      </c>
      <c r="K51" s="15">
        <f>IF(WORK!K51=0,"-",WORK!K51)</f>
        <v>1.5</v>
      </c>
      <c r="L51" s="15">
        <f>IF(WORK!L51=0,"-",WORK!L51)</f>
        <v>6.2</v>
      </c>
      <c r="M51" s="15" t="str">
        <f>IF(WORK!M51=0,"-",WORK!M51)</f>
        <v>-</v>
      </c>
      <c r="N51" s="15">
        <f>IF(WORK!N51=0,"-",WORK!N51)</f>
        <v>6.8</v>
      </c>
      <c r="O51" s="15">
        <f>IF(WORK!O51=0,"-",WORK!O51)</f>
        <v>5.8</v>
      </c>
      <c r="P51" s="15">
        <f>IF(WORK!P51=0,"-",WORK!P51)</f>
        <v>6.2</v>
      </c>
      <c r="Q51" s="15" t="str">
        <f>IF(WORK!Q51=0,"-",WORK!Q51)</f>
        <v>-</v>
      </c>
      <c r="R51" s="15">
        <f>IF(WORK!R51=0,"-",WORK!R51)</f>
        <v>31.900000000000002</v>
      </c>
      <c r="S51" s="15">
        <f>IF(WORK!S51=0,"-",WORK!S51)</f>
        <v>4.7</v>
      </c>
      <c r="T51" s="15">
        <f>IF(WORK!T51=0,"-",WORK!T51)</f>
        <v>52</v>
      </c>
      <c r="U51" s="15" t="str">
        <f>IF(WORK!U51=0,"-",WORK!U51)</f>
        <v>-</v>
      </c>
      <c r="V51" s="16" t="s">
        <v>50</v>
      </c>
    </row>
    <row r="52" spans="1:22" ht="13.5">
      <c r="A52" s="14" t="s">
        <v>51</v>
      </c>
      <c r="B52" s="15">
        <f>IF(WORK!B52=0,"-",WORK!B52)</f>
        <v>40.6</v>
      </c>
      <c r="C52" s="15">
        <f>IF(WORK!C52=0,"-",WORK!C52)</f>
        <v>14.100000000000001</v>
      </c>
      <c r="D52" s="15">
        <f>IF(WORK!D52=0,"-",WORK!D52)</f>
        <v>58.8</v>
      </c>
      <c r="E52" s="15" t="str">
        <f>IF(WORK!E52=0,"-",WORK!E52)</f>
        <v>-</v>
      </c>
      <c r="F52" s="15">
        <f>IF(WORK!F52=0,"-",WORK!F52)</f>
        <v>1.7</v>
      </c>
      <c r="G52" s="15">
        <f>IF(WORK!G52=0,"-",WORK!G52)</f>
        <v>2.7</v>
      </c>
      <c r="H52" s="15">
        <f>IF(WORK!H52=0,"-",WORK!H52)</f>
        <v>8.8</v>
      </c>
      <c r="I52" s="15" t="str">
        <f>IF(WORK!I52=0,"-",WORK!I52)</f>
        <v>-</v>
      </c>
      <c r="J52" s="15">
        <f>IF(WORK!J52=0,"-",WORK!J52)</f>
        <v>3.7</v>
      </c>
      <c r="K52" s="15">
        <f>IF(WORK!K52=0,"-",WORK!K52)</f>
        <v>2.3</v>
      </c>
      <c r="L52" s="15">
        <f>IF(WORK!L52=0,"-",WORK!L52)</f>
        <v>16.2</v>
      </c>
      <c r="M52" s="15" t="str">
        <f>IF(WORK!M52=0,"-",WORK!M52)</f>
        <v>-</v>
      </c>
      <c r="N52" s="15">
        <f>IF(WORK!N52=0,"-",WORK!N52)</f>
        <v>3.9</v>
      </c>
      <c r="O52" s="15">
        <f>IF(WORK!O52=0,"-",WORK!O52)</f>
        <v>3.9</v>
      </c>
      <c r="P52" s="15">
        <f>IF(WORK!P52=0,"-",WORK!P52)</f>
        <v>9.5</v>
      </c>
      <c r="Q52" s="15" t="str">
        <f>IF(WORK!Q52=0,"-",WORK!Q52)</f>
        <v>-</v>
      </c>
      <c r="R52" s="15">
        <f>IF(WORK!R52=0,"-",WORK!R52)</f>
        <v>31.3</v>
      </c>
      <c r="S52" s="15">
        <f>IF(WORK!S52=0,"-",WORK!S52)</f>
        <v>5.2</v>
      </c>
      <c r="T52" s="15">
        <f>IF(WORK!T52=0,"-",WORK!T52)</f>
        <v>24.3</v>
      </c>
      <c r="U52" s="15" t="str">
        <f>IF(WORK!U52=0,"-",WORK!U52)</f>
        <v>-</v>
      </c>
      <c r="V52" s="16" t="s">
        <v>51</v>
      </c>
    </row>
    <row r="53" spans="1:22" ht="13.5">
      <c r="A53" s="14" t="s">
        <v>52</v>
      </c>
      <c r="B53" s="15">
        <f>IF(WORK!B53=0,"-",WORK!B53)</f>
        <v>103.6</v>
      </c>
      <c r="C53" s="15">
        <f>IF(WORK!C53=0,"-",WORK!C53)</f>
        <v>27.1</v>
      </c>
      <c r="D53" s="15">
        <f>IF(WORK!D53=0,"-",WORK!D53)</f>
        <v>67.19999999999999</v>
      </c>
      <c r="E53" s="15" t="str">
        <f>IF(WORK!E53=0,"-",WORK!E53)</f>
        <v>-</v>
      </c>
      <c r="F53" s="15">
        <f>IF(WORK!F53=0,"-",WORK!F53)</f>
        <v>8.5</v>
      </c>
      <c r="G53" s="15">
        <f>IF(WORK!G53=0,"-",WORK!G53)</f>
        <v>5.3</v>
      </c>
      <c r="H53" s="15">
        <f>IF(WORK!H53=0,"-",WORK!H53)</f>
        <v>5.8</v>
      </c>
      <c r="I53" s="15" t="str">
        <f>IF(WORK!I53=0,"-",WORK!I53)</f>
        <v>-</v>
      </c>
      <c r="J53" s="15">
        <f>IF(WORK!J53=0,"-",WORK!J53)</f>
        <v>38.6</v>
      </c>
      <c r="K53" s="15">
        <f>IF(WORK!K53=0,"-",WORK!K53)</f>
        <v>12.9</v>
      </c>
      <c r="L53" s="15">
        <f>IF(WORK!L53=0,"-",WORK!L53)</f>
        <v>14.8</v>
      </c>
      <c r="M53" s="15" t="str">
        <f>IF(WORK!M53=0,"-",WORK!M53)</f>
        <v>-</v>
      </c>
      <c r="N53" s="15">
        <f>IF(WORK!N53=0,"-",WORK!N53)</f>
        <v>10</v>
      </c>
      <c r="O53" s="15">
        <f>IF(WORK!O53=0,"-",WORK!O53)</f>
        <v>4.5</v>
      </c>
      <c r="P53" s="15">
        <f>IF(WORK!P53=0,"-",WORK!P53)</f>
        <v>21.7</v>
      </c>
      <c r="Q53" s="15" t="str">
        <f>IF(WORK!Q53=0,"-",WORK!Q53)</f>
        <v>-</v>
      </c>
      <c r="R53" s="15">
        <f>IF(WORK!R53=0,"-",WORK!R53)</f>
        <v>46.5</v>
      </c>
      <c r="S53" s="15">
        <f>IF(WORK!S53=0,"-",WORK!S53)</f>
        <v>4.4</v>
      </c>
      <c r="T53" s="15">
        <f>IF(WORK!T53=0,"-",WORK!T53)</f>
        <v>24.9</v>
      </c>
      <c r="U53" s="15" t="str">
        <f>IF(WORK!U53=0,"-",WORK!U53)</f>
        <v>-</v>
      </c>
      <c r="V53" s="16" t="s">
        <v>52</v>
      </c>
    </row>
    <row r="54" spans="1:22" ht="13.5">
      <c r="A54" s="1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3"/>
    </row>
    <row r="55" spans="1:22" ht="13.5">
      <c r="A55" s="14" t="s">
        <v>53</v>
      </c>
      <c r="B55" s="15">
        <f>IF(WORK!B55=0,"-",WORK!B55)</f>
        <v>25.299999999999997</v>
      </c>
      <c r="C55" s="15">
        <f>IF(WORK!C55=0,"-",WORK!C55)</f>
        <v>4.300000000000001</v>
      </c>
      <c r="D55" s="15">
        <f>IF(WORK!D55=0,"-",WORK!D55)</f>
        <v>372.20000000000005</v>
      </c>
      <c r="E55" s="15" t="str">
        <f>IF(WORK!E55=0,"-",WORK!E55)</f>
        <v>-</v>
      </c>
      <c r="F55" s="15">
        <f>IF(WORK!F55=0,"-",WORK!F55)</f>
        <v>3.6</v>
      </c>
      <c r="G55" s="15" t="str">
        <f>IF(WORK!G55=0,"-",WORK!G55)</f>
        <v>-</v>
      </c>
      <c r="H55" s="15">
        <f>IF(WORK!H55=0,"-",WORK!H55)</f>
        <v>9.3</v>
      </c>
      <c r="I55" s="15" t="str">
        <f>IF(WORK!I55=0,"-",WORK!I55)</f>
        <v>-</v>
      </c>
      <c r="J55" s="15">
        <f>IF(WORK!J55=0,"-",WORK!J55)</f>
        <v>3.3</v>
      </c>
      <c r="K55" s="15" t="str">
        <f>IF(WORK!K55=0,"-",WORK!K55)</f>
        <v>-</v>
      </c>
      <c r="L55" s="15">
        <f>IF(WORK!L55=0,"-",WORK!L55)</f>
        <v>14.1</v>
      </c>
      <c r="M55" s="15" t="str">
        <f>IF(WORK!M55=0,"-",WORK!M55)</f>
        <v>-</v>
      </c>
      <c r="N55" s="15">
        <f>IF(WORK!N55=0,"-",WORK!N55)</f>
        <v>3.8</v>
      </c>
      <c r="O55" s="15" t="str">
        <f>IF(WORK!O55=0,"-",WORK!O55)</f>
        <v>-</v>
      </c>
      <c r="P55" s="15">
        <f>IF(WORK!P55=0,"-",WORK!P55)</f>
        <v>5</v>
      </c>
      <c r="Q55" s="15" t="str">
        <f>IF(WORK!Q55=0,"-",WORK!Q55)</f>
        <v>-</v>
      </c>
      <c r="R55" s="15">
        <f>IF(WORK!R55=0,"-",WORK!R55)</f>
        <v>14.6</v>
      </c>
      <c r="S55" s="15">
        <f>IF(WORK!S55=0,"-",WORK!S55)</f>
        <v>4.300000000000001</v>
      </c>
      <c r="T55" s="15">
        <f>IF(WORK!T55=0,"-",WORK!T55)</f>
        <v>343.80000000000007</v>
      </c>
      <c r="U55" s="15" t="str">
        <f>IF(WORK!U55=0,"-",WORK!U55)</f>
        <v>-</v>
      </c>
      <c r="V55" s="16" t="s">
        <v>53</v>
      </c>
    </row>
    <row r="56" spans="1:22" ht="13.5">
      <c r="A56" s="14" t="s">
        <v>54</v>
      </c>
      <c r="B56" s="15">
        <f>IF(WORK!B56=0,"-",WORK!B56)</f>
        <v>17.200000000000003</v>
      </c>
      <c r="C56" s="15">
        <f>IF(WORK!C56=0,"-",WORK!C56)</f>
        <v>1.7000000000000002</v>
      </c>
      <c r="D56" s="15">
        <f>IF(WORK!D56=0,"-",WORK!D56)</f>
        <v>79.3</v>
      </c>
      <c r="E56" s="15" t="str">
        <f>IF(WORK!E56=0,"-",WORK!E56)</f>
        <v>-</v>
      </c>
      <c r="F56" s="15">
        <f>IF(WORK!F56=0,"-",WORK!F56)</f>
        <v>0.4</v>
      </c>
      <c r="G56" s="15" t="str">
        <f>IF(WORK!G56=0,"-",WORK!G56)</f>
        <v>-</v>
      </c>
      <c r="H56" s="15">
        <f>IF(WORK!H56=0,"-",WORK!H56)</f>
        <v>29.4</v>
      </c>
      <c r="I56" s="15" t="str">
        <f>IF(WORK!I56=0,"-",WORK!I56)</f>
        <v>-</v>
      </c>
      <c r="J56" s="15">
        <f>IF(WORK!J56=0,"-",WORK!J56)</f>
        <v>0.7</v>
      </c>
      <c r="K56" s="15" t="str">
        <f>IF(WORK!K56=0,"-",WORK!K56)</f>
        <v>-</v>
      </c>
      <c r="L56" s="15">
        <f>IF(WORK!L56=0,"-",WORK!L56)</f>
        <v>15</v>
      </c>
      <c r="M56" s="15" t="str">
        <f>IF(WORK!M56=0,"-",WORK!M56)</f>
        <v>-</v>
      </c>
      <c r="N56" s="15">
        <f>IF(WORK!N56=0,"-",WORK!N56)</f>
        <v>2.5</v>
      </c>
      <c r="O56" s="15" t="str">
        <f>IF(WORK!O56=0,"-",WORK!O56)</f>
        <v>-</v>
      </c>
      <c r="P56" s="15">
        <f>IF(WORK!P56=0,"-",WORK!P56)</f>
        <v>21.9</v>
      </c>
      <c r="Q56" s="15" t="str">
        <f>IF(WORK!Q56=0,"-",WORK!Q56)</f>
        <v>-</v>
      </c>
      <c r="R56" s="15">
        <f>IF(WORK!R56=0,"-",WORK!R56)</f>
        <v>13.600000000000001</v>
      </c>
      <c r="S56" s="15">
        <f>IF(WORK!S56=0,"-",WORK!S56)</f>
        <v>1.7000000000000002</v>
      </c>
      <c r="T56" s="15">
        <f>IF(WORK!T56=0,"-",WORK!T56)</f>
        <v>13</v>
      </c>
      <c r="U56" s="15" t="str">
        <f>IF(WORK!U56=0,"-",WORK!U56)</f>
        <v>-</v>
      </c>
      <c r="V56" s="16" t="s">
        <v>54</v>
      </c>
    </row>
    <row r="57" spans="1:22" ht="13.5">
      <c r="A57" s="14" t="s">
        <v>55</v>
      </c>
      <c r="B57" s="15">
        <f>IF(WORK!B57=0,"-",WORK!B57)</f>
        <v>59.300000000000004</v>
      </c>
      <c r="C57" s="15">
        <f>IF(WORK!C57=0,"-",WORK!C57)</f>
        <v>14.900000000000002</v>
      </c>
      <c r="D57" s="15">
        <f>IF(WORK!D57=0,"-",WORK!D57)</f>
        <v>96.1</v>
      </c>
      <c r="E57" s="15" t="str">
        <f>IF(WORK!E57=0,"-",WORK!E57)</f>
        <v>-</v>
      </c>
      <c r="F57" s="15">
        <f>IF(WORK!F57=0,"-",WORK!F57)</f>
        <v>6</v>
      </c>
      <c r="G57" s="15">
        <f>IF(WORK!G57=0,"-",WORK!G57)</f>
        <v>1.6</v>
      </c>
      <c r="H57" s="15">
        <f>IF(WORK!H57=0,"-",WORK!H57)</f>
        <v>32.1</v>
      </c>
      <c r="I57" s="15" t="str">
        <f>IF(WORK!I57=0,"-",WORK!I57)</f>
        <v>-</v>
      </c>
      <c r="J57" s="15">
        <f>IF(WORK!J57=0,"-",WORK!J57)</f>
        <v>4.5</v>
      </c>
      <c r="K57" s="15">
        <f>IF(WORK!K57=0,"-",WORK!K57)</f>
        <v>5.2</v>
      </c>
      <c r="L57" s="15">
        <f>IF(WORK!L57=0,"-",WORK!L57)</f>
        <v>9.2</v>
      </c>
      <c r="M57" s="15" t="str">
        <f>IF(WORK!M57=0,"-",WORK!M57)</f>
        <v>-</v>
      </c>
      <c r="N57" s="15">
        <f>IF(WORK!N57=0,"-",WORK!N57)</f>
        <v>6.6</v>
      </c>
      <c r="O57" s="15">
        <f>IF(WORK!O57=0,"-",WORK!O57)</f>
        <v>3.4</v>
      </c>
      <c r="P57" s="15">
        <f>IF(WORK!P57=0,"-",WORK!P57)</f>
        <v>12.4</v>
      </c>
      <c r="Q57" s="15" t="str">
        <f>IF(WORK!Q57=0,"-",WORK!Q57)</f>
        <v>-</v>
      </c>
      <c r="R57" s="15">
        <f>IF(WORK!R57=0,"-",WORK!R57)</f>
        <v>42.2</v>
      </c>
      <c r="S57" s="15">
        <f>IF(WORK!S57=0,"-",WORK!S57)</f>
        <v>4.7</v>
      </c>
      <c r="T57" s="15">
        <f>IF(WORK!T57=0,"-",WORK!T57)</f>
        <v>42.39999999999999</v>
      </c>
      <c r="U57" s="15" t="str">
        <f>IF(WORK!U57=0,"-",WORK!U57)</f>
        <v>-</v>
      </c>
      <c r="V57" s="16" t="s">
        <v>55</v>
      </c>
    </row>
    <row r="58" spans="1:22" ht="13.5">
      <c r="A58" s="14" t="s">
        <v>56</v>
      </c>
      <c r="B58" s="15">
        <f>IF(WORK!B58=0,"-",WORK!B58)</f>
        <v>26.7</v>
      </c>
      <c r="C58" s="15">
        <f>IF(WORK!C58=0,"-",WORK!C58)</f>
        <v>1.5</v>
      </c>
      <c r="D58" s="15">
        <f>IF(WORK!D58=0,"-",WORK!D58)</f>
        <v>19.3</v>
      </c>
      <c r="E58" s="15" t="str">
        <f>IF(WORK!E58=0,"-",WORK!E58)</f>
        <v>-</v>
      </c>
      <c r="F58" s="15">
        <f>IF(WORK!F58=0,"-",WORK!F58)</f>
        <v>10.8</v>
      </c>
      <c r="G58" s="15" t="str">
        <f>IF(WORK!G58=0,"-",WORK!G58)</f>
        <v>-</v>
      </c>
      <c r="H58" s="15">
        <f>IF(WORK!H58=0,"-",WORK!H58)</f>
        <v>6.8</v>
      </c>
      <c r="I58" s="15" t="str">
        <f>IF(WORK!I58=0,"-",WORK!I58)</f>
        <v>-</v>
      </c>
      <c r="J58" s="15">
        <f>IF(WORK!J58=0,"-",WORK!J58)</f>
        <v>5.5</v>
      </c>
      <c r="K58" s="15" t="str">
        <f>IF(WORK!K58=0,"-",WORK!K58)</f>
        <v>-</v>
      </c>
      <c r="L58" s="15">
        <f>IF(WORK!L58=0,"-",WORK!L58)</f>
        <v>6.5</v>
      </c>
      <c r="M58" s="15" t="str">
        <f>IF(WORK!M58=0,"-",WORK!M58)</f>
        <v>-</v>
      </c>
      <c r="N58" s="15">
        <f>IF(WORK!N58=0,"-",WORK!N58)</f>
        <v>9</v>
      </c>
      <c r="O58" s="15" t="str">
        <f>IF(WORK!O58=0,"-",WORK!O58)</f>
        <v>-</v>
      </c>
      <c r="P58" s="15">
        <f>IF(WORK!P58=0,"-",WORK!P58)</f>
        <v>4.3</v>
      </c>
      <c r="Q58" s="15" t="str">
        <f>IF(WORK!Q58=0,"-",WORK!Q58)</f>
        <v>-</v>
      </c>
      <c r="R58" s="15">
        <f>IF(WORK!R58=0,"-",WORK!R58)</f>
        <v>1.4</v>
      </c>
      <c r="S58" s="15">
        <f>IF(WORK!S58=0,"-",WORK!S58)</f>
        <v>1.5</v>
      </c>
      <c r="T58" s="15">
        <f>IF(WORK!T58=0,"-",WORK!T58)</f>
        <v>1.7000000000000002</v>
      </c>
      <c r="U58" s="15" t="str">
        <f>IF(WORK!U58=0,"-",WORK!U58)</f>
        <v>-</v>
      </c>
      <c r="V58" s="16" t="s">
        <v>56</v>
      </c>
    </row>
    <row r="59" spans="1:22" ht="13.5">
      <c r="A59" s="14" t="s">
        <v>57</v>
      </c>
      <c r="B59" s="15">
        <f>IF(WORK!B59=0,"-",WORK!B59)</f>
        <v>38.400000000000006</v>
      </c>
      <c r="C59" s="15">
        <f>IF(WORK!C59=0,"-",WORK!C59)</f>
        <v>11.5</v>
      </c>
      <c r="D59" s="15">
        <f>IF(WORK!D59=0,"-",WORK!D59)</f>
        <v>26.400000000000002</v>
      </c>
      <c r="E59" s="15" t="str">
        <f>IF(WORK!E59=0,"-",WORK!E59)</f>
        <v>-</v>
      </c>
      <c r="F59" s="15">
        <f>IF(WORK!F59=0,"-",WORK!F59)</f>
        <v>4.9</v>
      </c>
      <c r="G59" s="15">
        <f>IF(WORK!G59=0,"-",WORK!G59)</f>
        <v>3.1</v>
      </c>
      <c r="H59" s="15">
        <f>IF(WORK!H59=0,"-",WORK!H59)</f>
        <v>2</v>
      </c>
      <c r="I59" s="15" t="str">
        <f>IF(WORK!I59=0,"-",WORK!I59)</f>
        <v>-</v>
      </c>
      <c r="J59" s="15">
        <f>IF(WORK!J59=0,"-",WORK!J59)</f>
        <v>4.4</v>
      </c>
      <c r="K59" s="15">
        <f>IF(WORK!K59=0,"-",WORK!K59)</f>
        <v>3.9</v>
      </c>
      <c r="L59" s="15">
        <f>IF(WORK!L59=0,"-",WORK!L59)</f>
        <v>0.3</v>
      </c>
      <c r="M59" s="15" t="str">
        <f>IF(WORK!M59=0,"-",WORK!M59)</f>
        <v>-</v>
      </c>
      <c r="N59" s="15">
        <f>IF(WORK!N59=0,"-",WORK!N59)</f>
        <v>10.7</v>
      </c>
      <c r="O59" s="15">
        <f>IF(WORK!O59=0,"-",WORK!O59)</f>
        <v>4</v>
      </c>
      <c r="P59" s="15">
        <f>IF(WORK!P59=0,"-",WORK!P59)</f>
        <v>4.4</v>
      </c>
      <c r="Q59" s="15" t="str">
        <f>IF(WORK!Q59=0,"-",WORK!Q59)</f>
        <v>-</v>
      </c>
      <c r="R59" s="15">
        <f>IF(WORK!R59=0,"-",WORK!R59)</f>
        <v>18.400000000000002</v>
      </c>
      <c r="S59" s="15">
        <f>IF(WORK!S59=0,"-",WORK!S59)</f>
        <v>0.5</v>
      </c>
      <c r="T59" s="15">
        <f>IF(WORK!T59=0,"-",WORK!T59)</f>
        <v>19.700000000000003</v>
      </c>
      <c r="U59" s="15" t="str">
        <f>IF(WORK!U59=0,"-",WORK!U59)</f>
        <v>-</v>
      </c>
      <c r="V59" s="16" t="s">
        <v>57</v>
      </c>
    </row>
    <row r="60" spans="1:22" ht="13.5">
      <c r="A60" s="1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3"/>
    </row>
    <row r="61" spans="1:22" ht="13.5">
      <c r="A61" s="14" t="s">
        <v>58</v>
      </c>
      <c r="B61" s="15">
        <f>IF(WORK!B61=0,"-",WORK!B61)</f>
        <v>59.2</v>
      </c>
      <c r="C61" s="15">
        <f>IF(WORK!C61=0,"-",WORK!C61)</f>
        <v>5.8999999999999995</v>
      </c>
      <c r="D61" s="15">
        <f>IF(WORK!D61=0,"-",WORK!D61)</f>
        <v>25.4</v>
      </c>
      <c r="E61" s="15" t="str">
        <f>IF(WORK!E61=0,"-",WORK!E61)</f>
        <v>-</v>
      </c>
      <c r="F61" s="15">
        <f>IF(WORK!F61=0,"-",WORK!F61)</f>
        <v>5</v>
      </c>
      <c r="G61" s="15" t="str">
        <f>IF(WORK!G61=0,"-",WORK!G61)</f>
        <v>-</v>
      </c>
      <c r="H61" s="15">
        <f>IF(WORK!H61=0,"-",WORK!H61)</f>
        <v>3.5</v>
      </c>
      <c r="I61" s="15" t="str">
        <f>IF(WORK!I61=0,"-",WORK!I61)</f>
        <v>-</v>
      </c>
      <c r="J61" s="15">
        <f>IF(WORK!J61=0,"-",WORK!J61)</f>
        <v>12.1</v>
      </c>
      <c r="K61" s="15" t="str">
        <f>IF(WORK!K61=0,"-",WORK!K61)</f>
        <v>-</v>
      </c>
      <c r="L61" s="15">
        <f>IF(WORK!L61=0,"-",WORK!L61)</f>
        <v>6.9</v>
      </c>
      <c r="M61" s="15" t="str">
        <f>IF(WORK!M61=0,"-",WORK!M61)</f>
        <v>-</v>
      </c>
      <c r="N61" s="15">
        <f>IF(WORK!N61=0,"-",WORK!N61)</f>
        <v>9.5</v>
      </c>
      <c r="O61" s="15" t="str">
        <f>IF(WORK!O61=0,"-",WORK!O61)</f>
        <v>-</v>
      </c>
      <c r="P61" s="15">
        <f>IF(WORK!P61=0,"-",WORK!P61)</f>
        <v>3.3</v>
      </c>
      <c r="Q61" s="15" t="str">
        <f>IF(WORK!Q61=0,"-",WORK!Q61)</f>
        <v>-</v>
      </c>
      <c r="R61" s="15">
        <f>IF(WORK!R61=0,"-",WORK!R61)</f>
        <v>32.6</v>
      </c>
      <c r="S61" s="15">
        <f>IF(WORK!S61=0,"-",WORK!S61)</f>
        <v>5.8999999999999995</v>
      </c>
      <c r="T61" s="15">
        <f>IF(WORK!T61=0,"-",WORK!T61)</f>
        <v>11.7</v>
      </c>
      <c r="U61" s="15" t="str">
        <f>IF(WORK!U61=0,"-",WORK!U61)</f>
        <v>-</v>
      </c>
      <c r="V61" s="16" t="s">
        <v>58</v>
      </c>
    </row>
    <row r="62" spans="1:22" ht="13.5">
      <c r="A62" s="14" t="s">
        <v>59</v>
      </c>
      <c r="B62" s="15">
        <f>IF(WORK!B62=0,"-",WORK!B62)</f>
        <v>49.9</v>
      </c>
      <c r="C62" s="15">
        <f>IF(WORK!C62=0,"-",WORK!C62)</f>
        <v>0.4</v>
      </c>
      <c r="D62" s="15">
        <f>IF(WORK!D62=0,"-",WORK!D62)</f>
        <v>8.299999999999999</v>
      </c>
      <c r="E62" s="15" t="str">
        <f>IF(WORK!E62=0,"-",WORK!E62)</f>
        <v>-</v>
      </c>
      <c r="F62" s="15">
        <f>IF(WORK!F62=0,"-",WORK!F62)</f>
        <v>6.6</v>
      </c>
      <c r="G62" s="15" t="str">
        <f>IF(WORK!G62=0,"-",WORK!G62)</f>
        <v>-</v>
      </c>
      <c r="H62" s="15">
        <f>IF(WORK!H62=0,"-",WORK!H62)</f>
        <v>1.2</v>
      </c>
      <c r="I62" s="15" t="str">
        <f>IF(WORK!I62=0,"-",WORK!I62)</f>
        <v>-</v>
      </c>
      <c r="J62" s="15">
        <f>IF(WORK!J62=0,"-",WORK!J62)</f>
        <v>7.4</v>
      </c>
      <c r="K62" s="15" t="str">
        <f>IF(WORK!K62=0,"-",WORK!K62)</f>
        <v>-</v>
      </c>
      <c r="L62" s="15">
        <f>IF(WORK!L62=0,"-",WORK!L62)</f>
        <v>7.1</v>
      </c>
      <c r="M62" s="15" t="str">
        <f>IF(WORK!M62=0,"-",WORK!M62)</f>
        <v>-</v>
      </c>
      <c r="N62" s="15">
        <f>IF(WORK!N62=0,"-",WORK!N62)</f>
        <v>13.9</v>
      </c>
      <c r="O62" s="15" t="str">
        <f>IF(WORK!O62=0,"-",WORK!O62)</f>
        <v>-</v>
      </c>
      <c r="P62" s="15" t="str">
        <f>IF(WORK!P62=0,"-",WORK!P62)</f>
        <v>-</v>
      </c>
      <c r="Q62" s="15" t="str">
        <f>IF(WORK!Q62=0,"-",WORK!Q62)</f>
        <v>-</v>
      </c>
      <c r="R62" s="15">
        <f>IF(WORK!R62=0,"-",WORK!R62)</f>
        <v>22</v>
      </c>
      <c r="S62" s="15">
        <f>IF(WORK!S62=0,"-",WORK!S62)</f>
        <v>0.4</v>
      </c>
      <c r="T62" s="15" t="str">
        <f>IF(WORK!T62=0,"-",WORK!T62)</f>
        <v>-</v>
      </c>
      <c r="U62" s="15" t="str">
        <f>IF(WORK!U62=0,"-",WORK!U62)</f>
        <v>-</v>
      </c>
      <c r="V62" s="16" t="s">
        <v>59</v>
      </c>
    </row>
    <row r="63" spans="1:22" ht="12.75" customHeight="1">
      <c r="A63" s="14" t="s">
        <v>78</v>
      </c>
      <c r="B63" s="15">
        <f>IF(WORK!B63=0,"-",WORK!B63)</f>
        <v>0.2</v>
      </c>
      <c r="C63" s="15" t="str">
        <f>IF(WORK!C63=0,"-",WORK!C63)</f>
        <v>-</v>
      </c>
      <c r="D63" s="15" t="str">
        <f>IF(WORK!D63=0,"-",WORK!D63)</f>
        <v>-</v>
      </c>
      <c r="E63" s="15" t="str">
        <f>IF(WORK!E63=0,"-",WORK!E63)</f>
        <v>-</v>
      </c>
      <c r="F63" s="15" t="str">
        <f>IF(WORK!F63=0,"-",WORK!F63)</f>
        <v>-</v>
      </c>
      <c r="G63" s="15" t="str">
        <f>IF(WORK!G63=0,"-",WORK!G63)</f>
        <v>-</v>
      </c>
      <c r="H63" s="15" t="str">
        <f>IF(WORK!H63=0,"-",WORK!H63)</f>
        <v>-</v>
      </c>
      <c r="I63" s="15" t="str">
        <f>IF(WORK!I63=0,"-",WORK!I63)</f>
        <v>-</v>
      </c>
      <c r="J63" s="15" t="str">
        <f>IF(WORK!J63=0,"-",WORK!J63)</f>
        <v>-</v>
      </c>
      <c r="K63" s="15" t="str">
        <f>IF(WORK!K63=0,"-",WORK!K63)</f>
        <v>-</v>
      </c>
      <c r="L63" s="15" t="str">
        <f>IF(WORK!L63=0,"-",WORK!L63)</f>
        <v>-</v>
      </c>
      <c r="M63" s="15" t="str">
        <f>IF(WORK!M63=0,"-",WORK!M63)</f>
        <v>-</v>
      </c>
      <c r="N63" s="15" t="str">
        <f>IF(WORK!N63=0,"-",WORK!N63)</f>
        <v>-</v>
      </c>
      <c r="O63" s="15" t="str">
        <f>IF(WORK!O63=0,"-",WORK!O63)</f>
        <v>-</v>
      </c>
      <c r="P63" s="15" t="str">
        <f>IF(WORK!P63=0,"-",WORK!P63)</f>
        <v>-</v>
      </c>
      <c r="Q63" s="15" t="str">
        <f>IF(WORK!Q63=0,"-",WORK!Q63)</f>
        <v>-</v>
      </c>
      <c r="R63" s="15">
        <f>IF(WORK!R63=0,"-",WORK!R63)</f>
        <v>0.2</v>
      </c>
      <c r="S63" s="15" t="str">
        <f>IF(WORK!S63=0,"-",WORK!S63)</f>
        <v>-</v>
      </c>
      <c r="T63" s="15" t="str">
        <f>IF(WORK!T63=0,"-",WORK!T63)</f>
        <v>-</v>
      </c>
      <c r="U63" s="15" t="str">
        <f>IF(WORK!U63=0,"-",WORK!U63)</f>
        <v>-</v>
      </c>
      <c r="V63" s="16" t="s">
        <v>78</v>
      </c>
    </row>
    <row r="64" spans="1:22" ht="13.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6"/>
    </row>
    <row r="65" spans="1:22" ht="13.5">
      <c r="A65" s="14" t="s">
        <v>60</v>
      </c>
      <c r="B65" s="15">
        <f>IF(WORK!B65=0,"-",WORK!B65)</f>
        <v>2724.3999999999996</v>
      </c>
      <c r="C65" s="15">
        <f>IF(WORK!C65=0,"-",WORK!C65)</f>
        <v>542.5</v>
      </c>
      <c r="D65" s="15">
        <f>IF(WORK!D65=0,"-",WORK!D65)</f>
        <v>2610.5000000000005</v>
      </c>
      <c r="E65" s="15">
        <f>IF(WORK!E65=0,"-",WORK!E65)</f>
        <v>94.5</v>
      </c>
      <c r="F65" s="15">
        <f>IF(WORK!F65=0,"-",WORK!F65)</f>
        <v>279.0999999999999</v>
      </c>
      <c r="G65" s="15">
        <f>IF(WORK!G65=0,"-",WORK!G65)</f>
        <v>43.6</v>
      </c>
      <c r="H65" s="15">
        <f>IF(WORK!H65=0,"-",WORK!H65)</f>
        <v>453.09999999999997</v>
      </c>
      <c r="I65" s="15">
        <f>IF(WORK!I65=0,"-",WORK!I65)</f>
        <v>0.9</v>
      </c>
      <c r="J65" s="15">
        <f>IF(WORK!J65=0,"-",WORK!J65)</f>
        <v>355.90000000000003</v>
      </c>
      <c r="K65" s="15">
        <f>IF(WORK!K65=0,"-",WORK!K65)</f>
        <v>85.30000000000001</v>
      </c>
      <c r="L65" s="15">
        <f>IF(WORK!L65=0,"-",WORK!L65)</f>
        <v>300.69999999999993</v>
      </c>
      <c r="M65" s="15">
        <f>IF(WORK!M65=0,"-",WORK!M65)</f>
        <v>2.9</v>
      </c>
      <c r="N65" s="15">
        <f>IF(WORK!N65=0,"-",WORK!N65)</f>
        <v>380.7</v>
      </c>
      <c r="O65" s="15">
        <f>IF(WORK!O65=0,"-",WORK!O65)</f>
        <v>111.10000000000001</v>
      </c>
      <c r="P65" s="15">
        <f>IF(WORK!P65=0,"-",WORK!P65)</f>
        <v>252.70000000000002</v>
      </c>
      <c r="Q65" s="15">
        <f>IF(WORK!Q65=0,"-",WORK!Q65)</f>
        <v>1.3</v>
      </c>
      <c r="R65" s="15">
        <f>IF(WORK!R65=0,"-",WORK!R65)</f>
        <v>1708.7000000000003</v>
      </c>
      <c r="S65" s="15">
        <f>IF(WORK!S65=0,"-",WORK!S65)</f>
        <v>302.49999999999983</v>
      </c>
      <c r="T65" s="15">
        <f>IF(WORK!T65=0,"-",WORK!T65)</f>
        <v>1604.0000000000002</v>
      </c>
      <c r="U65" s="15">
        <f>IF(WORK!U65=0,"-",WORK!U65)</f>
        <v>89.4</v>
      </c>
      <c r="V65" s="16" t="s">
        <v>60</v>
      </c>
    </row>
    <row r="66" spans="1:22" ht="13.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6"/>
    </row>
    <row r="67" spans="1:22" ht="13.5">
      <c r="A67" s="14" t="s">
        <v>61</v>
      </c>
      <c r="B67" s="15">
        <f>IF(WORK!B67=0,"-",WORK!B67)</f>
        <v>13.9</v>
      </c>
      <c r="C67" s="15" t="str">
        <f>IF(WORK!C67=0,"-",WORK!C67)</f>
        <v>-</v>
      </c>
      <c r="D67" s="15">
        <f>IF(WORK!D67=0,"-",WORK!D67)</f>
        <v>18.2</v>
      </c>
      <c r="E67" s="15" t="str">
        <f>IF(WORK!E67=0,"-",WORK!E67)</f>
        <v>-</v>
      </c>
      <c r="F67" s="15" t="str">
        <f>IF(WORK!F67=0,"-",WORK!F67)</f>
        <v>-</v>
      </c>
      <c r="G67" s="15" t="str">
        <f>IF(WORK!G67=0,"-",WORK!G67)</f>
        <v>-</v>
      </c>
      <c r="H67" s="15" t="str">
        <f>IF(WORK!H67=0,"-",WORK!H67)</f>
        <v>-</v>
      </c>
      <c r="I67" s="15" t="str">
        <f>IF(WORK!I67=0,"-",WORK!I67)</f>
        <v>-</v>
      </c>
      <c r="J67" s="15">
        <f>IF(WORK!J67=0,"-",WORK!J67)</f>
        <v>2.1</v>
      </c>
      <c r="K67" s="15" t="str">
        <f>IF(WORK!K67=0,"-",WORK!K67)</f>
        <v>-</v>
      </c>
      <c r="L67" s="15">
        <f>IF(WORK!L67=0,"-",WORK!L67)</f>
        <v>0.6</v>
      </c>
      <c r="M67" s="15" t="str">
        <f>IF(WORK!M67=0,"-",WORK!M67)</f>
        <v>-</v>
      </c>
      <c r="N67" s="15">
        <f>IF(WORK!N67=0,"-",WORK!N67)</f>
        <v>2.4</v>
      </c>
      <c r="O67" s="15" t="str">
        <f>IF(WORK!O67=0,"-",WORK!O67)</f>
        <v>-</v>
      </c>
      <c r="P67" s="15">
        <f>IF(WORK!P67=0,"-",WORK!P67)</f>
        <v>0.6</v>
      </c>
      <c r="Q67" s="15" t="str">
        <f>IF(WORK!Q67=0,"-",WORK!Q67)</f>
        <v>-</v>
      </c>
      <c r="R67" s="15">
        <f>IF(WORK!R67=0,"-",WORK!R67)</f>
        <v>9.4</v>
      </c>
      <c r="S67" s="15" t="str">
        <f>IF(WORK!S67=0,"-",WORK!S67)</f>
        <v>-</v>
      </c>
      <c r="T67" s="15">
        <f>IF(WORK!T67=0,"-",WORK!T67)</f>
        <v>17</v>
      </c>
      <c r="U67" s="15" t="str">
        <f>IF(WORK!U67=0,"-",WORK!U67)</f>
        <v>-</v>
      </c>
      <c r="V67" s="16" t="s">
        <v>61</v>
      </c>
    </row>
    <row r="68" spans="1:22" ht="13.5">
      <c r="A68" s="14" t="s">
        <v>62</v>
      </c>
      <c r="B68" s="15">
        <f>IF(WORK!B68=0,"-",WORK!B68)</f>
        <v>5.6000000000000005</v>
      </c>
      <c r="C68" s="15" t="str">
        <f>IF(WORK!C68=0,"-",WORK!C68)</f>
        <v>-</v>
      </c>
      <c r="D68" s="15">
        <f>IF(WORK!D68=0,"-",WORK!D68)</f>
        <v>7.5</v>
      </c>
      <c r="E68" s="15" t="str">
        <f>IF(WORK!E68=0,"-",WORK!E68)</f>
        <v>-</v>
      </c>
      <c r="F68" s="15" t="str">
        <f>IF(WORK!F68=0,"-",WORK!F68)</f>
        <v>-</v>
      </c>
      <c r="G68" s="15" t="str">
        <f>IF(WORK!G68=0,"-",WORK!G68)</f>
        <v>-</v>
      </c>
      <c r="H68" s="15">
        <f>IF(WORK!H68=0,"-",WORK!H68)</f>
        <v>1.2</v>
      </c>
      <c r="I68" s="15" t="str">
        <f>IF(WORK!I68=0,"-",WORK!I68)</f>
        <v>-</v>
      </c>
      <c r="J68" s="15">
        <f>IF(WORK!J68=0,"-",WORK!J68)</f>
        <v>0.2</v>
      </c>
      <c r="K68" s="15" t="str">
        <f>IF(WORK!K68=0,"-",WORK!K68)</f>
        <v>-</v>
      </c>
      <c r="L68" s="15">
        <f>IF(WORK!L68=0,"-",WORK!L68)</f>
        <v>3.8</v>
      </c>
      <c r="M68" s="15" t="str">
        <f>IF(WORK!M68=0,"-",WORK!M68)</f>
        <v>-</v>
      </c>
      <c r="N68" s="15" t="str">
        <f>IF(WORK!N68=0,"-",WORK!N68)</f>
        <v>-</v>
      </c>
      <c r="O68" s="15" t="str">
        <f>IF(WORK!O68=0,"-",WORK!O68)</f>
        <v>-</v>
      </c>
      <c r="P68" s="15">
        <f>IF(WORK!P68=0,"-",WORK!P68)</f>
        <v>0.3</v>
      </c>
      <c r="Q68" s="15" t="str">
        <f>IF(WORK!Q68=0,"-",WORK!Q68)</f>
        <v>-</v>
      </c>
      <c r="R68" s="15">
        <f>IF(WORK!R68=0,"-",WORK!R68)</f>
        <v>5.4</v>
      </c>
      <c r="S68" s="15" t="str">
        <f>IF(WORK!S68=0,"-",WORK!S68)</f>
        <v>-</v>
      </c>
      <c r="T68" s="15">
        <f>IF(WORK!T68=0,"-",WORK!T68)</f>
        <v>2.2</v>
      </c>
      <c r="U68" s="15" t="str">
        <f>IF(WORK!U68=0,"-",WORK!U68)</f>
        <v>-</v>
      </c>
      <c r="V68" s="16" t="s">
        <v>62</v>
      </c>
    </row>
    <row r="69" spans="1:22" ht="13.5" customHeight="1">
      <c r="A69" s="39" t="s">
        <v>74</v>
      </c>
      <c r="B69" s="15">
        <f>IF(WORK!B69=0,"-",WORK!B69)</f>
        <v>9.399999999999999</v>
      </c>
      <c r="C69" s="15">
        <f>IF(WORK!C69=0,"-",WORK!C69)</f>
        <v>0.6</v>
      </c>
      <c r="D69" s="15">
        <f>IF(WORK!D69=0,"-",WORK!D69)</f>
        <v>0.9</v>
      </c>
      <c r="E69" s="15" t="str">
        <f>IF(WORK!E69=0,"-",WORK!E69)</f>
        <v>-</v>
      </c>
      <c r="F69" s="15">
        <f>IF(WORK!F69=0,"-",WORK!F69)</f>
        <v>1.1</v>
      </c>
      <c r="G69" s="15" t="str">
        <f>IF(WORK!G69=0,"-",WORK!G69)</f>
        <v>-</v>
      </c>
      <c r="H69" s="15">
        <f>IF(WORK!H69=0,"-",WORK!H69)</f>
        <v>0.2</v>
      </c>
      <c r="I69" s="15" t="str">
        <f>IF(WORK!I69=0,"-",WORK!I69)</f>
        <v>-</v>
      </c>
      <c r="J69" s="15">
        <f>IF(WORK!J69=0,"-",WORK!J69)</f>
        <v>1.4</v>
      </c>
      <c r="K69" s="15" t="str">
        <f>IF(WORK!K69=0,"-",WORK!K69)</f>
        <v>-</v>
      </c>
      <c r="L69" s="15">
        <f>IF(WORK!L69=0,"-",WORK!L69)</f>
        <v>0.3</v>
      </c>
      <c r="M69" s="15" t="str">
        <f>IF(WORK!M69=0,"-",WORK!M69)</f>
        <v>-</v>
      </c>
      <c r="N69" s="15">
        <f>IF(WORK!N69=0,"-",WORK!N69)</f>
        <v>1.3</v>
      </c>
      <c r="O69" s="15" t="str">
        <f>IF(WORK!O69=0,"-",WORK!O69)</f>
        <v>-</v>
      </c>
      <c r="P69" s="15" t="str">
        <f>IF(WORK!P69=0,"-",WORK!P69)</f>
        <v>-</v>
      </c>
      <c r="Q69" s="15" t="str">
        <f>IF(WORK!Q69=0,"-",WORK!Q69)</f>
        <v>-</v>
      </c>
      <c r="R69" s="15">
        <f>IF(WORK!R69=0,"-",WORK!R69)</f>
        <v>5.6</v>
      </c>
      <c r="S69" s="15">
        <f>IF(WORK!S69=0,"-",WORK!S69)</f>
        <v>0.6</v>
      </c>
      <c r="T69" s="15">
        <f>IF(WORK!T69=0,"-",WORK!T69)</f>
        <v>0.4</v>
      </c>
      <c r="U69" s="15" t="str">
        <f>IF(WORK!U69=0,"-",WORK!U69)</f>
        <v>-</v>
      </c>
      <c r="V69" s="40" t="s">
        <v>74</v>
      </c>
    </row>
    <row r="70" spans="1:22" ht="13.5">
      <c r="A70" s="14" t="s">
        <v>63</v>
      </c>
      <c r="B70" s="15">
        <f>IF(WORK!B70=0,"-",WORK!B70)</f>
        <v>0.8</v>
      </c>
      <c r="C70" s="15" t="str">
        <f>IF(WORK!C70=0,"-",WORK!C70)</f>
        <v>-</v>
      </c>
      <c r="D70" s="15" t="str">
        <f>IF(WORK!D70=0,"-",WORK!D70)</f>
        <v>-</v>
      </c>
      <c r="E70" s="15" t="str">
        <f>IF(WORK!E70=0,"-",WORK!E70)</f>
        <v>-</v>
      </c>
      <c r="F70" s="15" t="str">
        <f>IF(WORK!F70=0,"-",WORK!F70)</f>
        <v>-</v>
      </c>
      <c r="G70" s="15" t="str">
        <f>IF(WORK!G70=0,"-",WORK!G70)</f>
        <v>-</v>
      </c>
      <c r="H70" s="15" t="str">
        <f>IF(WORK!H70=0,"-",WORK!H70)</f>
        <v>-</v>
      </c>
      <c r="I70" s="15" t="str">
        <f>IF(WORK!I70=0,"-",WORK!I70)</f>
        <v>-</v>
      </c>
      <c r="J70" s="15">
        <f>IF(WORK!J70=0,"-",WORK!J70)</f>
        <v>0.5</v>
      </c>
      <c r="K70" s="15" t="str">
        <f>IF(WORK!K70=0,"-",WORK!K70)</f>
        <v>-</v>
      </c>
      <c r="L70" s="15" t="str">
        <f>IF(WORK!L70=0,"-",WORK!L70)</f>
        <v>-</v>
      </c>
      <c r="M70" s="15" t="str">
        <f>IF(WORK!M70=0,"-",WORK!M70)</f>
        <v>-</v>
      </c>
      <c r="N70" s="15" t="str">
        <f>IF(WORK!N70=0,"-",WORK!N70)</f>
        <v>-</v>
      </c>
      <c r="O70" s="15" t="str">
        <f>IF(WORK!O70=0,"-",WORK!O70)</f>
        <v>-</v>
      </c>
      <c r="P70" s="15" t="str">
        <f>IF(WORK!P70=0,"-",WORK!P70)</f>
        <v>-</v>
      </c>
      <c r="Q70" s="15" t="str">
        <f>IF(WORK!Q70=0,"-",WORK!Q70)</f>
        <v>-</v>
      </c>
      <c r="R70" s="15">
        <f>IF(WORK!R70=0,"-",WORK!R70)</f>
        <v>0.30000000000000004</v>
      </c>
      <c r="S70" s="15" t="str">
        <f>IF(WORK!S70=0,"-",WORK!S70)</f>
        <v>-</v>
      </c>
      <c r="T70" s="15" t="str">
        <f>IF(WORK!T70=0,"-",WORK!T70)</f>
        <v>-</v>
      </c>
      <c r="U70" s="15" t="str">
        <f>IF(WORK!U70=0,"-",WORK!U70)</f>
        <v>-</v>
      </c>
      <c r="V70" s="16" t="s">
        <v>63</v>
      </c>
    </row>
    <row r="71" spans="1:22" ht="13.5">
      <c r="A71" s="14" t="s">
        <v>64</v>
      </c>
      <c r="B71" s="15">
        <f>IF(WORK!B71=0,"-",WORK!B71)</f>
        <v>5.699999999999999</v>
      </c>
      <c r="C71" s="15" t="str">
        <f>IF(WORK!C71=0,"-",WORK!C71)</f>
        <v>-</v>
      </c>
      <c r="D71" s="15">
        <f>IF(WORK!D71=0,"-",WORK!D71)</f>
        <v>0.6</v>
      </c>
      <c r="E71" s="15" t="str">
        <f>IF(WORK!E71=0,"-",WORK!E71)</f>
        <v>-</v>
      </c>
      <c r="F71" s="15">
        <f>IF(WORK!F71=0,"-",WORK!F71)</f>
        <v>0.2</v>
      </c>
      <c r="G71" s="15" t="str">
        <f>IF(WORK!G71=0,"-",WORK!G71)</f>
        <v>-</v>
      </c>
      <c r="H71" s="15" t="str">
        <f>IF(WORK!H71=0,"-",WORK!H71)</f>
        <v>-</v>
      </c>
      <c r="I71" s="15" t="str">
        <f>IF(WORK!I71=0,"-",WORK!I71)</f>
        <v>-</v>
      </c>
      <c r="J71" s="15">
        <f>IF(WORK!J71=0,"-",WORK!J71)</f>
        <v>0.6</v>
      </c>
      <c r="K71" s="15" t="str">
        <f>IF(WORK!K71=0,"-",WORK!K71)</f>
        <v>-</v>
      </c>
      <c r="L71" s="15">
        <f>IF(WORK!L71=0,"-",WORK!L71)</f>
        <v>0.1</v>
      </c>
      <c r="M71" s="15" t="str">
        <f>IF(WORK!M71=0,"-",WORK!M71)</f>
        <v>-</v>
      </c>
      <c r="N71" s="15">
        <f>IF(WORK!N71=0,"-",WORK!N71)</f>
        <v>0.6</v>
      </c>
      <c r="O71" s="15" t="str">
        <f>IF(WORK!O71=0,"-",WORK!O71)</f>
        <v>-</v>
      </c>
      <c r="P71" s="15" t="str">
        <f>IF(WORK!P71=0,"-",WORK!P71)</f>
        <v>-</v>
      </c>
      <c r="Q71" s="15" t="str">
        <f>IF(WORK!Q71=0,"-",WORK!Q71)</f>
        <v>-</v>
      </c>
      <c r="R71" s="15">
        <f>IF(WORK!R71=0,"-",WORK!R71)</f>
        <v>4.3</v>
      </c>
      <c r="S71" s="15" t="str">
        <f>IF(WORK!S71=0,"-",WORK!S71)</f>
        <v>-</v>
      </c>
      <c r="T71" s="15">
        <f>IF(WORK!T71=0,"-",WORK!T71)</f>
        <v>0.5</v>
      </c>
      <c r="U71" s="15" t="str">
        <f>IF(WORK!U71=0,"-",WORK!U71)</f>
        <v>-</v>
      </c>
      <c r="V71" s="16" t="s">
        <v>64</v>
      </c>
    </row>
    <row r="72" spans="1:22" ht="13.5">
      <c r="A72" s="14" t="s">
        <v>65</v>
      </c>
      <c r="B72" s="15">
        <f>IF(WORK!B72=0,"-",WORK!B72)</f>
        <v>2.4000000000000004</v>
      </c>
      <c r="C72" s="15" t="str">
        <f>IF(WORK!C72=0,"-",WORK!C72)</f>
        <v>-</v>
      </c>
      <c r="D72" s="15">
        <f>IF(WORK!D72=0,"-",WORK!D72)</f>
        <v>1.8</v>
      </c>
      <c r="E72" s="15" t="str">
        <f>IF(WORK!E72=0,"-",WORK!E72)</f>
        <v>-</v>
      </c>
      <c r="F72" s="15">
        <f>IF(WORK!F72=0,"-",WORK!F72)</f>
        <v>0.3</v>
      </c>
      <c r="G72" s="15" t="str">
        <f>IF(WORK!G72=0,"-",WORK!G72)</f>
        <v>-</v>
      </c>
      <c r="H72" s="15">
        <f>IF(WORK!H72=0,"-",WORK!H72)</f>
        <v>0.8</v>
      </c>
      <c r="I72" s="15" t="str">
        <f>IF(WORK!I72=0,"-",WORK!I72)</f>
        <v>-</v>
      </c>
      <c r="J72" s="15">
        <f>IF(WORK!J72=0,"-",WORK!J72)</f>
        <v>1.1</v>
      </c>
      <c r="K72" s="15" t="str">
        <f>IF(WORK!K72=0,"-",WORK!K72)</f>
        <v>-</v>
      </c>
      <c r="L72" s="15">
        <f>IF(WORK!L72=0,"-",WORK!L72)</f>
        <v>1</v>
      </c>
      <c r="M72" s="15" t="str">
        <f>IF(WORK!M72=0,"-",WORK!M72)</f>
        <v>-</v>
      </c>
      <c r="N72" s="15" t="str">
        <f>IF(WORK!N72=0,"-",WORK!N72)</f>
        <v>-</v>
      </c>
      <c r="O72" s="15" t="str">
        <f>IF(WORK!O72=0,"-",WORK!O72)</f>
        <v>-</v>
      </c>
      <c r="P72" s="15" t="str">
        <f>IF(WORK!P72=0,"-",WORK!P72)</f>
        <v>-</v>
      </c>
      <c r="Q72" s="15" t="str">
        <f>IF(WORK!Q72=0,"-",WORK!Q72)</f>
        <v>-</v>
      </c>
      <c r="R72" s="15">
        <f>IF(WORK!R72=0,"-",WORK!R72)</f>
        <v>1</v>
      </c>
      <c r="S72" s="15" t="str">
        <f>IF(WORK!S72=0,"-",WORK!S72)</f>
        <v>-</v>
      </c>
      <c r="T72" s="15" t="str">
        <f>IF(WORK!T72=0,"-",WORK!T72)</f>
        <v>-</v>
      </c>
      <c r="U72" s="15" t="str">
        <f>IF(WORK!U72=0,"-",WORK!U72)</f>
        <v>-</v>
      </c>
      <c r="V72" s="16" t="s">
        <v>65</v>
      </c>
    </row>
    <row r="73" spans="1:22" ht="13.5">
      <c r="A73" s="41" t="s">
        <v>87</v>
      </c>
      <c r="B73" s="15">
        <f>IF(WORK!B73=0,"-",WORK!B73)</f>
        <v>0.7000000000000001</v>
      </c>
      <c r="C73" s="15" t="str">
        <f>IF(WORK!C73=0,"-",WORK!C73)</f>
        <v>-</v>
      </c>
      <c r="D73" s="15">
        <f>IF(WORK!D73=0,"-",WORK!D73)</f>
        <v>0.3</v>
      </c>
      <c r="E73" s="15" t="str">
        <f>IF(WORK!E73=0,"-",WORK!E73)</f>
        <v>-</v>
      </c>
      <c r="F73" s="15">
        <f>IF(WORK!F73=0,"-",WORK!F73)</f>
        <v>0.2</v>
      </c>
      <c r="G73" s="15" t="str">
        <f>IF(WORK!G73=0,"-",WORK!G73)</f>
        <v>-</v>
      </c>
      <c r="H73" s="15" t="str">
        <f>IF(WORK!H73=0,"-",WORK!H73)</f>
        <v>-</v>
      </c>
      <c r="I73" s="15" t="str">
        <f>IF(WORK!I73=0,"-",WORK!I73)</f>
        <v>-</v>
      </c>
      <c r="J73" s="15">
        <f>IF(WORK!J73=0,"-",WORK!J73)</f>
        <v>0.2</v>
      </c>
      <c r="K73" s="15" t="str">
        <f>IF(WORK!K73=0,"-",WORK!K73)</f>
        <v>-</v>
      </c>
      <c r="L73" s="15" t="str">
        <f>IF(WORK!L73=0,"-",WORK!L73)</f>
        <v>-</v>
      </c>
      <c r="M73" s="15" t="str">
        <f>IF(WORK!M73=0,"-",WORK!M73)</f>
        <v>-</v>
      </c>
      <c r="N73" s="15" t="str">
        <f>IF(WORK!N73=0,"-",WORK!N73)</f>
        <v>-</v>
      </c>
      <c r="O73" s="15" t="str">
        <f>IF(WORK!O73=0,"-",WORK!O73)</f>
        <v>-</v>
      </c>
      <c r="P73" s="15" t="str">
        <f>IF(WORK!P73=0,"-",WORK!P73)</f>
        <v>-</v>
      </c>
      <c r="Q73" s="15" t="str">
        <f>IF(WORK!Q73=0,"-",WORK!Q73)</f>
        <v>-</v>
      </c>
      <c r="R73" s="15">
        <f>IF(WORK!R73=0,"-",WORK!R73)</f>
        <v>0.30000000000000004</v>
      </c>
      <c r="S73" s="15" t="str">
        <f>IF(WORK!S73=0,"-",WORK!S73)</f>
        <v>-</v>
      </c>
      <c r="T73" s="15">
        <f>IF(WORK!T73=0,"-",WORK!T73)</f>
        <v>0.3</v>
      </c>
      <c r="U73" s="15" t="str">
        <f>IF(WORK!U73=0,"-",WORK!U73)</f>
        <v>-</v>
      </c>
      <c r="V73" s="42" t="s">
        <v>87</v>
      </c>
    </row>
    <row r="74" spans="1:22" ht="13.5">
      <c r="A74" s="14" t="s">
        <v>82</v>
      </c>
      <c r="B74" s="15">
        <f>IF(WORK!B74=0,"-",WORK!B74)</f>
        <v>4.6</v>
      </c>
      <c r="C74" s="15">
        <f>IF(WORK!C74=0,"-",WORK!C74)</f>
        <v>1.1</v>
      </c>
      <c r="D74" s="15">
        <f>IF(WORK!D74=0,"-",WORK!D74)</f>
        <v>13.899999999999999</v>
      </c>
      <c r="E74" s="15" t="str">
        <f>IF(WORK!E74=0,"-",WORK!E74)</f>
        <v>-</v>
      </c>
      <c r="F74" s="15">
        <f>IF(WORK!F74=0,"-",WORK!F74)</f>
        <v>0.6</v>
      </c>
      <c r="G74" s="15">
        <f>IF(WORK!G74=0,"-",WORK!G74)</f>
        <v>0.3</v>
      </c>
      <c r="H74" s="15">
        <f>IF(WORK!H74=0,"-",WORK!H74)</f>
        <v>1.7</v>
      </c>
      <c r="I74" s="15" t="str">
        <f>IF(WORK!I74=0,"-",WORK!I74)</f>
        <v>-</v>
      </c>
      <c r="J74" s="15">
        <f>IF(WORK!J74=0,"-",WORK!J74)</f>
        <v>0.7</v>
      </c>
      <c r="K74" s="15" t="str">
        <f>IF(WORK!K74=0,"-",WORK!K74)</f>
        <v>-</v>
      </c>
      <c r="L74" s="15">
        <f>IF(WORK!L74=0,"-",WORK!L74)</f>
        <v>3</v>
      </c>
      <c r="M74" s="15" t="str">
        <f>IF(WORK!M74=0,"-",WORK!M74)</f>
        <v>-</v>
      </c>
      <c r="N74" s="15" t="str">
        <f>IF(WORK!N74=0,"-",WORK!N74)</f>
        <v>-</v>
      </c>
      <c r="O74" s="15" t="str">
        <f>IF(WORK!O74=0,"-",WORK!O74)</f>
        <v>-</v>
      </c>
      <c r="P74" s="15">
        <f>IF(WORK!P74=0,"-",WORK!P74)</f>
        <v>2.5</v>
      </c>
      <c r="Q74" s="15" t="str">
        <f>IF(WORK!Q74=0,"-",WORK!Q74)</f>
        <v>-</v>
      </c>
      <c r="R74" s="15">
        <f>IF(WORK!R74=0,"-",WORK!R74)</f>
        <v>3.3</v>
      </c>
      <c r="S74" s="15">
        <f>IF(WORK!S74=0,"-",WORK!S74)</f>
        <v>0.8</v>
      </c>
      <c r="T74" s="15">
        <f>IF(WORK!T74=0,"-",WORK!T74)</f>
        <v>6.699999999999999</v>
      </c>
      <c r="U74" s="15" t="str">
        <f>IF(WORK!U74=0,"-",WORK!U74)</f>
        <v>-</v>
      </c>
      <c r="V74" s="16" t="s">
        <v>82</v>
      </c>
    </row>
    <row r="75" spans="1:22" ht="13.5">
      <c r="A75" s="14" t="s">
        <v>79</v>
      </c>
      <c r="B75" s="15">
        <f>IF(WORK!B75=0,"-",WORK!B75)</f>
        <v>26.3</v>
      </c>
      <c r="C75" s="15" t="str">
        <f>IF(WORK!C75=0,"-",WORK!C75)</f>
        <v>-</v>
      </c>
      <c r="D75" s="15">
        <f>IF(WORK!D75=0,"-",WORK!D75)</f>
        <v>4.7</v>
      </c>
      <c r="E75" s="15" t="str">
        <f>IF(WORK!E75=0,"-",WORK!E75)</f>
        <v>-</v>
      </c>
      <c r="F75" s="15">
        <f>IF(WORK!F75=0,"-",WORK!F75)</f>
        <v>4.8</v>
      </c>
      <c r="G75" s="15" t="str">
        <f>IF(WORK!G75=0,"-",WORK!G75)</f>
        <v>-</v>
      </c>
      <c r="H75" s="15">
        <f>IF(WORK!H75=0,"-",WORK!H75)</f>
        <v>0.7</v>
      </c>
      <c r="I75" s="15" t="str">
        <f>IF(WORK!I75=0,"-",WORK!I75)</f>
        <v>-</v>
      </c>
      <c r="J75" s="15">
        <f>IF(WORK!J75=0,"-",WORK!J75)</f>
        <v>9.3</v>
      </c>
      <c r="K75" s="15" t="str">
        <f>IF(WORK!K75=0,"-",WORK!K75)</f>
        <v>-</v>
      </c>
      <c r="L75" s="15">
        <f>IF(WORK!L75=0,"-",WORK!L75)</f>
        <v>1.3</v>
      </c>
      <c r="M75" s="15" t="str">
        <f>IF(WORK!M75=0,"-",WORK!M75)</f>
        <v>-</v>
      </c>
      <c r="N75" s="15">
        <f>IF(WORK!N75=0,"-",WORK!N75)</f>
        <v>5.9</v>
      </c>
      <c r="O75" s="15" t="str">
        <f>IF(WORK!O75=0,"-",WORK!O75)</f>
        <v>-</v>
      </c>
      <c r="P75" s="15">
        <f>IF(WORK!P75=0,"-",WORK!P75)</f>
        <v>0.9</v>
      </c>
      <c r="Q75" s="15" t="str">
        <f>IF(WORK!Q75=0,"-",WORK!Q75)</f>
        <v>-</v>
      </c>
      <c r="R75" s="15">
        <f>IF(WORK!R75=0,"-",WORK!R75)</f>
        <v>6.3</v>
      </c>
      <c r="S75" s="15" t="str">
        <f>IF(WORK!S75=0,"-",WORK!S75)</f>
        <v>-</v>
      </c>
      <c r="T75" s="15">
        <f>IF(WORK!T75=0,"-",WORK!T75)</f>
        <v>1.8</v>
      </c>
      <c r="U75" s="15" t="str">
        <f>IF(WORK!U75=0,"-",WORK!U75)</f>
        <v>-</v>
      </c>
      <c r="V75" s="16" t="s">
        <v>79</v>
      </c>
    </row>
    <row r="76" spans="1:22" ht="13.5">
      <c r="A76" s="14" t="s">
        <v>83</v>
      </c>
      <c r="B76" s="15">
        <f>IF(WORK!B76=0,"-",WORK!B76)</f>
        <v>8.6</v>
      </c>
      <c r="C76" s="15">
        <f>IF(WORK!C76=0,"-",WORK!C76)</f>
        <v>0.3</v>
      </c>
      <c r="D76" s="15">
        <f>IF(WORK!D76=0,"-",WORK!D76)</f>
        <v>8.6</v>
      </c>
      <c r="E76" s="15" t="str">
        <f>IF(WORK!E76=0,"-",WORK!E76)</f>
        <v>-</v>
      </c>
      <c r="F76" s="15">
        <f>IF(WORK!F76=0,"-",WORK!F76)</f>
        <v>1.7999999999999998</v>
      </c>
      <c r="G76" s="15" t="str">
        <f>IF(WORK!G76=0,"-",WORK!G76)</f>
        <v>-</v>
      </c>
      <c r="H76" s="15">
        <f>IF(WORK!H76=0,"-",WORK!H76)</f>
        <v>2.9000000000000004</v>
      </c>
      <c r="I76" s="15" t="str">
        <f>IF(WORK!I76=0,"-",WORK!I76)</f>
        <v>-</v>
      </c>
      <c r="J76" s="15">
        <f>IF(WORK!J76=0,"-",WORK!J76)</f>
        <v>1.7</v>
      </c>
      <c r="K76" s="15" t="str">
        <f>IF(WORK!K76=0,"-",WORK!K76)</f>
        <v>-</v>
      </c>
      <c r="L76" s="15">
        <f>IF(WORK!L76=0,"-",WORK!L76)</f>
        <v>3.0999999999999996</v>
      </c>
      <c r="M76" s="15" t="str">
        <f>IF(WORK!M76=0,"-",WORK!M76)</f>
        <v>-</v>
      </c>
      <c r="N76" s="15">
        <f>IF(WORK!N76=0,"-",WORK!N76)</f>
        <v>0.8</v>
      </c>
      <c r="O76" s="15">
        <f>IF(WORK!O76=0,"-",WORK!O76)</f>
        <v>0.3</v>
      </c>
      <c r="P76" s="15">
        <f>IF(WORK!P76=0,"-",WORK!P76)</f>
        <v>0.5</v>
      </c>
      <c r="Q76" s="15" t="str">
        <f>IF(WORK!Q76=0,"-",WORK!Q76)</f>
        <v>-</v>
      </c>
      <c r="R76" s="15">
        <f>IF(WORK!R76=0,"-",WORK!R76)</f>
        <v>4.3</v>
      </c>
      <c r="S76" s="15" t="str">
        <f>IF(WORK!S76=0,"-",WORK!S76)</f>
        <v>-</v>
      </c>
      <c r="T76" s="15">
        <f>IF(WORK!T76=0,"-",WORK!T76)</f>
        <v>2.1</v>
      </c>
      <c r="U76" s="15" t="str">
        <f>IF(WORK!U76=0,"-",WORK!U76)</f>
        <v>-</v>
      </c>
      <c r="V76" s="16" t="s">
        <v>83</v>
      </c>
    </row>
    <row r="77" spans="1:22" ht="13.5">
      <c r="A77" s="14" t="s">
        <v>66</v>
      </c>
      <c r="B77" s="15">
        <f>IF(WORK!B77=0,"-",WORK!B77)</f>
        <v>2.3</v>
      </c>
      <c r="C77" s="15" t="str">
        <f>IF(WORK!C77=0,"-",WORK!C77)</f>
        <v>-</v>
      </c>
      <c r="D77" s="15">
        <f>IF(WORK!D77=0,"-",WORK!D77)</f>
        <v>7.5</v>
      </c>
      <c r="E77" s="15" t="str">
        <f>IF(WORK!E77=0,"-",WORK!E77)</f>
        <v>-</v>
      </c>
      <c r="F77" s="15" t="str">
        <f>IF(WORK!F77=0,"-",WORK!F77)</f>
        <v>-</v>
      </c>
      <c r="G77" s="15" t="str">
        <f>IF(WORK!G77=0,"-",WORK!G77)</f>
        <v>-</v>
      </c>
      <c r="H77" s="15">
        <f>IF(WORK!H77=0,"-",WORK!H77)</f>
        <v>0.3</v>
      </c>
      <c r="I77" s="15" t="str">
        <f>IF(WORK!I77=0,"-",WORK!I77)</f>
        <v>-</v>
      </c>
      <c r="J77" s="15" t="str">
        <f>IF(WORK!J77=0,"-",WORK!J77)</f>
        <v>-</v>
      </c>
      <c r="K77" s="15" t="str">
        <f>IF(WORK!K77=0,"-",WORK!K77)</f>
        <v>-</v>
      </c>
      <c r="L77" s="15">
        <f>IF(WORK!L77=0,"-",WORK!L77)</f>
        <v>2.6</v>
      </c>
      <c r="M77" s="15" t="str">
        <f>IF(WORK!M77=0,"-",WORK!M77)</f>
        <v>-</v>
      </c>
      <c r="N77" s="15" t="str">
        <f>IF(WORK!N77=0,"-",WORK!N77)</f>
        <v>-</v>
      </c>
      <c r="O77" s="15" t="str">
        <f>IF(WORK!O77=0,"-",WORK!O77)</f>
        <v>-</v>
      </c>
      <c r="P77" s="15">
        <f>IF(WORK!P77=0,"-",WORK!P77)</f>
        <v>1.6</v>
      </c>
      <c r="Q77" s="15" t="str">
        <f>IF(WORK!Q77=0,"-",WORK!Q77)</f>
        <v>-</v>
      </c>
      <c r="R77" s="15">
        <f>IF(WORK!R77=0,"-",WORK!R77)</f>
        <v>2.3</v>
      </c>
      <c r="S77" s="15" t="str">
        <f>IF(WORK!S77=0,"-",WORK!S77)</f>
        <v>-</v>
      </c>
      <c r="T77" s="15">
        <f>IF(WORK!T77=0,"-",WORK!T77)</f>
        <v>3</v>
      </c>
      <c r="U77" s="15" t="str">
        <f>IF(WORK!U77=0,"-",WORK!U77)</f>
        <v>-</v>
      </c>
      <c r="V77" s="16" t="s">
        <v>66</v>
      </c>
    </row>
    <row r="78" spans="1:22" ht="13.5">
      <c r="A78" s="14" t="s">
        <v>67</v>
      </c>
      <c r="B78" s="15">
        <f>IF(WORK!B78=0,"-",WORK!B78)</f>
        <v>4.5</v>
      </c>
      <c r="C78" s="15" t="str">
        <f>IF(WORK!C78=0,"-",WORK!C78)</f>
        <v>-</v>
      </c>
      <c r="D78" s="15">
        <f>IF(WORK!D78=0,"-",WORK!D78)</f>
        <v>1</v>
      </c>
      <c r="E78" s="15" t="str">
        <f>IF(WORK!E78=0,"-",WORK!E78)</f>
        <v>-</v>
      </c>
      <c r="F78" s="15">
        <f>IF(WORK!F78=0,"-",WORK!F78)</f>
        <v>0.3</v>
      </c>
      <c r="G78" s="15" t="str">
        <f>IF(WORK!G78=0,"-",WORK!G78)</f>
        <v>-</v>
      </c>
      <c r="H78" s="15">
        <f>IF(WORK!H78=0,"-",WORK!H78)</f>
        <v>0.6</v>
      </c>
      <c r="I78" s="15" t="str">
        <f>IF(WORK!I78=0,"-",WORK!I78)</f>
        <v>-</v>
      </c>
      <c r="J78" s="15">
        <f>IF(WORK!J78=0,"-",WORK!J78)</f>
        <v>2.3</v>
      </c>
      <c r="K78" s="15" t="str">
        <f>IF(WORK!K78=0,"-",WORK!K78)</f>
        <v>-</v>
      </c>
      <c r="L78" s="15" t="str">
        <f>IF(WORK!L78=0,"-",WORK!L78)</f>
        <v>-</v>
      </c>
      <c r="M78" s="15" t="str">
        <f>IF(WORK!M78=0,"-",WORK!M78)</f>
        <v>-</v>
      </c>
      <c r="N78" s="15">
        <f>IF(WORK!N78=0,"-",WORK!N78)</f>
        <v>1.4</v>
      </c>
      <c r="O78" s="15" t="str">
        <f>IF(WORK!O78=0,"-",WORK!O78)</f>
        <v>-</v>
      </c>
      <c r="P78" s="15" t="str">
        <f>IF(WORK!P78=0,"-",WORK!P78)</f>
        <v>-</v>
      </c>
      <c r="Q78" s="15" t="str">
        <f>IF(WORK!Q78=0,"-",WORK!Q78)</f>
        <v>-</v>
      </c>
      <c r="R78" s="15">
        <f>IF(WORK!R78=0,"-",WORK!R78)</f>
        <v>0.5</v>
      </c>
      <c r="S78" s="15" t="str">
        <f>IF(WORK!S78=0,"-",WORK!S78)</f>
        <v>-</v>
      </c>
      <c r="T78" s="15">
        <f>IF(WORK!T78=0,"-",WORK!T78)</f>
        <v>0.4</v>
      </c>
      <c r="U78" s="15" t="str">
        <f>IF(WORK!U78=0,"-",WORK!U78)</f>
        <v>-</v>
      </c>
      <c r="V78" s="16" t="s">
        <v>67</v>
      </c>
    </row>
    <row r="79" spans="1:22" ht="13.5">
      <c r="A79" s="14" t="s">
        <v>68</v>
      </c>
      <c r="B79" s="15">
        <f>IF(WORK!B79=0,"-",WORK!B79)</f>
        <v>2.5</v>
      </c>
      <c r="C79" s="15" t="str">
        <f>IF(WORK!C79=0,"-",WORK!C79)</f>
        <v>-</v>
      </c>
      <c r="D79" s="15">
        <f>IF(WORK!D79=0,"-",WORK!D79)</f>
        <v>0.5</v>
      </c>
      <c r="E79" s="15" t="str">
        <f>IF(WORK!E79=0,"-",WORK!E79)</f>
        <v>-</v>
      </c>
      <c r="F79" s="15">
        <f>IF(WORK!F79=0,"-",WORK!F79)</f>
        <v>0.2</v>
      </c>
      <c r="G79" s="15" t="str">
        <f>IF(WORK!G79=0,"-",WORK!G79)</f>
        <v>-</v>
      </c>
      <c r="H79" s="15" t="str">
        <f>IF(WORK!H79=0,"-",WORK!H79)</f>
        <v>-</v>
      </c>
      <c r="I79" s="15" t="str">
        <f>IF(WORK!I79=0,"-",WORK!I79)</f>
        <v>-</v>
      </c>
      <c r="J79" s="15">
        <f>IF(WORK!J79=0,"-",WORK!J79)</f>
        <v>0.7</v>
      </c>
      <c r="K79" s="15" t="str">
        <f>IF(WORK!K79=0,"-",WORK!K79)</f>
        <v>-</v>
      </c>
      <c r="L79" s="15">
        <f>IF(WORK!L79=0,"-",WORK!L79)</f>
        <v>0.2</v>
      </c>
      <c r="M79" s="15" t="str">
        <f>IF(WORK!M79=0,"-",WORK!M79)</f>
        <v>-</v>
      </c>
      <c r="N79" s="15" t="str">
        <f>IF(WORK!N79=0,"-",WORK!N79)</f>
        <v>-</v>
      </c>
      <c r="O79" s="15" t="str">
        <f>IF(WORK!O79=0,"-",WORK!O79)</f>
        <v>-</v>
      </c>
      <c r="P79" s="15">
        <f>IF(WORK!P79=0,"-",WORK!P79)</f>
        <v>0.3</v>
      </c>
      <c r="Q79" s="15" t="str">
        <f>IF(WORK!Q79=0,"-",WORK!Q79)</f>
        <v>-</v>
      </c>
      <c r="R79" s="15">
        <f>IF(WORK!R79=0,"-",WORK!R79)</f>
        <v>1.6</v>
      </c>
      <c r="S79" s="15" t="str">
        <f>IF(WORK!S79=0,"-",WORK!S79)</f>
        <v>-</v>
      </c>
      <c r="T79" s="15" t="str">
        <f>IF(WORK!T79=0,"-",WORK!T79)</f>
        <v>-</v>
      </c>
      <c r="U79" s="15" t="str">
        <f>IF(WORK!U79=0,"-",WORK!U79)</f>
        <v>-</v>
      </c>
      <c r="V79" s="16" t="s">
        <v>68</v>
      </c>
    </row>
    <row r="80" spans="1:22" ht="13.5">
      <c r="A80" s="14" t="s">
        <v>81</v>
      </c>
      <c r="B80" s="15">
        <f>IF(WORK!B80=0,"-",WORK!B80)</f>
        <v>2.1</v>
      </c>
      <c r="C80" s="15" t="str">
        <f>IF(WORK!C80=0,"-",WORK!C80)</f>
        <v>-</v>
      </c>
      <c r="D80" s="15">
        <f>IF(WORK!D80=0,"-",WORK!D80)</f>
        <v>1.8</v>
      </c>
      <c r="E80" s="15" t="str">
        <f>IF(WORK!E80=0,"-",WORK!E80)</f>
        <v>-</v>
      </c>
      <c r="F80" s="15" t="str">
        <f>IF(WORK!F80=0,"-",WORK!F80)</f>
        <v>-</v>
      </c>
      <c r="G80" s="15" t="str">
        <f>IF(WORK!G80=0,"-",WORK!G80)</f>
        <v>-</v>
      </c>
      <c r="H80" s="15" t="str">
        <f>IF(WORK!H80=0,"-",WORK!H80)</f>
        <v>-</v>
      </c>
      <c r="I80" s="15" t="str">
        <f>IF(WORK!I80=0,"-",WORK!I80)</f>
        <v>-</v>
      </c>
      <c r="J80" s="15">
        <f>IF(WORK!J80=0,"-",WORK!J80)</f>
        <v>2</v>
      </c>
      <c r="K80" s="15" t="str">
        <f>IF(WORK!K80=0,"-",WORK!K80)</f>
        <v>-</v>
      </c>
      <c r="L80" s="15">
        <f>IF(WORK!L80=0,"-",WORK!L80)</f>
        <v>1.8</v>
      </c>
      <c r="M80" s="15" t="str">
        <f>IF(WORK!M80=0,"-",WORK!M80)</f>
        <v>-</v>
      </c>
      <c r="N80" s="15">
        <f>IF(WORK!N80=0,"-",WORK!N80)</f>
        <v>0.1</v>
      </c>
      <c r="O80" s="15" t="str">
        <f>IF(WORK!O80=0,"-",WORK!O80)</f>
        <v>-</v>
      </c>
      <c r="P80" s="15" t="str">
        <f>IF(WORK!P80=0,"-",WORK!P80)</f>
        <v>-</v>
      </c>
      <c r="Q80" s="15" t="str">
        <f>IF(WORK!Q80=0,"-",WORK!Q80)</f>
        <v>-</v>
      </c>
      <c r="R80" s="15" t="str">
        <f>IF(WORK!R80=0,"-",WORK!R80)</f>
        <v>-</v>
      </c>
      <c r="S80" s="15" t="str">
        <f>IF(WORK!S80=0,"-",WORK!S80)</f>
        <v>-</v>
      </c>
      <c r="T80" s="15" t="str">
        <f>IF(WORK!T80=0,"-",WORK!T80)</f>
        <v>-</v>
      </c>
      <c r="U80" s="15" t="str">
        <f>IF(WORK!U80=0,"-",WORK!U80)</f>
        <v>-</v>
      </c>
      <c r="V80" s="16" t="s">
        <v>81</v>
      </c>
    </row>
    <row r="81" spans="1:22" ht="13.5">
      <c r="A81" s="14" t="s">
        <v>69</v>
      </c>
      <c r="B81" s="15">
        <f>IF(WORK!B81=0,"-",WORK!B81)</f>
        <v>7.699999999999999</v>
      </c>
      <c r="C81" s="15" t="str">
        <f>IF(WORK!C81=0,"-",WORK!C81)</f>
        <v>-</v>
      </c>
      <c r="D81" s="15" t="str">
        <f>IF(WORK!D81=0,"-",WORK!D81)</f>
        <v>-</v>
      </c>
      <c r="E81" s="15" t="str">
        <f>IF(WORK!E81=0,"-",WORK!E81)</f>
        <v>-</v>
      </c>
      <c r="F81" s="15">
        <f>IF(WORK!F81=0,"-",WORK!F81)</f>
        <v>0.1</v>
      </c>
      <c r="G81" s="15" t="str">
        <f>IF(WORK!G81=0,"-",WORK!G81)</f>
        <v>-</v>
      </c>
      <c r="H81" s="15" t="str">
        <f>IF(WORK!H81=0,"-",WORK!H81)</f>
        <v>-</v>
      </c>
      <c r="I81" s="15" t="str">
        <f>IF(WORK!I81=0,"-",WORK!I81)</f>
        <v>-</v>
      </c>
      <c r="J81" s="15">
        <f>IF(WORK!J81=0,"-",WORK!J81)</f>
        <v>1.9</v>
      </c>
      <c r="K81" s="15" t="str">
        <f>IF(WORK!K81=0,"-",WORK!K81)</f>
        <v>-</v>
      </c>
      <c r="L81" s="15" t="str">
        <f>IF(WORK!L81=0,"-",WORK!L81)</f>
        <v>-</v>
      </c>
      <c r="M81" s="15" t="str">
        <f>IF(WORK!M81=0,"-",WORK!M81)</f>
        <v>-</v>
      </c>
      <c r="N81" s="15">
        <f>IF(WORK!N81=0,"-",WORK!N81)</f>
        <v>0.4</v>
      </c>
      <c r="O81" s="15" t="str">
        <f>IF(WORK!O81=0,"-",WORK!O81)</f>
        <v>-</v>
      </c>
      <c r="P81" s="15" t="str">
        <f>IF(WORK!P81=0,"-",WORK!P81)</f>
        <v>-</v>
      </c>
      <c r="Q81" s="15" t="str">
        <f>IF(WORK!Q81=0,"-",WORK!Q81)</f>
        <v>-</v>
      </c>
      <c r="R81" s="15">
        <f>IF(WORK!R81=0,"-",WORK!R81)</f>
        <v>5.3</v>
      </c>
      <c r="S81" s="15" t="str">
        <f>IF(WORK!S81=0,"-",WORK!S81)</f>
        <v>-</v>
      </c>
      <c r="T81" s="15" t="str">
        <f>IF(WORK!T81=0,"-",WORK!T81)</f>
        <v>-</v>
      </c>
      <c r="U81" s="15" t="str">
        <f>IF(WORK!U81=0,"-",WORK!U81)</f>
        <v>-</v>
      </c>
      <c r="V81" s="16" t="s">
        <v>69</v>
      </c>
    </row>
    <row r="82" spans="1:22" ht="13.5">
      <c r="A82" s="41" t="s">
        <v>84</v>
      </c>
      <c r="B82" s="15">
        <f>IF(WORK!B82=0,"-",WORK!B82)</f>
        <v>1.6</v>
      </c>
      <c r="C82" s="15" t="str">
        <f>IF(WORK!C82=0,"-",WORK!C82)</f>
        <v>-</v>
      </c>
      <c r="D82" s="15">
        <f>IF(WORK!D82=0,"-",WORK!D82)</f>
        <v>4.3</v>
      </c>
      <c r="E82" s="15" t="str">
        <f>IF(WORK!E82=0,"-",WORK!E82)</f>
        <v>-</v>
      </c>
      <c r="F82" s="15" t="str">
        <f>IF(WORK!F82=0,"-",WORK!F82)</f>
        <v>-</v>
      </c>
      <c r="G82" s="15" t="str">
        <f>IF(WORK!G82=0,"-",WORK!G82)</f>
        <v>-</v>
      </c>
      <c r="H82" s="15">
        <f>IF(WORK!H82=0,"-",WORK!H82)</f>
        <v>0.5</v>
      </c>
      <c r="I82" s="15" t="str">
        <f>IF(WORK!I82=0,"-",WORK!I82)</f>
        <v>-</v>
      </c>
      <c r="J82" s="15">
        <f>IF(WORK!J82=0,"-",WORK!J82)</f>
        <v>0.5</v>
      </c>
      <c r="K82" s="15" t="str">
        <f>IF(WORK!K82=0,"-",WORK!K82)</f>
        <v>-</v>
      </c>
      <c r="L82" s="15">
        <f>IF(WORK!L82=0,"-",WORK!L82)</f>
        <v>1.8</v>
      </c>
      <c r="M82" s="15" t="str">
        <f>IF(WORK!M82=0,"-",WORK!M82)</f>
        <v>-</v>
      </c>
      <c r="N82" s="15">
        <f>IF(WORK!N82=0,"-",WORK!N82)</f>
        <v>0.6</v>
      </c>
      <c r="O82" s="15" t="str">
        <f>IF(WORK!O82=0,"-",WORK!O82)</f>
        <v>-</v>
      </c>
      <c r="P82" s="15">
        <f>IF(WORK!P82=0,"-",WORK!P82)</f>
        <v>1.2</v>
      </c>
      <c r="Q82" s="15" t="str">
        <f>IF(WORK!Q82=0,"-",WORK!Q82)</f>
        <v>-</v>
      </c>
      <c r="R82" s="15">
        <f>IF(WORK!R82=0,"-",WORK!R82)</f>
        <v>0.5</v>
      </c>
      <c r="S82" s="15" t="str">
        <f>IF(WORK!S82=0,"-",WORK!S82)</f>
        <v>-</v>
      </c>
      <c r="T82" s="15">
        <f>IF(WORK!T82=0,"-",WORK!T82)</f>
        <v>0.8</v>
      </c>
      <c r="U82" s="15" t="str">
        <f>IF(WORK!U82=0,"-",WORK!U82)</f>
        <v>-</v>
      </c>
      <c r="V82" s="42" t="s">
        <v>84</v>
      </c>
    </row>
    <row r="83" spans="1:22" ht="13.5">
      <c r="A83" s="14" t="s">
        <v>70</v>
      </c>
      <c r="B83" s="15">
        <f>IF(WORK!B83=0,"-",WORK!B83)</f>
        <v>2.5000000000000004</v>
      </c>
      <c r="C83" s="15" t="str">
        <f>IF(WORK!C83=0,"-",WORK!C83)</f>
        <v>-</v>
      </c>
      <c r="D83" s="15" t="str">
        <f>IF(WORK!D83=0,"-",WORK!D83)</f>
        <v>-</v>
      </c>
      <c r="E83" s="15" t="str">
        <f>IF(WORK!E83=0,"-",WORK!E83)</f>
        <v>-</v>
      </c>
      <c r="F83" s="15">
        <f>IF(WORK!F83=0,"-",WORK!F83)</f>
        <v>1.6</v>
      </c>
      <c r="G83" s="15" t="str">
        <f>IF(WORK!G83=0,"-",WORK!G83)</f>
        <v>-</v>
      </c>
      <c r="H83" s="15" t="str">
        <f>IF(WORK!H83=0,"-",WORK!H83)</f>
        <v>-</v>
      </c>
      <c r="I83" s="15" t="str">
        <f>IF(WORK!I83=0,"-",WORK!I83)</f>
        <v>-</v>
      </c>
      <c r="J83" s="15" t="str">
        <f>IF(WORK!J83=0,"-",WORK!J83)</f>
        <v>-</v>
      </c>
      <c r="K83" s="15" t="str">
        <f>IF(WORK!K83=0,"-",WORK!K83)</f>
        <v>-</v>
      </c>
      <c r="L83" s="15" t="str">
        <f>IF(WORK!L83=0,"-",WORK!L83)</f>
        <v>-</v>
      </c>
      <c r="M83" s="15" t="str">
        <f>IF(WORK!M83=0,"-",WORK!M83)</f>
        <v>-</v>
      </c>
      <c r="N83" s="15">
        <f>IF(WORK!N83=0,"-",WORK!N83)</f>
        <v>0.8</v>
      </c>
      <c r="O83" s="15" t="str">
        <f>IF(WORK!O83=0,"-",WORK!O83)</f>
        <v>-</v>
      </c>
      <c r="P83" s="15" t="str">
        <f>IF(WORK!P83=0,"-",WORK!P83)</f>
        <v>-</v>
      </c>
      <c r="Q83" s="15" t="str">
        <f>IF(WORK!Q83=0,"-",WORK!Q83)</f>
        <v>-</v>
      </c>
      <c r="R83" s="15">
        <f>IF(WORK!R83=0,"-",WORK!R83)</f>
        <v>0.1</v>
      </c>
      <c r="S83" s="15" t="str">
        <f>IF(WORK!S83=0,"-",WORK!S83)</f>
        <v>-</v>
      </c>
      <c r="T83" s="15" t="str">
        <f>IF(WORK!T83=0,"-",WORK!T83)</f>
        <v>-</v>
      </c>
      <c r="U83" s="15" t="str">
        <f>IF(WORK!U83=0,"-",WORK!U83)</f>
        <v>-</v>
      </c>
      <c r="V83" s="42" t="s">
        <v>86</v>
      </c>
    </row>
    <row r="84" spans="1:22" ht="13.5">
      <c r="A84" s="14" t="s">
        <v>71</v>
      </c>
      <c r="B84" s="15">
        <f>IF(WORK!B84=0,"-",WORK!B84)</f>
        <v>8.8</v>
      </c>
      <c r="C84" s="15" t="str">
        <f>IF(WORK!C84=0,"-",WORK!C84)</f>
        <v>-</v>
      </c>
      <c r="D84" s="15">
        <f>IF(WORK!D84=0,"-",WORK!D84)</f>
        <v>6.9</v>
      </c>
      <c r="E84" s="15" t="str">
        <f>IF(WORK!E84=0,"-",WORK!E84)</f>
        <v>-</v>
      </c>
      <c r="F84" s="15">
        <f>IF(WORK!F84=0,"-",WORK!F84)</f>
        <v>0.3</v>
      </c>
      <c r="G84" s="15" t="str">
        <f>IF(WORK!G84=0,"-",WORK!G84)</f>
        <v>-</v>
      </c>
      <c r="H84" s="15">
        <f>IF(WORK!H84=0,"-",WORK!H84)</f>
        <v>4.5</v>
      </c>
      <c r="I84" s="15" t="str">
        <f>IF(WORK!I84=0,"-",WORK!I84)</f>
        <v>-</v>
      </c>
      <c r="J84" s="15">
        <f>IF(WORK!J84=0,"-",WORK!J84)</f>
        <v>0.6</v>
      </c>
      <c r="K84" s="15" t="str">
        <f>IF(WORK!K84=0,"-",WORK!K84)</f>
        <v>-</v>
      </c>
      <c r="L84" s="15">
        <f>IF(WORK!L84=0,"-",WORK!L84)</f>
        <v>0.2</v>
      </c>
      <c r="M84" s="15" t="str">
        <f>IF(WORK!M84=0,"-",WORK!M84)</f>
        <v>-</v>
      </c>
      <c r="N84" s="15" t="str">
        <f>IF(WORK!N84=0,"-",WORK!N84)</f>
        <v>-</v>
      </c>
      <c r="O84" s="15" t="str">
        <f>IF(WORK!O84=0,"-",WORK!O84)</f>
        <v>-</v>
      </c>
      <c r="P84" s="15">
        <f>IF(WORK!P84=0,"-",WORK!P84)</f>
        <v>1.1</v>
      </c>
      <c r="Q84" s="15" t="str">
        <f>IF(WORK!Q84=0,"-",WORK!Q84)</f>
        <v>-</v>
      </c>
      <c r="R84" s="15">
        <f>IF(WORK!R84=0,"-",WORK!R84)</f>
        <v>7.9</v>
      </c>
      <c r="S84" s="15" t="str">
        <f>IF(WORK!S84=0,"-",WORK!S84)</f>
        <v>-</v>
      </c>
      <c r="T84" s="15">
        <f>IF(WORK!T84=0,"-",WORK!T84)</f>
        <v>1.1</v>
      </c>
      <c r="U84" s="15" t="str">
        <f>IF(WORK!U84=0,"-",WORK!U84)</f>
        <v>-</v>
      </c>
      <c r="V84" s="16" t="s">
        <v>71</v>
      </c>
    </row>
    <row r="85" spans="1:22" ht="13.5">
      <c r="A85" s="14" t="s">
        <v>72</v>
      </c>
      <c r="B85" s="15">
        <f>IF(WORK!B85=0,"-",WORK!B85)</f>
        <v>5</v>
      </c>
      <c r="C85" s="15">
        <f>IF(WORK!C85=0,"-",WORK!C85)</f>
        <v>1.2000000000000002</v>
      </c>
      <c r="D85" s="15">
        <f>IF(WORK!D85=0,"-",WORK!D85)</f>
        <v>37.8</v>
      </c>
      <c r="E85" s="15" t="str">
        <f>IF(WORK!E85=0,"-",WORK!E85)</f>
        <v>-</v>
      </c>
      <c r="F85" s="15" t="str">
        <f>IF(WORK!F85=0,"-",WORK!F85)</f>
        <v>-</v>
      </c>
      <c r="G85" s="15" t="str">
        <f>IF(WORK!G85=0,"-",WORK!G85)</f>
        <v>-</v>
      </c>
      <c r="H85" s="15" t="str">
        <f>IF(WORK!H85=0,"-",WORK!H85)</f>
        <v>-</v>
      </c>
      <c r="I85" s="15" t="str">
        <f>IF(WORK!I85=0,"-",WORK!I85)</f>
        <v>-</v>
      </c>
      <c r="J85" s="15">
        <f>IF(WORK!J85=0,"-",WORK!J85)</f>
        <v>0.3</v>
      </c>
      <c r="K85" s="15" t="str">
        <f>IF(WORK!K85=0,"-",WORK!K85)</f>
        <v>-</v>
      </c>
      <c r="L85" s="15" t="str">
        <f>IF(WORK!L85=0,"-",WORK!L85)</f>
        <v>-</v>
      </c>
      <c r="M85" s="15" t="str">
        <f>IF(WORK!M85=0,"-",WORK!M85)</f>
        <v>-</v>
      </c>
      <c r="N85" s="15">
        <f>IF(WORK!N85=0,"-",WORK!N85)</f>
        <v>0.6</v>
      </c>
      <c r="O85" s="15" t="str">
        <f>IF(WORK!O85=0,"-",WORK!O85)</f>
        <v>-</v>
      </c>
      <c r="P85" s="15" t="str">
        <f>IF(WORK!P85=0,"-",WORK!P85)</f>
        <v>-</v>
      </c>
      <c r="Q85" s="15" t="str">
        <f>IF(WORK!Q85=0,"-",WORK!Q85)</f>
        <v>-</v>
      </c>
      <c r="R85" s="15">
        <f>IF(WORK!R85=0,"-",WORK!R85)</f>
        <v>4.1</v>
      </c>
      <c r="S85" s="15">
        <f>IF(WORK!S85=0,"-",WORK!S85)</f>
        <v>1.2000000000000002</v>
      </c>
      <c r="T85" s="15">
        <f>IF(WORK!T85=0,"-",WORK!T85)</f>
        <v>37.8</v>
      </c>
      <c r="U85" s="15" t="str">
        <f>IF(WORK!U85=0,"-",WORK!U85)</f>
        <v>-</v>
      </c>
      <c r="V85" s="16" t="s">
        <v>72</v>
      </c>
    </row>
    <row r="86" spans="1:22" ht="13.5">
      <c r="A86" s="14" t="s">
        <v>88</v>
      </c>
      <c r="B86" s="15">
        <f>IF(WORK!B86=0,"-",WORK!B86)</f>
        <v>13.399999999999999</v>
      </c>
      <c r="C86" s="15" t="str">
        <f>IF(WORK!C86=0,"-",WORK!C86)</f>
        <v>-</v>
      </c>
      <c r="D86" s="15">
        <f>IF(WORK!D86=0,"-",WORK!D86)</f>
        <v>0.8</v>
      </c>
      <c r="E86" s="15" t="str">
        <f>IF(WORK!E86=0,"-",WORK!E86)</f>
        <v>-</v>
      </c>
      <c r="F86" s="15">
        <f>IF(WORK!F86=0,"-",WORK!F86)</f>
        <v>4.8</v>
      </c>
      <c r="G86" s="15" t="str">
        <f>IF(WORK!G86=0,"-",WORK!G86)</f>
        <v>-</v>
      </c>
      <c r="H86" s="15">
        <f>IF(WORK!H86=0,"-",WORK!H86)</f>
        <v>0.3</v>
      </c>
      <c r="I86" s="15" t="str">
        <f>IF(WORK!I86=0,"-",WORK!I86)</f>
        <v>-</v>
      </c>
      <c r="J86" s="15">
        <f>IF(WORK!J86=0,"-",WORK!J86)</f>
        <v>1.4</v>
      </c>
      <c r="K86" s="15" t="str">
        <f>IF(WORK!K86=0,"-",WORK!K86)</f>
        <v>-</v>
      </c>
      <c r="L86" s="15" t="str">
        <f>IF(WORK!L86=0,"-",WORK!L86)</f>
        <v>-</v>
      </c>
      <c r="M86" s="15" t="str">
        <f>IF(WORK!M86=0,"-",WORK!M86)</f>
        <v>-</v>
      </c>
      <c r="N86" s="15">
        <f>IF(WORK!N86=0,"-",WORK!N86)</f>
        <v>2.7</v>
      </c>
      <c r="O86" s="15" t="str">
        <f>IF(WORK!O86=0,"-",WORK!O86)</f>
        <v>-</v>
      </c>
      <c r="P86" s="15" t="str">
        <f>IF(WORK!P86=0,"-",WORK!P86)</f>
        <v>-</v>
      </c>
      <c r="Q86" s="15" t="str">
        <f>IF(WORK!Q86=0,"-",WORK!Q86)</f>
        <v>-</v>
      </c>
      <c r="R86" s="15">
        <f>IF(WORK!R86=0,"-",WORK!R86)</f>
        <v>4.5</v>
      </c>
      <c r="S86" s="15" t="str">
        <f>IF(WORK!S86=0,"-",WORK!S86)</f>
        <v>-</v>
      </c>
      <c r="T86" s="15">
        <f>IF(WORK!T86=0,"-",WORK!T86)</f>
        <v>0.5</v>
      </c>
      <c r="U86" s="15" t="str">
        <f>IF(WORK!U86=0,"-",WORK!U86)</f>
        <v>-</v>
      </c>
      <c r="V86" s="16" t="s">
        <v>88</v>
      </c>
    </row>
    <row r="87" spans="1:22" ht="13.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6"/>
    </row>
    <row r="88" spans="1:22" ht="13.5">
      <c r="A88" s="14" t="s">
        <v>60</v>
      </c>
      <c r="B88" s="15">
        <f>IF(WORK!B88=0,"-",WORK!B88)</f>
        <v>128.39999999999998</v>
      </c>
      <c r="C88" s="15">
        <f>IF(WORK!C88=0,"-",WORK!C88)</f>
        <v>3.2</v>
      </c>
      <c r="D88" s="15">
        <f>IF(WORK!D88=0,"-",WORK!D88)</f>
        <v>117.1</v>
      </c>
      <c r="E88" s="15" t="str">
        <f>IF(WORK!E88=0,"-",WORK!E88)</f>
        <v>-</v>
      </c>
      <c r="F88" s="15">
        <f>IF(WORK!F88=0,"-",WORK!F88)</f>
        <v>16.3</v>
      </c>
      <c r="G88" s="15">
        <f>IF(WORK!G88=0,"-",WORK!G88)</f>
        <v>0.3</v>
      </c>
      <c r="H88" s="15">
        <f>IF(WORK!H88=0,"-",WORK!H88)</f>
        <v>13.700000000000001</v>
      </c>
      <c r="I88" s="15" t="str">
        <f>IF(WORK!I88=0,"-",WORK!I88)</f>
        <v>-</v>
      </c>
      <c r="J88" s="15">
        <f>IF(WORK!J88=0,"-",WORK!J88)</f>
        <v>27.5</v>
      </c>
      <c r="K88" s="15" t="str">
        <f>IF(WORK!K88=0,"-",WORK!K88)</f>
        <v>-</v>
      </c>
      <c r="L88" s="15">
        <f>IF(WORK!L88=0,"-",WORK!L88)</f>
        <v>19.799999999999997</v>
      </c>
      <c r="M88" s="15" t="str">
        <f>IF(WORK!M88=0,"-",WORK!M88)</f>
        <v>-</v>
      </c>
      <c r="N88" s="15">
        <f>IF(WORK!N88=0,"-",WORK!N88)</f>
        <v>17.6</v>
      </c>
      <c r="O88" s="15">
        <f>IF(WORK!O88=0,"-",WORK!O88)</f>
        <v>0.3</v>
      </c>
      <c r="P88" s="15">
        <f>IF(WORK!P88=0,"-",WORK!P88)</f>
        <v>9</v>
      </c>
      <c r="Q88" s="15" t="str">
        <f>IF(WORK!Q88=0,"-",WORK!Q88)</f>
        <v>-</v>
      </c>
      <c r="R88" s="15">
        <f>IF(WORK!R88=0,"-",WORK!R88)</f>
        <v>67</v>
      </c>
      <c r="S88" s="15">
        <f>IF(WORK!S88=0,"-",WORK!S88)</f>
        <v>2.6</v>
      </c>
      <c r="T88" s="15">
        <f>IF(WORK!T88=0,"-",WORK!T88)</f>
        <v>74.6</v>
      </c>
      <c r="U88" s="15" t="str">
        <f>IF(WORK!U88=0,"-",WORK!U88)</f>
        <v>-</v>
      </c>
      <c r="V88" s="16" t="s">
        <v>60</v>
      </c>
    </row>
    <row r="89" spans="1:22" ht="13.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6"/>
    </row>
    <row r="90" spans="1:22" ht="13.5">
      <c r="A90" s="17" t="s">
        <v>73</v>
      </c>
      <c r="B90" s="19">
        <f>IF(WORK!B90=0,"-",WORK!B90)</f>
        <v>2852.7999999999997</v>
      </c>
      <c r="C90" s="19">
        <f>IF(WORK!C90=0,"-",WORK!C90)</f>
        <v>545.7</v>
      </c>
      <c r="D90" s="19">
        <f>IF(WORK!D90=0,"-",WORK!D90)</f>
        <v>2727.6000000000004</v>
      </c>
      <c r="E90" s="19">
        <f>IF(WORK!E90=0,"-",WORK!E90)</f>
        <v>94.5</v>
      </c>
      <c r="F90" s="19">
        <f>IF(WORK!F90=0,"-",WORK!F90)</f>
        <v>295.3999999999999</v>
      </c>
      <c r="G90" s="19">
        <f>IF(WORK!G90=0,"-",WORK!G90)</f>
        <v>43.9</v>
      </c>
      <c r="H90" s="19">
        <f>IF(WORK!H90=0,"-",WORK!H90)</f>
        <v>466.79999999999995</v>
      </c>
      <c r="I90" s="19">
        <f>IF(WORK!I90=0,"-",WORK!I90)</f>
        <v>0.9</v>
      </c>
      <c r="J90" s="19">
        <f>IF(WORK!J90=0,"-",WORK!J90)</f>
        <v>383.40000000000003</v>
      </c>
      <c r="K90" s="19">
        <f>IF(WORK!K90=0,"-",WORK!K90)</f>
        <v>85.30000000000001</v>
      </c>
      <c r="L90" s="19">
        <f>IF(WORK!L90=0,"-",WORK!L90)</f>
        <v>320.49999999999994</v>
      </c>
      <c r="M90" s="19">
        <f>IF(WORK!M90=0,"-",WORK!M90)</f>
        <v>2.9</v>
      </c>
      <c r="N90" s="19">
        <f>IF(WORK!N90=0,"-",WORK!N90)</f>
        <v>398.3</v>
      </c>
      <c r="O90" s="19">
        <f>IF(WORK!O90=0,"-",WORK!O90)</f>
        <v>111.4</v>
      </c>
      <c r="P90" s="19">
        <f>IF(WORK!P90=0,"-",WORK!P90)</f>
        <v>261.70000000000005</v>
      </c>
      <c r="Q90" s="19">
        <f>IF(WORK!Q90=0,"-",WORK!Q90)</f>
        <v>1.3</v>
      </c>
      <c r="R90" s="19">
        <f>IF(WORK!R90=0,"-",WORK!R90)</f>
        <v>1775.7000000000003</v>
      </c>
      <c r="S90" s="19">
        <f>IF(WORK!S90=0,"-",WORK!S90)</f>
        <v>305.09999999999985</v>
      </c>
      <c r="T90" s="19">
        <f>IF(WORK!T90=0,"-",WORK!T90)</f>
        <v>1678.6000000000001</v>
      </c>
      <c r="U90" s="19">
        <f>IF(WORK!U90=0,"-",WORK!U90)</f>
        <v>89.4</v>
      </c>
      <c r="V90" s="18" t="s">
        <v>73</v>
      </c>
    </row>
  </sheetData>
  <sheetProtection/>
  <printOptions horizontalCentered="1" verticalCentered="1"/>
  <pageMargins left="0.7874015748031497" right="0.7874015748031497" top="0.5905511811023623" bottom="0.5905511811023623" header="0.5118110236220472" footer="0.5118110236220472"/>
  <pageSetup horizontalDpi="1200" verticalDpi="1200" orientation="landscape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90"/>
  <sheetViews>
    <sheetView showGridLines="0" zoomScaleSheetLayoutView="50" zoomScalePageLayoutView="0" workbookViewId="0" topLeftCell="A2">
      <pane xSplit="1" ySplit="4" topLeftCell="B6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2" sqref="A2"/>
    </sheetView>
  </sheetViews>
  <sheetFormatPr defaultColWidth="9.00390625" defaultRowHeight="13.5"/>
  <cols>
    <col min="1" max="1" width="10.50390625" style="3" customWidth="1"/>
    <col min="2" max="21" width="11.00390625" style="3" customWidth="1"/>
    <col min="22" max="22" width="10.50390625" style="3" customWidth="1"/>
    <col min="23" max="16384" width="9.00390625" style="3" customWidth="1"/>
  </cols>
  <sheetData>
    <row r="2" spans="1:22" ht="24">
      <c r="A2" s="1" t="s">
        <v>75</v>
      </c>
      <c r="B2" s="2"/>
      <c r="C2" s="2"/>
      <c r="D2" s="2"/>
      <c r="E2" s="2"/>
      <c r="F2" s="2"/>
      <c r="G2" s="2"/>
      <c r="H2" s="2"/>
      <c r="I2" s="2"/>
      <c r="J2" s="2"/>
      <c r="K2" s="38" t="s">
        <v>89</v>
      </c>
      <c r="L2" s="37" t="s">
        <v>76</v>
      </c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>
      <c r="A3" s="4" t="s">
        <v>80</v>
      </c>
      <c r="V3" s="5" t="s">
        <v>1</v>
      </c>
    </row>
    <row r="4" spans="1:22" ht="13.5">
      <c r="A4" s="6" t="s">
        <v>2</v>
      </c>
      <c r="B4" s="7" t="s">
        <v>3</v>
      </c>
      <c r="C4" s="8"/>
      <c r="D4" s="8"/>
      <c r="E4" s="9"/>
      <c r="F4" s="7" t="s">
        <v>4</v>
      </c>
      <c r="G4" s="8"/>
      <c r="H4" s="8"/>
      <c r="I4" s="9"/>
      <c r="J4" s="7" t="s">
        <v>77</v>
      </c>
      <c r="K4" s="8"/>
      <c r="L4" s="8"/>
      <c r="M4" s="9"/>
      <c r="N4" s="7" t="s">
        <v>6</v>
      </c>
      <c r="O4" s="8"/>
      <c r="P4" s="8"/>
      <c r="Q4" s="9"/>
      <c r="R4" s="7" t="s">
        <v>7</v>
      </c>
      <c r="S4" s="8"/>
      <c r="T4" s="8"/>
      <c r="U4" s="9"/>
      <c r="V4" s="6" t="s">
        <v>2</v>
      </c>
    </row>
    <row r="5" spans="1:22" ht="13.5">
      <c r="A5" s="10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9</v>
      </c>
      <c r="O5" s="11" t="s">
        <v>10</v>
      </c>
      <c r="P5" s="11" t="s">
        <v>11</v>
      </c>
      <c r="Q5" s="11" t="s">
        <v>12</v>
      </c>
      <c r="R5" s="11" t="s">
        <v>9</v>
      </c>
      <c r="S5" s="11" t="s">
        <v>10</v>
      </c>
      <c r="T5" s="11" t="s">
        <v>11</v>
      </c>
      <c r="U5" s="11" t="s">
        <v>12</v>
      </c>
      <c r="V5" s="10" t="s">
        <v>8</v>
      </c>
    </row>
    <row r="6" spans="1:22" ht="13.5">
      <c r="A6" s="12"/>
      <c r="V6" s="13"/>
    </row>
    <row r="7" spans="1:22" ht="13.5">
      <c r="A7" s="14" t="s">
        <v>13</v>
      </c>
      <c r="B7" s="15">
        <f>IF(WORK!B7=0,"-",WORK!B7)</f>
        <v>148.39999999999998</v>
      </c>
      <c r="C7" s="15">
        <f>IF(WORK!C7=0,"-",WORK!C7)</f>
        <v>146.9</v>
      </c>
      <c r="D7" s="15">
        <f>IF(WORK!D7=0,"-",WORK!D7)</f>
        <v>108.1</v>
      </c>
      <c r="E7" s="15">
        <f>IF(WORK!E7=0,"-",WORK!E7)</f>
        <v>86.3</v>
      </c>
      <c r="F7" s="15" t="str">
        <f>IF(WORK!F7=0,"-",WORK!F7)</f>
        <v>-</v>
      </c>
      <c r="G7" s="15" t="str">
        <f>IF(WORK!G7=0,"-",WORK!G7)</f>
        <v>-</v>
      </c>
      <c r="H7" s="15" t="str">
        <f>IF(WORK!H7=0,"-",WORK!H7)</f>
        <v>-</v>
      </c>
      <c r="I7" s="15" t="str">
        <f>IF(WORK!I7=0,"-",WORK!I7)</f>
        <v>-</v>
      </c>
      <c r="J7" s="15">
        <f>IF(WORK!J7=0,"-",WORK!J7)</f>
        <v>29.1</v>
      </c>
      <c r="K7" s="15">
        <f>IF(WORK!K7=0,"-",WORK!K7)</f>
        <v>0.6</v>
      </c>
      <c r="L7" s="15">
        <f>IF(WORK!L7=0,"-",WORK!L7)</f>
        <v>0.1</v>
      </c>
      <c r="M7" s="15" t="str">
        <f>IF(WORK!M7=0,"-",WORK!M7)</f>
        <v>-</v>
      </c>
      <c r="N7" s="15">
        <f>IF(WORK!N7=0,"-",WORK!N7)</f>
        <v>41</v>
      </c>
      <c r="O7" s="15">
        <f>IF(WORK!O7=0,"-",WORK!O7)</f>
        <v>3.3</v>
      </c>
      <c r="P7" s="15" t="str">
        <f>IF(WORK!P7=0,"-",WORK!P7)</f>
        <v>-</v>
      </c>
      <c r="Q7" s="15" t="str">
        <f>IF(WORK!Q7=0,"-",WORK!Q7)</f>
        <v>-</v>
      </c>
      <c r="R7" s="15">
        <f>IF(WORK!R7=0,"-",WORK!R7)</f>
        <v>78.3</v>
      </c>
      <c r="S7" s="15">
        <f>IF(WORK!S7=0,"-",WORK!S7)</f>
        <v>143</v>
      </c>
      <c r="T7" s="15">
        <f>IF(WORK!T7=0,"-",WORK!T7)</f>
        <v>108</v>
      </c>
      <c r="U7" s="15">
        <f>IF(WORK!U7=0,"-",WORK!U7)</f>
        <v>86.3</v>
      </c>
      <c r="V7" s="16" t="s">
        <v>13</v>
      </c>
    </row>
    <row r="8" spans="1:22" ht="13.5">
      <c r="A8" s="14" t="s">
        <v>14</v>
      </c>
      <c r="B8" s="15">
        <f>IF(WORK!B8=0,"-",WORK!B8)</f>
        <v>22.799999999999997</v>
      </c>
      <c r="C8" s="15">
        <f>IF(WORK!C8=0,"-",WORK!C8)</f>
        <v>4.5</v>
      </c>
      <c r="D8" s="15">
        <f>IF(WORK!D8=0,"-",WORK!D8)</f>
        <v>42.5</v>
      </c>
      <c r="E8" s="15" t="str">
        <f>IF(WORK!E8=0,"-",WORK!E8)</f>
        <v>-</v>
      </c>
      <c r="F8" s="15">
        <f>IF(WORK!F8=0,"-",WORK!F8)</f>
        <v>3.6</v>
      </c>
      <c r="G8" s="15">
        <f>IF(WORK!G8=0,"-",WORK!G8)</f>
        <v>0.9</v>
      </c>
      <c r="H8" s="15">
        <f>IF(WORK!H8=0,"-",WORK!H8)</f>
        <v>22.5</v>
      </c>
      <c r="I8" s="15" t="str">
        <f>IF(WORK!I8=0,"-",WORK!I8)</f>
        <v>-</v>
      </c>
      <c r="J8" s="15">
        <f>IF(WORK!J8=0,"-",WORK!J8)</f>
        <v>2</v>
      </c>
      <c r="K8" s="15">
        <f>IF(WORK!K8=0,"-",WORK!K8)</f>
        <v>1.5</v>
      </c>
      <c r="L8" s="15">
        <f>IF(WORK!L8=0,"-",WORK!L8)</f>
        <v>4.4</v>
      </c>
      <c r="M8" s="15" t="str">
        <f>IF(WORK!M8=0,"-",WORK!M8)</f>
        <v>-</v>
      </c>
      <c r="N8" s="15">
        <f>IF(WORK!N8=0,"-",WORK!N8)</f>
        <v>1.3</v>
      </c>
      <c r="O8" s="15">
        <f>IF(WORK!O8=0,"-",WORK!O8)</f>
        <v>1.2</v>
      </c>
      <c r="P8" s="15" t="str">
        <f>IF(WORK!P8=0,"-",WORK!P8)</f>
        <v>-</v>
      </c>
      <c r="Q8" s="15" t="str">
        <f>IF(WORK!Q8=0,"-",WORK!Q8)</f>
        <v>-</v>
      </c>
      <c r="R8" s="15">
        <f>IF(WORK!R8=0,"-",WORK!R8)</f>
        <v>15.899999999999999</v>
      </c>
      <c r="S8" s="15">
        <f>IF(WORK!S8=0,"-",WORK!S8)</f>
        <v>0.8999999999999999</v>
      </c>
      <c r="T8" s="15">
        <f>IF(WORK!T8=0,"-",WORK!T8)</f>
        <v>15.600000000000001</v>
      </c>
      <c r="U8" s="15" t="str">
        <f>IF(WORK!U8=0,"-",WORK!U8)</f>
        <v>-</v>
      </c>
      <c r="V8" s="16" t="s">
        <v>14</v>
      </c>
    </row>
    <row r="9" spans="1:22" ht="13.5">
      <c r="A9" s="14" t="s">
        <v>15</v>
      </c>
      <c r="B9" s="15">
        <f>IF(WORK!B9=0,"-",WORK!B9)</f>
        <v>80.5</v>
      </c>
      <c r="C9" s="15">
        <f>IF(WORK!C9=0,"-",WORK!C9)</f>
        <v>10.6</v>
      </c>
      <c r="D9" s="15">
        <f>IF(WORK!D9=0,"-",WORK!D9)</f>
        <v>80.2</v>
      </c>
      <c r="E9" s="15" t="str">
        <f>IF(WORK!E9=0,"-",WORK!E9)</f>
        <v>-</v>
      </c>
      <c r="F9" s="15">
        <f>IF(WORK!F9=0,"-",WORK!F9)</f>
        <v>5.7</v>
      </c>
      <c r="G9" s="15" t="str">
        <f>IF(WORK!G9=0,"-",WORK!G9)</f>
        <v>-</v>
      </c>
      <c r="H9" s="15">
        <f>IF(WORK!H9=0,"-",WORK!H9)</f>
        <v>32.7</v>
      </c>
      <c r="I9" s="15" t="str">
        <f>IF(WORK!I9=0,"-",WORK!I9)</f>
        <v>-</v>
      </c>
      <c r="J9" s="15">
        <f>IF(WORK!J9=0,"-",WORK!J9)</f>
        <v>7.4</v>
      </c>
      <c r="K9" s="15" t="str">
        <f>IF(WORK!K9=0,"-",WORK!K9)</f>
        <v>-</v>
      </c>
      <c r="L9" s="15">
        <f>IF(WORK!L9=0,"-",WORK!L9)</f>
        <v>8.4</v>
      </c>
      <c r="M9" s="15" t="str">
        <f>IF(WORK!M9=0,"-",WORK!M9)</f>
        <v>-</v>
      </c>
      <c r="N9" s="15">
        <f>IF(WORK!N9=0,"-",WORK!N9)</f>
        <v>7.4</v>
      </c>
      <c r="O9" s="15" t="str">
        <f>IF(WORK!O9=0,"-",WORK!O9)</f>
        <v>-</v>
      </c>
      <c r="P9" s="15">
        <f>IF(WORK!P9=0,"-",WORK!P9)</f>
        <v>4.6</v>
      </c>
      <c r="Q9" s="15" t="str">
        <f>IF(WORK!Q9=0,"-",WORK!Q9)</f>
        <v>-</v>
      </c>
      <c r="R9" s="15">
        <f>IF(WORK!R9=0,"-",WORK!R9)</f>
        <v>60</v>
      </c>
      <c r="S9" s="15">
        <f>IF(WORK!S9=0,"-",WORK!S9)</f>
        <v>10.6</v>
      </c>
      <c r="T9" s="15">
        <f>IF(WORK!T9=0,"-",WORK!T9)</f>
        <v>34.5</v>
      </c>
      <c r="U9" s="15" t="str">
        <f>IF(WORK!U9=0,"-",WORK!U9)</f>
        <v>-</v>
      </c>
      <c r="V9" s="16" t="s">
        <v>15</v>
      </c>
    </row>
    <row r="10" spans="1:22" ht="13.5">
      <c r="A10" s="14" t="s">
        <v>16</v>
      </c>
      <c r="B10" s="15">
        <f>IF(WORK!B10=0,"-",WORK!B10)</f>
        <v>97.8</v>
      </c>
      <c r="C10" s="15">
        <f>IF(WORK!C10=0,"-",WORK!C10)</f>
        <v>3.4000000000000004</v>
      </c>
      <c r="D10" s="15">
        <f>IF(WORK!D10=0,"-",WORK!D10)</f>
        <v>42.199999999999996</v>
      </c>
      <c r="E10" s="15">
        <f>IF(WORK!E10=0,"-",WORK!E10)</f>
        <v>6.5</v>
      </c>
      <c r="F10" s="15">
        <f>IF(WORK!F10=0,"-",WORK!F10)</f>
        <v>4.7</v>
      </c>
      <c r="G10" s="15" t="str">
        <f>IF(WORK!G10=0,"-",WORK!G10)</f>
        <v>-</v>
      </c>
      <c r="H10" s="15">
        <f>IF(WORK!H10=0,"-",WORK!H10)</f>
        <v>2.9</v>
      </c>
      <c r="I10" s="15">
        <f>IF(WORK!I10=0,"-",WORK!I10)</f>
        <v>0.9</v>
      </c>
      <c r="J10" s="15">
        <f>IF(WORK!J10=0,"-",WORK!J10)</f>
        <v>7.4</v>
      </c>
      <c r="K10" s="15" t="str">
        <f>IF(WORK!K10=0,"-",WORK!K10)</f>
        <v>-</v>
      </c>
      <c r="L10" s="15">
        <f>IF(WORK!L10=0,"-",WORK!L10)</f>
        <v>6.2</v>
      </c>
      <c r="M10" s="15">
        <f>IF(WORK!M10=0,"-",WORK!M10)</f>
        <v>2.9</v>
      </c>
      <c r="N10" s="15">
        <f>IF(WORK!N10=0,"-",WORK!N10)</f>
        <v>4.7</v>
      </c>
      <c r="O10" s="15" t="str">
        <f>IF(WORK!O10=0,"-",WORK!O10)</f>
        <v>-</v>
      </c>
      <c r="P10" s="15">
        <f>IF(WORK!P10=0,"-",WORK!P10)</f>
        <v>4</v>
      </c>
      <c r="Q10" s="15">
        <f>IF(WORK!Q10=0,"-",WORK!Q10)</f>
        <v>1.3</v>
      </c>
      <c r="R10" s="15">
        <f>IF(WORK!R10=0,"-",WORK!R10)</f>
        <v>81</v>
      </c>
      <c r="S10" s="15">
        <f>IF(WORK!S10=0,"-",WORK!S10)</f>
        <v>3.4000000000000004</v>
      </c>
      <c r="T10" s="15">
        <f>IF(WORK!T10=0,"-",WORK!T10)</f>
        <v>29.099999999999998</v>
      </c>
      <c r="U10" s="15">
        <f>IF(WORK!U10=0,"-",WORK!U10)</f>
        <v>1.4</v>
      </c>
      <c r="V10" s="16" t="s">
        <v>16</v>
      </c>
    </row>
    <row r="11" spans="1:22" ht="13.5">
      <c r="A11" s="14" t="s">
        <v>17</v>
      </c>
      <c r="B11" s="15">
        <f>IF(WORK!B11=0,"-",WORK!B11)</f>
        <v>32</v>
      </c>
      <c r="C11" s="15">
        <f>IF(WORK!C11=0,"-",WORK!C11)</f>
        <v>2.4</v>
      </c>
      <c r="D11" s="15">
        <f>IF(WORK!D11=0,"-",WORK!D11)</f>
        <v>63.1</v>
      </c>
      <c r="E11" s="15" t="str">
        <f>IF(WORK!E11=0,"-",WORK!E11)</f>
        <v>-</v>
      </c>
      <c r="F11" s="15">
        <f>IF(WORK!F11=0,"-",WORK!F11)</f>
        <v>3</v>
      </c>
      <c r="G11" s="15">
        <f>IF(WORK!G11=0,"-",WORK!G11)</f>
        <v>1.4</v>
      </c>
      <c r="H11" s="15">
        <f>IF(WORK!H11=0,"-",WORK!H11)</f>
        <v>15.9</v>
      </c>
      <c r="I11" s="15" t="str">
        <f>IF(WORK!I11=0,"-",WORK!I11)</f>
        <v>-</v>
      </c>
      <c r="J11" s="15">
        <f>IF(WORK!J11=0,"-",WORK!J11)</f>
        <v>3.9</v>
      </c>
      <c r="K11" s="15" t="str">
        <f>IF(WORK!K11=0,"-",WORK!K11)</f>
        <v>-</v>
      </c>
      <c r="L11" s="15">
        <f>IF(WORK!L11=0,"-",WORK!L11)</f>
        <v>7.7</v>
      </c>
      <c r="M11" s="15" t="str">
        <f>IF(WORK!M11=0,"-",WORK!M11)</f>
        <v>-</v>
      </c>
      <c r="N11" s="15">
        <f>IF(WORK!N11=0,"-",WORK!N11)</f>
        <v>2.1</v>
      </c>
      <c r="O11" s="15" t="str">
        <f>IF(WORK!O11=0,"-",WORK!O11)</f>
        <v>-</v>
      </c>
      <c r="P11" s="15">
        <f>IF(WORK!P11=0,"-",WORK!P11)</f>
        <v>8</v>
      </c>
      <c r="Q11" s="15" t="str">
        <f>IF(WORK!Q11=0,"-",WORK!Q11)</f>
        <v>-</v>
      </c>
      <c r="R11" s="15">
        <f>IF(WORK!R11=0,"-",WORK!R11)</f>
        <v>23</v>
      </c>
      <c r="S11" s="15">
        <f>IF(WORK!S11=0,"-",WORK!S11)</f>
        <v>1</v>
      </c>
      <c r="T11" s="15">
        <f>IF(WORK!T11=0,"-",WORK!T11)</f>
        <v>31.5</v>
      </c>
      <c r="U11" s="15" t="str">
        <f>IF(WORK!U11=0,"-",WORK!U11)</f>
        <v>-</v>
      </c>
      <c r="V11" s="16" t="s">
        <v>17</v>
      </c>
    </row>
    <row r="12" spans="1:22" ht="13.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2" ht="13.5">
      <c r="A13" s="14" t="s">
        <v>18</v>
      </c>
      <c r="B13" s="15">
        <f>IF(WORK!B13=0,"-",WORK!B13)</f>
        <v>27</v>
      </c>
      <c r="C13" s="15">
        <f>IF(WORK!C13=0,"-",WORK!C13)</f>
        <v>1.8</v>
      </c>
      <c r="D13" s="15">
        <f>IF(WORK!D13=0,"-",WORK!D13)</f>
        <v>35.9</v>
      </c>
      <c r="E13" s="15" t="str">
        <f>IF(WORK!E13=0,"-",WORK!E13)</f>
        <v>-</v>
      </c>
      <c r="F13" s="15">
        <f>IF(WORK!F13=0,"-",WORK!F13)</f>
        <v>2.3</v>
      </c>
      <c r="G13" s="15">
        <f>IF(WORK!G13=0,"-",WORK!G13)</f>
        <v>0.8</v>
      </c>
      <c r="H13" s="15">
        <f>IF(WORK!H13=0,"-",WORK!H13)</f>
        <v>4</v>
      </c>
      <c r="I13" s="15" t="str">
        <f>IF(WORK!I13=0,"-",WORK!I13)</f>
        <v>-</v>
      </c>
      <c r="J13" s="15">
        <f>IF(WORK!J13=0,"-",WORK!J13)</f>
        <v>2.5</v>
      </c>
      <c r="K13" s="15">
        <f>IF(WORK!K13=0,"-",WORK!K13)</f>
        <v>0.5</v>
      </c>
      <c r="L13" s="15">
        <f>IF(WORK!L13=0,"-",WORK!L13)</f>
        <v>2</v>
      </c>
      <c r="M13" s="15" t="str">
        <f>IF(WORK!M13=0,"-",WORK!M13)</f>
        <v>-</v>
      </c>
      <c r="N13" s="15">
        <f>IF(WORK!N13=0,"-",WORK!N13)</f>
        <v>0.9</v>
      </c>
      <c r="O13" s="15" t="str">
        <f>IF(WORK!O13=0,"-",WORK!O13)</f>
        <v>-</v>
      </c>
      <c r="P13" s="15">
        <f>IF(WORK!P13=0,"-",WORK!P13)</f>
        <v>5.6000000000000005</v>
      </c>
      <c r="Q13" s="15" t="str">
        <f>IF(WORK!Q13=0,"-",WORK!Q13)</f>
        <v>-</v>
      </c>
      <c r="R13" s="15">
        <f>IF(WORK!R13=0,"-",WORK!R13)</f>
        <v>21.3</v>
      </c>
      <c r="S13" s="15">
        <f>IF(WORK!S13=0,"-",WORK!S13)</f>
        <v>0.5</v>
      </c>
      <c r="T13" s="15">
        <f>IF(WORK!T13=0,"-",WORK!T13)</f>
        <v>24.299999999999997</v>
      </c>
      <c r="U13" s="15" t="str">
        <f>IF(WORK!U13=0,"-",WORK!U13)</f>
        <v>-</v>
      </c>
      <c r="V13" s="16" t="s">
        <v>18</v>
      </c>
    </row>
    <row r="14" spans="1:22" ht="13.5">
      <c r="A14" s="14" t="s">
        <v>19</v>
      </c>
      <c r="B14" s="15">
        <f>IF(WORK!B14=0,"-",WORK!B14)</f>
        <v>288.5</v>
      </c>
      <c r="C14" s="15">
        <f>IF(WORK!C14=0,"-",WORK!C14)</f>
        <v>28.200000000000003</v>
      </c>
      <c r="D14" s="15">
        <f>IF(WORK!D14=0,"-",WORK!D14)</f>
        <v>149</v>
      </c>
      <c r="E14" s="15">
        <f>IF(WORK!E14=0,"-",WORK!E14)</f>
        <v>0.9</v>
      </c>
      <c r="F14" s="15">
        <f>IF(WORK!F14=0,"-",WORK!F14)</f>
        <v>32.9</v>
      </c>
      <c r="G14" s="15">
        <f>IF(WORK!G14=0,"-",WORK!G14)</f>
        <v>9.8</v>
      </c>
      <c r="H14" s="15">
        <f>IF(WORK!H14=0,"-",WORK!H14)</f>
        <v>55.8</v>
      </c>
      <c r="I14" s="15" t="str">
        <f>IF(WORK!I14=0,"-",WORK!I14)</f>
        <v>-</v>
      </c>
      <c r="J14" s="15">
        <f>IF(WORK!J14=0,"-",WORK!J14)</f>
        <v>18.6</v>
      </c>
      <c r="K14" s="15">
        <f>IF(WORK!K14=0,"-",WORK!K14)</f>
        <v>3</v>
      </c>
      <c r="L14" s="15">
        <f>IF(WORK!L14=0,"-",WORK!L14)</f>
        <v>31.7</v>
      </c>
      <c r="M14" s="15" t="str">
        <f>IF(WORK!M14=0,"-",WORK!M14)</f>
        <v>-</v>
      </c>
      <c r="N14" s="15">
        <f>IF(WORK!N14=0,"-",WORK!N14)</f>
        <v>71.6</v>
      </c>
      <c r="O14" s="15">
        <f>IF(WORK!O14=0,"-",WORK!O14)</f>
        <v>8.5</v>
      </c>
      <c r="P14" s="15">
        <f>IF(WORK!P14=0,"-",WORK!P14)</f>
        <v>27.2</v>
      </c>
      <c r="Q14" s="15" t="str">
        <f>IF(WORK!Q14=0,"-",WORK!Q14)</f>
        <v>-</v>
      </c>
      <c r="R14" s="15">
        <f>IF(WORK!R14=0,"-",WORK!R14)</f>
        <v>165.4</v>
      </c>
      <c r="S14" s="15">
        <f>IF(WORK!S14=0,"-",WORK!S14)</f>
        <v>6.9</v>
      </c>
      <c r="T14" s="15">
        <f>IF(WORK!T14=0,"-",WORK!T14)</f>
        <v>34.3</v>
      </c>
      <c r="U14" s="15">
        <f>IF(WORK!U14=0,"-",WORK!U14)</f>
        <v>0.9</v>
      </c>
      <c r="V14" s="16" t="s">
        <v>19</v>
      </c>
    </row>
    <row r="15" spans="1:22" ht="13.5">
      <c r="A15" s="14" t="s">
        <v>20</v>
      </c>
      <c r="B15" s="15">
        <f>IF(WORK!B15=0,"-",WORK!B15)</f>
        <v>147.2</v>
      </c>
      <c r="C15" s="15">
        <f>IF(WORK!C15=0,"-",WORK!C15)</f>
        <v>1</v>
      </c>
      <c r="D15" s="15">
        <f>IF(WORK!D15=0,"-",WORK!D15)</f>
        <v>80.69999999999999</v>
      </c>
      <c r="E15" s="15" t="str">
        <f>IF(WORK!E15=0,"-",WORK!E15)</f>
        <v>-</v>
      </c>
      <c r="F15" s="15">
        <f>IF(WORK!F15=0,"-",WORK!F15)</f>
        <v>10.799999999999999</v>
      </c>
      <c r="G15" s="15" t="str">
        <f>IF(WORK!G15=0,"-",WORK!G15)</f>
        <v>-</v>
      </c>
      <c r="H15" s="15">
        <f>IF(WORK!H15=0,"-",WORK!H15)</f>
        <v>12.5</v>
      </c>
      <c r="I15" s="15" t="str">
        <f>IF(WORK!I15=0,"-",WORK!I15)</f>
        <v>-</v>
      </c>
      <c r="J15" s="15">
        <f>IF(WORK!J15=0,"-",WORK!J15)</f>
        <v>7.7</v>
      </c>
      <c r="K15" s="15" t="str">
        <f>IF(WORK!K15=0,"-",WORK!K15)</f>
        <v>-</v>
      </c>
      <c r="L15" s="15">
        <f>IF(WORK!L15=0,"-",WORK!L15)</f>
        <v>2.5</v>
      </c>
      <c r="M15" s="15" t="str">
        <f>IF(WORK!M15=0,"-",WORK!M15)</f>
        <v>-</v>
      </c>
      <c r="N15" s="15">
        <f>IF(WORK!N15=0,"-",WORK!N15)</f>
        <v>7.199999999999999</v>
      </c>
      <c r="O15" s="15" t="str">
        <f>IF(WORK!O15=0,"-",WORK!O15)</f>
        <v>-</v>
      </c>
      <c r="P15" s="15">
        <f>IF(WORK!P15=0,"-",WORK!P15)</f>
        <v>1.9</v>
      </c>
      <c r="Q15" s="15" t="str">
        <f>IF(WORK!Q15=0,"-",WORK!Q15)</f>
        <v>-</v>
      </c>
      <c r="R15" s="15">
        <f>IF(WORK!R15=0,"-",WORK!R15)</f>
        <v>121.49999999999999</v>
      </c>
      <c r="S15" s="15">
        <f>IF(WORK!S15=0,"-",WORK!S15)</f>
        <v>1</v>
      </c>
      <c r="T15" s="15">
        <f>IF(WORK!T15=0,"-",WORK!T15)</f>
        <v>63.8</v>
      </c>
      <c r="U15" s="15" t="str">
        <f>IF(WORK!U15=0,"-",WORK!U15)</f>
        <v>-</v>
      </c>
      <c r="V15" s="16" t="s">
        <v>20</v>
      </c>
    </row>
    <row r="16" spans="1:22" ht="13.5">
      <c r="A16" s="14" t="s">
        <v>21</v>
      </c>
      <c r="B16" s="15">
        <f>IF(WORK!B16=0,"-",WORK!B16)</f>
        <v>76.4</v>
      </c>
      <c r="C16" s="15">
        <f>IF(WORK!C16=0,"-",WORK!C16)</f>
        <v>9.600000000000001</v>
      </c>
      <c r="D16" s="15">
        <f>IF(WORK!D16=0,"-",WORK!D16)</f>
        <v>30.599999999999998</v>
      </c>
      <c r="E16" s="15" t="str">
        <f>IF(WORK!E16=0,"-",WORK!E16)</f>
        <v>-</v>
      </c>
      <c r="F16" s="15">
        <f>IF(WORK!F16=0,"-",WORK!F16)</f>
        <v>8.6</v>
      </c>
      <c r="G16" s="15">
        <f>IF(WORK!G16=0,"-",WORK!G16)</f>
        <v>0.9</v>
      </c>
      <c r="H16" s="15">
        <f>IF(WORK!H16=0,"-",WORK!H16)</f>
        <v>4.6</v>
      </c>
      <c r="I16" s="15" t="str">
        <f>IF(WORK!I16=0,"-",WORK!I16)</f>
        <v>-</v>
      </c>
      <c r="J16" s="15">
        <f>IF(WORK!J16=0,"-",WORK!J16)</f>
        <v>10.8</v>
      </c>
      <c r="K16" s="15">
        <f>IF(WORK!K16=0,"-",WORK!K16)</f>
        <v>1.7</v>
      </c>
      <c r="L16" s="15">
        <f>IF(WORK!L16=0,"-",WORK!L16)</f>
        <v>6.3</v>
      </c>
      <c r="M16" s="15" t="str">
        <f>IF(WORK!M16=0,"-",WORK!M16)</f>
        <v>-</v>
      </c>
      <c r="N16" s="15">
        <f>IF(WORK!N16=0,"-",WORK!N16)</f>
        <v>29</v>
      </c>
      <c r="O16" s="15">
        <f>IF(WORK!O16=0,"-",WORK!O16)</f>
        <v>2.9</v>
      </c>
      <c r="P16" s="15">
        <f>IF(WORK!P16=0,"-",WORK!P16)</f>
        <v>3</v>
      </c>
      <c r="Q16" s="15" t="str">
        <f>IF(WORK!Q16=0,"-",WORK!Q16)</f>
        <v>-</v>
      </c>
      <c r="R16" s="15">
        <f>IF(WORK!R16=0,"-",WORK!R16)</f>
        <v>28</v>
      </c>
      <c r="S16" s="15">
        <f>IF(WORK!S16=0,"-",WORK!S16)</f>
        <v>4.1000000000000005</v>
      </c>
      <c r="T16" s="15">
        <f>IF(WORK!T16=0,"-",WORK!T16)</f>
        <v>16.7</v>
      </c>
      <c r="U16" s="15" t="str">
        <f>IF(WORK!U16=0,"-",WORK!U16)</f>
        <v>-</v>
      </c>
      <c r="V16" s="16" t="s">
        <v>21</v>
      </c>
    </row>
    <row r="17" spans="1:22" ht="13.5">
      <c r="A17" s="14" t="s">
        <v>22</v>
      </c>
      <c r="B17" s="15">
        <f>IF(WORK!B17=0,"-",WORK!B17)</f>
        <v>102.1</v>
      </c>
      <c r="C17" s="15">
        <f>IF(WORK!C17=0,"-",WORK!C17)</f>
        <v>7.499999999999999</v>
      </c>
      <c r="D17" s="15">
        <f>IF(WORK!D17=0,"-",WORK!D17)</f>
        <v>23.7</v>
      </c>
      <c r="E17" s="15" t="str">
        <f>IF(WORK!E17=0,"-",WORK!E17)</f>
        <v>-</v>
      </c>
      <c r="F17" s="15">
        <f>IF(WORK!F17=0,"-",WORK!F17)</f>
        <v>16.8</v>
      </c>
      <c r="G17" s="15">
        <f>IF(WORK!G17=0,"-",WORK!G17)</f>
        <v>0.1</v>
      </c>
      <c r="H17" s="15">
        <f>IF(WORK!H17=0,"-",WORK!H17)</f>
        <v>18.3</v>
      </c>
      <c r="I17" s="15" t="str">
        <f>IF(WORK!I17=0,"-",WORK!I17)</f>
        <v>-</v>
      </c>
      <c r="J17" s="15">
        <f>IF(WORK!J17=0,"-",WORK!J17)</f>
        <v>34</v>
      </c>
      <c r="K17" s="15">
        <f>IF(WORK!K17=0,"-",WORK!K17)</f>
        <v>0.1</v>
      </c>
      <c r="L17" s="15">
        <f>IF(WORK!L17=0,"-",WORK!L17)</f>
        <v>3.7</v>
      </c>
      <c r="M17" s="15" t="str">
        <f>IF(WORK!M17=0,"-",WORK!M17)</f>
        <v>-</v>
      </c>
      <c r="N17" s="15">
        <f>IF(WORK!N17=0,"-",WORK!N17)</f>
        <v>24.099999999999998</v>
      </c>
      <c r="O17" s="15">
        <f>IF(WORK!O17=0,"-",WORK!O17)</f>
        <v>0.1</v>
      </c>
      <c r="P17" s="15">
        <f>IF(WORK!P17=0,"-",WORK!P17)</f>
        <v>1.5</v>
      </c>
      <c r="Q17" s="15" t="str">
        <f>IF(WORK!Q17=0,"-",WORK!Q17)</f>
        <v>-</v>
      </c>
      <c r="R17" s="15">
        <f>IF(WORK!R17=0,"-",WORK!R17)</f>
        <v>27.200000000000003</v>
      </c>
      <c r="S17" s="15">
        <f>IF(WORK!S17=0,"-",WORK!S17)</f>
        <v>7.199999999999999</v>
      </c>
      <c r="T17" s="15">
        <f>IF(WORK!T17=0,"-",WORK!T17)</f>
        <v>0.2</v>
      </c>
      <c r="U17" s="15" t="str">
        <f>IF(WORK!U17=0,"-",WORK!U17)</f>
        <v>-</v>
      </c>
      <c r="V17" s="16" t="s">
        <v>22</v>
      </c>
    </row>
    <row r="18" spans="1:22" ht="13.5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3"/>
    </row>
    <row r="19" spans="1:22" ht="13.5">
      <c r="A19" s="14" t="s">
        <v>23</v>
      </c>
      <c r="B19" s="15">
        <f>IF(WORK!B19=0,"-",WORK!B19)</f>
        <v>35</v>
      </c>
      <c r="C19" s="15">
        <f>IF(WORK!C19=0,"-",WORK!C19)</f>
        <v>2.4</v>
      </c>
      <c r="D19" s="15">
        <f>IF(WORK!D19=0,"-",WORK!D19)</f>
        <v>60</v>
      </c>
      <c r="E19" s="15" t="str">
        <f>IF(WORK!E19=0,"-",WORK!E19)</f>
        <v>-</v>
      </c>
      <c r="F19" s="15">
        <f>IF(WORK!F19=0,"-",WORK!F19)</f>
        <v>2.2</v>
      </c>
      <c r="G19" s="15" t="str">
        <f>IF(WORK!G19=0,"-",WORK!G19)</f>
        <v>-</v>
      </c>
      <c r="H19" s="15">
        <f>IF(WORK!H19=0,"-",WORK!H19)</f>
        <v>0.5</v>
      </c>
      <c r="I19" s="15" t="str">
        <f>IF(WORK!I19=0,"-",WORK!I19)</f>
        <v>-</v>
      </c>
      <c r="J19" s="15">
        <f>IF(WORK!J19=0,"-",WORK!J19)</f>
        <v>5.3</v>
      </c>
      <c r="K19" s="15" t="str">
        <f>IF(WORK!K19=0,"-",WORK!K19)</f>
        <v>-</v>
      </c>
      <c r="L19" s="15" t="str">
        <f>IF(WORK!L19=0,"-",WORK!L19)</f>
        <v>-</v>
      </c>
      <c r="M19" s="15" t="str">
        <f>IF(WORK!M19=0,"-",WORK!M19)</f>
        <v>-</v>
      </c>
      <c r="N19" s="15">
        <f>IF(WORK!N19=0,"-",WORK!N19)</f>
        <v>2.3</v>
      </c>
      <c r="O19" s="15" t="str">
        <f>IF(WORK!O19=0,"-",WORK!O19)</f>
        <v>-</v>
      </c>
      <c r="P19" s="15" t="str">
        <f>IF(WORK!P19=0,"-",WORK!P19)</f>
        <v>-</v>
      </c>
      <c r="Q19" s="15" t="str">
        <f>IF(WORK!Q19=0,"-",WORK!Q19)</f>
        <v>-</v>
      </c>
      <c r="R19" s="15">
        <f>IF(WORK!R19=0,"-",WORK!R19)</f>
        <v>25.200000000000003</v>
      </c>
      <c r="S19" s="15">
        <f>IF(WORK!S19=0,"-",WORK!S19)</f>
        <v>2.4</v>
      </c>
      <c r="T19" s="15">
        <f>IF(WORK!T19=0,"-",WORK!T19)</f>
        <v>59.5</v>
      </c>
      <c r="U19" s="15" t="str">
        <f>IF(WORK!U19=0,"-",WORK!U19)</f>
        <v>-</v>
      </c>
      <c r="V19" s="16" t="s">
        <v>23</v>
      </c>
    </row>
    <row r="20" spans="1:22" ht="13.5">
      <c r="A20" s="14" t="s">
        <v>24</v>
      </c>
      <c r="B20" s="15">
        <f>IF(WORK!B20=0,"-",WORK!B20)</f>
        <v>51.099999999999994</v>
      </c>
      <c r="C20" s="15">
        <f>IF(WORK!C20=0,"-",WORK!C20)</f>
        <v>3.1999999999999997</v>
      </c>
      <c r="D20" s="15">
        <f>IF(WORK!D20=0,"-",WORK!D20)</f>
        <v>241.59999999999997</v>
      </c>
      <c r="E20" s="15">
        <f>IF(WORK!E20=0,"-",WORK!E20)</f>
        <v>0.8</v>
      </c>
      <c r="F20" s="15">
        <f>IF(WORK!F20=0,"-",WORK!F20)</f>
        <v>2.5</v>
      </c>
      <c r="G20" s="15" t="str">
        <f>IF(WORK!G20=0,"-",WORK!G20)</f>
        <v>-</v>
      </c>
      <c r="H20" s="15">
        <f>IF(WORK!H20=0,"-",WORK!H20)</f>
        <v>6.2</v>
      </c>
      <c r="I20" s="15" t="str">
        <f>IF(WORK!I20=0,"-",WORK!I20)</f>
        <v>-</v>
      </c>
      <c r="J20" s="15">
        <f>IF(WORK!J20=0,"-",WORK!J20)</f>
        <v>1.8</v>
      </c>
      <c r="K20" s="15" t="str">
        <f>IF(WORK!K20=0,"-",WORK!K20)</f>
        <v>-</v>
      </c>
      <c r="L20" s="15">
        <f>IF(WORK!L20=0,"-",WORK!L20)</f>
        <v>8.3</v>
      </c>
      <c r="M20" s="15" t="str">
        <f>IF(WORK!M20=0,"-",WORK!M20)</f>
        <v>-</v>
      </c>
      <c r="N20" s="15">
        <f>IF(WORK!N20=0,"-",WORK!N20)</f>
        <v>2</v>
      </c>
      <c r="O20" s="15" t="str">
        <f>IF(WORK!O20=0,"-",WORK!O20)</f>
        <v>-</v>
      </c>
      <c r="P20" s="15">
        <f>IF(WORK!P20=0,"-",WORK!P20)</f>
        <v>10.6</v>
      </c>
      <c r="Q20" s="15" t="str">
        <f>IF(WORK!Q20=0,"-",WORK!Q20)</f>
        <v>-</v>
      </c>
      <c r="R20" s="15">
        <f>IF(WORK!R20=0,"-",WORK!R20)</f>
        <v>44.8</v>
      </c>
      <c r="S20" s="15">
        <f>IF(WORK!S20=0,"-",WORK!S20)</f>
        <v>3.1999999999999997</v>
      </c>
      <c r="T20" s="15">
        <f>IF(WORK!T20=0,"-",WORK!T20)</f>
        <v>216.49999999999997</v>
      </c>
      <c r="U20" s="15">
        <f>IF(WORK!U20=0,"-",WORK!U20)</f>
        <v>0.8</v>
      </c>
      <c r="V20" s="16" t="s">
        <v>24</v>
      </c>
    </row>
    <row r="21" spans="1:22" ht="13.5">
      <c r="A21" s="14" t="s">
        <v>25</v>
      </c>
      <c r="B21" s="15">
        <f>IF(WORK!B21=0,"-",WORK!B21)</f>
        <v>48.3</v>
      </c>
      <c r="C21" s="15">
        <f>IF(WORK!C21=0,"-",WORK!C21)</f>
        <v>3.9</v>
      </c>
      <c r="D21" s="15">
        <f>IF(WORK!D21=0,"-",WORK!D21)</f>
        <v>8.3</v>
      </c>
      <c r="E21" s="15" t="str">
        <f>IF(WORK!E21=0,"-",WORK!E21)</f>
        <v>-</v>
      </c>
      <c r="F21" s="15">
        <f>IF(WORK!F21=0,"-",WORK!F21)</f>
        <v>0.6</v>
      </c>
      <c r="G21" s="15">
        <f>IF(WORK!G21=0,"-",WORK!G21)</f>
        <v>0.1</v>
      </c>
      <c r="H21" s="15" t="str">
        <f>IF(WORK!H21=0,"-",WORK!H21)</f>
        <v>-</v>
      </c>
      <c r="I21" s="15" t="str">
        <f>IF(WORK!I21=0,"-",WORK!I21)</f>
        <v>-</v>
      </c>
      <c r="J21" s="15">
        <f>IF(WORK!J21=0,"-",WORK!J21)</f>
        <v>8.1</v>
      </c>
      <c r="K21" s="15">
        <f>IF(WORK!K21=0,"-",WORK!K21)</f>
        <v>2</v>
      </c>
      <c r="L21" s="15">
        <f>IF(WORK!L21=0,"-",WORK!L21)</f>
        <v>0.2</v>
      </c>
      <c r="M21" s="15" t="str">
        <f>IF(WORK!M21=0,"-",WORK!M21)</f>
        <v>-</v>
      </c>
      <c r="N21" s="15">
        <f>IF(WORK!N21=0,"-",WORK!N21)</f>
        <v>6.2</v>
      </c>
      <c r="O21" s="15">
        <f>IF(WORK!O21=0,"-",WORK!O21)</f>
        <v>1.2</v>
      </c>
      <c r="P21" s="15">
        <f>IF(WORK!P21=0,"-",WORK!P21)</f>
        <v>0.1</v>
      </c>
      <c r="Q21" s="15" t="str">
        <f>IF(WORK!Q21=0,"-",WORK!Q21)</f>
        <v>-</v>
      </c>
      <c r="R21" s="15">
        <f>IF(WORK!R21=0,"-",WORK!R21)</f>
        <v>33.4</v>
      </c>
      <c r="S21" s="15">
        <f>IF(WORK!S21=0,"-",WORK!S21)</f>
        <v>0.6000000000000001</v>
      </c>
      <c r="T21" s="15">
        <f>IF(WORK!T21=0,"-",WORK!T21)</f>
        <v>8</v>
      </c>
      <c r="U21" s="15" t="str">
        <f>IF(WORK!U21=0,"-",WORK!U21)</f>
        <v>-</v>
      </c>
      <c r="V21" s="16" t="s">
        <v>25</v>
      </c>
    </row>
    <row r="22" spans="1:22" ht="13.5">
      <c r="A22" s="14" t="s">
        <v>26</v>
      </c>
      <c r="B22" s="15">
        <f>IF(WORK!B22=0,"-",WORK!B22)</f>
        <v>159.19999999999996</v>
      </c>
      <c r="C22" s="15">
        <f>IF(WORK!C22=0,"-",WORK!C22)</f>
        <v>0.7000000000000001</v>
      </c>
      <c r="D22" s="15">
        <f>IF(WORK!D22=0,"-",WORK!D22)</f>
        <v>26.5</v>
      </c>
      <c r="E22" s="15" t="str">
        <f>IF(WORK!E22=0,"-",WORK!E22)</f>
        <v>-</v>
      </c>
      <c r="F22" s="15">
        <f>IF(WORK!F22=0,"-",WORK!F22)</f>
        <v>0.6</v>
      </c>
      <c r="G22" s="15" t="str">
        <f>IF(WORK!G22=0,"-",WORK!G22)</f>
        <v>-</v>
      </c>
      <c r="H22" s="15">
        <f>IF(WORK!H22=0,"-",WORK!H22)</f>
        <v>0.7</v>
      </c>
      <c r="I22" s="15" t="str">
        <f>IF(WORK!I22=0,"-",WORK!I22)</f>
        <v>-</v>
      </c>
      <c r="J22" s="15">
        <f>IF(WORK!J22=0,"-",WORK!J22)</f>
        <v>0.4</v>
      </c>
      <c r="K22" s="15" t="str">
        <f>IF(WORK!K22=0,"-",WORK!K22)</f>
        <v>-</v>
      </c>
      <c r="L22" s="15">
        <f>IF(WORK!L22=0,"-",WORK!L22)</f>
        <v>0.9</v>
      </c>
      <c r="M22" s="15" t="str">
        <f>IF(WORK!M22=0,"-",WORK!M22)</f>
        <v>-</v>
      </c>
      <c r="N22" s="15">
        <f>IF(WORK!N22=0,"-",WORK!N22)</f>
        <v>0.7</v>
      </c>
      <c r="O22" s="15" t="str">
        <f>IF(WORK!O22=0,"-",WORK!O22)</f>
        <v>-</v>
      </c>
      <c r="P22" s="15" t="str">
        <f>IF(WORK!P22=0,"-",WORK!P22)</f>
        <v>-</v>
      </c>
      <c r="Q22" s="15" t="str">
        <f>IF(WORK!Q22=0,"-",WORK!Q22)</f>
        <v>-</v>
      </c>
      <c r="R22" s="15">
        <f>IF(WORK!R22=0,"-",WORK!R22)</f>
        <v>157.49999999999997</v>
      </c>
      <c r="S22" s="15">
        <f>IF(WORK!S22=0,"-",WORK!S22)</f>
        <v>0.7000000000000001</v>
      </c>
      <c r="T22" s="15">
        <f>IF(WORK!T22=0,"-",WORK!T22)</f>
        <v>24.9</v>
      </c>
      <c r="U22" s="15" t="str">
        <f>IF(WORK!U22=0,"-",WORK!U22)</f>
        <v>-</v>
      </c>
      <c r="V22" s="16" t="s">
        <v>26</v>
      </c>
    </row>
    <row r="23" spans="1:22" ht="13.5">
      <c r="A23" s="14" t="s">
        <v>27</v>
      </c>
      <c r="B23" s="15">
        <f>IF(WORK!B23=0,"-",WORK!B23)</f>
        <v>57.2</v>
      </c>
      <c r="C23" s="15">
        <f>IF(WORK!C23=0,"-",WORK!C23)</f>
        <v>14.2</v>
      </c>
      <c r="D23" s="15">
        <f>IF(WORK!D23=0,"-",WORK!D23)</f>
        <v>17.1</v>
      </c>
      <c r="E23" s="15" t="str">
        <f>IF(WORK!E23=0,"-",WORK!E23)</f>
        <v>-</v>
      </c>
      <c r="F23" s="15">
        <f>IF(WORK!F23=0,"-",WORK!F23)</f>
        <v>6.4</v>
      </c>
      <c r="G23" s="15">
        <f>IF(WORK!G23=0,"-",WORK!G23)</f>
        <v>0.1</v>
      </c>
      <c r="H23" s="15" t="str">
        <f>IF(WORK!H23=0,"-",WORK!H23)</f>
        <v>-</v>
      </c>
      <c r="I23" s="15" t="str">
        <f>IF(WORK!I23=0,"-",WORK!I23)</f>
        <v>-</v>
      </c>
      <c r="J23" s="15">
        <f>IF(WORK!J23=0,"-",WORK!J23)</f>
        <v>4.1</v>
      </c>
      <c r="K23" s="15">
        <f>IF(WORK!K23=0,"-",WORK!K23)</f>
        <v>0.7</v>
      </c>
      <c r="L23" s="15" t="str">
        <f>IF(WORK!L23=0,"-",WORK!L23)</f>
        <v>-</v>
      </c>
      <c r="M23" s="15" t="str">
        <f>IF(WORK!M23=0,"-",WORK!M23)</f>
        <v>-</v>
      </c>
      <c r="N23" s="15">
        <f>IF(WORK!N23=0,"-",WORK!N23)</f>
        <v>4.3</v>
      </c>
      <c r="O23" s="15">
        <f>IF(WORK!O23=0,"-",WORK!O23)</f>
        <v>5</v>
      </c>
      <c r="P23" s="15" t="str">
        <f>IF(WORK!P23=0,"-",WORK!P23)</f>
        <v>-</v>
      </c>
      <c r="Q23" s="15" t="str">
        <f>IF(WORK!Q23=0,"-",WORK!Q23)</f>
        <v>-</v>
      </c>
      <c r="R23" s="15">
        <f>IF(WORK!R23=0,"-",WORK!R23)</f>
        <v>42.4</v>
      </c>
      <c r="S23" s="15">
        <f>IF(WORK!S23=0,"-",WORK!S23)</f>
        <v>8.4</v>
      </c>
      <c r="T23" s="15">
        <f>IF(WORK!T23=0,"-",WORK!T23)</f>
        <v>17.1</v>
      </c>
      <c r="U23" s="15" t="str">
        <f>IF(WORK!U23=0,"-",WORK!U23)</f>
        <v>-</v>
      </c>
      <c r="V23" s="16" t="s">
        <v>27</v>
      </c>
    </row>
    <row r="24" spans="1:22" ht="13.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</row>
    <row r="25" spans="1:22" ht="13.5">
      <c r="A25" s="14" t="s">
        <v>28</v>
      </c>
      <c r="B25" s="15">
        <f>IF(WORK!B25=0,"-",WORK!B25)</f>
        <v>36.7</v>
      </c>
      <c r="C25" s="15">
        <f>IF(WORK!C25=0,"-",WORK!C25)</f>
        <v>7.9</v>
      </c>
      <c r="D25" s="15">
        <f>IF(WORK!D25=0,"-",WORK!D25)</f>
        <v>17.8</v>
      </c>
      <c r="E25" s="15" t="str">
        <f>IF(WORK!E25=0,"-",WORK!E25)</f>
        <v>-</v>
      </c>
      <c r="F25" s="15">
        <f>IF(WORK!F25=0,"-",WORK!F25)</f>
        <v>0.8</v>
      </c>
      <c r="G25" s="15">
        <f>IF(WORK!G25=0,"-",WORK!G25)</f>
        <v>0.1</v>
      </c>
      <c r="H25" s="15" t="str">
        <f>IF(WORK!H25=0,"-",WORK!H25)</f>
        <v>-</v>
      </c>
      <c r="I25" s="15" t="str">
        <f>IF(WORK!I25=0,"-",WORK!I25)</f>
        <v>-</v>
      </c>
      <c r="J25" s="15">
        <f>IF(WORK!J25=0,"-",WORK!J25)</f>
        <v>8.8</v>
      </c>
      <c r="K25" s="15">
        <f>IF(WORK!K25=0,"-",WORK!K25)</f>
        <v>1.2</v>
      </c>
      <c r="L25" s="15" t="str">
        <f>IF(WORK!L25=0,"-",WORK!L25)</f>
        <v>-</v>
      </c>
      <c r="M25" s="15" t="str">
        <f>IF(WORK!M25=0,"-",WORK!M25)</f>
        <v>-</v>
      </c>
      <c r="N25" s="15">
        <f>IF(WORK!N25=0,"-",WORK!N25)</f>
        <v>1.2</v>
      </c>
      <c r="O25" s="15">
        <f>IF(WORK!O25=0,"-",WORK!O25)</f>
        <v>0.1</v>
      </c>
      <c r="P25" s="15" t="str">
        <f>IF(WORK!P25=0,"-",WORK!P25)</f>
        <v>-</v>
      </c>
      <c r="Q25" s="15" t="str">
        <f>IF(WORK!Q25=0,"-",WORK!Q25)</f>
        <v>-</v>
      </c>
      <c r="R25" s="15">
        <f>IF(WORK!R25=0,"-",WORK!R25)</f>
        <v>25.9</v>
      </c>
      <c r="S25" s="15">
        <f>IF(WORK!S25=0,"-",WORK!S25)</f>
        <v>6.5</v>
      </c>
      <c r="T25" s="15">
        <f>IF(WORK!T25=0,"-",WORK!T25)</f>
        <v>17.8</v>
      </c>
      <c r="U25" s="15" t="str">
        <f>IF(WORK!U25=0,"-",WORK!U25)</f>
        <v>-</v>
      </c>
      <c r="V25" s="16" t="s">
        <v>28</v>
      </c>
    </row>
    <row r="26" spans="1:22" ht="13.5">
      <c r="A26" s="14" t="s">
        <v>29</v>
      </c>
      <c r="B26" s="15">
        <f>IF(WORK!B26=0,"-",WORK!B26)</f>
        <v>78.8</v>
      </c>
      <c r="C26" s="15">
        <f>IF(WORK!C26=0,"-",WORK!C26)</f>
        <v>10</v>
      </c>
      <c r="D26" s="15">
        <f>IF(WORK!D26=0,"-",WORK!D26)</f>
        <v>25.3</v>
      </c>
      <c r="E26" s="15" t="str">
        <f>IF(WORK!E26=0,"-",WORK!E26)</f>
        <v>-</v>
      </c>
      <c r="F26" s="15">
        <f>IF(WORK!F26=0,"-",WORK!F26)</f>
        <v>8.5</v>
      </c>
      <c r="G26" s="15">
        <f>IF(WORK!G26=0,"-",WORK!G26)</f>
        <v>0.2</v>
      </c>
      <c r="H26" s="15" t="str">
        <f>IF(WORK!H26=0,"-",WORK!H26)</f>
        <v>-</v>
      </c>
      <c r="I26" s="15" t="str">
        <f>IF(WORK!I26=0,"-",WORK!I26)</f>
        <v>-</v>
      </c>
      <c r="J26" s="15">
        <f>IF(WORK!J26=0,"-",WORK!J26)</f>
        <v>17.9</v>
      </c>
      <c r="K26" s="15">
        <f>IF(WORK!K26=0,"-",WORK!K26)</f>
        <v>4.7</v>
      </c>
      <c r="L26" s="15">
        <f>IF(WORK!L26=0,"-",WORK!L26)</f>
        <v>0.1</v>
      </c>
      <c r="M26" s="15" t="str">
        <f>IF(WORK!M26=0,"-",WORK!M26)</f>
        <v>-</v>
      </c>
      <c r="N26" s="15">
        <f>IF(WORK!N26=0,"-",WORK!N26)</f>
        <v>11.6</v>
      </c>
      <c r="O26" s="15">
        <f>IF(WORK!O26=0,"-",WORK!O26)</f>
        <v>0.9</v>
      </c>
      <c r="P26" s="15">
        <f>IF(WORK!P26=0,"-",WORK!P26)</f>
        <v>0.6</v>
      </c>
      <c r="Q26" s="15" t="str">
        <f>IF(WORK!Q26=0,"-",WORK!Q26)</f>
        <v>-</v>
      </c>
      <c r="R26" s="15">
        <f>IF(WORK!R26=0,"-",WORK!R26)</f>
        <v>40.8</v>
      </c>
      <c r="S26" s="15">
        <f>IF(WORK!S26=0,"-",WORK!S26)</f>
        <v>4.199999999999999</v>
      </c>
      <c r="T26" s="15">
        <f>IF(WORK!T26=0,"-",WORK!T26)</f>
        <v>24.6</v>
      </c>
      <c r="U26" s="15" t="str">
        <f>IF(WORK!U26=0,"-",WORK!U26)</f>
        <v>-</v>
      </c>
      <c r="V26" s="16" t="s">
        <v>29</v>
      </c>
    </row>
    <row r="27" spans="1:22" ht="13.5">
      <c r="A27" s="14" t="s">
        <v>30</v>
      </c>
      <c r="B27" s="15">
        <f>IF(WORK!B27=0,"-",WORK!B27)</f>
        <v>20.200000000000003</v>
      </c>
      <c r="C27" s="15">
        <f>IF(WORK!C27=0,"-",WORK!C27)</f>
        <v>1</v>
      </c>
      <c r="D27" s="15">
        <f>IF(WORK!D27=0,"-",WORK!D27)</f>
        <v>11.8</v>
      </c>
      <c r="E27" s="15" t="str">
        <f>IF(WORK!E27=0,"-",WORK!E27)</f>
        <v>-</v>
      </c>
      <c r="F27" s="15">
        <f>IF(WORK!F27=0,"-",WORK!F27)</f>
        <v>1.6</v>
      </c>
      <c r="G27" s="15" t="str">
        <f>IF(WORK!G27=0,"-",WORK!G27)</f>
        <v>-</v>
      </c>
      <c r="H27" s="15">
        <f>IF(WORK!H27=0,"-",WORK!H27)</f>
        <v>1.6</v>
      </c>
      <c r="I27" s="15" t="str">
        <f>IF(WORK!I27=0,"-",WORK!I27)</f>
        <v>-</v>
      </c>
      <c r="J27" s="15">
        <f>IF(WORK!J27=0,"-",WORK!J27)</f>
        <v>0.3</v>
      </c>
      <c r="K27" s="15" t="str">
        <f>IF(WORK!K27=0,"-",WORK!K27)</f>
        <v>-</v>
      </c>
      <c r="L27" s="15">
        <f>IF(WORK!L27=0,"-",WORK!L27)</f>
        <v>1.6</v>
      </c>
      <c r="M27" s="15" t="str">
        <f>IF(WORK!M27=0,"-",WORK!M27)</f>
        <v>-</v>
      </c>
      <c r="N27" s="15">
        <f>IF(WORK!N27=0,"-",WORK!N27)</f>
        <v>0.6</v>
      </c>
      <c r="O27" s="15" t="str">
        <f>IF(WORK!O27=0,"-",WORK!O27)</f>
        <v>-</v>
      </c>
      <c r="P27" s="15">
        <f>IF(WORK!P27=0,"-",WORK!P27)</f>
        <v>2.5</v>
      </c>
      <c r="Q27" s="15" t="str">
        <f>IF(WORK!Q27=0,"-",WORK!Q27)</f>
        <v>-</v>
      </c>
      <c r="R27" s="15">
        <f>IF(WORK!R27=0,"-",WORK!R27)</f>
        <v>17.700000000000003</v>
      </c>
      <c r="S27" s="15">
        <f>IF(WORK!S27=0,"-",WORK!S27)</f>
        <v>1</v>
      </c>
      <c r="T27" s="15">
        <f>IF(WORK!T27=0,"-",WORK!T27)</f>
        <v>6.1000000000000005</v>
      </c>
      <c r="U27" s="15" t="str">
        <f>IF(WORK!U27=0,"-",WORK!U27)</f>
        <v>-</v>
      </c>
      <c r="V27" s="16" t="s">
        <v>30</v>
      </c>
    </row>
    <row r="28" spans="1:22" ht="13.5">
      <c r="A28" s="14" t="s">
        <v>31</v>
      </c>
      <c r="B28" s="15">
        <f>IF(WORK!B28=0,"-",WORK!B28)</f>
        <v>41.599999999999994</v>
      </c>
      <c r="C28" s="15">
        <f>IF(WORK!C28=0,"-",WORK!C28)</f>
        <v>13.799999999999999</v>
      </c>
      <c r="D28" s="15">
        <f>IF(WORK!D28=0,"-",WORK!D28)</f>
        <v>19.9</v>
      </c>
      <c r="E28" s="15" t="str">
        <f>IF(WORK!E28=0,"-",WORK!E28)</f>
        <v>-</v>
      </c>
      <c r="F28" s="15">
        <f>IF(WORK!F28=0,"-",WORK!F28)</f>
        <v>12.2</v>
      </c>
      <c r="G28" s="15">
        <f>IF(WORK!G28=0,"-",WORK!G28)</f>
        <v>3.3</v>
      </c>
      <c r="H28" s="15">
        <f>IF(WORK!H28=0,"-",WORK!H28)</f>
        <v>5.7</v>
      </c>
      <c r="I28" s="15" t="str">
        <f>IF(WORK!I28=0,"-",WORK!I28)</f>
        <v>-</v>
      </c>
      <c r="J28" s="15">
        <f>IF(WORK!J28=0,"-",WORK!J28)</f>
        <v>5.6</v>
      </c>
      <c r="K28" s="15">
        <f>IF(WORK!K28=0,"-",WORK!K28)</f>
        <v>5.1</v>
      </c>
      <c r="L28" s="15">
        <f>IF(WORK!L28=0,"-",WORK!L28)</f>
        <v>4.1</v>
      </c>
      <c r="M28" s="15" t="str">
        <f>IF(WORK!M28=0,"-",WORK!M28)</f>
        <v>-</v>
      </c>
      <c r="N28" s="15">
        <f>IF(WORK!N28=0,"-",WORK!N28)</f>
        <v>6.3</v>
      </c>
      <c r="O28" s="15">
        <f>IF(WORK!O28=0,"-",WORK!O28)</f>
        <v>2</v>
      </c>
      <c r="P28" s="15">
        <f>IF(WORK!P28=0,"-",WORK!P28)</f>
        <v>2.6</v>
      </c>
      <c r="Q28" s="15" t="str">
        <f>IF(WORK!Q28=0,"-",WORK!Q28)</f>
        <v>-</v>
      </c>
      <c r="R28" s="15">
        <f>IF(WORK!R28=0,"-",WORK!R28)</f>
        <v>17.5</v>
      </c>
      <c r="S28" s="15">
        <f>IF(WORK!S28=0,"-",WORK!S28)</f>
        <v>3.4</v>
      </c>
      <c r="T28" s="15">
        <f>IF(WORK!T28=0,"-",WORK!T28)</f>
        <v>7.5</v>
      </c>
      <c r="U28" s="15" t="str">
        <f>IF(WORK!U28=0,"-",WORK!U28)</f>
        <v>-</v>
      </c>
      <c r="V28" s="16" t="s">
        <v>31</v>
      </c>
    </row>
    <row r="29" spans="1:22" ht="13.5">
      <c r="A29" s="14" t="s">
        <v>32</v>
      </c>
      <c r="B29" s="15">
        <f>IF(WORK!B29=0,"-",WORK!B29)</f>
        <v>67.1</v>
      </c>
      <c r="C29" s="15">
        <f>IF(WORK!C29=0,"-",WORK!C29)</f>
        <v>6.7</v>
      </c>
      <c r="D29" s="15">
        <f>IF(WORK!D29=0,"-",WORK!D29)</f>
        <v>51.6</v>
      </c>
      <c r="E29" s="15" t="str">
        <f>IF(WORK!E29=0,"-",WORK!E29)</f>
        <v>-</v>
      </c>
      <c r="F29" s="15">
        <f>IF(WORK!F29=0,"-",WORK!F29)</f>
        <v>6.1</v>
      </c>
      <c r="G29" s="15" t="str">
        <f>IF(WORK!G29=0,"-",WORK!G29)</f>
        <v>-</v>
      </c>
      <c r="H29" s="15">
        <f>IF(WORK!H29=0,"-",WORK!H29)</f>
        <v>9.5</v>
      </c>
      <c r="I29" s="15" t="str">
        <f>IF(WORK!I29=0,"-",WORK!I29)</f>
        <v>-</v>
      </c>
      <c r="J29" s="15">
        <f>IF(WORK!J29=0,"-",WORK!J29)</f>
        <v>6.2</v>
      </c>
      <c r="K29" s="15" t="str">
        <f>IF(WORK!K29=0,"-",WORK!K29)</f>
        <v>-</v>
      </c>
      <c r="L29" s="15">
        <f>IF(WORK!L29=0,"-",WORK!L29)</f>
        <v>5.6</v>
      </c>
      <c r="M29" s="15" t="str">
        <f>IF(WORK!M29=0,"-",WORK!M29)</f>
        <v>-</v>
      </c>
      <c r="N29" s="15">
        <f>IF(WORK!N29=0,"-",WORK!N29)</f>
        <v>3.9</v>
      </c>
      <c r="O29" s="15" t="str">
        <f>IF(WORK!O29=0,"-",WORK!O29)</f>
        <v>-</v>
      </c>
      <c r="P29" s="15" t="str">
        <f>IF(WORK!P29=0,"-",WORK!P29)</f>
        <v>-</v>
      </c>
      <c r="Q29" s="15" t="str">
        <f>IF(WORK!Q29=0,"-",WORK!Q29)</f>
        <v>-</v>
      </c>
      <c r="R29" s="15">
        <f>IF(WORK!R29=0,"-",WORK!R29)</f>
        <v>50.9</v>
      </c>
      <c r="S29" s="15">
        <f>IF(WORK!S29=0,"-",WORK!S29)</f>
        <v>6.7</v>
      </c>
      <c r="T29" s="15">
        <f>IF(WORK!T29=0,"-",WORK!T29)</f>
        <v>36.5</v>
      </c>
      <c r="U29" s="15" t="str">
        <f>IF(WORK!U29=0,"-",WORK!U29)</f>
        <v>-</v>
      </c>
      <c r="V29" s="16" t="s">
        <v>32</v>
      </c>
    </row>
    <row r="30" spans="1:22" ht="13.5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3"/>
    </row>
    <row r="31" spans="1:22" ht="13.5">
      <c r="A31" s="14" t="s">
        <v>33</v>
      </c>
      <c r="B31" s="15">
        <f>IF(WORK!B31=0,"-",WORK!B31)</f>
        <v>98</v>
      </c>
      <c r="C31" s="15">
        <f>IF(WORK!C31=0,"-",WORK!C31)</f>
        <v>33.9</v>
      </c>
      <c r="D31" s="15">
        <f>IF(WORK!D31=0,"-",WORK!D31)</f>
        <v>53.3</v>
      </c>
      <c r="E31" s="15" t="str">
        <f>IF(WORK!E31=0,"-",WORK!E31)</f>
        <v>-</v>
      </c>
      <c r="F31" s="15">
        <f>IF(WORK!F31=0,"-",WORK!F31)</f>
        <v>28.400000000000002</v>
      </c>
      <c r="G31" s="15">
        <f>IF(WORK!G31=0,"-",WORK!G31)</f>
        <v>3.9</v>
      </c>
      <c r="H31" s="15">
        <f>IF(WORK!H31=0,"-",WORK!H31)</f>
        <v>2.4</v>
      </c>
      <c r="I31" s="15" t="str">
        <f>IF(WORK!I31=0,"-",WORK!I31)</f>
        <v>-</v>
      </c>
      <c r="J31" s="15">
        <f>IF(WORK!J31=0,"-",WORK!J31)</f>
        <v>17.9</v>
      </c>
      <c r="K31" s="15">
        <f>IF(WORK!K31=0,"-",WORK!K31)</f>
        <v>9.1</v>
      </c>
      <c r="L31" s="15">
        <f>IF(WORK!L31=0,"-",WORK!L31)</f>
        <v>4.5</v>
      </c>
      <c r="M31" s="15" t="str">
        <f>IF(WORK!M31=0,"-",WORK!M31)</f>
        <v>-</v>
      </c>
      <c r="N31" s="15">
        <f>IF(WORK!N31=0,"-",WORK!N31)</f>
        <v>10.3</v>
      </c>
      <c r="O31" s="15">
        <f>IF(WORK!O31=0,"-",WORK!O31)</f>
        <v>4.7</v>
      </c>
      <c r="P31" s="15">
        <f>IF(WORK!P31=0,"-",WORK!P31)</f>
        <v>2.8</v>
      </c>
      <c r="Q31" s="15" t="str">
        <f>IF(WORK!Q31=0,"-",WORK!Q31)</f>
        <v>-</v>
      </c>
      <c r="R31" s="15">
        <f>IF(WORK!R31=0,"-",WORK!R31)</f>
        <v>41.400000000000006</v>
      </c>
      <c r="S31" s="15">
        <f>IF(WORK!S31=0,"-",WORK!S31)</f>
        <v>16.2</v>
      </c>
      <c r="T31" s="15">
        <f>IF(WORK!T31=0,"-",WORK!T31)</f>
        <v>43.6</v>
      </c>
      <c r="U31" s="15" t="str">
        <f>IF(WORK!U31=0,"-",WORK!U31)</f>
        <v>-</v>
      </c>
      <c r="V31" s="16" t="s">
        <v>33</v>
      </c>
    </row>
    <row r="32" spans="1:22" ht="13.5">
      <c r="A32" s="14" t="s">
        <v>34</v>
      </c>
      <c r="B32" s="15">
        <f>IF(WORK!B32=0,"-",WORK!B32)</f>
        <v>37.5</v>
      </c>
      <c r="C32" s="15">
        <f>IF(WORK!C32=0,"-",WORK!C32)</f>
        <v>13.600000000000001</v>
      </c>
      <c r="D32" s="15">
        <f>IF(WORK!D32=0,"-",WORK!D32)</f>
        <v>23.400000000000002</v>
      </c>
      <c r="E32" s="15" t="str">
        <f>IF(WORK!E32=0,"-",WORK!E32)</f>
        <v>-</v>
      </c>
      <c r="F32" s="15">
        <f>IF(WORK!F32=0,"-",WORK!F32)</f>
        <v>3.1</v>
      </c>
      <c r="G32" s="15">
        <f>IF(WORK!G32=0,"-",WORK!G32)</f>
        <v>3.7</v>
      </c>
      <c r="H32" s="15">
        <f>IF(WORK!H32=0,"-",WORK!H32)</f>
        <v>6.7</v>
      </c>
      <c r="I32" s="15" t="str">
        <f>IF(WORK!I32=0,"-",WORK!I32)</f>
        <v>-</v>
      </c>
      <c r="J32" s="15">
        <f>IF(WORK!J32=0,"-",WORK!J32)</f>
        <v>2.7</v>
      </c>
      <c r="K32" s="15">
        <f>IF(WORK!K32=0,"-",WORK!K32)</f>
        <v>6.1</v>
      </c>
      <c r="L32" s="15">
        <f>IF(WORK!L32=0,"-",WORK!L32)</f>
        <v>6.9</v>
      </c>
      <c r="M32" s="15" t="str">
        <f>IF(WORK!M32=0,"-",WORK!M32)</f>
        <v>-</v>
      </c>
      <c r="N32" s="15">
        <f>IF(WORK!N32=0,"-",WORK!N32)</f>
        <v>2.5</v>
      </c>
      <c r="O32" s="15">
        <f>IF(WORK!O32=0,"-",WORK!O32)</f>
        <v>2.4</v>
      </c>
      <c r="P32" s="15">
        <f>IF(WORK!P32=0,"-",WORK!P32)</f>
        <v>3.7</v>
      </c>
      <c r="Q32" s="15" t="str">
        <f>IF(WORK!Q32=0,"-",WORK!Q32)</f>
        <v>-</v>
      </c>
      <c r="R32" s="15">
        <f>IF(WORK!R32=0,"-",WORK!R32)</f>
        <v>29.2</v>
      </c>
      <c r="S32" s="15">
        <f>IF(WORK!S32=0,"-",WORK!S32)</f>
        <v>1.4</v>
      </c>
      <c r="T32" s="15">
        <f>IF(WORK!T32=0,"-",WORK!T32)</f>
        <v>6.1000000000000005</v>
      </c>
      <c r="U32" s="15" t="str">
        <f>IF(WORK!U32=0,"-",WORK!U32)</f>
        <v>-</v>
      </c>
      <c r="V32" s="16" t="s">
        <v>34</v>
      </c>
    </row>
    <row r="33" spans="1:22" ht="13.5">
      <c r="A33" s="14" t="s">
        <v>35</v>
      </c>
      <c r="B33" s="15">
        <f>IF(WORK!B33=0,"-",WORK!B33)</f>
        <v>87.5</v>
      </c>
      <c r="C33" s="15">
        <f>IF(WORK!C33=0,"-",WORK!C33)</f>
        <v>1.7999999999999998</v>
      </c>
      <c r="D33" s="15">
        <f>IF(WORK!D33=0,"-",WORK!D33)</f>
        <v>90</v>
      </c>
      <c r="E33" s="15" t="str">
        <f>IF(WORK!E33=0,"-",WORK!E33)</f>
        <v>-</v>
      </c>
      <c r="F33" s="15">
        <f>IF(WORK!F33=0,"-",WORK!F33)</f>
        <v>14.3</v>
      </c>
      <c r="G33" s="15" t="str">
        <f>IF(WORK!G33=0,"-",WORK!G33)</f>
        <v>-</v>
      </c>
      <c r="H33" s="15">
        <f>IF(WORK!H33=0,"-",WORK!H33)</f>
        <v>11.8</v>
      </c>
      <c r="I33" s="15" t="str">
        <f>IF(WORK!I33=0,"-",WORK!I33)</f>
        <v>-</v>
      </c>
      <c r="J33" s="15">
        <f>IF(WORK!J33=0,"-",WORK!J33)</f>
        <v>11.9</v>
      </c>
      <c r="K33" s="15" t="str">
        <f>IF(WORK!K33=0,"-",WORK!K33)</f>
        <v>-</v>
      </c>
      <c r="L33" s="15">
        <f>IF(WORK!L33=0,"-",WORK!L33)</f>
        <v>17.1</v>
      </c>
      <c r="M33" s="15" t="str">
        <f>IF(WORK!M33=0,"-",WORK!M33)</f>
        <v>-</v>
      </c>
      <c r="N33" s="15">
        <f>IF(WORK!N33=0,"-",WORK!N33)</f>
        <v>9.9</v>
      </c>
      <c r="O33" s="15" t="str">
        <f>IF(WORK!O33=0,"-",WORK!O33)</f>
        <v>-</v>
      </c>
      <c r="P33" s="15" t="str">
        <f>IF(WORK!P33=0,"-",WORK!P33)</f>
        <v>-</v>
      </c>
      <c r="Q33" s="15" t="str">
        <f>IF(WORK!Q33=0,"-",WORK!Q33)</f>
        <v>-</v>
      </c>
      <c r="R33" s="15">
        <f>IF(WORK!R33=0,"-",WORK!R33)</f>
        <v>51.4</v>
      </c>
      <c r="S33" s="15">
        <f>IF(WORK!S33=0,"-",WORK!S33)</f>
        <v>1.7999999999999998</v>
      </c>
      <c r="T33" s="15">
        <f>IF(WORK!T33=0,"-",WORK!T33)</f>
        <v>61.099999999999994</v>
      </c>
      <c r="U33" s="15" t="str">
        <f>IF(WORK!U33=0,"-",WORK!U33)</f>
        <v>-</v>
      </c>
      <c r="V33" s="16" t="s">
        <v>35</v>
      </c>
    </row>
    <row r="34" spans="1:22" ht="13.5">
      <c r="A34" s="14" t="s">
        <v>36</v>
      </c>
      <c r="B34" s="15">
        <f>IF(WORK!B34=0,"-",WORK!B34)</f>
        <v>27.799999999999997</v>
      </c>
      <c r="C34" s="15">
        <f>IF(WORK!C34=0,"-",WORK!C34)</f>
        <v>1.4000000000000001</v>
      </c>
      <c r="D34" s="15">
        <f>IF(WORK!D34=0,"-",WORK!D34)</f>
        <v>28.099999999999998</v>
      </c>
      <c r="E34" s="15" t="str">
        <f>IF(WORK!E34=0,"-",WORK!E34)</f>
        <v>-</v>
      </c>
      <c r="F34" s="15">
        <f>IF(WORK!F34=0,"-",WORK!F34)</f>
        <v>0.9</v>
      </c>
      <c r="G34" s="15" t="str">
        <f>IF(WORK!G34=0,"-",WORK!G34)</f>
        <v>-</v>
      </c>
      <c r="H34" s="15">
        <f>IF(WORK!H34=0,"-",WORK!H34)</f>
        <v>15.2</v>
      </c>
      <c r="I34" s="15" t="str">
        <f>IF(WORK!I34=0,"-",WORK!I34)</f>
        <v>-</v>
      </c>
      <c r="J34" s="15">
        <f>IF(WORK!J34=0,"-",WORK!J34)</f>
        <v>2.5</v>
      </c>
      <c r="K34" s="15" t="str">
        <f>IF(WORK!K34=0,"-",WORK!K34)</f>
        <v>-</v>
      </c>
      <c r="L34" s="15" t="str">
        <f>IF(WORK!L34=0,"-",WORK!L34)</f>
        <v>-</v>
      </c>
      <c r="M34" s="15" t="str">
        <f>IF(WORK!M34=0,"-",WORK!M34)</f>
        <v>-</v>
      </c>
      <c r="N34" s="15">
        <f>IF(WORK!N34=0,"-",WORK!N34)</f>
        <v>1.6</v>
      </c>
      <c r="O34" s="15" t="str">
        <f>IF(WORK!O34=0,"-",WORK!O34)</f>
        <v>-</v>
      </c>
      <c r="P34" s="15" t="str">
        <f>IF(WORK!P34=0,"-",WORK!P34)</f>
        <v>-</v>
      </c>
      <c r="Q34" s="15" t="str">
        <f>IF(WORK!Q34=0,"-",WORK!Q34)</f>
        <v>-</v>
      </c>
      <c r="R34" s="15">
        <f>IF(WORK!R34=0,"-",WORK!R34)</f>
        <v>22.799999999999997</v>
      </c>
      <c r="S34" s="15">
        <f>IF(WORK!S34=0,"-",WORK!S34)</f>
        <v>1.4000000000000001</v>
      </c>
      <c r="T34" s="15">
        <f>IF(WORK!T34=0,"-",WORK!T34)</f>
        <v>12.899999999999999</v>
      </c>
      <c r="U34" s="15" t="str">
        <f>IF(WORK!U34=0,"-",WORK!U34)</f>
        <v>-</v>
      </c>
      <c r="V34" s="16" t="s">
        <v>36</v>
      </c>
    </row>
    <row r="35" spans="1:22" ht="13.5">
      <c r="A35" s="14" t="s">
        <v>37</v>
      </c>
      <c r="B35" s="15">
        <f>IF(WORK!B35=0,"-",WORK!B35)</f>
        <v>41.50000000000001</v>
      </c>
      <c r="C35" s="15">
        <f>IF(WORK!C35=0,"-",WORK!C35)</f>
        <v>4.6</v>
      </c>
      <c r="D35" s="15">
        <f>IF(WORK!D35=0,"-",WORK!D35)</f>
        <v>37</v>
      </c>
      <c r="E35" s="15" t="str">
        <f>IF(WORK!E35=0,"-",WORK!E35)</f>
        <v>-</v>
      </c>
      <c r="F35" s="15">
        <f>IF(WORK!F35=0,"-",WORK!F35)</f>
        <v>2.1</v>
      </c>
      <c r="G35" s="15">
        <f>IF(WORK!G35=0,"-",WORK!G35)</f>
        <v>0.6000000000000001</v>
      </c>
      <c r="H35" s="15">
        <f>IF(WORK!H35=0,"-",WORK!H35)</f>
        <v>9.600000000000001</v>
      </c>
      <c r="I35" s="15" t="str">
        <f>IF(WORK!I35=0,"-",WORK!I35)</f>
        <v>-</v>
      </c>
      <c r="J35" s="15">
        <f>IF(WORK!J35=0,"-",WORK!J35)</f>
        <v>3.2000000000000006</v>
      </c>
      <c r="K35" s="15">
        <f>IF(WORK!K35=0,"-",WORK!K35)</f>
        <v>0.5</v>
      </c>
      <c r="L35" s="15">
        <f>IF(WORK!L35=0,"-",WORK!L35)</f>
        <v>5.6000000000000005</v>
      </c>
      <c r="M35" s="15" t="str">
        <f>IF(WORK!M35=0,"-",WORK!M35)</f>
        <v>-</v>
      </c>
      <c r="N35" s="15">
        <f>IF(WORK!N35=0,"-",WORK!N35)</f>
        <v>3.3000000000000007</v>
      </c>
      <c r="O35" s="15">
        <f>IF(WORK!O35=0,"-",WORK!O35)</f>
        <v>0.30000000000000004</v>
      </c>
      <c r="P35" s="15">
        <f>IF(WORK!P35=0,"-",WORK!P35)</f>
        <v>7.5</v>
      </c>
      <c r="Q35" s="15" t="str">
        <f>IF(WORK!Q35=0,"-",WORK!Q35)</f>
        <v>-</v>
      </c>
      <c r="R35" s="15">
        <f>IF(WORK!R35=0,"-",WORK!R35)</f>
        <v>32.900000000000006</v>
      </c>
      <c r="S35" s="15">
        <f>IF(WORK!S35=0,"-",WORK!S35)</f>
        <v>3.1999999999999997</v>
      </c>
      <c r="T35" s="15">
        <f>IF(WORK!T35=0,"-",WORK!T35)</f>
        <v>14.3</v>
      </c>
      <c r="U35" s="15" t="str">
        <f>IF(WORK!U35=0,"-",WORK!U35)</f>
        <v>-</v>
      </c>
      <c r="V35" s="16" t="s">
        <v>37</v>
      </c>
    </row>
    <row r="36" spans="1:22" ht="13.5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3"/>
    </row>
    <row r="37" spans="1:22" ht="13.5">
      <c r="A37" s="14" t="s">
        <v>38</v>
      </c>
      <c r="B37" s="15">
        <f>IF(WORK!B37=0,"-",WORK!B37)</f>
        <v>30.5</v>
      </c>
      <c r="C37" s="15">
        <f>IF(WORK!C37=0,"-",WORK!C37)</f>
        <v>2.6</v>
      </c>
      <c r="D37" s="15">
        <f>IF(WORK!D37=0,"-",WORK!D37)</f>
        <v>9.4</v>
      </c>
      <c r="E37" s="15" t="str">
        <f>IF(WORK!E37=0,"-",WORK!E37)</f>
        <v>-</v>
      </c>
      <c r="F37" s="15">
        <f>IF(WORK!F37=0,"-",WORK!F37)</f>
        <v>4.9</v>
      </c>
      <c r="G37" s="15" t="str">
        <f>IF(WORK!G37=0,"-",WORK!G37)</f>
        <v>-</v>
      </c>
      <c r="H37" s="15">
        <f>IF(WORK!H37=0,"-",WORK!H37)</f>
        <v>0.1</v>
      </c>
      <c r="I37" s="15" t="str">
        <f>IF(WORK!I37=0,"-",WORK!I37)</f>
        <v>-</v>
      </c>
      <c r="J37" s="15">
        <f>IF(WORK!J37=0,"-",WORK!J37)</f>
        <v>5</v>
      </c>
      <c r="K37" s="15" t="str">
        <f>IF(WORK!K37=0,"-",WORK!K37)</f>
        <v>-</v>
      </c>
      <c r="L37" s="15">
        <f>IF(WORK!L37=0,"-",WORK!L37)</f>
        <v>0.1</v>
      </c>
      <c r="M37" s="15" t="str">
        <f>IF(WORK!M37=0,"-",WORK!M37)</f>
        <v>-</v>
      </c>
      <c r="N37" s="15">
        <f>IF(WORK!N37=0,"-",WORK!N37)</f>
        <v>4.1</v>
      </c>
      <c r="O37" s="15" t="str">
        <f>IF(WORK!O37=0,"-",WORK!O37)</f>
        <v>-</v>
      </c>
      <c r="P37" s="15">
        <f>IF(WORK!P37=0,"-",WORK!P37)</f>
        <v>0.4</v>
      </c>
      <c r="Q37" s="15" t="str">
        <f>IF(WORK!Q37=0,"-",WORK!Q37)</f>
        <v>-</v>
      </c>
      <c r="R37" s="15">
        <f>IF(WORK!R37=0,"-",WORK!R37)</f>
        <v>16.5</v>
      </c>
      <c r="S37" s="15">
        <f>IF(WORK!S37=0,"-",WORK!S37)</f>
        <v>2.6</v>
      </c>
      <c r="T37" s="15">
        <f>IF(WORK!T37=0,"-",WORK!T37)</f>
        <v>8.8</v>
      </c>
      <c r="U37" s="15" t="str">
        <f>IF(WORK!U37=0,"-",WORK!U37)</f>
        <v>-</v>
      </c>
      <c r="V37" s="16" t="s">
        <v>38</v>
      </c>
    </row>
    <row r="38" spans="1:22" ht="13.5">
      <c r="A38" s="14" t="s">
        <v>39</v>
      </c>
      <c r="B38" s="15">
        <f>IF(WORK!B38=0,"-",WORK!B38)</f>
        <v>16.2</v>
      </c>
      <c r="C38" s="15">
        <f>IF(WORK!C38=0,"-",WORK!C38)</f>
        <v>0.9</v>
      </c>
      <c r="D38" s="15">
        <f>IF(WORK!D38=0,"-",WORK!D38)</f>
        <v>19.9</v>
      </c>
      <c r="E38" s="15" t="str">
        <f>IF(WORK!E38=0,"-",WORK!E38)</f>
        <v>-</v>
      </c>
      <c r="F38" s="15">
        <f>IF(WORK!F38=0,"-",WORK!F38)</f>
        <v>0.7</v>
      </c>
      <c r="G38" s="15" t="str">
        <f>IF(WORK!G38=0,"-",WORK!G38)</f>
        <v>-</v>
      </c>
      <c r="H38" s="15">
        <f>IF(WORK!H38=0,"-",WORK!H38)</f>
        <v>1.9</v>
      </c>
      <c r="I38" s="15" t="str">
        <f>IF(WORK!I38=0,"-",WORK!I38)</f>
        <v>-</v>
      </c>
      <c r="J38" s="15">
        <f>IF(WORK!J38=0,"-",WORK!J38)</f>
        <v>1.5</v>
      </c>
      <c r="K38" s="15" t="str">
        <f>IF(WORK!K38=0,"-",WORK!K38)</f>
        <v>-</v>
      </c>
      <c r="L38" s="15">
        <f>IF(WORK!L38=0,"-",WORK!L38)</f>
        <v>1.2</v>
      </c>
      <c r="M38" s="15" t="str">
        <f>IF(WORK!M38=0,"-",WORK!M38)</f>
        <v>-</v>
      </c>
      <c r="N38" s="15">
        <f>IF(WORK!N38=0,"-",WORK!N38)</f>
        <v>0.7999999999999999</v>
      </c>
      <c r="O38" s="15" t="str">
        <f>IF(WORK!O38=0,"-",WORK!O38)</f>
        <v>-</v>
      </c>
      <c r="P38" s="15" t="str">
        <f>IF(WORK!P38=0,"-",WORK!P38)</f>
        <v>-</v>
      </c>
      <c r="Q38" s="15" t="str">
        <f>IF(WORK!Q38=0,"-",WORK!Q38)</f>
        <v>-</v>
      </c>
      <c r="R38" s="15">
        <f>IF(WORK!R38=0,"-",WORK!R38)</f>
        <v>13.2</v>
      </c>
      <c r="S38" s="15">
        <f>IF(WORK!S38=0,"-",WORK!S38)</f>
        <v>0.9</v>
      </c>
      <c r="T38" s="15">
        <f>IF(WORK!T38=0,"-",WORK!T38)</f>
        <v>16.8</v>
      </c>
      <c r="U38" s="15" t="str">
        <f>IF(WORK!U38=0,"-",WORK!U38)</f>
        <v>-</v>
      </c>
      <c r="V38" s="16" t="s">
        <v>39</v>
      </c>
    </row>
    <row r="39" spans="1:22" ht="13.5">
      <c r="A39" s="14" t="s">
        <v>40</v>
      </c>
      <c r="B39" s="15">
        <f>IF(WORK!B39=0,"-",WORK!B39)</f>
        <v>72.2</v>
      </c>
      <c r="C39" s="15">
        <f>IF(WORK!C39=0,"-",WORK!C39)</f>
        <v>2.3</v>
      </c>
      <c r="D39" s="15">
        <f>IF(WORK!D39=0,"-",WORK!D39)</f>
        <v>60.099999999999994</v>
      </c>
      <c r="E39" s="15" t="str">
        <f>IF(WORK!E39=0,"-",WORK!E39)</f>
        <v>-</v>
      </c>
      <c r="F39" s="15">
        <f>IF(WORK!F39=0,"-",WORK!F39)</f>
        <v>13.7</v>
      </c>
      <c r="G39" s="15" t="str">
        <f>IF(WORK!G39=0,"-",WORK!G39)</f>
        <v>-</v>
      </c>
      <c r="H39" s="15">
        <f>IF(WORK!H39=0,"-",WORK!H39)</f>
        <v>2.1</v>
      </c>
      <c r="I39" s="15" t="str">
        <f>IF(WORK!I39=0,"-",WORK!I39)</f>
        <v>-</v>
      </c>
      <c r="J39" s="15">
        <f>IF(WORK!J39=0,"-",WORK!J39)</f>
        <v>16.6</v>
      </c>
      <c r="K39" s="15" t="str">
        <f>IF(WORK!K39=0,"-",WORK!K39)</f>
        <v>-</v>
      </c>
      <c r="L39" s="15">
        <f>IF(WORK!L39=0,"-",WORK!L39)</f>
        <v>15.7</v>
      </c>
      <c r="M39" s="15" t="str">
        <f>IF(WORK!M39=0,"-",WORK!M39)</f>
        <v>-</v>
      </c>
      <c r="N39" s="15">
        <f>IF(WORK!N39=0,"-",WORK!N39)</f>
        <v>15.9</v>
      </c>
      <c r="O39" s="15">
        <f>IF(WORK!O39=0,"-",WORK!O39)</f>
        <v>0.3</v>
      </c>
      <c r="P39" s="15">
        <f>IF(WORK!P39=0,"-",WORK!P39)</f>
        <v>9.5</v>
      </c>
      <c r="Q39" s="15" t="str">
        <f>IF(WORK!Q39=0,"-",WORK!Q39)</f>
        <v>-</v>
      </c>
      <c r="R39" s="15">
        <f>IF(WORK!R39=0,"-",WORK!R39)</f>
        <v>26</v>
      </c>
      <c r="S39" s="15">
        <f>IF(WORK!S39=0,"-",WORK!S39)</f>
        <v>2</v>
      </c>
      <c r="T39" s="15">
        <f>IF(WORK!T39=0,"-",WORK!T39)</f>
        <v>32.8</v>
      </c>
      <c r="U39" s="15" t="str">
        <f>IF(WORK!U39=0,"-",WORK!U39)</f>
        <v>-</v>
      </c>
      <c r="V39" s="16" t="s">
        <v>40</v>
      </c>
    </row>
    <row r="40" spans="1:22" ht="13.5">
      <c r="A40" s="14" t="s">
        <v>41</v>
      </c>
      <c r="B40" s="15">
        <f>IF(WORK!B40=0,"-",WORK!B40)</f>
        <v>44</v>
      </c>
      <c r="C40" s="15">
        <f>IF(WORK!C40=0,"-",WORK!C40)</f>
        <v>0.30000000000000004</v>
      </c>
      <c r="D40" s="15">
        <f>IF(WORK!D40=0,"-",WORK!D40)</f>
        <v>112.3</v>
      </c>
      <c r="E40" s="15" t="str">
        <f>IF(WORK!E40=0,"-",WORK!E40)</f>
        <v>-</v>
      </c>
      <c r="F40" s="15">
        <f>IF(WORK!F40=0,"-",WORK!F40)</f>
        <v>5.3</v>
      </c>
      <c r="G40" s="15" t="str">
        <f>IF(WORK!G40=0,"-",WORK!G40)</f>
        <v>-</v>
      </c>
      <c r="H40" s="15">
        <f>IF(WORK!H40=0,"-",WORK!H40)</f>
        <v>40.4</v>
      </c>
      <c r="I40" s="15" t="str">
        <f>IF(WORK!I40=0,"-",WORK!I40)</f>
        <v>-</v>
      </c>
      <c r="J40" s="15">
        <f>IF(WORK!J40=0,"-",WORK!J40)</f>
        <v>4.2</v>
      </c>
      <c r="K40" s="15" t="str">
        <f>IF(WORK!K40=0,"-",WORK!K40)</f>
        <v>-</v>
      </c>
      <c r="L40" s="15">
        <f>IF(WORK!L40=0,"-",WORK!L40)</f>
        <v>19.4</v>
      </c>
      <c r="M40" s="15" t="str">
        <f>IF(WORK!M40=0,"-",WORK!M40)</f>
        <v>-</v>
      </c>
      <c r="N40" s="15">
        <f>IF(WORK!N40=0,"-",WORK!N40)</f>
        <v>3.8</v>
      </c>
      <c r="O40" s="15" t="str">
        <f>IF(WORK!O40=0,"-",WORK!O40)</f>
        <v>-</v>
      </c>
      <c r="P40" s="15">
        <f>IF(WORK!P40=0,"-",WORK!P40)</f>
        <v>30.7</v>
      </c>
      <c r="Q40" s="15" t="str">
        <f>IF(WORK!Q40=0,"-",WORK!Q40)</f>
        <v>-</v>
      </c>
      <c r="R40" s="15">
        <f>IF(WORK!R40=0,"-",WORK!R40)</f>
        <v>30.700000000000003</v>
      </c>
      <c r="S40" s="15">
        <f>IF(WORK!S40=0,"-",WORK!S40)</f>
        <v>0.30000000000000004</v>
      </c>
      <c r="T40" s="15">
        <f>IF(WORK!T40=0,"-",WORK!T40)</f>
        <v>21.799999999999997</v>
      </c>
      <c r="U40" s="15" t="str">
        <f>IF(WORK!U40=0,"-",WORK!U40)</f>
        <v>-</v>
      </c>
      <c r="V40" s="16" t="s">
        <v>41</v>
      </c>
    </row>
    <row r="41" spans="1:22" ht="13.5">
      <c r="A41" s="14" t="s">
        <v>42</v>
      </c>
      <c r="B41" s="15">
        <f>IF(WORK!B41=0,"-",WORK!B41)</f>
        <v>38.400000000000006</v>
      </c>
      <c r="C41" s="15">
        <f>IF(WORK!C41=0,"-",WORK!C41)</f>
        <v>3</v>
      </c>
      <c r="D41" s="15">
        <f>IF(WORK!D41=0,"-",WORK!D41)</f>
        <v>15.9</v>
      </c>
      <c r="E41" s="15" t="str">
        <f>IF(WORK!E41=0,"-",WORK!E41)</f>
        <v>-</v>
      </c>
      <c r="F41" s="15">
        <f>IF(WORK!F41=0,"-",WORK!F41)</f>
        <v>11.7</v>
      </c>
      <c r="G41" s="15" t="str">
        <f>IF(WORK!G41=0,"-",WORK!G41)</f>
        <v>-</v>
      </c>
      <c r="H41" s="15">
        <f>IF(WORK!H41=0,"-",WORK!H41)</f>
        <v>3.6</v>
      </c>
      <c r="I41" s="15" t="str">
        <f>IF(WORK!I41=0,"-",WORK!I41)</f>
        <v>-</v>
      </c>
      <c r="J41" s="15">
        <f>IF(WORK!J41=0,"-",WORK!J41)</f>
        <v>5.9</v>
      </c>
      <c r="K41" s="15" t="str">
        <f>IF(WORK!K41=0,"-",WORK!K41)</f>
        <v>-</v>
      </c>
      <c r="L41" s="15">
        <f>IF(WORK!L41=0,"-",WORK!L41)</f>
        <v>3.8</v>
      </c>
      <c r="M41" s="15" t="str">
        <f>IF(WORK!M41=0,"-",WORK!M41)</f>
        <v>-</v>
      </c>
      <c r="N41" s="15">
        <f>IF(WORK!N41=0,"-",WORK!N41)</f>
        <v>7.3</v>
      </c>
      <c r="O41" s="15" t="str">
        <f>IF(WORK!O41=0,"-",WORK!O41)</f>
        <v>-</v>
      </c>
      <c r="P41" s="15">
        <f>IF(WORK!P41=0,"-",WORK!P41)</f>
        <v>7</v>
      </c>
      <c r="Q41" s="15" t="str">
        <f>IF(WORK!Q41=0,"-",WORK!Q41)</f>
        <v>-</v>
      </c>
      <c r="R41" s="15">
        <f>IF(WORK!R41=0,"-",WORK!R41)</f>
        <v>13.5</v>
      </c>
      <c r="S41" s="15">
        <f>IF(WORK!S41=0,"-",WORK!S41)</f>
        <v>3</v>
      </c>
      <c r="T41" s="15">
        <f>IF(WORK!T41=0,"-",WORK!T41)</f>
        <v>1.5</v>
      </c>
      <c r="U41" s="15" t="str">
        <f>IF(WORK!U41=0,"-",WORK!U41)</f>
        <v>-</v>
      </c>
      <c r="V41" s="16" t="s">
        <v>42</v>
      </c>
    </row>
    <row r="42" spans="1:22" ht="13.5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3"/>
    </row>
    <row r="43" spans="1:22" ht="13.5">
      <c r="A43" s="14" t="s">
        <v>43</v>
      </c>
      <c r="B43" s="15">
        <f>IF(WORK!B43=0,"-",WORK!B43)</f>
        <v>15.4</v>
      </c>
      <c r="C43" s="15">
        <f>IF(WORK!C43=0,"-",WORK!C43)</f>
        <v>0.30000000000000004</v>
      </c>
      <c r="D43" s="15">
        <f>IF(WORK!D43=0,"-",WORK!D43)</f>
        <v>5.6</v>
      </c>
      <c r="E43" s="15" t="str">
        <f>IF(WORK!E43=0,"-",WORK!E43)</f>
        <v>-</v>
      </c>
      <c r="F43" s="15" t="str">
        <f>IF(WORK!F43=0,"-",WORK!F43)</f>
        <v>-</v>
      </c>
      <c r="G43" s="15" t="str">
        <f>IF(WORK!G43=0,"-",WORK!G43)</f>
        <v>-</v>
      </c>
      <c r="H43" s="15" t="str">
        <f>IF(WORK!H43=0,"-",WORK!H43)</f>
        <v>-</v>
      </c>
      <c r="I43" s="15" t="str">
        <f>IF(WORK!I43=0,"-",WORK!I43)</f>
        <v>-</v>
      </c>
      <c r="J43" s="15">
        <f>IF(WORK!J43=0,"-",WORK!J43)</f>
        <v>1</v>
      </c>
      <c r="K43" s="15" t="str">
        <f>IF(WORK!K43=0,"-",WORK!K43)</f>
        <v>-</v>
      </c>
      <c r="L43" s="15">
        <f>IF(WORK!L43=0,"-",WORK!L43)</f>
        <v>1</v>
      </c>
      <c r="M43" s="15" t="str">
        <f>IF(WORK!M43=0,"-",WORK!M43)</f>
        <v>-</v>
      </c>
      <c r="N43" s="15">
        <f>IF(WORK!N43=0,"-",WORK!N43)</f>
        <v>0.4</v>
      </c>
      <c r="O43" s="15" t="str">
        <f>IF(WORK!O43=0,"-",WORK!O43)</f>
        <v>-</v>
      </c>
      <c r="P43" s="15">
        <f>IF(WORK!P43=0,"-",WORK!P43)</f>
        <v>0.4</v>
      </c>
      <c r="Q43" s="15" t="str">
        <f>IF(WORK!Q43=0,"-",WORK!Q43)</f>
        <v>-</v>
      </c>
      <c r="R43" s="15">
        <f>IF(WORK!R43=0,"-",WORK!R43)</f>
        <v>14</v>
      </c>
      <c r="S43" s="15">
        <f>IF(WORK!S43=0,"-",WORK!S43)</f>
        <v>0.30000000000000004</v>
      </c>
      <c r="T43" s="15">
        <f>IF(WORK!T43=0,"-",WORK!T43)</f>
        <v>4.199999999999999</v>
      </c>
      <c r="U43" s="15" t="str">
        <f>IF(WORK!U43=0,"-",WORK!U43)</f>
        <v>-</v>
      </c>
      <c r="V43" s="16" t="s">
        <v>43</v>
      </c>
    </row>
    <row r="44" spans="1:22" ht="13.5">
      <c r="A44" s="14" t="s">
        <v>44</v>
      </c>
      <c r="B44" s="15">
        <f>IF(WORK!B44=0,"-",WORK!B44)</f>
        <v>32.400000000000006</v>
      </c>
      <c r="C44" s="15">
        <f>IF(WORK!C44=0,"-",WORK!C44)</f>
        <v>88.9</v>
      </c>
      <c r="D44" s="15">
        <f>IF(WORK!D44=0,"-",WORK!D44)</f>
        <v>78</v>
      </c>
      <c r="E44" s="15" t="str">
        <f>IF(WORK!E44=0,"-",WORK!E44)</f>
        <v>-</v>
      </c>
      <c r="F44" s="15">
        <f>IF(WORK!F44=0,"-",WORK!F44)</f>
        <v>1.7</v>
      </c>
      <c r="G44" s="15">
        <f>IF(WORK!G44=0,"-",WORK!G44)</f>
        <v>1.6</v>
      </c>
      <c r="H44" s="15">
        <f>IF(WORK!H44=0,"-",WORK!H44)</f>
        <v>39.2</v>
      </c>
      <c r="I44" s="15" t="str">
        <f>IF(WORK!I44=0,"-",WORK!I44)</f>
        <v>-</v>
      </c>
      <c r="J44" s="15">
        <f>IF(WORK!J44=0,"-",WORK!J44)</f>
        <v>4.1</v>
      </c>
      <c r="K44" s="15">
        <f>IF(WORK!K44=0,"-",WORK!K44)</f>
        <v>22.7</v>
      </c>
      <c r="L44" s="15">
        <f>IF(WORK!L44=0,"-",WORK!L44)</f>
        <v>17.4</v>
      </c>
      <c r="M44" s="15" t="str">
        <f>IF(WORK!M44=0,"-",WORK!M44)</f>
        <v>-</v>
      </c>
      <c r="N44" s="15">
        <f>IF(WORK!N44=0,"-",WORK!N44)</f>
        <v>3</v>
      </c>
      <c r="O44" s="15">
        <f>IF(WORK!O44=0,"-",WORK!O44)</f>
        <v>56.6</v>
      </c>
      <c r="P44" s="15">
        <f>IF(WORK!P44=0,"-",WORK!P44)</f>
        <v>16.2</v>
      </c>
      <c r="Q44" s="15" t="str">
        <f>IF(WORK!Q44=0,"-",WORK!Q44)</f>
        <v>-</v>
      </c>
      <c r="R44" s="15">
        <f>IF(WORK!R44=0,"-",WORK!R44)</f>
        <v>23.6</v>
      </c>
      <c r="S44" s="15">
        <f>IF(WORK!S44=0,"-",WORK!S44)</f>
        <v>8</v>
      </c>
      <c r="T44" s="15">
        <f>IF(WORK!T44=0,"-",WORK!T44)</f>
        <v>5.2</v>
      </c>
      <c r="U44" s="15" t="str">
        <f>IF(WORK!U44=0,"-",WORK!U44)</f>
        <v>-</v>
      </c>
      <c r="V44" s="16" t="s">
        <v>44</v>
      </c>
    </row>
    <row r="45" spans="1:22" ht="13.5">
      <c r="A45" s="14" t="s">
        <v>45</v>
      </c>
      <c r="B45" s="15">
        <f>IF(WORK!B45=0,"-",WORK!B45)</f>
        <v>21.5</v>
      </c>
      <c r="C45" s="15">
        <f>IF(WORK!C45=0,"-",WORK!C45)</f>
        <v>2.8</v>
      </c>
      <c r="D45" s="15">
        <f>IF(WORK!D45=0,"-",WORK!D45)</f>
        <v>22.4</v>
      </c>
      <c r="E45" s="15" t="str">
        <f>IF(WORK!E45=0,"-",WORK!E45)</f>
        <v>-</v>
      </c>
      <c r="F45" s="15">
        <f>IF(WORK!F45=0,"-",WORK!F45)</f>
        <v>3.2</v>
      </c>
      <c r="G45" s="15" t="str">
        <f>IF(WORK!G45=0,"-",WORK!G45)</f>
        <v>-</v>
      </c>
      <c r="H45" s="15">
        <f>IF(WORK!H45=0,"-",WORK!H45)</f>
        <v>8.1</v>
      </c>
      <c r="I45" s="15" t="str">
        <f>IF(WORK!I45=0,"-",WORK!I45)</f>
        <v>-</v>
      </c>
      <c r="J45" s="15">
        <f>IF(WORK!J45=0,"-",WORK!J45)</f>
        <v>2.4</v>
      </c>
      <c r="K45" s="15" t="str">
        <f>IF(WORK!K45=0,"-",WORK!K45)</f>
        <v>-</v>
      </c>
      <c r="L45" s="15">
        <f>IF(WORK!L45=0,"-",WORK!L45)</f>
        <v>4.4</v>
      </c>
      <c r="M45" s="15" t="str">
        <f>IF(WORK!M45=0,"-",WORK!M45)</f>
        <v>-</v>
      </c>
      <c r="N45" s="15">
        <f>IF(WORK!N45=0,"-",WORK!N45)</f>
        <v>3.1</v>
      </c>
      <c r="O45" s="15" t="str">
        <f>IF(WORK!O45=0,"-",WORK!O45)</f>
        <v>-</v>
      </c>
      <c r="P45" s="15">
        <f>IF(WORK!P45=0,"-",WORK!P45)</f>
        <v>1.5</v>
      </c>
      <c r="Q45" s="15" t="str">
        <f>IF(WORK!Q45=0,"-",WORK!Q45)</f>
        <v>-</v>
      </c>
      <c r="R45" s="15">
        <f>IF(WORK!R45=0,"-",WORK!R45)</f>
        <v>12.8</v>
      </c>
      <c r="S45" s="15">
        <f>IF(WORK!S45=0,"-",WORK!S45)</f>
        <v>2.8</v>
      </c>
      <c r="T45" s="15">
        <f>IF(WORK!T45=0,"-",WORK!T45)</f>
        <v>8.4</v>
      </c>
      <c r="U45" s="15" t="str">
        <f>IF(WORK!U45=0,"-",WORK!U45)</f>
        <v>-</v>
      </c>
      <c r="V45" s="16" t="s">
        <v>45</v>
      </c>
    </row>
    <row r="46" spans="1:22" ht="13.5">
      <c r="A46" s="14" t="s">
        <v>46</v>
      </c>
      <c r="B46" s="15">
        <f>IF(WORK!B46=0,"-",WORK!B46)</f>
        <v>22.6</v>
      </c>
      <c r="C46" s="15">
        <f>IF(WORK!C46=0,"-",WORK!C46)</f>
        <v>6.699999999999999</v>
      </c>
      <c r="D46" s="15">
        <f>IF(WORK!D46=0,"-",WORK!D46)</f>
        <v>49.8</v>
      </c>
      <c r="E46" s="15" t="str">
        <f>IF(WORK!E46=0,"-",WORK!E46)</f>
        <v>-</v>
      </c>
      <c r="F46" s="15">
        <f>IF(WORK!F46=0,"-",WORK!F46)</f>
        <v>1.6</v>
      </c>
      <c r="G46" s="15" t="str">
        <f>IF(WORK!G46=0,"-",WORK!G46)</f>
        <v>-</v>
      </c>
      <c r="H46" s="15">
        <f>IF(WORK!H46=0,"-",WORK!H46)</f>
        <v>9.2</v>
      </c>
      <c r="I46" s="15" t="str">
        <f>IF(WORK!I46=0,"-",WORK!I46)</f>
        <v>-</v>
      </c>
      <c r="J46" s="15">
        <f>IF(WORK!J46=0,"-",WORK!J46)</f>
        <v>0.5</v>
      </c>
      <c r="K46" s="15" t="str">
        <f>IF(WORK!K46=0,"-",WORK!K46)</f>
        <v>-</v>
      </c>
      <c r="L46" s="15">
        <f>IF(WORK!L46=0,"-",WORK!L46)</f>
        <v>1.6</v>
      </c>
      <c r="M46" s="15" t="str">
        <f>IF(WORK!M46=0,"-",WORK!M46)</f>
        <v>-</v>
      </c>
      <c r="N46" s="15">
        <f>IF(WORK!N46=0,"-",WORK!N46)</f>
        <v>3.5</v>
      </c>
      <c r="O46" s="15" t="str">
        <f>IF(WORK!O46=0,"-",WORK!O46)</f>
        <v>-</v>
      </c>
      <c r="P46" s="15">
        <f>IF(WORK!P46=0,"-",WORK!P46)</f>
        <v>2.2</v>
      </c>
      <c r="Q46" s="15" t="str">
        <f>IF(WORK!Q46=0,"-",WORK!Q46)</f>
        <v>-</v>
      </c>
      <c r="R46" s="15">
        <f>IF(WORK!R46=0,"-",WORK!R46)</f>
        <v>17</v>
      </c>
      <c r="S46" s="15">
        <f>IF(WORK!S46=0,"-",WORK!S46)</f>
        <v>6.699999999999999</v>
      </c>
      <c r="T46" s="15">
        <f>IF(WORK!T46=0,"-",WORK!T46)</f>
        <v>36.8</v>
      </c>
      <c r="U46" s="15" t="str">
        <f>IF(WORK!U46=0,"-",WORK!U46)</f>
        <v>-</v>
      </c>
      <c r="V46" s="16" t="s">
        <v>46</v>
      </c>
    </row>
    <row r="47" spans="1:22" ht="13.5">
      <c r="A47" s="14" t="s">
        <v>47</v>
      </c>
      <c r="B47" s="15">
        <f>IF(WORK!B47=0,"-",WORK!B47)</f>
        <v>18.9</v>
      </c>
      <c r="C47" s="15">
        <f>IF(WORK!C47=0,"-",WORK!C47)</f>
        <v>0.8999999999999999</v>
      </c>
      <c r="D47" s="15">
        <f>IF(WORK!D47=0,"-",WORK!D47)</f>
        <v>14.299999999999999</v>
      </c>
      <c r="E47" s="15" t="str">
        <f>IF(WORK!E47=0,"-",WORK!E47)</f>
        <v>-</v>
      </c>
      <c r="F47" s="15">
        <f>IF(WORK!F47=0,"-",WORK!F47)</f>
        <v>2</v>
      </c>
      <c r="G47" s="15" t="str">
        <f>IF(WORK!G47=0,"-",WORK!G47)</f>
        <v>-</v>
      </c>
      <c r="H47" s="15">
        <f>IF(WORK!H47=0,"-",WORK!H47)</f>
        <v>1.9</v>
      </c>
      <c r="I47" s="15" t="str">
        <f>IF(WORK!I47=0,"-",WORK!I47)</f>
        <v>-</v>
      </c>
      <c r="J47" s="15">
        <f>IF(WORK!J47=0,"-",WORK!J47)</f>
        <v>3.8</v>
      </c>
      <c r="K47" s="15" t="str">
        <f>IF(WORK!K47=0,"-",WORK!K47)</f>
        <v>-</v>
      </c>
      <c r="L47" s="15">
        <f>IF(WORK!L47=0,"-",WORK!L47)</f>
        <v>2.9</v>
      </c>
      <c r="M47" s="15" t="str">
        <f>IF(WORK!M47=0,"-",WORK!M47)</f>
        <v>-</v>
      </c>
      <c r="N47" s="15">
        <f>IF(WORK!N47=0,"-",WORK!N47)</f>
        <v>2</v>
      </c>
      <c r="O47" s="15" t="str">
        <f>IF(WORK!O47=0,"-",WORK!O47)</f>
        <v>-</v>
      </c>
      <c r="P47" s="15">
        <f>IF(WORK!P47=0,"-",WORK!P47)</f>
        <v>5.9</v>
      </c>
      <c r="Q47" s="15" t="str">
        <f>IF(WORK!Q47=0,"-",WORK!Q47)</f>
        <v>-</v>
      </c>
      <c r="R47" s="15">
        <f>IF(WORK!R47=0,"-",WORK!R47)</f>
        <v>11.1</v>
      </c>
      <c r="S47" s="15">
        <f>IF(WORK!S47=0,"-",WORK!S47)</f>
        <v>0.8999999999999999</v>
      </c>
      <c r="T47" s="15">
        <f>IF(WORK!T47=0,"-",WORK!T47)</f>
        <v>3.6</v>
      </c>
      <c r="U47" s="15" t="str">
        <f>IF(WORK!U47=0,"-",WORK!U47)</f>
        <v>-</v>
      </c>
      <c r="V47" s="16" t="s">
        <v>47</v>
      </c>
    </row>
    <row r="48" spans="1:22" ht="13.5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3"/>
    </row>
    <row r="49" spans="1:22" ht="13.5">
      <c r="A49" s="14" t="s">
        <v>48</v>
      </c>
      <c r="B49" s="15">
        <f>IF(WORK!B49=0,"-",WORK!B49)</f>
        <v>19.6</v>
      </c>
      <c r="C49" s="15">
        <f>IF(WORK!C49=0,"-",WORK!C49)</f>
        <v>1.6</v>
      </c>
      <c r="D49" s="15">
        <f>IF(WORK!D49=0,"-",WORK!D49)</f>
        <v>25.799999999999997</v>
      </c>
      <c r="E49" s="15" t="str">
        <f>IF(WORK!E49=0,"-",WORK!E49)</f>
        <v>-</v>
      </c>
      <c r="F49" s="15">
        <f>IF(WORK!F49=0,"-",WORK!F49)</f>
        <v>2.1</v>
      </c>
      <c r="G49" s="15" t="str">
        <f>IF(WORK!G49=0,"-",WORK!G49)</f>
        <v>-</v>
      </c>
      <c r="H49" s="15">
        <f>IF(WORK!H49=0,"-",WORK!H49)</f>
        <v>4.2</v>
      </c>
      <c r="I49" s="15" t="str">
        <f>IF(WORK!I49=0,"-",WORK!I49)</f>
        <v>-</v>
      </c>
      <c r="J49" s="15">
        <f>IF(WORK!J49=0,"-",WORK!J49)</f>
        <v>3.4</v>
      </c>
      <c r="K49" s="15" t="str">
        <f>IF(WORK!K49=0,"-",WORK!K49)</f>
        <v>-</v>
      </c>
      <c r="L49" s="15">
        <f>IF(WORK!L49=0,"-",WORK!L49)</f>
        <v>7.3</v>
      </c>
      <c r="M49" s="15" t="str">
        <f>IF(WORK!M49=0,"-",WORK!M49)</f>
        <v>-</v>
      </c>
      <c r="N49" s="15">
        <f>IF(WORK!N49=0,"-",WORK!N49)</f>
        <v>1.9</v>
      </c>
      <c r="O49" s="15" t="str">
        <f>IF(WORK!O49=0,"-",WORK!O49)</f>
        <v>-</v>
      </c>
      <c r="P49" s="15">
        <f>IF(WORK!P49=0,"-",WORK!P49)</f>
        <v>0.7</v>
      </c>
      <c r="Q49" s="15" t="str">
        <f>IF(WORK!Q49=0,"-",WORK!Q49)</f>
        <v>-</v>
      </c>
      <c r="R49" s="15">
        <f>IF(WORK!R49=0,"-",WORK!R49)</f>
        <v>12.2</v>
      </c>
      <c r="S49" s="15">
        <f>IF(WORK!S49=0,"-",WORK!S49)</f>
        <v>1.6</v>
      </c>
      <c r="T49" s="15">
        <f>IF(WORK!T49=0,"-",WORK!T49)</f>
        <v>13.6</v>
      </c>
      <c r="U49" s="15" t="str">
        <f>IF(WORK!U49=0,"-",WORK!U49)</f>
        <v>-</v>
      </c>
      <c r="V49" s="16" t="s">
        <v>48</v>
      </c>
    </row>
    <row r="50" spans="1:22" ht="13.5">
      <c r="A50" s="14" t="s">
        <v>49</v>
      </c>
      <c r="B50" s="15">
        <f>IF(WORK!B50=0,"-",WORK!B50)</f>
        <v>13.7</v>
      </c>
      <c r="C50" s="15">
        <f>IF(WORK!C50=0,"-",WORK!C50)</f>
        <v>0.4</v>
      </c>
      <c r="D50" s="15">
        <f>IF(WORK!D50=0,"-",WORK!D50)</f>
        <v>7.5</v>
      </c>
      <c r="E50" s="15" t="str">
        <f>IF(WORK!E50=0,"-",WORK!E50)</f>
        <v>-</v>
      </c>
      <c r="F50" s="15">
        <f>IF(WORK!F50=0,"-",WORK!F50)</f>
        <v>1.4</v>
      </c>
      <c r="G50" s="15" t="str">
        <f>IF(WORK!G50=0,"-",WORK!G50)</f>
        <v>-</v>
      </c>
      <c r="H50" s="15" t="str">
        <f>IF(WORK!H50=0,"-",WORK!H50)</f>
        <v>-</v>
      </c>
      <c r="I50" s="15" t="str">
        <f>IF(WORK!I50=0,"-",WORK!I50)</f>
        <v>-</v>
      </c>
      <c r="J50" s="15">
        <f>IF(WORK!J50=0,"-",WORK!J50)</f>
        <v>2.1</v>
      </c>
      <c r="K50" s="15" t="str">
        <f>IF(WORK!K50=0,"-",WORK!K50)</f>
        <v>-</v>
      </c>
      <c r="L50" s="15">
        <f>IF(WORK!L50=0,"-",WORK!L50)</f>
        <v>1.7</v>
      </c>
      <c r="M50" s="15" t="str">
        <f>IF(WORK!M50=0,"-",WORK!M50)</f>
        <v>-</v>
      </c>
      <c r="N50" s="15">
        <f>IF(WORK!N50=0,"-",WORK!N50)</f>
        <v>2.2</v>
      </c>
      <c r="O50" s="15" t="str">
        <f>IF(WORK!O50=0,"-",WORK!O50)</f>
        <v>-</v>
      </c>
      <c r="P50" s="15">
        <f>IF(WORK!P50=0,"-",WORK!P50)</f>
        <v>3.3</v>
      </c>
      <c r="Q50" s="15" t="str">
        <f>IF(WORK!Q50=0,"-",WORK!Q50)</f>
        <v>-</v>
      </c>
      <c r="R50" s="15">
        <f>IF(WORK!R50=0,"-",WORK!R50)</f>
        <v>8</v>
      </c>
      <c r="S50" s="15">
        <f>IF(WORK!S50=0,"-",WORK!S50)</f>
        <v>0.4</v>
      </c>
      <c r="T50" s="15">
        <f>IF(WORK!T50=0,"-",WORK!T50)</f>
        <v>2.5</v>
      </c>
      <c r="U50" s="15" t="str">
        <f>IF(WORK!U50=0,"-",WORK!U50)</f>
        <v>-</v>
      </c>
      <c r="V50" s="16" t="s">
        <v>49</v>
      </c>
    </row>
    <row r="51" spans="1:22" ht="13.5">
      <c r="A51" s="14" t="s">
        <v>50</v>
      </c>
      <c r="B51" s="15">
        <f>IF(WORK!B51=0,"-",WORK!B51)</f>
        <v>48.400000000000006</v>
      </c>
      <c r="C51" s="15">
        <f>IF(WORK!C51=0,"-",WORK!C51)</f>
        <v>15.399999999999999</v>
      </c>
      <c r="D51" s="15">
        <f>IF(WORK!D51=0,"-",WORK!D51)</f>
        <v>68.8</v>
      </c>
      <c r="E51" s="15" t="str">
        <f>IF(WORK!E51=0,"-",WORK!E51)</f>
        <v>-</v>
      </c>
      <c r="F51" s="15">
        <f>IF(WORK!F51=0,"-",WORK!F51)</f>
        <v>4.6</v>
      </c>
      <c r="G51" s="15">
        <f>IF(WORK!G51=0,"-",WORK!G51)</f>
        <v>3.4</v>
      </c>
      <c r="H51" s="15">
        <f>IF(WORK!H51=0,"-",WORK!H51)</f>
        <v>4.4</v>
      </c>
      <c r="I51" s="15" t="str">
        <f>IF(WORK!I51=0,"-",WORK!I51)</f>
        <v>-</v>
      </c>
      <c r="J51" s="15">
        <f>IF(WORK!J51=0,"-",WORK!J51)</f>
        <v>5.1</v>
      </c>
      <c r="K51" s="15">
        <f>IF(WORK!K51=0,"-",WORK!K51)</f>
        <v>1.5</v>
      </c>
      <c r="L51" s="15">
        <f>IF(WORK!L51=0,"-",WORK!L51)</f>
        <v>6.2</v>
      </c>
      <c r="M51" s="15" t="str">
        <f>IF(WORK!M51=0,"-",WORK!M51)</f>
        <v>-</v>
      </c>
      <c r="N51" s="15">
        <f>IF(WORK!N51=0,"-",WORK!N51)</f>
        <v>6.8</v>
      </c>
      <c r="O51" s="15">
        <f>IF(WORK!O51=0,"-",WORK!O51)</f>
        <v>5.8</v>
      </c>
      <c r="P51" s="15">
        <f>IF(WORK!P51=0,"-",WORK!P51)</f>
        <v>6.2</v>
      </c>
      <c r="Q51" s="15" t="str">
        <f>IF(WORK!Q51=0,"-",WORK!Q51)</f>
        <v>-</v>
      </c>
      <c r="R51" s="15">
        <f>IF(WORK!R51=0,"-",WORK!R51)</f>
        <v>31.900000000000002</v>
      </c>
      <c r="S51" s="15">
        <f>IF(WORK!S51=0,"-",WORK!S51)</f>
        <v>4.7</v>
      </c>
      <c r="T51" s="15">
        <f>IF(WORK!T51=0,"-",WORK!T51)</f>
        <v>52</v>
      </c>
      <c r="U51" s="15" t="str">
        <f>IF(WORK!U51=0,"-",WORK!U51)</f>
        <v>-</v>
      </c>
      <c r="V51" s="16" t="s">
        <v>50</v>
      </c>
    </row>
    <row r="52" spans="1:22" ht="13.5">
      <c r="A52" s="14" t="s">
        <v>51</v>
      </c>
      <c r="B52" s="15">
        <f>IF(WORK!B52=0,"-",WORK!B52)</f>
        <v>40.6</v>
      </c>
      <c r="C52" s="15">
        <f>IF(WORK!C52=0,"-",WORK!C52)</f>
        <v>14.100000000000001</v>
      </c>
      <c r="D52" s="15">
        <f>IF(WORK!D52=0,"-",WORK!D52)</f>
        <v>58.8</v>
      </c>
      <c r="E52" s="15" t="str">
        <f>IF(WORK!E52=0,"-",WORK!E52)</f>
        <v>-</v>
      </c>
      <c r="F52" s="15">
        <f>IF(WORK!F52=0,"-",WORK!F52)</f>
        <v>1.7</v>
      </c>
      <c r="G52" s="15">
        <f>IF(WORK!G52=0,"-",WORK!G52)</f>
        <v>2.7</v>
      </c>
      <c r="H52" s="15">
        <f>IF(WORK!H52=0,"-",WORK!H52)</f>
        <v>8.8</v>
      </c>
      <c r="I52" s="15" t="str">
        <f>IF(WORK!I52=0,"-",WORK!I52)</f>
        <v>-</v>
      </c>
      <c r="J52" s="15">
        <f>IF(WORK!J52=0,"-",WORK!J52)</f>
        <v>3.7</v>
      </c>
      <c r="K52" s="15">
        <f>IF(WORK!K52=0,"-",WORK!K52)</f>
        <v>2.3</v>
      </c>
      <c r="L52" s="15">
        <f>IF(WORK!L52=0,"-",WORK!L52)</f>
        <v>16.2</v>
      </c>
      <c r="M52" s="15" t="str">
        <f>IF(WORK!M52=0,"-",WORK!M52)</f>
        <v>-</v>
      </c>
      <c r="N52" s="15">
        <f>IF(WORK!N52=0,"-",WORK!N52)</f>
        <v>3.9</v>
      </c>
      <c r="O52" s="15">
        <f>IF(WORK!O52=0,"-",WORK!O52)</f>
        <v>3.9</v>
      </c>
      <c r="P52" s="15">
        <f>IF(WORK!P52=0,"-",WORK!P52)</f>
        <v>9.5</v>
      </c>
      <c r="Q52" s="15" t="str">
        <f>IF(WORK!Q52=0,"-",WORK!Q52)</f>
        <v>-</v>
      </c>
      <c r="R52" s="15">
        <f>IF(WORK!R52=0,"-",WORK!R52)</f>
        <v>31.3</v>
      </c>
      <c r="S52" s="15">
        <f>IF(WORK!S52=0,"-",WORK!S52)</f>
        <v>5.2</v>
      </c>
      <c r="T52" s="15">
        <f>IF(WORK!T52=0,"-",WORK!T52)</f>
        <v>24.3</v>
      </c>
      <c r="U52" s="15" t="str">
        <f>IF(WORK!U52=0,"-",WORK!U52)</f>
        <v>-</v>
      </c>
      <c r="V52" s="16" t="s">
        <v>51</v>
      </c>
    </row>
    <row r="53" spans="1:22" ht="13.5">
      <c r="A53" s="14" t="s">
        <v>52</v>
      </c>
      <c r="B53" s="15">
        <f>IF(WORK!B53=0,"-",WORK!B53)</f>
        <v>103.6</v>
      </c>
      <c r="C53" s="15">
        <f>IF(WORK!C53=0,"-",WORK!C53)</f>
        <v>27.1</v>
      </c>
      <c r="D53" s="15">
        <f>IF(WORK!D53=0,"-",WORK!D53)</f>
        <v>67.19999999999999</v>
      </c>
      <c r="E53" s="15" t="str">
        <f>IF(WORK!E53=0,"-",WORK!E53)</f>
        <v>-</v>
      </c>
      <c r="F53" s="15">
        <f>IF(WORK!F53=0,"-",WORK!F53)</f>
        <v>8.5</v>
      </c>
      <c r="G53" s="15">
        <f>IF(WORK!G53=0,"-",WORK!G53)</f>
        <v>5.3</v>
      </c>
      <c r="H53" s="15">
        <f>IF(WORK!H53=0,"-",WORK!H53)</f>
        <v>5.8</v>
      </c>
      <c r="I53" s="15" t="str">
        <f>IF(WORK!I53=0,"-",WORK!I53)</f>
        <v>-</v>
      </c>
      <c r="J53" s="15">
        <f>IF(WORK!J53=0,"-",WORK!J53)</f>
        <v>38.6</v>
      </c>
      <c r="K53" s="15">
        <f>IF(WORK!K53=0,"-",WORK!K53)</f>
        <v>12.9</v>
      </c>
      <c r="L53" s="15">
        <f>IF(WORK!L53=0,"-",WORK!L53)</f>
        <v>14.8</v>
      </c>
      <c r="M53" s="15" t="str">
        <f>IF(WORK!M53=0,"-",WORK!M53)</f>
        <v>-</v>
      </c>
      <c r="N53" s="15">
        <f>IF(WORK!N53=0,"-",WORK!N53)</f>
        <v>10</v>
      </c>
      <c r="O53" s="15">
        <f>IF(WORK!O53=0,"-",WORK!O53)</f>
        <v>4.5</v>
      </c>
      <c r="P53" s="15">
        <f>IF(WORK!P53=0,"-",WORK!P53)</f>
        <v>21.7</v>
      </c>
      <c r="Q53" s="15" t="str">
        <f>IF(WORK!Q53=0,"-",WORK!Q53)</f>
        <v>-</v>
      </c>
      <c r="R53" s="15">
        <f>IF(WORK!R53=0,"-",WORK!R53)</f>
        <v>46.5</v>
      </c>
      <c r="S53" s="15">
        <f>IF(WORK!S53=0,"-",WORK!S53)</f>
        <v>4.4</v>
      </c>
      <c r="T53" s="15">
        <f>IF(WORK!T53=0,"-",WORK!T53)</f>
        <v>24.9</v>
      </c>
      <c r="U53" s="15" t="str">
        <f>IF(WORK!U53=0,"-",WORK!U53)</f>
        <v>-</v>
      </c>
      <c r="V53" s="16" t="s">
        <v>52</v>
      </c>
    </row>
    <row r="54" spans="1:22" ht="13.5">
      <c r="A54" s="1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3"/>
    </row>
    <row r="55" spans="1:22" ht="13.5">
      <c r="A55" s="14" t="s">
        <v>53</v>
      </c>
      <c r="B55" s="15">
        <f>IF(WORK!B55=0,"-",WORK!B55)</f>
        <v>25.299999999999997</v>
      </c>
      <c r="C55" s="15">
        <f>IF(WORK!C55=0,"-",WORK!C55)</f>
        <v>4.300000000000001</v>
      </c>
      <c r="D55" s="15">
        <f>IF(WORK!D55=0,"-",WORK!D55)</f>
        <v>372.20000000000005</v>
      </c>
      <c r="E55" s="15" t="str">
        <f>IF(WORK!E55=0,"-",WORK!E55)</f>
        <v>-</v>
      </c>
      <c r="F55" s="15">
        <f>IF(WORK!F55=0,"-",WORK!F55)</f>
        <v>3.6</v>
      </c>
      <c r="G55" s="15" t="str">
        <f>IF(WORK!G55=0,"-",WORK!G55)</f>
        <v>-</v>
      </c>
      <c r="H55" s="15">
        <f>IF(WORK!H55=0,"-",WORK!H55)</f>
        <v>9.3</v>
      </c>
      <c r="I55" s="15" t="str">
        <f>IF(WORK!I55=0,"-",WORK!I55)</f>
        <v>-</v>
      </c>
      <c r="J55" s="15">
        <f>IF(WORK!J55=0,"-",WORK!J55)</f>
        <v>3.3</v>
      </c>
      <c r="K55" s="15" t="str">
        <f>IF(WORK!K55=0,"-",WORK!K55)</f>
        <v>-</v>
      </c>
      <c r="L55" s="15">
        <f>IF(WORK!L55=0,"-",WORK!L55)</f>
        <v>14.1</v>
      </c>
      <c r="M55" s="15" t="str">
        <f>IF(WORK!M55=0,"-",WORK!M55)</f>
        <v>-</v>
      </c>
      <c r="N55" s="15">
        <f>IF(WORK!N55=0,"-",WORK!N55)</f>
        <v>3.8</v>
      </c>
      <c r="O55" s="15" t="str">
        <f>IF(WORK!O55=0,"-",WORK!O55)</f>
        <v>-</v>
      </c>
      <c r="P55" s="15">
        <f>IF(WORK!P55=0,"-",WORK!P55)</f>
        <v>5</v>
      </c>
      <c r="Q55" s="15" t="str">
        <f>IF(WORK!Q55=0,"-",WORK!Q55)</f>
        <v>-</v>
      </c>
      <c r="R55" s="15">
        <f>IF(WORK!R55=0,"-",WORK!R55)</f>
        <v>14.6</v>
      </c>
      <c r="S55" s="15">
        <f>IF(WORK!S55=0,"-",WORK!S55)</f>
        <v>4.300000000000001</v>
      </c>
      <c r="T55" s="15">
        <f>IF(WORK!T55=0,"-",WORK!T55)</f>
        <v>343.80000000000007</v>
      </c>
      <c r="U55" s="15" t="str">
        <f>IF(WORK!U55=0,"-",WORK!U55)</f>
        <v>-</v>
      </c>
      <c r="V55" s="16" t="s">
        <v>53</v>
      </c>
    </row>
    <row r="56" spans="1:22" ht="13.5">
      <c r="A56" s="14" t="s">
        <v>54</v>
      </c>
      <c r="B56" s="15">
        <f>IF(WORK!B56=0,"-",WORK!B56)</f>
        <v>17.200000000000003</v>
      </c>
      <c r="C56" s="15">
        <f>IF(WORK!C56=0,"-",WORK!C56)</f>
        <v>1.7000000000000002</v>
      </c>
      <c r="D56" s="15">
        <f>IF(WORK!D56=0,"-",WORK!D56)</f>
        <v>79.3</v>
      </c>
      <c r="E56" s="15" t="str">
        <f>IF(WORK!E56=0,"-",WORK!E56)</f>
        <v>-</v>
      </c>
      <c r="F56" s="15">
        <f>IF(WORK!F56=0,"-",WORK!F56)</f>
        <v>0.4</v>
      </c>
      <c r="G56" s="15" t="str">
        <f>IF(WORK!G56=0,"-",WORK!G56)</f>
        <v>-</v>
      </c>
      <c r="H56" s="15">
        <f>IF(WORK!H56=0,"-",WORK!H56)</f>
        <v>29.4</v>
      </c>
      <c r="I56" s="15" t="str">
        <f>IF(WORK!I56=0,"-",WORK!I56)</f>
        <v>-</v>
      </c>
      <c r="J56" s="15">
        <f>IF(WORK!J56=0,"-",WORK!J56)</f>
        <v>0.7</v>
      </c>
      <c r="K56" s="15" t="str">
        <f>IF(WORK!K56=0,"-",WORK!K56)</f>
        <v>-</v>
      </c>
      <c r="L56" s="15">
        <f>IF(WORK!L56=0,"-",WORK!L56)</f>
        <v>15</v>
      </c>
      <c r="M56" s="15" t="str">
        <f>IF(WORK!M56=0,"-",WORK!M56)</f>
        <v>-</v>
      </c>
      <c r="N56" s="15">
        <f>IF(WORK!N56=0,"-",WORK!N56)</f>
        <v>2.5</v>
      </c>
      <c r="O56" s="15" t="str">
        <f>IF(WORK!O56=0,"-",WORK!O56)</f>
        <v>-</v>
      </c>
      <c r="P56" s="15">
        <f>IF(WORK!P56=0,"-",WORK!P56)</f>
        <v>21.9</v>
      </c>
      <c r="Q56" s="15" t="str">
        <f>IF(WORK!Q56=0,"-",WORK!Q56)</f>
        <v>-</v>
      </c>
      <c r="R56" s="15">
        <f>IF(WORK!R56=0,"-",WORK!R56)</f>
        <v>13.600000000000001</v>
      </c>
      <c r="S56" s="15">
        <f>IF(WORK!S56=0,"-",WORK!S56)</f>
        <v>1.7000000000000002</v>
      </c>
      <c r="T56" s="15">
        <f>IF(WORK!T56=0,"-",WORK!T56)</f>
        <v>13</v>
      </c>
      <c r="U56" s="15" t="str">
        <f>IF(WORK!U56=0,"-",WORK!U56)</f>
        <v>-</v>
      </c>
      <c r="V56" s="16" t="s">
        <v>54</v>
      </c>
    </row>
    <row r="57" spans="1:22" ht="13.5">
      <c r="A57" s="14" t="s">
        <v>55</v>
      </c>
      <c r="B57" s="15">
        <f>IF(WORK!B57=0,"-",WORK!B57)</f>
        <v>59.300000000000004</v>
      </c>
      <c r="C57" s="15">
        <f>IF(WORK!C57=0,"-",WORK!C57)</f>
        <v>14.900000000000002</v>
      </c>
      <c r="D57" s="15">
        <f>IF(WORK!D57=0,"-",WORK!D57)</f>
        <v>96.1</v>
      </c>
      <c r="E57" s="15" t="str">
        <f>IF(WORK!E57=0,"-",WORK!E57)</f>
        <v>-</v>
      </c>
      <c r="F57" s="15">
        <f>IF(WORK!F57=0,"-",WORK!F57)</f>
        <v>6</v>
      </c>
      <c r="G57" s="15">
        <f>IF(WORK!G57=0,"-",WORK!G57)</f>
        <v>1.6</v>
      </c>
      <c r="H57" s="15">
        <f>IF(WORK!H57=0,"-",WORK!H57)</f>
        <v>32.1</v>
      </c>
      <c r="I57" s="15" t="str">
        <f>IF(WORK!I57=0,"-",WORK!I57)</f>
        <v>-</v>
      </c>
      <c r="J57" s="15">
        <f>IF(WORK!J57=0,"-",WORK!J57)</f>
        <v>4.5</v>
      </c>
      <c r="K57" s="15">
        <f>IF(WORK!K57=0,"-",WORK!K57)</f>
        <v>5.2</v>
      </c>
      <c r="L57" s="15">
        <f>IF(WORK!L57=0,"-",WORK!L57)</f>
        <v>9.2</v>
      </c>
      <c r="M57" s="15" t="str">
        <f>IF(WORK!M57=0,"-",WORK!M57)</f>
        <v>-</v>
      </c>
      <c r="N57" s="15">
        <f>IF(WORK!N57=0,"-",WORK!N57)</f>
        <v>6.6</v>
      </c>
      <c r="O57" s="15">
        <f>IF(WORK!O57=0,"-",WORK!O57)</f>
        <v>3.4</v>
      </c>
      <c r="P57" s="15">
        <f>IF(WORK!P57=0,"-",WORK!P57)</f>
        <v>12.4</v>
      </c>
      <c r="Q57" s="15" t="str">
        <f>IF(WORK!Q57=0,"-",WORK!Q57)</f>
        <v>-</v>
      </c>
      <c r="R57" s="15">
        <f>IF(WORK!R57=0,"-",WORK!R57)</f>
        <v>42.2</v>
      </c>
      <c r="S57" s="15">
        <f>IF(WORK!S57=0,"-",WORK!S57)</f>
        <v>4.7</v>
      </c>
      <c r="T57" s="15">
        <f>IF(WORK!T57=0,"-",WORK!T57)</f>
        <v>42.39999999999999</v>
      </c>
      <c r="U57" s="15" t="str">
        <f>IF(WORK!U57=0,"-",WORK!U57)</f>
        <v>-</v>
      </c>
      <c r="V57" s="16" t="s">
        <v>55</v>
      </c>
    </row>
    <row r="58" spans="1:22" ht="13.5">
      <c r="A58" s="14" t="s">
        <v>56</v>
      </c>
      <c r="B58" s="15">
        <f>IF(WORK!B58=0,"-",WORK!B58)</f>
        <v>26.7</v>
      </c>
      <c r="C58" s="15">
        <f>IF(WORK!C58=0,"-",WORK!C58)</f>
        <v>1.5</v>
      </c>
      <c r="D58" s="15">
        <f>IF(WORK!D58=0,"-",WORK!D58)</f>
        <v>19.3</v>
      </c>
      <c r="E58" s="15" t="str">
        <f>IF(WORK!E58=0,"-",WORK!E58)</f>
        <v>-</v>
      </c>
      <c r="F58" s="15">
        <f>IF(WORK!F58=0,"-",WORK!F58)</f>
        <v>10.8</v>
      </c>
      <c r="G58" s="15" t="str">
        <f>IF(WORK!G58=0,"-",WORK!G58)</f>
        <v>-</v>
      </c>
      <c r="H58" s="15">
        <f>IF(WORK!H58=0,"-",WORK!H58)</f>
        <v>6.8</v>
      </c>
      <c r="I58" s="15" t="str">
        <f>IF(WORK!I58=0,"-",WORK!I58)</f>
        <v>-</v>
      </c>
      <c r="J58" s="15">
        <f>IF(WORK!J58=0,"-",WORK!J58)</f>
        <v>5.5</v>
      </c>
      <c r="K58" s="15" t="str">
        <f>IF(WORK!K58=0,"-",WORK!K58)</f>
        <v>-</v>
      </c>
      <c r="L58" s="15">
        <f>IF(WORK!L58=0,"-",WORK!L58)</f>
        <v>6.5</v>
      </c>
      <c r="M58" s="15" t="str">
        <f>IF(WORK!M58=0,"-",WORK!M58)</f>
        <v>-</v>
      </c>
      <c r="N58" s="15">
        <f>IF(WORK!N58=0,"-",WORK!N58)</f>
        <v>9</v>
      </c>
      <c r="O58" s="15" t="str">
        <f>IF(WORK!O58=0,"-",WORK!O58)</f>
        <v>-</v>
      </c>
      <c r="P58" s="15">
        <f>IF(WORK!P58=0,"-",WORK!P58)</f>
        <v>4.3</v>
      </c>
      <c r="Q58" s="15" t="str">
        <f>IF(WORK!Q58=0,"-",WORK!Q58)</f>
        <v>-</v>
      </c>
      <c r="R58" s="15">
        <f>IF(WORK!R58=0,"-",WORK!R58)</f>
        <v>1.4</v>
      </c>
      <c r="S58" s="15">
        <f>IF(WORK!S58=0,"-",WORK!S58)</f>
        <v>1.5</v>
      </c>
      <c r="T58" s="15">
        <f>IF(WORK!T58=0,"-",WORK!T58)</f>
        <v>1.7000000000000002</v>
      </c>
      <c r="U58" s="15" t="str">
        <f>IF(WORK!U58=0,"-",WORK!U58)</f>
        <v>-</v>
      </c>
      <c r="V58" s="16" t="s">
        <v>56</v>
      </c>
    </row>
    <row r="59" spans="1:22" ht="13.5">
      <c r="A59" s="14" t="s">
        <v>57</v>
      </c>
      <c r="B59" s="15">
        <f>IF(WORK!B59=0,"-",WORK!B59)</f>
        <v>38.400000000000006</v>
      </c>
      <c r="C59" s="15">
        <f>IF(WORK!C59=0,"-",WORK!C59)</f>
        <v>11.5</v>
      </c>
      <c r="D59" s="15">
        <f>IF(WORK!D59=0,"-",WORK!D59)</f>
        <v>26.400000000000002</v>
      </c>
      <c r="E59" s="15" t="str">
        <f>IF(WORK!E59=0,"-",WORK!E59)</f>
        <v>-</v>
      </c>
      <c r="F59" s="15">
        <f>IF(WORK!F59=0,"-",WORK!F59)</f>
        <v>4.9</v>
      </c>
      <c r="G59" s="15">
        <f>IF(WORK!G59=0,"-",WORK!G59)</f>
        <v>3.1</v>
      </c>
      <c r="H59" s="15">
        <f>IF(WORK!H59=0,"-",WORK!H59)</f>
        <v>2</v>
      </c>
      <c r="I59" s="15" t="str">
        <f>IF(WORK!I59=0,"-",WORK!I59)</f>
        <v>-</v>
      </c>
      <c r="J59" s="15">
        <f>IF(WORK!J59=0,"-",WORK!J59)</f>
        <v>4.4</v>
      </c>
      <c r="K59" s="15">
        <f>IF(WORK!K59=0,"-",WORK!K59)</f>
        <v>3.9</v>
      </c>
      <c r="L59" s="15">
        <f>IF(WORK!L59=0,"-",WORK!L59)</f>
        <v>0.3</v>
      </c>
      <c r="M59" s="15" t="str">
        <f>IF(WORK!M59=0,"-",WORK!M59)</f>
        <v>-</v>
      </c>
      <c r="N59" s="15">
        <f>IF(WORK!N59=0,"-",WORK!N59)</f>
        <v>10.7</v>
      </c>
      <c r="O59" s="15">
        <f>IF(WORK!O59=0,"-",WORK!O59)</f>
        <v>4</v>
      </c>
      <c r="P59" s="15">
        <f>IF(WORK!P59=0,"-",WORK!P59)</f>
        <v>4.4</v>
      </c>
      <c r="Q59" s="15" t="str">
        <f>IF(WORK!Q59=0,"-",WORK!Q59)</f>
        <v>-</v>
      </c>
      <c r="R59" s="15">
        <f>IF(WORK!R59=0,"-",WORK!R59)</f>
        <v>18.400000000000002</v>
      </c>
      <c r="S59" s="15">
        <f>IF(WORK!S59=0,"-",WORK!S59)</f>
        <v>0.5</v>
      </c>
      <c r="T59" s="15">
        <f>IF(WORK!T59=0,"-",WORK!T59)</f>
        <v>19.700000000000003</v>
      </c>
      <c r="U59" s="15" t="str">
        <f>IF(WORK!U59=0,"-",WORK!U59)</f>
        <v>-</v>
      </c>
      <c r="V59" s="16" t="s">
        <v>57</v>
      </c>
    </row>
    <row r="60" spans="1:22" ht="13.5">
      <c r="A60" s="1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3"/>
    </row>
    <row r="61" spans="1:22" ht="13.5">
      <c r="A61" s="14" t="s">
        <v>58</v>
      </c>
      <c r="B61" s="15">
        <f>IF(WORK!B61=0,"-",WORK!B61)</f>
        <v>59.2</v>
      </c>
      <c r="C61" s="15">
        <f>IF(WORK!C61=0,"-",WORK!C61)</f>
        <v>5.8999999999999995</v>
      </c>
      <c r="D61" s="15">
        <f>IF(WORK!D61=0,"-",WORK!D61)</f>
        <v>25.4</v>
      </c>
      <c r="E61" s="15" t="str">
        <f>IF(WORK!E61=0,"-",WORK!E61)</f>
        <v>-</v>
      </c>
      <c r="F61" s="15">
        <f>IF(WORK!F61=0,"-",WORK!F61)</f>
        <v>5</v>
      </c>
      <c r="G61" s="15" t="str">
        <f>IF(WORK!G61=0,"-",WORK!G61)</f>
        <v>-</v>
      </c>
      <c r="H61" s="15">
        <f>IF(WORK!H61=0,"-",WORK!H61)</f>
        <v>3.5</v>
      </c>
      <c r="I61" s="15" t="str">
        <f>IF(WORK!I61=0,"-",WORK!I61)</f>
        <v>-</v>
      </c>
      <c r="J61" s="15">
        <f>IF(WORK!J61=0,"-",WORK!J61)</f>
        <v>12.1</v>
      </c>
      <c r="K61" s="15" t="str">
        <f>IF(WORK!K61=0,"-",WORK!K61)</f>
        <v>-</v>
      </c>
      <c r="L61" s="15">
        <f>IF(WORK!L61=0,"-",WORK!L61)</f>
        <v>6.9</v>
      </c>
      <c r="M61" s="15" t="str">
        <f>IF(WORK!M61=0,"-",WORK!M61)</f>
        <v>-</v>
      </c>
      <c r="N61" s="15">
        <f>IF(WORK!N61=0,"-",WORK!N61)</f>
        <v>9.5</v>
      </c>
      <c r="O61" s="15" t="str">
        <f>IF(WORK!O61=0,"-",WORK!O61)</f>
        <v>-</v>
      </c>
      <c r="P61" s="15">
        <f>IF(WORK!P61=0,"-",WORK!P61)</f>
        <v>3.3</v>
      </c>
      <c r="Q61" s="15" t="str">
        <f>IF(WORK!Q61=0,"-",WORK!Q61)</f>
        <v>-</v>
      </c>
      <c r="R61" s="15">
        <f>IF(WORK!R61=0,"-",WORK!R61)</f>
        <v>32.6</v>
      </c>
      <c r="S61" s="15">
        <f>IF(WORK!S61=0,"-",WORK!S61)</f>
        <v>5.8999999999999995</v>
      </c>
      <c r="T61" s="15">
        <f>IF(WORK!T61=0,"-",WORK!T61)</f>
        <v>11.7</v>
      </c>
      <c r="U61" s="15" t="str">
        <f>IF(WORK!U61=0,"-",WORK!U61)</f>
        <v>-</v>
      </c>
      <c r="V61" s="16" t="s">
        <v>58</v>
      </c>
    </row>
    <row r="62" spans="1:22" ht="13.5">
      <c r="A62" s="14" t="s">
        <v>59</v>
      </c>
      <c r="B62" s="15">
        <f>IF(WORK!B62=0,"-",WORK!B62)</f>
        <v>49.9</v>
      </c>
      <c r="C62" s="15">
        <f>IF(WORK!C62=0,"-",WORK!C62)</f>
        <v>0.4</v>
      </c>
      <c r="D62" s="15">
        <f>IF(WORK!D62=0,"-",WORK!D62)</f>
        <v>8.299999999999999</v>
      </c>
      <c r="E62" s="15" t="str">
        <f>IF(WORK!E62=0,"-",WORK!E62)</f>
        <v>-</v>
      </c>
      <c r="F62" s="15">
        <f>IF(WORK!F62=0,"-",WORK!F62)</f>
        <v>6.6</v>
      </c>
      <c r="G62" s="15" t="str">
        <f>IF(WORK!G62=0,"-",WORK!G62)</f>
        <v>-</v>
      </c>
      <c r="H62" s="15">
        <f>IF(WORK!H62=0,"-",WORK!H62)</f>
        <v>1.2</v>
      </c>
      <c r="I62" s="15" t="str">
        <f>IF(WORK!I62=0,"-",WORK!I62)</f>
        <v>-</v>
      </c>
      <c r="J62" s="15">
        <f>IF(WORK!J62=0,"-",WORK!J62)</f>
        <v>7.4</v>
      </c>
      <c r="K62" s="15" t="str">
        <f>IF(WORK!K62=0,"-",WORK!K62)</f>
        <v>-</v>
      </c>
      <c r="L62" s="15">
        <f>IF(WORK!L62=0,"-",WORK!L62)</f>
        <v>7.1</v>
      </c>
      <c r="M62" s="15" t="str">
        <f>IF(WORK!M62=0,"-",WORK!M62)</f>
        <v>-</v>
      </c>
      <c r="N62" s="15">
        <f>IF(WORK!N62=0,"-",WORK!N62)</f>
        <v>13.9</v>
      </c>
      <c r="O62" s="15" t="str">
        <f>IF(WORK!O62=0,"-",WORK!O62)</f>
        <v>-</v>
      </c>
      <c r="P62" s="15" t="str">
        <f>IF(WORK!P62=0,"-",WORK!P62)</f>
        <v>-</v>
      </c>
      <c r="Q62" s="15" t="str">
        <f>IF(WORK!Q62=0,"-",WORK!Q62)</f>
        <v>-</v>
      </c>
      <c r="R62" s="15">
        <f>IF(WORK!R62=0,"-",WORK!R62)</f>
        <v>22</v>
      </c>
      <c r="S62" s="15">
        <f>IF(WORK!S62=0,"-",WORK!S62)</f>
        <v>0.4</v>
      </c>
      <c r="T62" s="15" t="str">
        <f>IF(WORK!T62=0,"-",WORK!T62)</f>
        <v>-</v>
      </c>
      <c r="U62" s="15" t="str">
        <f>IF(WORK!U62=0,"-",WORK!U62)</f>
        <v>-</v>
      </c>
      <c r="V62" s="16" t="s">
        <v>59</v>
      </c>
    </row>
    <row r="63" spans="1:22" ht="12.75" customHeight="1">
      <c r="A63" s="14" t="s">
        <v>78</v>
      </c>
      <c r="B63" s="15">
        <f>IF(WORK!B63=0,"-",WORK!B63)</f>
        <v>0.2</v>
      </c>
      <c r="C63" s="15" t="str">
        <f>IF(WORK!C63=0,"-",WORK!C63)</f>
        <v>-</v>
      </c>
      <c r="D63" s="15" t="str">
        <f>IF(WORK!D63=0,"-",WORK!D63)</f>
        <v>-</v>
      </c>
      <c r="E63" s="15" t="str">
        <f>IF(WORK!E63=0,"-",WORK!E63)</f>
        <v>-</v>
      </c>
      <c r="F63" s="15" t="str">
        <f>IF(WORK!F63=0,"-",WORK!F63)</f>
        <v>-</v>
      </c>
      <c r="G63" s="15" t="str">
        <f>IF(WORK!G63=0,"-",WORK!G63)</f>
        <v>-</v>
      </c>
      <c r="H63" s="15" t="str">
        <f>IF(WORK!H63=0,"-",WORK!H63)</f>
        <v>-</v>
      </c>
      <c r="I63" s="15" t="str">
        <f>IF(WORK!I63=0,"-",WORK!I63)</f>
        <v>-</v>
      </c>
      <c r="J63" s="15" t="str">
        <f>IF(WORK!J63=0,"-",WORK!J63)</f>
        <v>-</v>
      </c>
      <c r="K63" s="15" t="str">
        <f>IF(WORK!K63=0,"-",WORK!K63)</f>
        <v>-</v>
      </c>
      <c r="L63" s="15" t="str">
        <f>IF(WORK!L63=0,"-",WORK!L63)</f>
        <v>-</v>
      </c>
      <c r="M63" s="15" t="str">
        <f>IF(WORK!M63=0,"-",WORK!M63)</f>
        <v>-</v>
      </c>
      <c r="N63" s="15" t="str">
        <f>IF(WORK!N63=0,"-",WORK!N63)</f>
        <v>-</v>
      </c>
      <c r="O63" s="15" t="str">
        <f>IF(WORK!O63=0,"-",WORK!O63)</f>
        <v>-</v>
      </c>
      <c r="P63" s="15" t="str">
        <f>IF(WORK!P63=0,"-",WORK!P63)</f>
        <v>-</v>
      </c>
      <c r="Q63" s="15" t="str">
        <f>IF(WORK!Q63=0,"-",WORK!Q63)</f>
        <v>-</v>
      </c>
      <c r="R63" s="15">
        <f>IF(WORK!R63=0,"-",WORK!R63)</f>
        <v>0.2</v>
      </c>
      <c r="S63" s="15" t="str">
        <f>IF(WORK!S63=0,"-",WORK!S63)</f>
        <v>-</v>
      </c>
      <c r="T63" s="15" t="str">
        <f>IF(WORK!T63=0,"-",WORK!T63)</f>
        <v>-</v>
      </c>
      <c r="U63" s="15" t="str">
        <f>IF(WORK!U63=0,"-",WORK!U63)</f>
        <v>-</v>
      </c>
      <c r="V63" s="16" t="s">
        <v>78</v>
      </c>
    </row>
    <row r="64" spans="1:22" ht="13.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6"/>
    </row>
    <row r="65" spans="1:22" ht="13.5">
      <c r="A65" s="14" t="s">
        <v>60</v>
      </c>
      <c r="B65" s="15">
        <f>IF(WORK!B65=0,"-",WORK!B65)</f>
        <v>2724.3999999999996</v>
      </c>
      <c r="C65" s="15">
        <f>IF(WORK!C65=0,"-",WORK!C65)</f>
        <v>542.5</v>
      </c>
      <c r="D65" s="15">
        <f>IF(WORK!D65=0,"-",WORK!D65)</f>
        <v>2610.5000000000005</v>
      </c>
      <c r="E65" s="15">
        <f>IF(WORK!E65=0,"-",WORK!E65)</f>
        <v>94.5</v>
      </c>
      <c r="F65" s="15">
        <f>IF(WORK!F65=0,"-",WORK!F65)</f>
        <v>279.0999999999999</v>
      </c>
      <c r="G65" s="15">
        <f>IF(WORK!G65=0,"-",WORK!G65)</f>
        <v>43.6</v>
      </c>
      <c r="H65" s="15">
        <f>IF(WORK!H65=0,"-",WORK!H65)</f>
        <v>453.09999999999997</v>
      </c>
      <c r="I65" s="15">
        <f>IF(WORK!I65=0,"-",WORK!I65)</f>
        <v>0.9</v>
      </c>
      <c r="J65" s="15">
        <f>IF(WORK!J65=0,"-",WORK!J65)</f>
        <v>355.90000000000003</v>
      </c>
      <c r="K65" s="15">
        <f>IF(WORK!K65=0,"-",WORK!K65)</f>
        <v>85.30000000000001</v>
      </c>
      <c r="L65" s="15">
        <f>IF(WORK!L65=0,"-",WORK!L65)</f>
        <v>300.69999999999993</v>
      </c>
      <c r="M65" s="15">
        <f>IF(WORK!M65=0,"-",WORK!M65)</f>
        <v>2.9</v>
      </c>
      <c r="N65" s="15">
        <f>IF(WORK!N65=0,"-",WORK!N65)</f>
        <v>380.7</v>
      </c>
      <c r="O65" s="15">
        <f>IF(WORK!O65=0,"-",WORK!O65)</f>
        <v>111.10000000000001</v>
      </c>
      <c r="P65" s="15">
        <f>IF(WORK!P65=0,"-",WORK!P65)</f>
        <v>252.70000000000002</v>
      </c>
      <c r="Q65" s="15">
        <f>IF(WORK!Q65=0,"-",WORK!Q65)</f>
        <v>1.3</v>
      </c>
      <c r="R65" s="15">
        <f>IF(WORK!R65=0,"-",WORK!R65)</f>
        <v>1708.7000000000003</v>
      </c>
      <c r="S65" s="15">
        <f>IF(WORK!S65=0,"-",WORK!S65)</f>
        <v>302.49999999999983</v>
      </c>
      <c r="T65" s="15">
        <f>IF(WORK!T65=0,"-",WORK!T65)</f>
        <v>1604.0000000000002</v>
      </c>
      <c r="U65" s="15">
        <f>IF(WORK!U65=0,"-",WORK!U65)</f>
        <v>89.4</v>
      </c>
      <c r="V65" s="16" t="s">
        <v>60</v>
      </c>
    </row>
    <row r="66" spans="1:22" ht="13.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6"/>
    </row>
    <row r="67" spans="1:22" ht="13.5">
      <c r="A67" s="14" t="s">
        <v>61</v>
      </c>
      <c r="B67" s="15">
        <f>IF(WORK!B67=0,"-",WORK!B67)</f>
        <v>13.9</v>
      </c>
      <c r="C67" s="15" t="str">
        <f>IF(WORK!C67=0,"-",WORK!C67)</f>
        <v>-</v>
      </c>
      <c r="D67" s="15">
        <f>IF(WORK!D67=0,"-",WORK!D67)</f>
        <v>18.2</v>
      </c>
      <c r="E67" s="15" t="str">
        <f>IF(WORK!E67=0,"-",WORK!E67)</f>
        <v>-</v>
      </c>
      <c r="F67" s="15" t="str">
        <f>IF(WORK!F67=0,"-",WORK!F67)</f>
        <v>-</v>
      </c>
      <c r="G67" s="15" t="str">
        <f>IF(WORK!G67=0,"-",WORK!G67)</f>
        <v>-</v>
      </c>
      <c r="H67" s="15" t="str">
        <f>IF(WORK!H67=0,"-",WORK!H67)</f>
        <v>-</v>
      </c>
      <c r="I67" s="15" t="str">
        <f>IF(WORK!I67=0,"-",WORK!I67)</f>
        <v>-</v>
      </c>
      <c r="J67" s="15">
        <f>IF(WORK!J67=0,"-",WORK!J67)</f>
        <v>2.1</v>
      </c>
      <c r="K67" s="15" t="str">
        <f>IF(WORK!K67=0,"-",WORK!K67)</f>
        <v>-</v>
      </c>
      <c r="L67" s="15">
        <f>IF(WORK!L67=0,"-",WORK!L67)</f>
        <v>0.6</v>
      </c>
      <c r="M67" s="15" t="str">
        <f>IF(WORK!M67=0,"-",WORK!M67)</f>
        <v>-</v>
      </c>
      <c r="N67" s="15">
        <f>IF(WORK!N67=0,"-",WORK!N67)</f>
        <v>2.4</v>
      </c>
      <c r="O67" s="15" t="str">
        <f>IF(WORK!O67=0,"-",WORK!O67)</f>
        <v>-</v>
      </c>
      <c r="P67" s="15">
        <f>IF(WORK!P67=0,"-",WORK!P67)</f>
        <v>0.6</v>
      </c>
      <c r="Q67" s="15" t="str">
        <f>IF(WORK!Q67=0,"-",WORK!Q67)</f>
        <v>-</v>
      </c>
      <c r="R67" s="15">
        <f>IF(WORK!R67=0,"-",WORK!R67)</f>
        <v>9.4</v>
      </c>
      <c r="S67" s="15" t="str">
        <f>IF(WORK!S67=0,"-",WORK!S67)</f>
        <v>-</v>
      </c>
      <c r="T67" s="15">
        <f>IF(WORK!T67=0,"-",WORK!T67)</f>
        <v>17</v>
      </c>
      <c r="U67" s="15" t="str">
        <f>IF(WORK!U67=0,"-",WORK!U67)</f>
        <v>-</v>
      </c>
      <c r="V67" s="16" t="s">
        <v>61</v>
      </c>
    </row>
    <row r="68" spans="1:22" ht="13.5">
      <c r="A68" s="14" t="s">
        <v>62</v>
      </c>
      <c r="B68" s="15">
        <f>IF(WORK!B68=0,"-",WORK!B68)</f>
        <v>5.6000000000000005</v>
      </c>
      <c r="C68" s="15" t="str">
        <f>IF(WORK!C68=0,"-",WORK!C68)</f>
        <v>-</v>
      </c>
      <c r="D68" s="15">
        <f>IF(WORK!D68=0,"-",WORK!D68)</f>
        <v>7.5</v>
      </c>
      <c r="E68" s="15" t="str">
        <f>IF(WORK!E68=0,"-",WORK!E68)</f>
        <v>-</v>
      </c>
      <c r="F68" s="15" t="str">
        <f>IF(WORK!F68=0,"-",WORK!F68)</f>
        <v>-</v>
      </c>
      <c r="G68" s="15" t="str">
        <f>IF(WORK!G68=0,"-",WORK!G68)</f>
        <v>-</v>
      </c>
      <c r="H68" s="15">
        <f>IF(WORK!H68=0,"-",WORK!H68)</f>
        <v>1.2</v>
      </c>
      <c r="I68" s="15" t="str">
        <f>IF(WORK!I68=0,"-",WORK!I68)</f>
        <v>-</v>
      </c>
      <c r="J68" s="15">
        <f>IF(WORK!J68=0,"-",WORK!J68)</f>
        <v>0.2</v>
      </c>
      <c r="K68" s="15" t="str">
        <f>IF(WORK!K68=0,"-",WORK!K68)</f>
        <v>-</v>
      </c>
      <c r="L68" s="15">
        <f>IF(WORK!L68=0,"-",WORK!L68)</f>
        <v>3.8</v>
      </c>
      <c r="M68" s="15" t="str">
        <f>IF(WORK!M68=0,"-",WORK!M68)</f>
        <v>-</v>
      </c>
      <c r="N68" s="15" t="str">
        <f>IF(WORK!N68=0,"-",WORK!N68)</f>
        <v>-</v>
      </c>
      <c r="O68" s="15" t="str">
        <f>IF(WORK!O68=0,"-",WORK!O68)</f>
        <v>-</v>
      </c>
      <c r="P68" s="15">
        <f>IF(WORK!P68=0,"-",WORK!P68)</f>
        <v>0.3</v>
      </c>
      <c r="Q68" s="15" t="str">
        <f>IF(WORK!Q68=0,"-",WORK!Q68)</f>
        <v>-</v>
      </c>
      <c r="R68" s="15">
        <f>IF(WORK!R68=0,"-",WORK!R68)</f>
        <v>5.4</v>
      </c>
      <c r="S68" s="15" t="str">
        <f>IF(WORK!S68=0,"-",WORK!S68)</f>
        <v>-</v>
      </c>
      <c r="T68" s="15">
        <f>IF(WORK!T68=0,"-",WORK!T68)</f>
        <v>2.2</v>
      </c>
      <c r="U68" s="15" t="str">
        <f>IF(WORK!U68=0,"-",WORK!U68)</f>
        <v>-</v>
      </c>
      <c r="V68" s="16" t="s">
        <v>62</v>
      </c>
    </row>
    <row r="69" spans="1:22" ht="13.5" customHeight="1">
      <c r="A69" s="39" t="s">
        <v>74</v>
      </c>
      <c r="B69" s="15">
        <f>IF(WORK!B69=0,"-",WORK!B69)</f>
        <v>9.399999999999999</v>
      </c>
      <c r="C69" s="15">
        <f>IF(WORK!C69=0,"-",WORK!C69)</f>
        <v>0.6</v>
      </c>
      <c r="D69" s="15">
        <f>IF(WORK!D69=0,"-",WORK!D69)</f>
        <v>0.9</v>
      </c>
      <c r="E69" s="15" t="str">
        <f>IF(WORK!E69=0,"-",WORK!E69)</f>
        <v>-</v>
      </c>
      <c r="F69" s="15">
        <f>IF(WORK!F69=0,"-",WORK!F69)</f>
        <v>1.1</v>
      </c>
      <c r="G69" s="15" t="str">
        <f>IF(WORK!G69=0,"-",WORK!G69)</f>
        <v>-</v>
      </c>
      <c r="H69" s="15">
        <f>IF(WORK!H69=0,"-",WORK!H69)</f>
        <v>0.2</v>
      </c>
      <c r="I69" s="15" t="str">
        <f>IF(WORK!I69=0,"-",WORK!I69)</f>
        <v>-</v>
      </c>
      <c r="J69" s="15">
        <f>IF(WORK!J69=0,"-",WORK!J69)</f>
        <v>1.4</v>
      </c>
      <c r="K69" s="15" t="str">
        <f>IF(WORK!K69=0,"-",WORK!K69)</f>
        <v>-</v>
      </c>
      <c r="L69" s="15">
        <f>IF(WORK!L69=0,"-",WORK!L69)</f>
        <v>0.3</v>
      </c>
      <c r="M69" s="15" t="str">
        <f>IF(WORK!M69=0,"-",WORK!M69)</f>
        <v>-</v>
      </c>
      <c r="N69" s="15">
        <f>IF(WORK!N69=0,"-",WORK!N69)</f>
        <v>1.3</v>
      </c>
      <c r="O69" s="15" t="str">
        <f>IF(WORK!O69=0,"-",WORK!O69)</f>
        <v>-</v>
      </c>
      <c r="P69" s="15" t="str">
        <f>IF(WORK!P69=0,"-",WORK!P69)</f>
        <v>-</v>
      </c>
      <c r="Q69" s="15" t="str">
        <f>IF(WORK!Q69=0,"-",WORK!Q69)</f>
        <v>-</v>
      </c>
      <c r="R69" s="15">
        <f>IF(WORK!R69=0,"-",WORK!R69)</f>
        <v>5.6</v>
      </c>
      <c r="S69" s="15">
        <f>IF(WORK!S69=0,"-",WORK!S69)</f>
        <v>0.6</v>
      </c>
      <c r="T69" s="15">
        <f>IF(WORK!T69=0,"-",WORK!T69)</f>
        <v>0.4</v>
      </c>
      <c r="U69" s="15" t="str">
        <f>IF(WORK!U69=0,"-",WORK!U69)</f>
        <v>-</v>
      </c>
      <c r="V69" s="40" t="s">
        <v>74</v>
      </c>
    </row>
    <row r="70" spans="1:22" ht="13.5">
      <c r="A70" s="14" t="s">
        <v>63</v>
      </c>
      <c r="B70" s="15">
        <f>IF(WORK!B70=0,"-",WORK!B70)</f>
        <v>0.8</v>
      </c>
      <c r="C70" s="15" t="str">
        <f>IF(WORK!C70=0,"-",WORK!C70)</f>
        <v>-</v>
      </c>
      <c r="D70" s="15" t="str">
        <f>IF(WORK!D70=0,"-",WORK!D70)</f>
        <v>-</v>
      </c>
      <c r="E70" s="15" t="str">
        <f>IF(WORK!E70=0,"-",WORK!E70)</f>
        <v>-</v>
      </c>
      <c r="F70" s="15" t="str">
        <f>IF(WORK!F70=0,"-",WORK!F70)</f>
        <v>-</v>
      </c>
      <c r="G70" s="15" t="str">
        <f>IF(WORK!G70=0,"-",WORK!G70)</f>
        <v>-</v>
      </c>
      <c r="H70" s="15" t="str">
        <f>IF(WORK!H70=0,"-",WORK!H70)</f>
        <v>-</v>
      </c>
      <c r="I70" s="15" t="str">
        <f>IF(WORK!I70=0,"-",WORK!I70)</f>
        <v>-</v>
      </c>
      <c r="J70" s="15">
        <f>IF(WORK!J70=0,"-",WORK!J70)</f>
        <v>0.5</v>
      </c>
      <c r="K70" s="15" t="str">
        <f>IF(WORK!K70=0,"-",WORK!K70)</f>
        <v>-</v>
      </c>
      <c r="L70" s="15" t="str">
        <f>IF(WORK!L70=0,"-",WORK!L70)</f>
        <v>-</v>
      </c>
      <c r="M70" s="15" t="str">
        <f>IF(WORK!M70=0,"-",WORK!M70)</f>
        <v>-</v>
      </c>
      <c r="N70" s="15" t="str">
        <f>IF(WORK!N70=0,"-",WORK!N70)</f>
        <v>-</v>
      </c>
      <c r="O70" s="15" t="str">
        <f>IF(WORK!O70=0,"-",WORK!O70)</f>
        <v>-</v>
      </c>
      <c r="P70" s="15" t="str">
        <f>IF(WORK!P70=0,"-",WORK!P70)</f>
        <v>-</v>
      </c>
      <c r="Q70" s="15" t="str">
        <f>IF(WORK!Q70=0,"-",WORK!Q70)</f>
        <v>-</v>
      </c>
      <c r="R70" s="15">
        <f>IF(WORK!R70=0,"-",WORK!R70)</f>
        <v>0.30000000000000004</v>
      </c>
      <c r="S70" s="15" t="str">
        <f>IF(WORK!S70=0,"-",WORK!S70)</f>
        <v>-</v>
      </c>
      <c r="T70" s="15" t="str">
        <f>IF(WORK!T70=0,"-",WORK!T70)</f>
        <v>-</v>
      </c>
      <c r="U70" s="15" t="str">
        <f>IF(WORK!U70=0,"-",WORK!U70)</f>
        <v>-</v>
      </c>
      <c r="V70" s="16" t="s">
        <v>63</v>
      </c>
    </row>
    <row r="71" spans="1:22" ht="13.5">
      <c r="A71" s="14" t="s">
        <v>64</v>
      </c>
      <c r="B71" s="15">
        <f>IF(WORK!B71=0,"-",WORK!B71)</f>
        <v>5.699999999999999</v>
      </c>
      <c r="C71" s="15" t="str">
        <f>IF(WORK!C71=0,"-",WORK!C71)</f>
        <v>-</v>
      </c>
      <c r="D71" s="15">
        <f>IF(WORK!D71=0,"-",WORK!D71)</f>
        <v>0.6</v>
      </c>
      <c r="E71" s="15" t="str">
        <f>IF(WORK!E71=0,"-",WORK!E71)</f>
        <v>-</v>
      </c>
      <c r="F71" s="15">
        <f>IF(WORK!F71=0,"-",WORK!F71)</f>
        <v>0.2</v>
      </c>
      <c r="G71" s="15" t="str">
        <f>IF(WORK!G71=0,"-",WORK!G71)</f>
        <v>-</v>
      </c>
      <c r="H71" s="15" t="str">
        <f>IF(WORK!H71=0,"-",WORK!H71)</f>
        <v>-</v>
      </c>
      <c r="I71" s="15" t="str">
        <f>IF(WORK!I71=0,"-",WORK!I71)</f>
        <v>-</v>
      </c>
      <c r="J71" s="15">
        <f>IF(WORK!J71=0,"-",WORK!J71)</f>
        <v>0.6</v>
      </c>
      <c r="K71" s="15" t="str">
        <f>IF(WORK!K71=0,"-",WORK!K71)</f>
        <v>-</v>
      </c>
      <c r="L71" s="15">
        <f>IF(WORK!L71=0,"-",WORK!L71)</f>
        <v>0.1</v>
      </c>
      <c r="M71" s="15" t="str">
        <f>IF(WORK!M71=0,"-",WORK!M71)</f>
        <v>-</v>
      </c>
      <c r="N71" s="15">
        <f>IF(WORK!N71=0,"-",WORK!N71)</f>
        <v>0.6</v>
      </c>
      <c r="O71" s="15" t="str">
        <f>IF(WORK!O71=0,"-",WORK!O71)</f>
        <v>-</v>
      </c>
      <c r="P71" s="15" t="str">
        <f>IF(WORK!P71=0,"-",WORK!P71)</f>
        <v>-</v>
      </c>
      <c r="Q71" s="15" t="str">
        <f>IF(WORK!Q71=0,"-",WORK!Q71)</f>
        <v>-</v>
      </c>
      <c r="R71" s="15">
        <f>IF(WORK!R71=0,"-",WORK!R71)</f>
        <v>4.3</v>
      </c>
      <c r="S71" s="15" t="str">
        <f>IF(WORK!S71=0,"-",WORK!S71)</f>
        <v>-</v>
      </c>
      <c r="T71" s="15">
        <f>IF(WORK!T71=0,"-",WORK!T71)</f>
        <v>0.5</v>
      </c>
      <c r="U71" s="15" t="str">
        <f>IF(WORK!U71=0,"-",WORK!U71)</f>
        <v>-</v>
      </c>
      <c r="V71" s="16" t="s">
        <v>64</v>
      </c>
    </row>
    <row r="72" spans="1:22" ht="13.5">
      <c r="A72" s="14" t="s">
        <v>65</v>
      </c>
      <c r="B72" s="15">
        <f>IF(WORK!B72=0,"-",WORK!B72)</f>
        <v>2.4000000000000004</v>
      </c>
      <c r="C72" s="15" t="str">
        <f>IF(WORK!C72=0,"-",WORK!C72)</f>
        <v>-</v>
      </c>
      <c r="D72" s="15">
        <f>IF(WORK!D72=0,"-",WORK!D72)</f>
        <v>1.8</v>
      </c>
      <c r="E72" s="15" t="str">
        <f>IF(WORK!E72=0,"-",WORK!E72)</f>
        <v>-</v>
      </c>
      <c r="F72" s="15">
        <f>IF(WORK!F72=0,"-",WORK!F72)</f>
        <v>0.3</v>
      </c>
      <c r="G72" s="15" t="str">
        <f>IF(WORK!G72=0,"-",WORK!G72)</f>
        <v>-</v>
      </c>
      <c r="H72" s="15">
        <f>IF(WORK!H72=0,"-",WORK!H72)</f>
        <v>0.8</v>
      </c>
      <c r="I72" s="15" t="str">
        <f>IF(WORK!I72=0,"-",WORK!I72)</f>
        <v>-</v>
      </c>
      <c r="J72" s="15">
        <f>IF(WORK!J72=0,"-",WORK!J72)</f>
        <v>1.1</v>
      </c>
      <c r="K72" s="15" t="str">
        <f>IF(WORK!K72=0,"-",WORK!K72)</f>
        <v>-</v>
      </c>
      <c r="L72" s="15">
        <f>IF(WORK!L72=0,"-",WORK!L72)</f>
        <v>1</v>
      </c>
      <c r="M72" s="15" t="str">
        <f>IF(WORK!M72=0,"-",WORK!M72)</f>
        <v>-</v>
      </c>
      <c r="N72" s="15" t="str">
        <f>IF(WORK!N72=0,"-",WORK!N72)</f>
        <v>-</v>
      </c>
      <c r="O72" s="15" t="str">
        <f>IF(WORK!O72=0,"-",WORK!O72)</f>
        <v>-</v>
      </c>
      <c r="P72" s="15" t="str">
        <f>IF(WORK!P72=0,"-",WORK!P72)</f>
        <v>-</v>
      </c>
      <c r="Q72" s="15" t="str">
        <f>IF(WORK!Q72=0,"-",WORK!Q72)</f>
        <v>-</v>
      </c>
      <c r="R72" s="15">
        <f>IF(WORK!R72=0,"-",WORK!R72)</f>
        <v>1</v>
      </c>
      <c r="S72" s="15" t="str">
        <f>IF(WORK!S72=0,"-",WORK!S72)</f>
        <v>-</v>
      </c>
      <c r="T72" s="15" t="str">
        <f>IF(WORK!T72=0,"-",WORK!T72)</f>
        <v>-</v>
      </c>
      <c r="U72" s="15" t="str">
        <f>IF(WORK!U72=0,"-",WORK!U72)</f>
        <v>-</v>
      </c>
      <c r="V72" s="16" t="s">
        <v>65</v>
      </c>
    </row>
    <row r="73" spans="1:22" ht="13.5">
      <c r="A73" s="41" t="s">
        <v>87</v>
      </c>
      <c r="B73" s="15">
        <f>IF(WORK!B73=0,"-",WORK!B73)</f>
        <v>0.7000000000000001</v>
      </c>
      <c r="C73" s="15" t="str">
        <f>IF(WORK!C73=0,"-",WORK!C73)</f>
        <v>-</v>
      </c>
      <c r="D73" s="15">
        <f>IF(WORK!D73=0,"-",WORK!D73)</f>
        <v>0.3</v>
      </c>
      <c r="E73" s="15" t="str">
        <f>IF(WORK!E73=0,"-",WORK!E73)</f>
        <v>-</v>
      </c>
      <c r="F73" s="15">
        <f>IF(WORK!F73=0,"-",WORK!F73)</f>
        <v>0.2</v>
      </c>
      <c r="G73" s="15" t="str">
        <f>IF(WORK!G73=0,"-",WORK!G73)</f>
        <v>-</v>
      </c>
      <c r="H73" s="15" t="str">
        <f>IF(WORK!H73=0,"-",WORK!H73)</f>
        <v>-</v>
      </c>
      <c r="I73" s="15" t="str">
        <f>IF(WORK!I73=0,"-",WORK!I73)</f>
        <v>-</v>
      </c>
      <c r="J73" s="15">
        <f>IF(WORK!J73=0,"-",WORK!J73)</f>
        <v>0.2</v>
      </c>
      <c r="K73" s="15" t="str">
        <f>IF(WORK!K73=0,"-",WORK!K73)</f>
        <v>-</v>
      </c>
      <c r="L73" s="15" t="str">
        <f>IF(WORK!L73=0,"-",WORK!L73)</f>
        <v>-</v>
      </c>
      <c r="M73" s="15" t="str">
        <f>IF(WORK!M73=0,"-",WORK!M73)</f>
        <v>-</v>
      </c>
      <c r="N73" s="15" t="str">
        <f>IF(WORK!N73=0,"-",WORK!N73)</f>
        <v>-</v>
      </c>
      <c r="O73" s="15" t="str">
        <f>IF(WORK!O73=0,"-",WORK!O73)</f>
        <v>-</v>
      </c>
      <c r="P73" s="15" t="str">
        <f>IF(WORK!P73=0,"-",WORK!P73)</f>
        <v>-</v>
      </c>
      <c r="Q73" s="15" t="str">
        <f>IF(WORK!Q73=0,"-",WORK!Q73)</f>
        <v>-</v>
      </c>
      <c r="R73" s="15">
        <f>IF(WORK!R73=0,"-",WORK!R73)</f>
        <v>0.30000000000000004</v>
      </c>
      <c r="S73" s="15" t="str">
        <f>IF(WORK!S73=0,"-",WORK!S73)</f>
        <v>-</v>
      </c>
      <c r="T73" s="15">
        <f>IF(WORK!T73=0,"-",WORK!T73)</f>
        <v>0.3</v>
      </c>
      <c r="U73" s="15" t="str">
        <f>IF(WORK!U73=0,"-",WORK!U73)</f>
        <v>-</v>
      </c>
      <c r="V73" s="42" t="s">
        <v>87</v>
      </c>
    </row>
    <row r="74" spans="1:22" ht="13.5">
      <c r="A74" s="14" t="s">
        <v>82</v>
      </c>
      <c r="B74" s="15">
        <f>IF(WORK!B74=0,"-",WORK!B74)</f>
        <v>4.6</v>
      </c>
      <c r="C74" s="15">
        <f>IF(WORK!C74=0,"-",WORK!C74)</f>
        <v>1.1</v>
      </c>
      <c r="D74" s="15">
        <f>IF(WORK!D74=0,"-",WORK!D74)</f>
        <v>13.899999999999999</v>
      </c>
      <c r="E74" s="15" t="str">
        <f>IF(WORK!E74=0,"-",WORK!E74)</f>
        <v>-</v>
      </c>
      <c r="F74" s="15">
        <f>IF(WORK!F74=0,"-",WORK!F74)</f>
        <v>0.6</v>
      </c>
      <c r="G74" s="15">
        <f>IF(WORK!G74=0,"-",WORK!G74)</f>
        <v>0.3</v>
      </c>
      <c r="H74" s="15">
        <f>IF(WORK!H74=0,"-",WORK!H74)</f>
        <v>1.7</v>
      </c>
      <c r="I74" s="15" t="str">
        <f>IF(WORK!I74=0,"-",WORK!I74)</f>
        <v>-</v>
      </c>
      <c r="J74" s="15">
        <f>IF(WORK!J74=0,"-",WORK!J74)</f>
        <v>0.7</v>
      </c>
      <c r="K74" s="15" t="str">
        <f>IF(WORK!K74=0,"-",WORK!K74)</f>
        <v>-</v>
      </c>
      <c r="L74" s="15">
        <f>IF(WORK!L74=0,"-",WORK!L74)</f>
        <v>3</v>
      </c>
      <c r="M74" s="15" t="str">
        <f>IF(WORK!M74=0,"-",WORK!M74)</f>
        <v>-</v>
      </c>
      <c r="N74" s="15" t="str">
        <f>IF(WORK!N74=0,"-",WORK!N74)</f>
        <v>-</v>
      </c>
      <c r="O74" s="15" t="str">
        <f>IF(WORK!O74=0,"-",WORK!O74)</f>
        <v>-</v>
      </c>
      <c r="P74" s="15">
        <f>IF(WORK!P74=0,"-",WORK!P74)</f>
        <v>2.5</v>
      </c>
      <c r="Q74" s="15" t="str">
        <f>IF(WORK!Q74=0,"-",WORK!Q74)</f>
        <v>-</v>
      </c>
      <c r="R74" s="15">
        <f>IF(WORK!R74=0,"-",WORK!R74)</f>
        <v>3.3</v>
      </c>
      <c r="S74" s="15">
        <f>IF(WORK!S74=0,"-",WORK!S74)</f>
        <v>0.8</v>
      </c>
      <c r="T74" s="15">
        <f>IF(WORK!T74=0,"-",WORK!T74)</f>
        <v>6.699999999999999</v>
      </c>
      <c r="U74" s="15" t="str">
        <f>IF(WORK!U74=0,"-",WORK!U74)</f>
        <v>-</v>
      </c>
      <c r="V74" s="16" t="s">
        <v>82</v>
      </c>
    </row>
    <row r="75" spans="1:22" ht="13.5">
      <c r="A75" s="14" t="s">
        <v>79</v>
      </c>
      <c r="B75" s="15">
        <f>IF(WORK!B75=0,"-",WORK!B75)</f>
        <v>26.3</v>
      </c>
      <c r="C75" s="15" t="str">
        <f>IF(WORK!C75=0,"-",WORK!C75)</f>
        <v>-</v>
      </c>
      <c r="D75" s="15">
        <f>IF(WORK!D75=0,"-",WORK!D75)</f>
        <v>4.7</v>
      </c>
      <c r="E75" s="15" t="str">
        <f>IF(WORK!E75=0,"-",WORK!E75)</f>
        <v>-</v>
      </c>
      <c r="F75" s="15">
        <f>IF(WORK!F75=0,"-",WORK!F75)</f>
        <v>4.8</v>
      </c>
      <c r="G75" s="15" t="str">
        <f>IF(WORK!G75=0,"-",WORK!G75)</f>
        <v>-</v>
      </c>
      <c r="H75" s="15">
        <f>IF(WORK!H75=0,"-",WORK!H75)</f>
        <v>0.7</v>
      </c>
      <c r="I75" s="15" t="str">
        <f>IF(WORK!I75=0,"-",WORK!I75)</f>
        <v>-</v>
      </c>
      <c r="J75" s="15">
        <f>IF(WORK!J75=0,"-",WORK!J75)</f>
        <v>9.3</v>
      </c>
      <c r="K75" s="15" t="str">
        <f>IF(WORK!K75=0,"-",WORK!K75)</f>
        <v>-</v>
      </c>
      <c r="L75" s="15">
        <f>IF(WORK!L75=0,"-",WORK!L75)</f>
        <v>1.3</v>
      </c>
      <c r="M75" s="15" t="str">
        <f>IF(WORK!M75=0,"-",WORK!M75)</f>
        <v>-</v>
      </c>
      <c r="N75" s="15">
        <f>IF(WORK!N75=0,"-",WORK!N75)</f>
        <v>5.9</v>
      </c>
      <c r="O75" s="15" t="str">
        <f>IF(WORK!O75=0,"-",WORK!O75)</f>
        <v>-</v>
      </c>
      <c r="P75" s="15">
        <f>IF(WORK!P75=0,"-",WORK!P75)</f>
        <v>0.9</v>
      </c>
      <c r="Q75" s="15" t="str">
        <f>IF(WORK!Q75=0,"-",WORK!Q75)</f>
        <v>-</v>
      </c>
      <c r="R75" s="15">
        <f>IF(WORK!R75=0,"-",WORK!R75)</f>
        <v>6.3</v>
      </c>
      <c r="S75" s="15" t="str">
        <f>IF(WORK!S75=0,"-",WORK!S75)</f>
        <v>-</v>
      </c>
      <c r="T75" s="15">
        <f>IF(WORK!T75=0,"-",WORK!T75)</f>
        <v>1.8</v>
      </c>
      <c r="U75" s="15" t="str">
        <f>IF(WORK!U75=0,"-",WORK!U75)</f>
        <v>-</v>
      </c>
      <c r="V75" s="16" t="s">
        <v>79</v>
      </c>
    </row>
    <row r="76" spans="1:22" ht="13.5">
      <c r="A76" s="14" t="s">
        <v>83</v>
      </c>
      <c r="B76" s="15">
        <f>IF(WORK!B76=0,"-",WORK!B76)</f>
        <v>8.6</v>
      </c>
      <c r="C76" s="15">
        <f>IF(WORK!C76=0,"-",WORK!C76)</f>
        <v>0.3</v>
      </c>
      <c r="D76" s="15">
        <f>IF(WORK!D76=0,"-",WORK!D76)</f>
        <v>8.6</v>
      </c>
      <c r="E76" s="15" t="str">
        <f>IF(WORK!E76=0,"-",WORK!E76)</f>
        <v>-</v>
      </c>
      <c r="F76" s="15">
        <f>IF(WORK!F76=0,"-",WORK!F76)</f>
        <v>1.7999999999999998</v>
      </c>
      <c r="G76" s="15" t="str">
        <f>IF(WORK!G76=0,"-",WORK!G76)</f>
        <v>-</v>
      </c>
      <c r="H76" s="15">
        <f>IF(WORK!H76=0,"-",WORK!H76)</f>
        <v>2.9000000000000004</v>
      </c>
      <c r="I76" s="15" t="str">
        <f>IF(WORK!I76=0,"-",WORK!I76)</f>
        <v>-</v>
      </c>
      <c r="J76" s="15">
        <f>IF(WORK!J76=0,"-",WORK!J76)</f>
        <v>1.7</v>
      </c>
      <c r="K76" s="15" t="str">
        <f>IF(WORK!K76=0,"-",WORK!K76)</f>
        <v>-</v>
      </c>
      <c r="L76" s="15">
        <f>IF(WORK!L76=0,"-",WORK!L76)</f>
        <v>3.0999999999999996</v>
      </c>
      <c r="M76" s="15" t="str">
        <f>IF(WORK!M76=0,"-",WORK!M76)</f>
        <v>-</v>
      </c>
      <c r="N76" s="15">
        <f>IF(WORK!N76=0,"-",WORK!N76)</f>
        <v>0.8</v>
      </c>
      <c r="O76" s="15">
        <f>IF(WORK!O76=0,"-",WORK!O76)</f>
        <v>0.3</v>
      </c>
      <c r="P76" s="15">
        <f>IF(WORK!P76=0,"-",WORK!P76)</f>
        <v>0.5</v>
      </c>
      <c r="Q76" s="15" t="str">
        <f>IF(WORK!Q76=0,"-",WORK!Q76)</f>
        <v>-</v>
      </c>
      <c r="R76" s="15">
        <f>IF(WORK!R76=0,"-",WORK!R76)</f>
        <v>4.3</v>
      </c>
      <c r="S76" s="15" t="str">
        <f>IF(WORK!S76=0,"-",WORK!S76)</f>
        <v>-</v>
      </c>
      <c r="T76" s="15">
        <f>IF(WORK!T76=0,"-",WORK!T76)</f>
        <v>2.1</v>
      </c>
      <c r="U76" s="15" t="str">
        <f>IF(WORK!U76=0,"-",WORK!U76)</f>
        <v>-</v>
      </c>
      <c r="V76" s="16" t="s">
        <v>83</v>
      </c>
    </row>
    <row r="77" spans="1:22" ht="13.5">
      <c r="A77" s="14" t="s">
        <v>66</v>
      </c>
      <c r="B77" s="15">
        <f>IF(WORK!B77=0,"-",WORK!B77)</f>
        <v>2.3</v>
      </c>
      <c r="C77" s="15" t="str">
        <f>IF(WORK!C77=0,"-",WORK!C77)</f>
        <v>-</v>
      </c>
      <c r="D77" s="15">
        <f>IF(WORK!D77=0,"-",WORK!D77)</f>
        <v>7.5</v>
      </c>
      <c r="E77" s="15" t="str">
        <f>IF(WORK!E77=0,"-",WORK!E77)</f>
        <v>-</v>
      </c>
      <c r="F77" s="15" t="str">
        <f>IF(WORK!F77=0,"-",WORK!F77)</f>
        <v>-</v>
      </c>
      <c r="G77" s="15" t="str">
        <f>IF(WORK!G77=0,"-",WORK!G77)</f>
        <v>-</v>
      </c>
      <c r="H77" s="15">
        <f>IF(WORK!H77=0,"-",WORK!H77)</f>
        <v>0.3</v>
      </c>
      <c r="I77" s="15" t="str">
        <f>IF(WORK!I77=0,"-",WORK!I77)</f>
        <v>-</v>
      </c>
      <c r="J77" s="15" t="str">
        <f>IF(WORK!J77=0,"-",WORK!J77)</f>
        <v>-</v>
      </c>
      <c r="K77" s="15" t="str">
        <f>IF(WORK!K77=0,"-",WORK!K77)</f>
        <v>-</v>
      </c>
      <c r="L77" s="15">
        <f>IF(WORK!L77=0,"-",WORK!L77)</f>
        <v>2.6</v>
      </c>
      <c r="M77" s="15" t="str">
        <f>IF(WORK!M77=0,"-",WORK!M77)</f>
        <v>-</v>
      </c>
      <c r="N77" s="15" t="str">
        <f>IF(WORK!N77=0,"-",WORK!N77)</f>
        <v>-</v>
      </c>
      <c r="O77" s="15" t="str">
        <f>IF(WORK!O77=0,"-",WORK!O77)</f>
        <v>-</v>
      </c>
      <c r="P77" s="15">
        <f>IF(WORK!P77=0,"-",WORK!P77)</f>
        <v>1.6</v>
      </c>
      <c r="Q77" s="15" t="str">
        <f>IF(WORK!Q77=0,"-",WORK!Q77)</f>
        <v>-</v>
      </c>
      <c r="R77" s="15">
        <f>IF(WORK!R77=0,"-",WORK!R77)</f>
        <v>2.3</v>
      </c>
      <c r="S77" s="15" t="str">
        <f>IF(WORK!S77=0,"-",WORK!S77)</f>
        <v>-</v>
      </c>
      <c r="T77" s="15">
        <f>IF(WORK!T77=0,"-",WORK!T77)</f>
        <v>3</v>
      </c>
      <c r="U77" s="15" t="str">
        <f>IF(WORK!U77=0,"-",WORK!U77)</f>
        <v>-</v>
      </c>
      <c r="V77" s="16" t="s">
        <v>66</v>
      </c>
    </row>
    <row r="78" spans="1:22" ht="13.5">
      <c r="A78" s="14" t="s">
        <v>67</v>
      </c>
      <c r="B78" s="15">
        <f>IF(WORK!B78=0,"-",WORK!B78)</f>
        <v>4.5</v>
      </c>
      <c r="C78" s="15" t="str">
        <f>IF(WORK!C78=0,"-",WORK!C78)</f>
        <v>-</v>
      </c>
      <c r="D78" s="15">
        <f>IF(WORK!D78=0,"-",WORK!D78)</f>
        <v>1</v>
      </c>
      <c r="E78" s="15" t="str">
        <f>IF(WORK!E78=0,"-",WORK!E78)</f>
        <v>-</v>
      </c>
      <c r="F78" s="15">
        <f>IF(WORK!F78=0,"-",WORK!F78)</f>
        <v>0.3</v>
      </c>
      <c r="G78" s="15" t="str">
        <f>IF(WORK!G78=0,"-",WORK!G78)</f>
        <v>-</v>
      </c>
      <c r="H78" s="15">
        <f>IF(WORK!H78=0,"-",WORK!H78)</f>
        <v>0.6</v>
      </c>
      <c r="I78" s="15" t="str">
        <f>IF(WORK!I78=0,"-",WORK!I78)</f>
        <v>-</v>
      </c>
      <c r="J78" s="15">
        <f>IF(WORK!J78=0,"-",WORK!J78)</f>
        <v>2.3</v>
      </c>
      <c r="K78" s="15" t="str">
        <f>IF(WORK!K78=0,"-",WORK!K78)</f>
        <v>-</v>
      </c>
      <c r="L78" s="15" t="str">
        <f>IF(WORK!L78=0,"-",WORK!L78)</f>
        <v>-</v>
      </c>
      <c r="M78" s="15" t="str">
        <f>IF(WORK!M78=0,"-",WORK!M78)</f>
        <v>-</v>
      </c>
      <c r="N78" s="15">
        <f>IF(WORK!N78=0,"-",WORK!N78)</f>
        <v>1.4</v>
      </c>
      <c r="O78" s="15" t="str">
        <f>IF(WORK!O78=0,"-",WORK!O78)</f>
        <v>-</v>
      </c>
      <c r="P78" s="15" t="str">
        <f>IF(WORK!P78=0,"-",WORK!P78)</f>
        <v>-</v>
      </c>
      <c r="Q78" s="15" t="str">
        <f>IF(WORK!Q78=0,"-",WORK!Q78)</f>
        <v>-</v>
      </c>
      <c r="R78" s="15">
        <f>IF(WORK!R78=0,"-",WORK!R78)</f>
        <v>0.5</v>
      </c>
      <c r="S78" s="15" t="str">
        <f>IF(WORK!S78=0,"-",WORK!S78)</f>
        <v>-</v>
      </c>
      <c r="T78" s="15">
        <f>IF(WORK!T78=0,"-",WORK!T78)</f>
        <v>0.4</v>
      </c>
      <c r="U78" s="15" t="str">
        <f>IF(WORK!U78=0,"-",WORK!U78)</f>
        <v>-</v>
      </c>
      <c r="V78" s="16" t="s">
        <v>67</v>
      </c>
    </row>
    <row r="79" spans="1:22" ht="13.5">
      <c r="A79" s="14" t="s">
        <v>68</v>
      </c>
      <c r="B79" s="15">
        <f>IF(WORK!B79=0,"-",WORK!B79)</f>
        <v>2.5</v>
      </c>
      <c r="C79" s="15" t="str">
        <f>IF(WORK!C79=0,"-",WORK!C79)</f>
        <v>-</v>
      </c>
      <c r="D79" s="15">
        <f>IF(WORK!D79=0,"-",WORK!D79)</f>
        <v>0.5</v>
      </c>
      <c r="E79" s="15" t="str">
        <f>IF(WORK!E79=0,"-",WORK!E79)</f>
        <v>-</v>
      </c>
      <c r="F79" s="15">
        <f>IF(WORK!F79=0,"-",WORK!F79)</f>
        <v>0.2</v>
      </c>
      <c r="G79" s="15" t="str">
        <f>IF(WORK!G79=0,"-",WORK!G79)</f>
        <v>-</v>
      </c>
      <c r="H79" s="15" t="str">
        <f>IF(WORK!H79=0,"-",WORK!H79)</f>
        <v>-</v>
      </c>
      <c r="I79" s="15" t="str">
        <f>IF(WORK!I79=0,"-",WORK!I79)</f>
        <v>-</v>
      </c>
      <c r="J79" s="15">
        <f>IF(WORK!J79=0,"-",WORK!J79)</f>
        <v>0.7</v>
      </c>
      <c r="K79" s="15" t="str">
        <f>IF(WORK!K79=0,"-",WORK!K79)</f>
        <v>-</v>
      </c>
      <c r="L79" s="15">
        <f>IF(WORK!L79=0,"-",WORK!L79)</f>
        <v>0.2</v>
      </c>
      <c r="M79" s="15" t="str">
        <f>IF(WORK!M79=0,"-",WORK!M79)</f>
        <v>-</v>
      </c>
      <c r="N79" s="15" t="str">
        <f>IF(WORK!N79=0,"-",WORK!N79)</f>
        <v>-</v>
      </c>
      <c r="O79" s="15" t="str">
        <f>IF(WORK!O79=0,"-",WORK!O79)</f>
        <v>-</v>
      </c>
      <c r="P79" s="15">
        <f>IF(WORK!P79=0,"-",WORK!P79)</f>
        <v>0.3</v>
      </c>
      <c r="Q79" s="15" t="str">
        <f>IF(WORK!Q79=0,"-",WORK!Q79)</f>
        <v>-</v>
      </c>
      <c r="R79" s="15">
        <f>IF(WORK!R79=0,"-",WORK!R79)</f>
        <v>1.6</v>
      </c>
      <c r="S79" s="15" t="str">
        <f>IF(WORK!S79=0,"-",WORK!S79)</f>
        <v>-</v>
      </c>
      <c r="T79" s="15" t="str">
        <f>IF(WORK!T79=0,"-",WORK!T79)</f>
        <v>-</v>
      </c>
      <c r="U79" s="15" t="str">
        <f>IF(WORK!U79=0,"-",WORK!U79)</f>
        <v>-</v>
      </c>
      <c r="V79" s="16" t="s">
        <v>68</v>
      </c>
    </row>
    <row r="80" spans="1:22" ht="13.5">
      <c r="A80" s="14" t="s">
        <v>81</v>
      </c>
      <c r="B80" s="15">
        <f>IF(WORK!B80=0,"-",WORK!B80)</f>
        <v>2.1</v>
      </c>
      <c r="C80" s="15" t="str">
        <f>IF(WORK!C80=0,"-",WORK!C80)</f>
        <v>-</v>
      </c>
      <c r="D80" s="15">
        <f>IF(WORK!D80=0,"-",WORK!D80)</f>
        <v>1.8</v>
      </c>
      <c r="E80" s="15" t="str">
        <f>IF(WORK!E80=0,"-",WORK!E80)</f>
        <v>-</v>
      </c>
      <c r="F80" s="15" t="str">
        <f>IF(WORK!F80=0,"-",WORK!F80)</f>
        <v>-</v>
      </c>
      <c r="G80" s="15" t="str">
        <f>IF(WORK!G80=0,"-",WORK!G80)</f>
        <v>-</v>
      </c>
      <c r="H80" s="15" t="str">
        <f>IF(WORK!H80=0,"-",WORK!H80)</f>
        <v>-</v>
      </c>
      <c r="I80" s="15" t="str">
        <f>IF(WORK!I80=0,"-",WORK!I80)</f>
        <v>-</v>
      </c>
      <c r="J80" s="15">
        <f>IF(WORK!J80=0,"-",WORK!J80)</f>
        <v>2</v>
      </c>
      <c r="K80" s="15" t="str">
        <f>IF(WORK!K80=0,"-",WORK!K80)</f>
        <v>-</v>
      </c>
      <c r="L80" s="15">
        <f>IF(WORK!L80=0,"-",WORK!L80)</f>
        <v>1.8</v>
      </c>
      <c r="M80" s="15" t="str">
        <f>IF(WORK!M80=0,"-",WORK!M80)</f>
        <v>-</v>
      </c>
      <c r="N80" s="15">
        <f>IF(WORK!N80=0,"-",WORK!N80)</f>
        <v>0.1</v>
      </c>
      <c r="O80" s="15" t="str">
        <f>IF(WORK!O80=0,"-",WORK!O80)</f>
        <v>-</v>
      </c>
      <c r="P80" s="15" t="str">
        <f>IF(WORK!P80=0,"-",WORK!P80)</f>
        <v>-</v>
      </c>
      <c r="Q80" s="15" t="str">
        <f>IF(WORK!Q80=0,"-",WORK!Q80)</f>
        <v>-</v>
      </c>
      <c r="R80" s="15" t="str">
        <f>IF(WORK!R80=0,"-",WORK!R80)</f>
        <v>-</v>
      </c>
      <c r="S80" s="15" t="str">
        <f>IF(WORK!S80=0,"-",WORK!S80)</f>
        <v>-</v>
      </c>
      <c r="T80" s="15" t="str">
        <f>IF(WORK!T80=0,"-",WORK!T80)</f>
        <v>-</v>
      </c>
      <c r="U80" s="15" t="str">
        <f>IF(WORK!U80=0,"-",WORK!U80)</f>
        <v>-</v>
      </c>
      <c r="V80" s="16" t="s">
        <v>81</v>
      </c>
    </row>
    <row r="81" spans="1:22" ht="13.5">
      <c r="A81" s="14" t="s">
        <v>69</v>
      </c>
      <c r="B81" s="15">
        <f>IF(WORK!B81=0,"-",WORK!B81)</f>
        <v>7.699999999999999</v>
      </c>
      <c r="C81" s="15" t="str">
        <f>IF(WORK!C81=0,"-",WORK!C81)</f>
        <v>-</v>
      </c>
      <c r="D81" s="15" t="str">
        <f>IF(WORK!D81=0,"-",WORK!D81)</f>
        <v>-</v>
      </c>
      <c r="E81" s="15" t="str">
        <f>IF(WORK!E81=0,"-",WORK!E81)</f>
        <v>-</v>
      </c>
      <c r="F81" s="15">
        <f>IF(WORK!F81=0,"-",WORK!F81)</f>
        <v>0.1</v>
      </c>
      <c r="G81" s="15" t="str">
        <f>IF(WORK!G81=0,"-",WORK!G81)</f>
        <v>-</v>
      </c>
      <c r="H81" s="15" t="str">
        <f>IF(WORK!H81=0,"-",WORK!H81)</f>
        <v>-</v>
      </c>
      <c r="I81" s="15" t="str">
        <f>IF(WORK!I81=0,"-",WORK!I81)</f>
        <v>-</v>
      </c>
      <c r="J81" s="15">
        <f>IF(WORK!J81=0,"-",WORK!J81)</f>
        <v>1.9</v>
      </c>
      <c r="K81" s="15" t="str">
        <f>IF(WORK!K81=0,"-",WORK!K81)</f>
        <v>-</v>
      </c>
      <c r="L81" s="15" t="str">
        <f>IF(WORK!L81=0,"-",WORK!L81)</f>
        <v>-</v>
      </c>
      <c r="M81" s="15" t="str">
        <f>IF(WORK!M81=0,"-",WORK!M81)</f>
        <v>-</v>
      </c>
      <c r="N81" s="15">
        <f>IF(WORK!N81=0,"-",WORK!N81)</f>
        <v>0.4</v>
      </c>
      <c r="O81" s="15" t="str">
        <f>IF(WORK!O81=0,"-",WORK!O81)</f>
        <v>-</v>
      </c>
      <c r="P81" s="15" t="str">
        <f>IF(WORK!P81=0,"-",WORK!P81)</f>
        <v>-</v>
      </c>
      <c r="Q81" s="15" t="str">
        <f>IF(WORK!Q81=0,"-",WORK!Q81)</f>
        <v>-</v>
      </c>
      <c r="R81" s="15">
        <f>IF(WORK!R81=0,"-",WORK!R81)</f>
        <v>5.3</v>
      </c>
      <c r="S81" s="15" t="str">
        <f>IF(WORK!S81=0,"-",WORK!S81)</f>
        <v>-</v>
      </c>
      <c r="T81" s="15" t="str">
        <f>IF(WORK!T81=0,"-",WORK!T81)</f>
        <v>-</v>
      </c>
      <c r="U81" s="15" t="str">
        <f>IF(WORK!U81=0,"-",WORK!U81)</f>
        <v>-</v>
      </c>
      <c r="V81" s="16" t="s">
        <v>69</v>
      </c>
    </row>
    <row r="82" spans="1:22" ht="13.5">
      <c r="A82" s="41" t="s">
        <v>84</v>
      </c>
      <c r="B82" s="15">
        <f>IF(WORK!B82=0,"-",WORK!B82)</f>
        <v>1.6</v>
      </c>
      <c r="C82" s="15" t="str">
        <f>IF(WORK!C82=0,"-",WORK!C82)</f>
        <v>-</v>
      </c>
      <c r="D82" s="15">
        <f>IF(WORK!D82=0,"-",WORK!D82)</f>
        <v>4.3</v>
      </c>
      <c r="E82" s="15" t="str">
        <f>IF(WORK!E82=0,"-",WORK!E82)</f>
        <v>-</v>
      </c>
      <c r="F82" s="15" t="str">
        <f>IF(WORK!F82=0,"-",WORK!F82)</f>
        <v>-</v>
      </c>
      <c r="G82" s="15" t="str">
        <f>IF(WORK!G82=0,"-",WORK!G82)</f>
        <v>-</v>
      </c>
      <c r="H82" s="15">
        <f>IF(WORK!H82=0,"-",WORK!H82)</f>
        <v>0.5</v>
      </c>
      <c r="I82" s="15" t="str">
        <f>IF(WORK!I82=0,"-",WORK!I82)</f>
        <v>-</v>
      </c>
      <c r="J82" s="15">
        <f>IF(WORK!J82=0,"-",WORK!J82)</f>
        <v>0.5</v>
      </c>
      <c r="K82" s="15" t="str">
        <f>IF(WORK!K82=0,"-",WORK!K82)</f>
        <v>-</v>
      </c>
      <c r="L82" s="15">
        <f>IF(WORK!L82=0,"-",WORK!L82)</f>
        <v>1.8</v>
      </c>
      <c r="M82" s="15" t="str">
        <f>IF(WORK!M82=0,"-",WORK!M82)</f>
        <v>-</v>
      </c>
      <c r="N82" s="15">
        <f>IF(WORK!N82=0,"-",WORK!N82)</f>
        <v>0.6</v>
      </c>
      <c r="O82" s="15" t="str">
        <f>IF(WORK!O82=0,"-",WORK!O82)</f>
        <v>-</v>
      </c>
      <c r="P82" s="15">
        <f>IF(WORK!P82=0,"-",WORK!P82)</f>
        <v>1.2</v>
      </c>
      <c r="Q82" s="15" t="str">
        <f>IF(WORK!Q82=0,"-",WORK!Q82)</f>
        <v>-</v>
      </c>
      <c r="R82" s="15">
        <f>IF(WORK!R82=0,"-",WORK!R82)</f>
        <v>0.5</v>
      </c>
      <c r="S82" s="15" t="str">
        <f>IF(WORK!S82=0,"-",WORK!S82)</f>
        <v>-</v>
      </c>
      <c r="T82" s="15">
        <f>IF(WORK!T82=0,"-",WORK!T82)</f>
        <v>0.8</v>
      </c>
      <c r="U82" s="15" t="str">
        <f>IF(WORK!U82=0,"-",WORK!U82)</f>
        <v>-</v>
      </c>
      <c r="V82" s="42" t="s">
        <v>84</v>
      </c>
    </row>
    <row r="83" spans="1:22" ht="13.5">
      <c r="A83" s="14" t="s">
        <v>70</v>
      </c>
      <c r="B83" s="15">
        <f>IF(WORK!B83=0,"-",WORK!B83)</f>
        <v>2.5000000000000004</v>
      </c>
      <c r="C83" s="15" t="str">
        <f>IF(WORK!C83=0,"-",WORK!C83)</f>
        <v>-</v>
      </c>
      <c r="D83" s="15" t="str">
        <f>IF(WORK!D83=0,"-",WORK!D83)</f>
        <v>-</v>
      </c>
      <c r="E83" s="15" t="str">
        <f>IF(WORK!E83=0,"-",WORK!E83)</f>
        <v>-</v>
      </c>
      <c r="F83" s="15">
        <f>IF(WORK!F83=0,"-",WORK!F83)</f>
        <v>1.6</v>
      </c>
      <c r="G83" s="15" t="str">
        <f>IF(WORK!G83=0,"-",WORK!G83)</f>
        <v>-</v>
      </c>
      <c r="H83" s="15" t="str">
        <f>IF(WORK!H83=0,"-",WORK!H83)</f>
        <v>-</v>
      </c>
      <c r="I83" s="15" t="str">
        <f>IF(WORK!I83=0,"-",WORK!I83)</f>
        <v>-</v>
      </c>
      <c r="J83" s="15" t="str">
        <f>IF(WORK!J83=0,"-",WORK!J83)</f>
        <v>-</v>
      </c>
      <c r="K83" s="15" t="str">
        <f>IF(WORK!K83=0,"-",WORK!K83)</f>
        <v>-</v>
      </c>
      <c r="L83" s="15" t="str">
        <f>IF(WORK!L83=0,"-",WORK!L83)</f>
        <v>-</v>
      </c>
      <c r="M83" s="15" t="str">
        <f>IF(WORK!M83=0,"-",WORK!M83)</f>
        <v>-</v>
      </c>
      <c r="N83" s="15">
        <f>IF(WORK!N83=0,"-",WORK!N83)</f>
        <v>0.8</v>
      </c>
      <c r="O83" s="15" t="str">
        <f>IF(WORK!O83=0,"-",WORK!O83)</f>
        <v>-</v>
      </c>
      <c r="P83" s="15" t="str">
        <f>IF(WORK!P83=0,"-",WORK!P83)</f>
        <v>-</v>
      </c>
      <c r="Q83" s="15" t="str">
        <f>IF(WORK!Q83=0,"-",WORK!Q83)</f>
        <v>-</v>
      </c>
      <c r="R83" s="15">
        <f>IF(WORK!R83=0,"-",WORK!R83)</f>
        <v>0.1</v>
      </c>
      <c r="S83" s="15" t="str">
        <f>IF(WORK!S83=0,"-",WORK!S83)</f>
        <v>-</v>
      </c>
      <c r="T83" s="15" t="str">
        <f>IF(WORK!T83=0,"-",WORK!T83)</f>
        <v>-</v>
      </c>
      <c r="U83" s="15" t="str">
        <f>IF(WORK!U83=0,"-",WORK!U83)</f>
        <v>-</v>
      </c>
      <c r="V83" s="42" t="s">
        <v>86</v>
      </c>
    </row>
    <row r="84" spans="1:22" ht="13.5">
      <c r="A84" s="14" t="s">
        <v>71</v>
      </c>
      <c r="B84" s="15">
        <f>IF(WORK!B84=0,"-",WORK!B84)</f>
        <v>8.8</v>
      </c>
      <c r="C84" s="15" t="str">
        <f>IF(WORK!C84=0,"-",WORK!C84)</f>
        <v>-</v>
      </c>
      <c r="D84" s="15">
        <f>IF(WORK!D84=0,"-",WORK!D84)</f>
        <v>6.9</v>
      </c>
      <c r="E84" s="15" t="str">
        <f>IF(WORK!E84=0,"-",WORK!E84)</f>
        <v>-</v>
      </c>
      <c r="F84" s="15">
        <f>IF(WORK!F84=0,"-",WORK!F84)</f>
        <v>0.3</v>
      </c>
      <c r="G84" s="15" t="str">
        <f>IF(WORK!G84=0,"-",WORK!G84)</f>
        <v>-</v>
      </c>
      <c r="H84" s="15">
        <f>IF(WORK!H84=0,"-",WORK!H84)</f>
        <v>4.5</v>
      </c>
      <c r="I84" s="15" t="str">
        <f>IF(WORK!I84=0,"-",WORK!I84)</f>
        <v>-</v>
      </c>
      <c r="J84" s="15">
        <f>IF(WORK!J84=0,"-",WORK!J84)</f>
        <v>0.6</v>
      </c>
      <c r="K84" s="15" t="str">
        <f>IF(WORK!K84=0,"-",WORK!K84)</f>
        <v>-</v>
      </c>
      <c r="L84" s="15">
        <f>IF(WORK!L84=0,"-",WORK!L84)</f>
        <v>0.2</v>
      </c>
      <c r="M84" s="15" t="str">
        <f>IF(WORK!M84=0,"-",WORK!M84)</f>
        <v>-</v>
      </c>
      <c r="N84" s="15" t="str">
        <f>IF(WORK!N84=0,"-",WORK!N84)</f>
        <v>-</v>
      </c>
      <c r="O84" s="15" t="str">
        <f>IF(WORK!O84=0,"-",WORK!O84)</f>
        <v>-</v>
      </c>
      <c r="P84" s="15">
        <f>IF(WORK!P84=0,"-",WORK!P84)</f>
        <v>1.1</v>
      </c>
      <c r="Q84" s="15" t="str">
        <f>IF(WORK!Q84=0,"-",WORK!Q84)</f>
        <v>-</v>
      </c>
      <c r="R84" s="15">
        <f>IF(WORK!R84=0,"-",WORK!R84)</f>
        <v>7.9</v>
      </c>
      <c r="S84" s="15" t="str">
        <f>IF(WORK!S84=0,"-",WORK!S84)</f>
        <v>-</v>
      </c>
      <c r="T84" s="15">
        <f>IF(WORK!T84=0,"-",WORK!T84)</f>
        <v>1.1</v>
      </c>
      <c r="U84" s="15" t="str">
        <f>IF(WORK!U84=0,"-",WORK!U84)</f>
        <v>-</v>
      </c>
      <c r="V84" s="16" t="s">
        <v>71</v>
      </c>
    </row>
    <row r="85" spans="1:22" ht="13.5">
      <c r="A85" s="14" t="s">
        <v>72</v>
      </c>
      <c r="B85" s="15">
        <f>IF(WORK!B85=0,"-",WORK!B85)</f>
        <v>5</v>
      </c>
      <c r="C85" s="15">
        <f>IF(WORK!C85=0,"-",WORK!C85)</f>
        <v>1.2000000000000002</v>
      </c>
      <c r="D85" s="15">
        <f>IF(WORK!D85=0,"-",WORK!D85)</f>
        <v>37.8</v>
      </c>
      <c r="E85" s="15" t="str">
        <f>IF(WORK!E85=0,"-",WORK!E85)</f>
        <v>-</v>
      </c>
      <c r="F85" s="15" t="str">
        <f>IF(WORK!F85=0,"-",WORK!F85)</f>
        <v>-</v>
      </c>
      <c r="G85" s="15" t="str">
        <f>IF(WORK!G85=0,"-",WORK!G85)</f>
        <v>-</v>
      </c>
      <c r="H85" s="15" t="str">
        <f>IF(WORK!H85=0,"-",WORK!H85)</f>
        <v>-</v>
      </c>
      <c r="I85" s="15" t="str">
        <f>IF(WORK!I85=0,"-",WORK!I85)</f>
        <v>-</v>
      </c>
      <c r="J85" s="15">
        <f>IF(WORK!J85=0,"-",WORK!J85)</f>
        <v>0.3</v>
      </c>
      <c r="K85" s="15" t="str">
        <f>IF(WORK!K85=0,"-",WORK!K85)</f>
        <v>-</v>
      </c>
      <c r="L85" s="15" t="str">
        <f>IF(WORK!L85=0,"-",WORK!L85)</f>
        <v>-</v>
      </c>
      <c r="M85" s="15" t="str">
        <f>IF(WORK!M85=0,"-",WORK!M85)</f>
        <v>-</v>
      </c>
      <c r="N85" s="15">
        <f>IF(WORK!N85=0,"-",WORK!N85)</f>
        <v>0.6</v>
      </c>
      <c r="O85" s="15" t="str">
        <f>IF(WORK!O85=0,"-",WORK!O85)</f>
        <v>-</v>
      </c>
      <c r="P85" s="15" t="str">
        <f>IF(WORK!P85=0,"-",WORK!P85)</f>
        <v>-</v>
      </c>
      <c r="Q85" s="15" t="str">
        <f>IF(WORK!Q85=0,"-",WORK!Q85)</f>
        <v>-</v>
      </c>
      <c r="R85" s="15">
        <f>IF(WORK!R85=0,"-",WORK!R85)</f>
        <v>4.1</v>
      </c>
      <c r="S85" s="15">
        <f>IF(WORK!S85=0,"-",WORK!S85)</f>
        <v>1.2000000000000002</v>
      </c>
      <c r="T85" s="15">
        <f>IF(WORK!T85=0,"-",WORK!T85)</f>
        <v>37.8</v>
      </c>
      <c r="U85" s="15" t="str">
        <f>IF(WORK!U85=0,"-",WORK!U85)</f>
        <v>-</v>
      </c>
      <c r="V85" s="16" t="s">
        <v>72</v>
      </c>
    </row>
    <row r="86" spans="1:22" ht="13.5">
      <c r="A86" s="14" t="s">
        <v>88</v>
      </c>
      <c r="B86" s="15">
        <f>IF(WORK!B86=0,"-",WORK!B86)</f>
        <v>13.399999999999999</v>
      </c>
      <c r="C86" s="15" t="str">
        <f>IF(WORK!C86=0,"-",WORK!C86)</f>
        <v>-</v>
      </c>
      <c r="D86" s="15">
        <f>IF(WORK!D86=0,"-",WORK!D86)</f>
        <v>0.8</v>
      </c>
      <c r="E86" s="15" t="str">
        <f>IF(WORK!E86=0,"-",WORK!E86)</f>
        <v>-</v>
      </c>
      <c r="F86" s="15">
        <f>IF(WORK!F86=0,"-",WORK!F86)</f>
        <v>4.8</v>
      </c>
      <c r="G86" s="15" t="str">
        <f>IF(WORK!G86=0,"-",WORK!G86)</f>
        <v>-</v>
      </c>
      <c r="H86" s="15">
        <f>IF(WORK!H86=0,"-",WORK!H86)</f>
        <v>0.3</v>
      </c>
      <c r="I86" s="15" t="str">
        <f>IF(WORK!I86=0,"-",WORK!I86)</f>
        <v>-</v>
      </c>
      <c r="J86" s="15">
        <f>IF(WORK!J86=0,"-",WORK!J86)</f>
        <v>1.4</v>
      </c>
      <c r="K86" s="15" t="str">
        <f>IF(WORK!K86=0,"-",WORK!K86)</f>
        <v>-</v>
      </c>
      <c r="L86" s="15" t="str">
        <f>IF(WORK!L86=0,"-",WORK!L86)</f>
        <v>-</v>
      </c>
      <c r="M86" s="15" t="str">
        <f>IF(WORK!M86=0,"-",WORK!M86)</f>
        <v>-</v>
      </c>
      <c r="N86" s="15">
        <f>IF(WORK!N86=0,"-",WORK!N86)</f>
        <v>2.7</v>
      </c>
      <c r="O86" s="15" t="str">
        <f>IF(WORK!O86=0,"-",WORK!O86)</f>
        <v>-</v>
      </c>
      <c r="P86" s="15" t="str">
        <f>IF(WORK!P86=0,"-",WORK!P86)</f>
        <v>-</v>
      </c>
      <c r="Q86" s="15" t="str">
        <f>IF(WORK!Q86=0,"-",WORK!Q86)</f>
        <v>-</v>
      </c>
      <c r="R86" s="15">
        <f>IF(WORK!R86=0,"-",WORK!R86)</f>
        <v>4.5</v>
      </c>
      <c r="S86" s="15" t="str">
        <f>IF(WORK!S86=0,"-",WORK!S86)</f>
        <v>-</v>
      </c>
      <c r="T86" s="15">
        <f>IF(WORK!T86=0,"-",WORK!T86)</f>
        <v>0.5</v>
      </c>
      <c r="U86" s="15" t="str">
        <f>IF(WORK!U86=0,"-",WORK!U86)</f>
        <v>-</v>
      </c>
      <c r="V86" s="16" t="s">
        <v>88</v>
      </c>
    </row>
    <row r="87" spans="1:22" ht="13.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6"/>
    </row>
    <row r="88" spans="1:22" ht="13.5">
      <c r="A88" s="14" t="s">
        <v>60</v>
      </c>
      <c r="B88" s="15">
        <f>IF(WORK!B88=0,"-",WORK!B88)</f>
        <v>128.39999999999998</v>
      </c>
      <c r="C88" s="15">
        <f>IF(WORK!C88=0,"-",WORK!C88)</f>
        <v>3.2</v>
      </c>
      <c r="D88" s="15">
        <f>IF(WORK!D88=0,"-",WORK!D88)</f>
        <v>117.1</v>
      </c>
      <c r="E88" s="15" t="str">
        <f>IF(WORK!E88=0,"-",WORK!E88)</f>
        <v>-</v>
      </c>
      <c r="F88" s="15">
        <f>IF(WORK!F88=0,"-",WORK!F88)</f>
        <v>16.3</v>
      </c>
      <c r="G88" s="15">
        <f>IF(WORK!G88=0,"-",WORK!G88)</f>
        <v>0.3</v>
      </c>
      <c r="H88" s="15">
        <f>IF(WORK!H88=0,"-",WORK!H88)</f>
        <v>13.700000000000001</v>
      </c>
      <c r="I88" s="15" t="str">
        <f>IF(WORK!I88=0,"-",WORK!I88)</f>
        <v>-</v>
      </c>
      <c r="J88" s="15">
        <f>IF(WORK!J88=0,"-",WORK!J88)</f>
        <v>27.5</v>
      </c>
      <c r="K88" s="15" t="str">
        <f>IF(WORK!K88=0,"-",WORK!K88)</f>
        <v>-</v>
      </c>
      <c r="L88" s="15">
        <f>IF(WORK!L88=0,"-",WORK!L88)</f>
        <v>19.799999999999997</v>
      </c>
      <c r="M88" s="15" t="str">
        <f>IF(WORK!M88=0,"-",WORK!M88)</f>
        <v>-</v>
      </c>
      <c r="N88" s="15">
        <f>IF(WORK!N88=0,"-",WORK!N88)</f>
        <v>17.6</v>
      </c>
      <c r="O88" s="15">
        <f>IF(WORK!O88=0,"-",WORK!O88)</f>
        <v>0.3</v>
      </c>
      <c r="P88" s="15">
        <f>IF(WORK!P88=0,"-",WORK!P88)</f>
        <v>9</v>
      </c>
      <c r="Q88" s="15" t="str">
        <f>IF(WORK!Q88=0,"-",WORK!Q88)</f>
        <v>-</v>
      </c>
      <c r="R88" s="15">
        <f>IF(WORK!R88=0,"-",WORK!R88)</f>
        <v>67</v>
      </c>
      <c r="S88" s="15">
        <f>IF(WORK!S88=0,"-",WORK!S88)</f>
        <v>2.6</v>
      </c>
      <c r="T88" s="15">
        <f>IF(WORK!T88=0,"-",WORK!T88)</f>
        <v>74.6</v>
      </c>
      <c r="U88" s="15" t="str">
        <f>IF(WORK!U88=0,"-",WORK!U88)</f>
        <v>-</v>
      </c>
      <c r="V88" s="16" t="s">
        <v>60</v>
      </c>
    </row>
    <row r="89" spans="1:22" ht="13.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6"/>
    </row>
    <row r="90" spans="1:22" ht="13.5">
      <c r="A90" s="17" t="s">
        <v>73</v>
      </c>
      <c r="B90" s="19">
        <f>IF(WORK!B90=0,"-",WORK!B90)</f>
        <v>2852.7999999999997</v>
      </c>
      <c r="C90" s="19">
        <f>IF(WORK!C90=0,"-",WORK!C90)</f>
        <v>545.7</v>
      </c>
      <c r="D90" s="19">
        <f>IF(WORK!D90=0,"-",WORK!D90)</f>
        <v>2727.6000000000004</v>
      </c>
      <c r="E90" s="19">
        <f>IF(WORK!E90=0,"-",WORK!E90)</f>
        <v>94.5</v>
      </c>
      <c r="F90" s="19">
        <f>IF(WORK!F90=0,"-",WORK!F90)</f>
        <v>295.3999999999999</v>
      </c>
      <c r="G90" s="19">
        <f>IF(WORK!G90=0,"-",WORK!G90)</f>
        <v>43.9</v>
      </c>
      <c r="H90" s="19">
        <f>IF(WORK!H90=0,"-",WORK!H90)</f>
        <v>466.79999999999995</v>
      </c>
      <c r="I90" s="19">
        <f>IF(WORK!I90=0,"-",WORK!I90)</f>
        <v>0.9</v>
      </c>
      <c r="J90" s="19">
        <f>IF(WORK!J90=0,"-",WORK!J90)</f>
        <v>383.40000000000003</v>
      </c>
      <c r="K90" s="19">
        <f>IF(WORK!K90=0,"-",WORK!K90)</f>
        <v>85.30000000000001</v>
      </c>
      <c r="L90" s="19">
        <f>IF(WORK!L90=0,"-",WORK!L90)</f>
        <v>320.49999999999994</v>
      </c>
      <c r="M90" s="19">
        <f>IF(WORK!M90=0,"-",WORK!M90)</f>
        <v>2.9</v>
      </c>
      <c r="N90" s="19">
        <f>IF(WORK!N90=0,"-",WORK!N90)</f>
        <v>398.3</v>
      </c>
      <c r="O90" s="19">
        <f>IF(WORK!O90=0,"-",WORK!O90)</f>
        <v>111.4</v>
      </c>
      <c r="P90" s="19">
        <f>IF(WORK!P90=0,"-",WORK!P90)</f>
        <v>261.70000000000005</v>
      </c>
      <c r="Q90" s="19">
        <f>IF(WORK!Q90=0,"-",WORK!Q90)</f>
        <v>1.3</v>
      </c>
      <c r="R90" s="19">
        <f>IF(WORK!R90=0,"-",WORK!R90)</f>
        <v>1775.7000000000003</v>
      </c>
      <c r="S90" s="19">
        <f>IF(WORK!S90=0,"-",WORK!S90)</f>
        <v>305.09999999999985</v>
      </c>
      <c r="T90" s="19">
        <f>IF(WORK!T90=0,"-",WORK!T90)</f>
        <v>1678.6000000000001</v>
      </c>
      <c r="U90" s="19">
        <f>IF(WORK!U90=0,"-",WORK!U90)</f>
        <v>89.4</v>
      </c>
      <c r="V90" s="18" t="s">
        <v>73</v>
      </c>
    </row>
  </sheetData>
  <sheetProtection/>
  <printOptions horizontalCentered="1" verticalCentered="1"/>
  <pageMargins left="0.3937007874015748" right="0.5905511811023623" top="0.1968503937007874" bottom="0.3937007874015748" header="0.5118110236220472" footer="0.5118110236220472"/>
  <pageSetup horizontalDpi="1200" verticalDpi="1200" orientation="portrait" paperSize="9" scale="7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ＣＡＬ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加瀬</dc:creator>
  <cp:keywords/>
  <dc:description/>
  <cp:lastModifiedBy>なし</cp:lastModifiedBy>
  <cp:lastPrinted>2015-08-11T04:36:41Z</cp:lastPrinted>
  <dcterms:created xsi:type="dcterms:W3CDTF">1999-09-05T06:44:41Z</dcterms:created>
  <dcterms:modified xsi:type="dcterms:W3CDTF">2017-01-25T06:24:28Z</dcterms:modified>
  <cp:category/>
  <cp:version/>
  <cp:contentType/>
  <cp:contentStatus/>
</cp:coreProperties>
</file>