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競争に付することが不利と認められるもの" sheetId="3" r:id="rId2"/>
  </sheets>
  <externalReferences>
    <externalReference r:id="rId3"/>
    <externalReference r:id="rId4"/>
  </externalReferences>
  <definedNames>
    <definedName name="_xlnm.Print_Area" localSheetId="1">競争に付することが不利と認められるもの!$A$1:$K$22</definedName>
    <definedName name="_xlnm.Print_Area" localSheetId="0">競争性のない随意契約によらざるを得ないもの!$A$1:$L$103</definedName>
    <definedName name="_xlnm.Print_Titles" localSheetId="1">競争に付することが不利と認められるもの!$3:$4</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 i="1" l="1"/>
  <c r="A57" i="1"/>
  <c r="A56" i="1"/>
  <c r="A55" i="1"/>
  <c r="A54" i="1"/>
  <c r="A53" i="1"/>
  <c r="A52" i="1"/>
  <c r="A51" i="1"/>
</calcChain>
</file>

<file path=xl/sharedStrings.xml><?xml version="1.0" encoding="utf-8"?>
<sst xmlns="http://schemas.openxmlformats.org/spreadsheetml/2006/main" count="529" uniqueCount="203">
  <si>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</si>
  <si>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</si>
  <si>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</si>
  <si>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</si>
  <si>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</si>
  <si>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</si>
  <si>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</si>
  <si>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</si>
  <si>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</si>
  <si>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</si>
  <si>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</si>
  <si>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</si>
  <si>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</si>
  <si>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</si>
  <si>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</si>
  <si>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</si>
  <si>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</si>
  <si>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</si>
  <si>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</si>
  <si>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</si>
  <si>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</si>
  <si>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</si>
  <si>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</si>
  <si>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</si>
  <si>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</si>
  <si>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</si>
  <si>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</si>
  <si>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</si>
  <si>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</si>
  <si>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</si>
  <si>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</si>
  <si>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</si>
  <si>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</si>
  <si>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競争性のある契約（随意契約含む）に移行予定の場合は移行予定年限</t>
    <rPh sb="22" eb="24">
      <t>バアイ</t>
    </rPh>
    <rPh sb="25" eb="27">
      <t>イコウ</t>
    </rPh>
    <rPh sb="27" eb="29">
      <t>ヨテイ</t>
    </rPh>
    <rPh sb="29" eb="31">
      <t>ネンゲン</t>
    </rPh>
    <phoneticPr fontId="2"/>
  </si>
  <si>
    <t>令和５年度</t>
    <rPh sb="0" eb="2">
      <t>レイワ</t>
    </rPh>
    <rPh sb="3" eb="5">
      <t>ネンド</t>
    </rPh>
    <phoneticPr fontId="2"/>
  </si>
  <si>
    <t>令和６年度</t>
    <rPh sb="0" eb="2">
      <t>レイワ</t>
    </rPh>
    <rPh sb="3" eb="5">
      <t>ネンド</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</si>
  <si>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</si>
  <si>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</si>
  <si>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１．令和４年度に締結した契約のうち、競争性のない随意契約によらざるを得ないものとして財務大臣通知で認められたものについて、当該契約ごとに記載すること。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</si>
  <si>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</si>
  <si>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３．「移行予定年限」欄は、具体的な移行予定年限（例：令和4年度）を記載すること。</t>
    <rPh sb="26" eb="28">
      <t>レイワ</t>
    </rPh>
    <phoneticPr fontId="2"/>
  </si>
  <si>
    <t>令和５年度　企業情報データ提供業務</t>
  </si>
  <si>
    <t>官報公告料</t>
  </si>
  <si>
    <t>令和５年度「ｉＪＡＭＰ」情報提供</t>
  </si>
  <si>
    <t>令和５年度　危機管理型水位計運用システム利用</t>
  </si>
  <si>
    <t>令和５年度　全国道路施設点検データベース施設情報提供</t>
  </si>
  <si>
    <t>宅地建物取引業免許事務処理システム電算処理等業務</t>
  </si>
  <si>
    <t>建設業情報管理システム電算処理業務</t>
  </si>
  <si>
    <t>令和５年度徳島地積測量図作成等業務（Ｒ４海陽町その１）</t>
  </si>
  <si>
    <t>令和５年度徳島地積測量図作成等業務（その１）</t>
  </si>
  <si>
    <t>土地賃貸借料</t>
  </si>
  <si>
    <t>「防災の日」新聞広告</t>
  </si>
  <si>
    <t>宿舎賃貸借料（富岡町第４宿舎）</t>
  </si>
  <si>
    <t>宿舎賃貸借料（富岡町宿舎外）</t>
  </si>
  <si>
    <t>宿舎賃貸借料（領家町宿舎第５号）</t>
  </si>
  <si>
    <t>宿舎賃貸借料（領家町宿舎）</t>
  </si>
  <si>
    <t>駐車場敷地借上料（那賀川）</t>
  </si>
  <si>
    <t>宿舎敷地借上料（横見町宿舎第１号）</t>
  </si>
  <si>
    <t>庁舎敷地借上料</t>
  </si>
  <si>
    <t>大豊監督官詰所建物借上料</t>
  </si>
  <si>
    <t>令和５年度　高知地区地積測量図作成等業務（その１）</t>
  </si>
  <si>
    <t>令和５年度　大内白鳥監督官詰所賃貸借</t>
  </si>
  <si>
    <t>令和５年度　地積測量図作成等業務（その２）</t>
  </si>
  <si>
    <t>令和５年度　地積測量図作成等業務（その１）</t>
  </si>
  <si>
    <t>令和５年度高知海岸作業ヤード賃貸借（その１）（仁井田ヤード）</t>
  </si>
  <si>
    <t>令和５年度県有財産使用料（高知新港ブロック製作・ブロック仮置）高知河川国道事務所</t>
  </si>
  <si>
    <t>令和５年度土地賃借料</t>
  </si>
  <si>
    <t>令和５年度　航空機運航業務（おりづる号）</t>
  </si>
  <si>
    <t>令和５年度航空機運航業務（みちのく号）</t>
  </si>
  <si>
    <t>令和５年度　行政情報システム機器賃貸借</t>
  </si>
  <si>
    <t>令和５年度　行政ネットワーク機器賃貸借</t>
  </si>
  <si>
    <t>令和５年度　豊中観音寺拡幅開通に関する広告掲載</t>
  </si>
  <si>
    <t>令和５年度　アンケート調査新聞広告掲載</t>
  </si>
  <si>
    <t>南いよ風景かいどうラジオ放送外</t>
  </si>
  <si>
    <t>越知道路（２工区）バイパス区間開通に関する新聞広告掲載作業</t>
  </si>
  <si>
    <t>令和５年度　吉野川統合管理システム機器賃貸借（保守等含む）</t>
  </si>
  <si>
    <t>支出負担行為担当官
四国地方整備局長　荒瀬　美和
香川県高松市サンポート3-33</t>
  </si>
  <si>
    <t>分任支出負担行為担当官
四国地方整備局　徳島河川国道事務所長　関　健太郎
徳島県徳島市上吉野町3-35</t>
  </si>
  <si>
    <t>分任支出負担行為担当官
四国地方整備局　那賀川河川事務所長　安永　一夫
徳島県阿南市領家町室ノ内390</t>
  </si>
  <si>
    <t>分任支出負担行為担当官
四国地方整備局　四国山地砂防事務所長　野村　康裕
徳島県三好市井川町西井川68-1</t>
  </si>
  <si>
    <t>分任支出負担行為担当官
四国地方整備局　香川河川国道事務所長　黒木　賢二郎
香川県高松市福岡町4-26-32</t>
  </si>
  <si>
    <t>分任支出負担行為担当官
四国地方整備局　松山河川国道事務所長　菊地　志郎
愛媛県松山市土居田町797-2</t>
  </si>
  <si>
    <t>分任支出負担行為担当官
四国地方整備局　大洲河川国道事務所長　江川　昌克
愛媛県大洲市中村210</t>
  </si>
  <si>
    <t>分任支出負担行為担当官
四国地方整備局　山鳥坂ダム工事事務所長　竹内　宏隆
愛媛県大洲市肱川町予子林6-4</t>
  </si>
  <si>
    <t>分任支出負担行為担当官
四国地方整備局　高知河川国道事務所長　小林　賢也
高知県高知市六泉寺町96-7</t>
  </si>
  <si>
    <t>分任支出負担行為担当官
四国地方整備局　土佐国道事務所長　森山　崇
高知県高知市江陽町2-2</t>
  </si>
  <si>
    <t>（一財）建設業技術者センター
東京都千代田区二番町３麹町スクエア</t>
    <phoneticPr fontId="2"/>
  </si>
  <si>
    <t>独立行政法人国立印刷局
東京都港区虎ノ門２－２－５</t>
    <rPh sb="0" eb="2">
      <t>ドクリツ</t>
    </rPh>
    <rPh sb="2" eb="4">
      <t>ギョウセイ</t>
    </rPh>
    <rPh sb="4" eb="6">
      <t>ホウジン</t>
    </rPh>
    <rPh sb="6" eb="8">
      <t>コクリツ</t>
    </rPh>
    <phoneticPr fontId="2"/>
  </si>
  <si>
    <t>（株）時事通信社
東京都中央区銀座５－１５－８</t>
    <rPh sb="0" eb="3">
      <t>カブ</t>
    </rPh>
    <phoneticPr fontId="2"/>
  </si>
  <si>
    <t>令和５年度　四万十地区マスプロダクツ型排水ポンプ設備実証試験業務</t>
    <phoneticPr fontId="2"/>
  </si>
  <si>
    <t>（一財）河川情報センター
東京都千代田区麹町１－３</t>
    <phoneticPr fontId="2"/>
  </si>
  <si>
    <t>（一財）不動産適正取引推進機構
東京都港区虎ノ門３－８－２１</t>
    <rPh sb="1" eb="3">
      <t>イチザイ</t>
    </rPh>
    <phoneticPr fontId="2"/>
  </si>
  <si>
    <t>（一財）建設業情報管理センター
東京都中央区築地２－１１－２４</t>
    <rPh sb="1" eb="3">
      <t>イチザイ</t>
    </rPh>
    <phoneticPr fontId="2"/>
  </si>
  <si>
    <t>（一社）ヤマト公共嘱託登記土地家屋調査士協会
奈良県大和郡山市城町１６４４－１</t>
    <rPh sb="23" eb="26">
      <t>ナラケン</t>
    </rPh>
    <phoneticPr fontId="2"/>
  </si>
  <si>
    <t>（公社）徳島県公共嘱託登記土地家屋調査士協会
徳島市出来島本町２－４２－５</t>
    <phoneticPr fontId="2"/>
  </si>
  <si>
    <t>徳島県知事
徳島県徳島市万代町１－１</t>
    <rPh sb="6" eb="9">
      <t>トクシマケン</t>
    </rPh>
    <phoneticPr fontId="2"/>
  </si>
  <si>
    <t>安井興産（有）
徳島県徳島市中昭和町1－6</t>
    <rPh sb="8" eb="11">
      <t>トクシマケン</t>
    </rPh>
    <phoneticPr fontId="2"/>
  </si>
  <si>
    <t>全日本食品（株）
東京都足立区入谷6－2－2</t>
    <phoneticPr fontId="2"/>
  </si>
  <si>
    <t>アルボ興産（株）
徳島県阿南市原崎町居屋敷71</t>
    <rPh sb="5" eb="8">
      <t>カブ</t>
    </rPh>
    <rPh sb="9" eb="12">
      <t>トクシマケン</t>
    </rPh>
    <phoneticPr fontId="2"/>
  </si>
  <si>
    <t>大豊町長
高知県長岡郡大豊町高須２３１</t>
    <phoneticPr fontId="2"/>
  </si>
  <si>
    <t>東かがわ市長
香川県東かがわ市湊１８４７－１</t>
    <rPh sb="7" eb="10">
      <t>カガワケン</t>
    </rPh>
    <phoneticPr fontId="2"/>
  </si>
  <si>
    <t>土地家屋調査士法人コクド
大阪府寝屋川市木田町３－２６－１０５</t>
    <rPh sb="13" eb="16">
      <t>オオサカフ</t>
    </rPh>
    <phoneticPr fontId="2"/>
  </si>
  <si>
    <t>（公社）愛媛県公共嘱託登記土地家屋調査士協会
愛媛県松山市南江戸１－４－１４</t>
    <rPh sb="1" eb="3">
      <t>コウシャ</t>
    </rPh>
    <rPh sb="23" eb="26">
      <t>エヒメケン</t>
    </rPh>
    <phoneticPr fontId="2"/>
  </si>
  <si>
    <t>（株）荏原製作所
東京都大田区羽田旭町１１－１</t>
    <rPh sb="0" eb="3">
      <t>カブ</t>
    </rPh>
    <rPh sb="9" eb="12">
      <t>トウキョウト</t>
    </rPh>
    <rPh sb="12" eb="15">
      <t>オオタク</t>
    </rPh>
    <rPh sb="15" eb="17">
      <t>ハネダ</t>
    </rPh>
    <rPh sb="17" eb="18">
      <t>アサヒ</t>
    </rPh>
    <rPh sb="18" eb="19">
      <t>マチ</t>
    </rPh>
    <phoneticPr fontId="2"/>
  </si>
  <si>
    <t>（一財）日本みち研究所
東京都江東区木場２－５－１２MAビル</t>
    <rPh sb="12" eb="15">
      <t>トウキョウト</t>
    </rPh>
    <rPh sb="15" eb="18">
      <t>コウトウク</t>
    </rPh>
    <rPh sb="18" eb="20">
      <t>キバ</t>
    </rPh>
    <phoneticPr fontId="2"/>
  </si>
  <si>
    <t>住友大阪セメント（株）四国支店
香川県高松市丸の内４－４</t>
    <rPh sb="8" eb="11">
      <t>カブ</t>
    </rPh>
    <rPh sb="16" eb="19">
      <t>カガワケン</t>
    </rPh>
    <phoneticPr fontId="2"/>
  </si>
  <si>
    <t>高知県契約担当者高知県知事
高知県高知市丸ノ内１－２－２０</t>
    <rPh sb="14" eb="17">
      <t>コウチケン</t>
    </rPh>
    <phoneticPr fontId="2"/>
  </si>
  <si>
    <t>分任支出負担行為担当官
四国地方整備局吉野川ダム統合管理事務所長　青木　研
徳島県三好市池田町西山谷尻4235-1</t>
  </si>
  <si>
    <t>中日本航空（株）広島支店
広島県広島市西区観音新町４－１０－２</t>
    <rPh sb="5" eb="8">
      <t>カブ</t>
    </rPh>
    <rPh sb="13" eb="16">
      <t>ヒロシマケン</t>
    </rPh>
    <rPh sb="16" eb="19">
      <t>ヒロシマシ</t>
    </rPh>
    <rPh sb="19" eb="21">
      <t>ニシク</t>
    </rPh>
    <rPh sb="21" eb="23">
      <t>カンノン</t>
    </rPh>
    <rPh sb="23" eb="25">
      <t>シンマチ</t>
    </rPh>
    <phoneticPr fontId="2"/>
  </si>
  <si>
    <t>東邦航空（株）東北事業所
宮城県岩沼市空港西１－５</t>
    <rPh sb="4" eb="7">
      <t>カブ</t>
    </rPh>
    <phoneticPr fontId="2"/>
  </si>
  <si>
    <t>ＦＬＣＳ（株）
東京都千代田区神田練塀町３</t>
    <rPh sb="4" eb="7">
      <t>カブ</t>
    </rPh>
    <rPh sb="8" eb="11">
      <t>トウキョウト</t>
    </rPh>
    <rPh sb="11" eb="15">
      <t>チヨダク</t>
    </rPh>
    <rPh sb="15" eb="17">
      <t>カンダ</t>
    </rPh>
    <rPh sb="17" eb="19">
      <t>ネリベイ</t>
    </rPh>
    <rPh sb="19" eb="20">
      <t>マチ</t>
    </rPh>
    <phoneticPr fontId="2"/>
  </si>
  <si>
    <t>みずほ東芝リース（株）
東京都港区虎ノ門１－２－６</t>
    <rPh sb="8" eb="11">
      <t>カブ</t>
    </rPh>
    <phoneticPr fontId="2"/>
  </si>
  <si>
    <t>（株）四国新聞社
香川県高松市中野町１５－１</t>
    <rPh sb="9" eb="12">
      <t>カガワケン</t>
    </rPh>
    <phoneticPr fontId="2"/>
  </si>
  <si>
    <t>南海放送（株）
愛媛県松山市本町１－１－１</t>
    <rPh sb="4" eb="7">
      <t>カブ</t>
    </rPh>
    <rPh sb="8" eb="11">
      <t>エヒメケン</t>
    </rPh>
    <phoneticPr fontId="2"/>
  </si>
  <si>
    <t>（株）高知新聞社
高知県高知市本町３－２－１５</t>
    <rPh sb="9" eb="12">
      <t>コウチケン</t>
    </rPh>
    <phoneticPr fontId="2"/>
  </si>
  <si>
    <t>ＮＥＣキャピタルソリューション（株）四国支店
香川県高松市中野町２９－２</t>
    <rPh sb="15" eb="18">
      <t>カブ</t>
    </rPh>
    <rPh sb="23" eb="26">
      <t>カガワケン</t>
    </rPh>
    <phoneticPr fontId="2"/>
  </si>
  <si>
    <t>支出負担行為担当官
四国地方整備局長　佐々木　淑充
香川県高松市サンポート3-33</t>
    <phoneticPr fontId="2"/>
  </si>
  <si>
    <t>ニ（ヘ）</t>
  </si>
  <si>
    <t>行財政、経済情報等必要な専門情報を２４時間リアルタイムで入手することができるサービスを行っている唯一の業者である（株）時事通信社から、行政目的を達成するために不可欠な特定の情報について提供を受けるもの。</t>
    <rPh sb="48" eb="50">
      <t>ユイイツ</t>
    </rPh>
    <rPh sb="51" eb="53">
      <t>ギョウシャ</t>
    </rPh>
    <rPh sb="56" eb="59">
      <t>カブ</t>
    </rPh>
    <rPh sb="59" eb="61">
      <t>ジジ</t>
    </rPh>
    <rPh sb="61" eb="64">
      <t>ツウシンシャ</t>
    </rPh>
    <rPh sb="83" eb="85">
      <t>トクテイ</t>
    </rPh>
    <rPh sb="92" eb="94">
      <t>テイキョウ</t>
    </rPh>
    <rPh sb="95" eb="96">
      <t>ウ</t>
    </rPh>
    <phoneticPr fontId="3"/>
  </si>
  <si>
    <t>四国地方整備局が設置する危機管理型水位計が観測した水位情報等を（一財）河川情報センターが構築した危機管理型水位計共同運用システムに収集し、河川管理者、市町村、一般住民に対して適時適切に提供するものである。
システムの管理･運営については、国・地方公共団体間での取り決めにより、（一財）河川情報センターを管理運営機関として特定している。</t>
    <rPh sb="139" eb="140">
      <t>イチ</t>
    </rPh>
    <rPh sb="140" eb="141">
      <t>ザイ</t>
    </rPh>
    <phoneticPr fontId="3"/>
  </si>
  <si>
    <t>イ（ニ）</t>
  </si>
  <si>
    <t>宅地建物取引業に係る免許事務等を行う国土交通省（地方支分部局及び沖縄総合事務局を含む。）及び47都道府県に設置される専用端末機から送信される宅地建物取引業者に関するデータを、電算機を使用してデータベース化するとともに、当該データベースの稼働状況の運用管理等を行うもの。
国土交通省と47都道府県との間での取り決めにより、（一財）不動産適正取引推進機構を管理運営機関として決定している。　</t>
    <rPh sb="161" eb="162">
      <t>イチ</t>
    </rPh>
    <rPh sb="162" eb="163">
      <t>ザイ</t>
    </rPh>
    <phoneticPr fontId="3"/>
  </si>
  <si>
    <t>建設業許可事務等を行う国土交通省（地方支分部局及び沖縄総合事務局）及び４７都道府県（以下「許可行政庁」という。）が、建設業者の許可情報等を許可行政庁間で共有することにより、建設業者に対する指導監督業務を適正に行うこと等を目的とする。
（一財）建設業情報管理センターは、４７都道府県等の合意により設立された組織であり、建設業情報管理システムを全ての許可行政庁が使用している。
ゆえに行政目的を達成するために不可欠な特定の情報について当該情報を提供することが可能な唯一の者である。</t>
    <rPh sb="121" eb="123">
      <t>ケンセツ</t>
    </rPh>
    <rPh sb="230" eb="232">
      <t>ユイイツ</t>
    </rPh>
    <rPh sb="233" eb="234">
      <t>シャ</t>
    </rPh>
    <phoneticPr fontId="3"/>
  </si>
  <si>
    <t>場所が限定されることにより、供給者が一に特定される賃貸借契約。</t>
  </si>
  <si>
    <t>ロ</t>
  </si>
  <si>
    <t>公共用地の取得に伴う分筆登記、地積更正登記等の土地の表示登記を行うために必要となる地積測量図の作成等を行うものであり、「不動産の表示に関する登記事務取扱要領」の定めにより特定される者。</t>
  </si>
  <si>
    <t>イ（イ）</t>
  </si>
  <si>
    <t>会計法第29条の３第４項及び予決令第１０２条の４第３号</t>
  </si>
  <si>
    <t>会計法第29条の３第４項及び予決令第１０２条の４第３号</t>
    <phoneticPr fontId="2"/>
  </si>
  <si>
    <t xml:space="preserve">独立行政法人国立印刷局は、独立行政法人国立印刷局法第１１条第３項に基づき、官報の編集、印刷及び普及を行うことができる唯一の独立行政法人である。
</t>
    <phoneticPr fontId="2"/>
  </si>
  <si>
    <t>支出負担行為担当官
四国地方整備局長　荒瀬　美和
香川県高松市サンポート3-33</t>
    <phoneticPr fontId="2"/>
  </si>
  <si>
    <t>建設業者の許可情報、経営事項審査結果情報及び監理技術者情報等の企業情報について電子的に提供を受けるものである。（一財）建設業技術者センターは、建設業法第２７条の１９第１項の規定に基づき指定された唯一の監理資格者証交付機関であり、中央建設業審議会の建議により「発注者支援データベース・システム」を開発・運用・管理し、電子データによる情報提供を行っている。ゆえに行政目的を達成するために不可欠な特定の情報について当該情報を提供することが可能な唯一の者である。</t>
    <rPh sb="56" eb="57">
      <t>イチ</t>
    </rPh>
    <rPh sb="57" eb="58">
      <t>ザイ</t>
    </rPh>
    <rPh sb="100" eb="102">
      <t>カンリ</t>
    </rPh>
    <rPh sb="219" eb="221">
      <t>ユイイツ</t>
    </rPh>
    <phoneticPr fontId="3"/>
  </si>
  <si>
    <t>ハ</t>
  </si>
  <si>
    <t>国土交通省道路局が設置した学識経験者等で構成される「道路技術懇談会」での検討を踏まえ、「道路施設のデータベースを整備及び管理運営するＤＢ管理運営機関に関する公募」を実施し審議の結果、基礎データのＤＢ管理運営機関として選定された（一財）日本みち研究所が管理する「全国道路施設点検データベース」の利用契約。</t>
    <rPh sb="114" eb="115">
      <t>イチ</t>
    </rPh>
    <rPh sb="115" eb="116">
      <t>ザイ</t>
    </rPh>
    <rPh sb="117" eb="119">
      <t>ニホン</t>
    </rPh>
    <rPh sb="121" eb="124">
      <t>ケンキュウショ</t>
    </rPh>
    <rPh sb="125" eb="127">
      <t>カンリ</t>
    </rPh>
    <rPh sb="130" eb="132">
      <t>ゼンコク</t>
    </rPh>
    <rPh sb="132" eb="134">
      <t>ドウロ</t>
    </rPh>
    <rPh sb="134" eb="136">
      <t>シセツ</t>
    </rPh>
    <rPh sb="136" eb="138">
      <t>テンケン</t>
    </rPh>
    <rPh sb="146" eb="148">
      <t>リヨウ</t>
    </rPh>
    <rPh sb="148" eb="150">
      <t>ケイヤク</t>
    </rPh>
    <phoneticPr fontId="3"/>
  </si>
  <si>
    <t>個人
（個人情報保護法により非開示）</t>
  </si>
  <si>
    <t>個人
（個人情報保護法により非開示）</t>
    <phoneticPr fontId="2"/>
  </si>
  <si>
    <t xml:space="preserve">マスプロダクツを活用した新たな排水ポンプ設備の技術開発・導入等を目的として、試験装置全般の計画・設計・製作・設置及び現場実証試験を行い、実用性等の検討を行うもの。
業務の実施にあたっては、「マスプロダクツ型排水ポンプ技術の開発・導入・活用に関するプロジェクト公募実施の公示（関東地方整備局令和３年１月１２日）」（以下「公示」）にて選定された主ポンプ技術を有し、かつ試験装置全般の設計・開発・製作・設置、試験を実施した高度な技術を保有していること、並びに令和４年度四万十地区マスプロダクツ型排水ポンプ設備実証試験業務（以下「その１業務」）の設計思想の確実な継承が必要となる。
（株）荏原製作所はその１業務の受注者であり、公示にて選定された主ポンプ技術を有し、試験装置全般の設計・開発・製作・設置、試験を実施した高度な技術を保有している唯一の法人である。
</t>
    <phoneticPr fontId="2"/>
  </si>
  <si>
    <t>（一社）徳島新聞社
徳島県徳島市中徳島町２－５－２</t>
    <rPh sb="1" eb="2">
      <t>イッ</t>
    </rPh>
    <rPh sb="2" eb="3">
      <t>シャ</t>
    </rPh>
    <rPh sb="10" eb="13">
      <t>トクシマケン</t>
    </rPh>
    <phoneticPr fontId="3"/>
  </si>
  <si>
    <t>会計法第２９条の３第４項及び予決令第１０２条の４第４号ロ</t>
  </si>
  <si>
    <t>四国地方整備局において、中国地方整備局で保有するヘリコプター（おりづるく号）の運航を可能とする体制を確保するもの。おりづる号について中国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12" eb="14">
      <t>チュウゴク</t>
    </rPh>
    <rPh sb="66" eb="68">
      <t>チュウゴク</t>
    </rPh>
    <rPh sb="93" eb="95">
      <t>サキ</t>
    </rPh>
    <rPh sb="95" eb="97">
      <t>ギョウシャ</t>
    </rPh>
    <phoneticPr fontId="3"/>
  </si>
  <si>
    <t>四国地方整備局において、東北地方整備局で保有するヘリコプター（みちのく号）の運航を可能とする体制を確保するもの。おりづる号について中国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12" eb="14">
      <t>トウホク</t>
    </rPh>
    <rPh sb="65" eb="67">
      <t>チュウゴク</t>
    </rPh>
    <rPh sb="92" eb="94">
      <t>サキ</t>
    </rPh>
    <rPh sb="94" eb="96">
      <t>ギョウシャ</t>
    </rPh>
    <phoneticPr fontId="3"/>
  </si>
  <si>
    <t>本件の賃貸借機器である「ネットワーク機器」は、令和５年３月末で賃貸借契約期間が終了するが、当該賃貸借機器については、現在のところ機器の損傷やスペックの陳腐化はみられず、引き続き使用してもシステムの運用上支障はない。また、新たに短期間の賃貸借を行う場合に比べ、機器の入替による設定作業等の業務停止の必要がなく、著しく有利な価格をもって契約することができるため再リース契約をしたもの。</t>
    <rPh sb="178" eb="179">
      <t>サイ</t>
    </rPh>
    <rPh sb="182" eb="184">
      <t>ケイヤク</t>
    </rPh>
    <phoneticPr fontId="2"/>
  </si>
  <si>
    <t>本件の賃貸借機器である「行政パソコン」は、令和５年３月末で賃貸借契約期間が終了するが、当該賃貸借機器については、現在のところ機器の損傷やスペックの陳腐化はみられず、引き続き使用してもシステムの運用上支障はない。また、新たに短期間の賃貸借を行う場合に比べ、機器の入替による設定作業等の業務停止の必要がなく、著しく有利な価格をもって契約することができるため再リース契約をしたもの。</t>
    <rPh sb="12" eb="14">
      <t>ギョウセイ</t>
    </rPh>
    <rPh sb="176" eb="177">
      <t>サイ</t>
    </rPh>
    <rPh sb="180" eb="182">
      <t>ケイヤク</t>
    </rPh>
    <phoneticPr fontId="2"/>
  </si>
  <si>
    <t>徳島河川国道事務所が行う防災事業PR及び防災情報の発信を行うため、９月１日の「防災の日」に併せて新聞広告を行うものである。
新聞１部あたりの広告価格が他紙と比較して著しく有利な価格であるため。</t>
    <rPh sb="75" eb="77">
      <t>タシ</t>
    </rPh>
    <phoneticPr fontId="3"/>
  </si>
  <si>
    <t>分任支出負担行為担当官
四国地方整備局　香川河川国道事務所長　黒木　賢二郎
香川県高松市福岡町4-26-32</t>
    <phoneticPr fontId="2"/>
  </si>
  <si>
    <t>一般国道11号豊中観音寺拡幅の開通について、広く県民に周知するため、新聞紙上を活用した広報を行うものである。
新聞１部あたりの広告価格が他紙と比較して著しく有利な価格であるため。</t>
    <phoneticPr fontId="2"/>
  </si>
  <si>
    <t>南いよ風景かいどう等の活動に関する広報について、ラジオ放送を活用して行うもの。愛媛県内で聴取されている各放送局のラジオ放送の聴取率を比較検討した結果、最も占拠率も高く、サービスエリアも広範囲に及ぶ左記業者が１放送あたりの価格が時価と比較して著しく有利な価格であるため。</t>
    <rPh sb="98" eb="100">
      <t>サキ</t>
    </rPh>
    <rPh sb="100" eb="102">
      <t>ギョウシャ</t>
    </rPh>
    <rPh sb="104" eb="106">
      <t>ホウソウ</t>
    </rPh>
    <rPh sb="110" eb="112">
      <t>カカク</t>
    </rPh>
    <rPh sb="113" eb="115">
      <t>ジカ</t>
    </rPh>
    <rPh sb="116" eb="118">
      <t>ヒカク</t>
    </rPh>
    <rPh sb="120" eb="121">
      <t>イチジル</t>
    </rPh>
    <rPh sb="123" eb="125">
      <t>ユウリ</t>
    </rPh>
    <rPh sb="126" eb="128">
      <t>カカク</t>
    </rPh>
    <phoneticPr fontId="3"/>
  </si>
  <si>
    <t xml:space="preserve">越知道路（２工区）バイパス区間の開通に関する情報の周知を目的として、新聞掲載による広報を行うものである。
新聞１部あたりの広告価格が他紙と比較して著しく有利な価格であるため。
</t>
    <phoneticPr fontId="2"/>
  </si>
  <si>
    <t>協和設計（株）
大阪府茨木市丑寅２－１－３４</t>
    <rPh sb="4" eb="7">
      <t>カブ</t>
    </rPh>
    <rPh sb="8" eb="11">
      <t>オオサカフ</t>
    </rPh>
    <rPh sb="11" eb="14">
      <t>イバラキシ</t>
    </rPh>
    <rPh sb="14" eb="16">
      <t>ウシトラ</t>
    </rPh>
    <phoneticPr fontId="2"/>
  </si>
  <si>
    <t>池ヶ谷堰堤管理用道路工事に係る設計意図伝達等業務（湧水対策）</t>
    <phoneticPr fontId="2"/>
  </si>
  <si>
    <t xml:space="preserve">「令和４－５年度　池ヶ谷堰堤管理用道路工事」の施工にあたり、設計当時の詳細な地質調査結果や湧水処理に対する設計思想を確認する必要があり、「令和元年度　池ヶ谷法面対策施工計画検討業務」の履行者である協和設計（株）は、設計に関する参照情報、設計条件の考え方及び履行経緯等、行政目的を達成するために不可欠な特定の情報について提供することが可能な唯一の者である。
</t>
    <rPh sb="23" eb="25">
      <t>セコウ</t>
    </rPh>
    <rPh sb="92" eb="94">
      <t>リコウ</t>
    </rPh>
    <rPh sb="94" eb="95">
      <t>シャ</t>
    </rPh>
    <rPh sb="98" eb="100">
      <t>キョウワ</t>
    </rPh>
    <rPh sb="100" eb="102">
      <t>セッケイ</t>
    </rPh>
    <rPh sb="102" eb="105">
      <t>カブ</t>
    </rPh>
    <phoneticPr fontId="2"/>
  </si>
  <si>
    <r>
      <t>本件の賃貸借機器である「統合管理システム及びシステムクライアント等」は、令和５年</t>
    </r>
    <r>
      <rPr>
        <sz val="12"/>
        <rFont val="Meiryo UI"/>
        <family val="3"/>
        <charset val="128"/>
      </rPr>
      <t>３月末で賃</t>
    </r>
    <r>
      <rPr>
        <sz val="12"/>
        <color theme="1"/>
        <rFont val="Meiryo UI"/>
        <family val="3"/>
      </rPr>
      <t xml:space="preserve">貸借契約期間が終了するが、当該賃貸借機器については、現在のところ機器の損傷やスペックの陳腐化はみられず、引き続き使用してもシステムの運用上支障はない。
また、新たに短期間の賃貸借を行う場合に比べ、機器の入替による設定作業等の業務停止の必要がなく、著しく有利な価格をもって契約することができるため再リース契約をしたもの。
</t>
    </r>
    <phoneticPr fontId="2"/>
  </si>
  <si>
    <t>鳴門ＣＣＢ（第２工区東）引込管等・連系設備工事（その１）</t>
  </si>
  <si>
    <t>エヌ・ティ・ティ・インフラネット（株）徳島支店</t>
  </si>
  <si>
    <t>鳴門ＣＣＢ（第２工区東）引込管等・連系設備工事（その２）</t>
  </si>
  <si>
    <t>四国電力送配電（株）徳島支社</t>
  </si>
  <si>
    <t>鳴門地区譲渡設備改造外電線共同溝工事（第２工区）</t>
    <phoneticPr fontId="2"/>
  </si>
  <si>
    <t>美波ＣＣＢ（第２工区西）引込管等・連系設備工事（その１）</t>
    <phoneticPr fontId="2"/>
  </si>
  <si>
    <t>美波ＣＣＢ（第２工区西）引込管等・連系設備工事（その２）</t>
  </si>
  <si>
    <t>令和５年度　徳島管内道路埋蔵文化財調査委託</t>
  </si>
  <si>
    <t>令和５年度　那賀川河川改修事業（加茂堤防）に伴う埋蔵文化財調査業務</t>
  </si>
  <si>
    <t>令和５年度　高松町地区第１工区電線共同溝引込管等その１工事</t>
  </si>
  <si>
    <t>令和５年度　高松町地区第１工区電線共同溝引込管等その２工事</t>
  </si>
  <si>
    <t>令和５年度　香川埋蔵文化財発掘調査委託</t>
  </si>
  <si>
    <t>令和５年度　丸亀地区樋門等操作・点検及び水位観測委託業務</t>
  </si>
  <si>
    <t>令和５年度　まんのう地区樋門操作・点検及び水位観測委託業務</t>
    <phoneticPr fontId="2"/>
  </si>
  <si>
    <t>令和５年度　松山管内埋蔵文化財発掘調査委託</t>
  </si>
  <si>
    <t>令和５年度　要津寺谷川樋門外水位観測業務委託</t>
  </si>
  <si>
    <t>令和５年度　大洲管内埋蔵文化財発掘調査委託</t>
  </si>
  <si>
    <t>令和５年度　仁西樋門外操作、点検整備及び水位観測業務</t>
  </si>
  <si>
    <t>令和５年度　新居樋門外操作、点検整備及び水位観測業務</t>
  </si>
  <si>
    <t>令和５年度　京田樋門外操作、点検整備及び水位観測業務</t>
  </si>
  <si>
    <t>令和５年度　神母樋門外操作、点検整備及び水位観測業務</t>
  </si>
  <si>
    <t>令和５年度　奥田川樋門外操作、点検整備及び水位観測業務</t>
  </si>
  <si>
    <t>令和５年度　安芸道路埋蔵文化財発掘調査整理業務委託</t>
  </si>
  <si>
    <t>電線類の地中化に伴う引込管及び連系管路並びに連系設備の整備に関する覚書（平成２３年６月３０日）」に基づく委託契約</t>
  </si>
  <si>
    <t xml:space="preserve">「建設省がおこなう道路事業の建設工事施行に伴う埋蔵文化財の取扱いについて」の通達に基づく契約
</t>
  </si>
  <si>
    <t>河川法第99条に基づく委託のため。</t>
  </si>
  <si>
    <t>エヌ・ティ・ティ・インフラネット（株）　香川支店
香川県高松市番町２－１－１</t>
  </si>
  <si>
    <t>四国電力送配電（株）
香川県高松市丸の内２－５</t>
  </si>
  <si>
    <t>四国電力送配電（株）徳島支社
徳島県徳島市寺島本町東２－２９</t>
  </si>
  <si>
    <t>徳島県知事
徳島県徳島市万代町１－１</t>
    <rPh sb="6" eb="9">
      <t>トクシマケン</t>
    </rPh>
    <phoneticPr fontId="3"/>
  </si>
  <si>
    <t>吉野川市長
徳島県吉野川市鴨島町鴨島１１５－１</t>
    <rPh sb="6" eb="9">
      <t>トクシマケン</t>
    </rPh>
    <phoneticPr fontId="3"/>
  </si>
  <si>
    <t>美馬市長
徳島県美馬市穴吹町穴吹字九反地５</t>
    <rPh sb="5" eb="8">
      <t>トクシマケン</t>
    </rPh>
    <phoneticPr fontId="3"/>
  </si>
  <si>
    <t>つるぎ町長
徳島県美馬郡つるぎ町貞光字東浦１－３</t>
  </si>
  <si>
    <t>阿波市長
徳島県阿波市市場町切幡字古田２０１－１</t>
    <rPh sb="5" eb="8">
      <t>トクシマケン</t>
    </rPh>
    <phoneticPr fontId="3"/>
  </si>
  <si>
    <t>三好市長
徳島県三好市池田町シンマチ１５００－２</t>
    <rPh sb="5" eb="8">
      <t>トクシマケン</t>
    </rPh>
    <phoneticPr fontId="3"/>
  </si>
  <si>
    <t>鳴門市長
徳島県鳴門市撫養町南浜字東浜１７０</t>
    <rPh sb="5" eb="8">
      <t>トクシマケン</t>
    </rPh>
    <phoneticPr fontId="3"/>
  </si>
  <si>
    <t>香川県教育委員会　教育長
香川県高松市番町４－１－１０</t>
    <rPh sb="13" eb="16">
      <t>カガワケン</t>
    </rPh>
    <phoneticPr fontId="3"/>
  </si>
  <si>
    <t>丸亀市長
香川県丸亀市大手町２－３－１</t>
    <rPh sb="5" eb="8">
      <t>カガワケン</t>
    </rPh>
    <phoneticPr fontId="3"/>
  </si>
  <si>
    <t>まんのう町長
香川県仲多度郡まんのう町吉野下４３０</t>
  </si>
  <si>
    <t>愛媛県知事
愛媛県松山市一番町４－４－２</t>
    <rPh sb="6" eb="9">
      <t>エヒメケン</t>
    </rPh>
    <phoneticPr fontId="3"/>
  </si>
  <si>
    <t>大洲市長
愛媛県大洲市大洲６９０－１</t>
  </si>
  <si>
    <t>高知市長
高知県高知市本町５－１－４５</t>
    <rPh sb="5" eb="8">
      <t>コウチケン</t>
    </rPh>
    <phoneticPr fontId="3"/>
  </si>
  <si>
    <t>土佐市長
高知県土佐市高岡町甲２０１７－１</t>
    <rPh sb="5" eb="8">
      <t>コウチケン</t>
    </rPh>
    <phoneticPr fontId="3"/>
  </si>
  <si>
    <t>香美市長
高知県香美市土佐山田町宝町１－２－１</t>
    <rPh sb="5" eb="8">
      <t>コウチケン</t>
    </rPh>
    <phoneticPr fontId="3"/>
  </si>
  <si>
    <t>日高村長
高知県高岡郡日高村本郷６１－１</t>
  </si>
  <si>
    <t>いの町長
高知県吾川郡いの町１７００－１</t>
  </si>
  <si>
    <t>高知県知事
高知県高知市丸ノ内１－２－２０</t>
    <rPh sb="6" eb="9">
      <t>コウチケン</t>
    </rPh>
    <phoneticPr fontId="3"/>
  </si>
  <si>
    <t>東みよし町長
徳島県三好郡東みよし町加茂３３６０</t>
  </si>
  <si>
    <t>令和４年度　河川防災ステーション管理業務委託</t>
    <phoneticPr fontId="2"/>
  </si>
  <si>
    <t>高松市内における道路交通の課題に関するアンケート調査の実施について広く周知するため、新聞紙上を活用した広報を行うものである。
新聞１部あたりの広告価格が他紙と比較して著しく有利な価格であるため。</t>
    <phoneticPr fontId="2"/>
  </si>
  <si>
    <t>競争に付することが不利と認められるもの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</si>
</sst>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right/>
      <top style="hair">
        <color indexed="64"/>
      </top>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8">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9" fillId="0" borderId="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9" fillId="0" borderId="1" xfId="0" applyNumberFormat="1" applyFont="1" applyFill="1" applyBorder="1" applyAlignment="1" applyProtection="1">
      <alignment horizontal="center" vertical="center" shrinkToFit="1"/>
      <protection locked="0"/>
    </xf>
    <xf numFmtId="38" fontId="9" fillId="0" borderId="1" xfId="2" applyFont="1" applyFill="1" applyBorder="1" applyAlignment="1" applyProtection="1">
      <alignment horizontal="right" vertical="center" shrinkToFit="1"/>
      <protection locked="0"/>
    </xf>
    <xf numFmtId="38" fontId="9" fillId="0" borderId="3" xfId="2" applyFont="1" applyFill="1" applyBorder="1" applyAlignment="1" applyProtection="1">
      <alignment horizontal="right" vertical="center" shrinkToFit="1"/>
      <protection locked="0"/>
    </xf>
    <xf numFmtId="38" fontId="9" fillId="0" borderId="2" xfId="2" applyFont="1" applyFill="1" applyBorder="1" applyAlignment="1" applyProtection="1">
      <alignment horizontal="right" vertical="center" shrinkToFit="1"/>
      <protection locked="0"/>
    </xf>
    <xf numFmtId="10" fontId="9" fillId="0" borderId="1" xfId="3" applyNumberFormat="1" applyFont="1" applyFill="1" applyBorder="1" applyAlignment="1" applyProtection="1">
      <alignment horizontal="center" vertical="center" shrinkToFit="1"/>
      <protection locked="0"/>
    </xf>
    <xf numFmtId="10" fontId="9" fillId="0" borderId="2" xfId="3"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9" fillId="0" borderId="0" xfId="0" applyFont="1" applyFill="1" applyProtection="1">
      <alignment vertical="center"/>
    </xf>
    <xf numFmtId="0" fontId="9" fillId="0" borderId="0" xfId="0" applyFont="1" applyFill="1">
      <alignment vertical="center"/>
    </xf>
    <xf numFmtId="0" fontId="10" fillId="0" borderId="0" xfId="0" applyFont="1" applyFill="1">
      <alignment vertical="center"/>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8" fillId="0" borderId="0" xfId="0" applyFont="1" applyFill="1">
      <alignment vertical="center"/>
    </xf>
    <xf numFmtId="0" fontId="9" fillId="0" borderId="4" xfId="0" applyFont="1" applyFill="1" applyBorder="1" applyAlignment="1" applyProtection="1">
      <alignment horizontal="left" vertical="top" wrapText="1"/>
      <protection locked="0"/>
    </xf>
    <xf numFmtId="0" fontId="6" fillId="0" borderId="0" xfId="0" applyFont="1" applyFill="1" applyAlignment="1" applyProtection="1">
      <alignment vertical="center" wrapText="1"/>
    </xf>
    <xf numFmtId="0" fontId="9" fillId="0" borderId="0" xfId="0" applyFont="1" applyFill="1" applyAlignment="1">
      <alignment vertical="center" wrapText="1"/>
    </xf>
    <xf numFmtId="38" fontId="9" fillId="0" borderId="4" xfId="2" applyFont="1" applyFill="1" applyBorder="1" applyAlignment="1" applyProtection="1">
      <alignment horizontal="right" vertical="center" shrinkToFit="1"/>
      <protection locked="0"/>
    </xf>
    <xf numFmtId="0" fontId="9" fillId="0" borderId="4" xfId="0" applyFont="1" applyFill="1" applyBorder="1" applyAlignment="1" applyProtection="1">
      <alignment horizontal="center" vertical="center"/>
      <protection locked="0"/>
    </xf>
    <xf numFmtId="176" fontId="9" fillId="0" borderId="4" xfId="0" applyNumberFormat="1" applyFont="1" applyFill="1" applyBorder="1" applyAlignment="1" applyProtection="1">
      <alignment horizontal="center" vertical="center" shrinkToFit="1"/>
      <protection locked="0"/>
    </xf>
    <xf numFmtId="10" fontId="9" fillId="0" borderId="4" xfId="3" applyNumberFormat="1"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left" vertical="top" wrapText="1"/>
      <protection locked="0"/>
    </xf>
    <xf numFmtId="38" fontId="9" fillId="0" borderId="12" xfId="2" applyFont="1" applyFill="1" applyBorder="1" applyAlignment="1" applyProtection="1">
      <alignment horizontal="right" vertical="center" shrinkToFit="1"/>
      <protection locked="0"/>
    </xf>
    <xf numFmtId="0" fontId="9" fillId="0" borderId="12"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176" fontId="11" fillId="0" borderId="1" xfId="0" applyNumberFormat="1" applyFont="1" applyFill="1" applyBorder="1" applyAlignment="1" applyProtection="1">
      <alignment horizontal="center" vertical="center" shrinkToFit="1"/>
      <protection locked="0"/>
    </xf>
    <xf numFmtId="38" fontId="11" fillId="0" borderId="3" xfId="2" applyFont="1" applyFill="1" applyBorder="1" applyAlignment="1" applyProtection="1">
      <alignment horizontal="right" vertical="center" shrinkToFit="1"/>
      <protection locked="0"/>
    </xf>
    <xf numFmtId="10" fontId="11" fillId="0" borderId="1" xfId="3"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3" fontId="9" fillId="0" borderId="3" xfId="2"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3" fillId="0" borderId="0" xfId="0" applyFont="1" applyFill="1" applyBorder="1">
      <alignment vertical="center"/>
    </xf>
    <xf numFmtId="0" fontId="9" fillId="0" borderId="15"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7"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wrapText="1"/>
      <protection locked="0"/>
    </xf>
    <xf numFmtId="176" fontId="9" fillId="0" borderId="11" xfId="0" applyNumberFormat="1" applyFont="1" applyFill="1" applyBorder="1" applyAlignment="1" applyProtection="1">
      <alignment horizontal="center" vertical="center" shrinkToFit="1"/>
      <protection locked="0"/>
    </xf>
    <xf numFmtId="38" fontId="9" fillId="0" borderId="20" xfId="2" applyFont="1" applyFill="1" applyBorder="1" applyAlignment="1" applyProtection="1">
      <alignment horizontal="right" vertical="center" shrinkToFit="1"/>
      <protection locked="0"/>
    </xf>
    <xf numFmtId="10" fontId="9" fillId="0" borderId="11" xfId="3" applyNumberFormat="1"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protection locked="0"/>
    </xf>
    <xf numFmtId="0" fontId="9" fillId="0" borderId="21" xfId="0" applyFont="1" applyFill="1" applyBorder="1" applyAlignment="1" applyProtection="1">
      <alignment horizontal="left" vertical="top" wrapText="1"/>
      <protection locked="0"/>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vertical="top" wrapText="1"/>
      <protection locked="0"/>
    </xf>
    <xf numFmtId="0" fontId="9" fillId="0" borderId="23"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38" fontId="9" fillId="0" borderId="11" xfId="2" applyFont="1" applyFill="1" applyBorder="1" applyAlignment="1" applyProtection="1">
      <alignment horizontal="right" vertical="center" shrinkToFit="1"/>
      <protection locked="0"/>
    </xf>
    <xf numFmtId="0" fontId="9" fillId="0" borderId="31"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1.&#35519;&#26619;&#20418;\&#9675;&#35519;&#26619;&#12539;&#22577;&#21578;&#12418;&#12398;\&#9733;&#23450;&#26399;&#35519;&#26619;&#65288;&#22577;&#21578;&#65289;&#29289;\&#12304;&#20108;&#21322;&#26399;&#65306;&#26412;&#30465;&#20250;&#35336;&#35506;&#12305;&#65288;&#35519;&#36948;&#25913;&#21892;&#35336;&#30011;&#65289;&#65297;&#32773;&#24540;&#26413;&#12539;&#65297;&#32773;&#24540;&#26413;&#25913;&#21892;&#20107;&#20363;&#12539;&#38543;&#24847;&#22865;&#32004;\&#9733;&#65330;&#65296;&#65301;&#21322;&#26399;&#38543;&#22865;\1.&#19978;&#21322;&#26399;&#65288;10.6&#12294;&#20999;&#12426;&#65289;\30.&#27096;&#24335;&#65302;\0.&#36039;&#26009;\20230919_1&#20381;&#38972;&#65288;R5&#22996;&#35351;&#22865;&#320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クエリ（委託契約）"/>
      <sheetName val="該当案件抽出"/>
    </sheetNames>
    <sheetDataSet>
      <sheetData sheetId="0"/>
      <sheetData sheetId="1">
        <row r="15">
          <cell r="E15" t="str">
            <v>令和５年度　水門等操作、点検整備及び水位観測業務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view="pageBreakPreview" zoomScale="70" zoomScaleSheetLayoutView="70" workbookViewId="0">
      <pane xSplit="1" ySplit="4" topLeftCell="B5" activePane="bottomRight" state="frozen"/>
      <selection activeCell="D7" sqref="D7"/>
      <selection pane="topRight" activeCell="D7" sqref="D7"/>
      <selection pane="bottomLeft" activeCell="D7" sqref="D7"/>
      <selection pane="bottomRight" activeCell="T5" sqref="T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77" t="s">
        <v>0</v>
      </c>
      <c r="B1" s="77"/>
      <c r="C1" s="77"/>
      <c r="D1" s="77"/>
      <c r="E1" s="77"/>
      <c r="F1" s="77"/>
      <c r="G1" s="77"/>
      <c r="H1" s="77"/>
      <c r="I1" s="77"/>
      <c r="J1" s="77"/>
      <c r="K1" s="77"/>
      <c r="L1" s="77"/>
    </row>
    <row r="2" spans="1:12" x14ac:dyDescent="0.15">
      <c r="B2" s="9"/>
      <c r="G2" s="9"/>
      <c r="H2" s="9"/>
    </row>
    <row r="3" spans="1:12" ht="16.5" thickBot="1" x14ac:dyDescent="0.2">
      <c r="B3" s="9"/>
      <c r="G3" s="9"/>
      <c r="H3" s="9"/>
      <c r="L3" s="20" t="s">
        <v>2</v>
      </c>
    </row>
    <row r="4" spans="1:12" ht="80.099999999999994" customHeight="1" x14ac:dyDescent="0.15">
      <c r="A4" s="49" t="s">
        <v>36</v>
      </c>
      <c r="B4" s="61" t="s">
        <v>1</v>
      </c>
      <c r="C4" s="50" t="s">
        <v>4</v>
      </c>
      <c r="D4" s="50" t="s">
        <v>7</v>
      </c>
      <c r="E4" s="50" t="s">
        <v>3</v>
      </c>
      <c r="F4" s="50" t="s">
        <v>9</v>
      </c>
      <c r="G4" s="50" t="s">
        <v>11</v>
      </c>
      <c r="H4" s="50" t="s">
        <v>8</v>
      </c>
      <c r="I4" s="50" t="s">
        <v>13</v>
      </c>
      <c r="J4" s="50" t="s">
        <v>29</v>
      </c>
      <c r="K4" s="50" t="s">
        <v>33</v>
      </c>
      <c r="L4" s="51" t="s">
        <v>14</v>
      </c>
    </row>
    <row r="5" spans="1:12" ht="249.75" customHeight="1" x14ac:dyDescent="0.15">
      <c r="A5" s="62" t="s">
        <v>41</v>
      </c>
      <c r="B5" s="24" t="s">
        <v>76</v>
      </c>
      <c r="C5" s="11">
        <v>45017</v>
      </c>
      <c r="D5" s="6" t="s">
        <v>86</v>
      </c>
      <c r="E5" s="6" t="s">
        <v>127</v>
      </c>
      <c r="F5" s="12">
        <v>2970000</v>
      </c>
      <c r="G5" s="12">
        <v>2970000</v>
      </c>
      <c r="H5" s="15">
        <v>1</v>
      </c>
      <c r="I5" s="6" t="s">
        <v>131</v>
      </c>
      <c r="J5" s="17" t="s">
        <v>117</v>
      </c>
      <c r="K5" s="17"/>
      <c r="L5" s="63"/>
    </row>
    <row r="6" spans="1:12" ht="86.25" customHeight="1" x14ac:dyDescent="0.15">
      <c r="A6" s="64" t="s">
        <v>42</v>
      </c>
      <c r="B6" s="45" t="s">
        <v>76</v>
      </c>
      <c r="C6" s="38">
        <v>45019</v>
      </c>
      <c r="D6" s="37" t="s">
        <v>87</v>
      </c>
      <c r="E6" s="6" t="s">
        <v>128</v>
      </c>
      <c r="F6" s="39">
        <v>11858000</v>
      </c>
      <c r="G6" s="39">
        <v>11858000</v>
      </c>
      <c r="H6" s="40">
        <v>1</v>
      </c>
      <c r="I6" s="37" t="s">
        <v>129</v>
      </c>
      <c r="J6" s="41" t="s">
        <v>132</v>
      </c>
      <c r="K6" s="42"/>
      <c r="L6" s="65"/>
    </row>
    <row r="7" spans="1:12" ht="105" customHeight="1" x14ac:dyDescent="0.15">
      <c r="A7" s="66" t="s">
        <v>43</v>
      </c>
      <c r="B7" s="24" t="s">
        <v>76</v>
      </c>
      <c r="C7" s="11">
        <v>45017</v>
      </c>
      <c r="D7" s="7" t="s">
        <v>88</v>
      </c>
      <c r="E7" s="6" t="s">
        <v>127</v>
      </c>
      <c r="F7" s="13">
        <v>3828000</v>
      </c>
      <c r="G7" s="13">
        <v>3828000</v>
      </c>
      <c r="H7" s="15">
        <v>1</v>
      </c>
      <c r="I7" s="7" t="s">
        <v>118</v>
      </c>
      <c r="J7" s="18" t="s">
        <v>117</v>
      </c>
      <c r="K7" s="17"/>
      <c r="L7" s="67"/>
    </row>
    <row r="8" spans="1:12" ht="359.25" customHeight="1" x14ac:dyDescent="0.15">
      <c r="A8" s="66" t="s">
        <v>89</v>
      </c>
      <c r="B8" s="24" t="s">
        <v>76</v>
      </c>
      <c r="C8" s="11">
        <v>45043</v>
      </c>
      <c r="D8" s="7" t="s">
        <v>103</v>
      </c>
      <c r="E8" s="6" t="s">
        <v>127</v>
      </c>
      <c r="F8" s="13">
        <v>81411000</v>
      </c>
      <c r="G8" s="13">
        <v>81400000</v>
      </c>
      <c r="H8" s="15">
        <v>0.9998648831239022</v>
      </c>
      <c r="I8" s="7" t="s">
        <v>136</v>
      </c>
      <c r="J8" s="18" t="s">
        <v>117</v>
      </c>
      <c r="K8" s="17"/>
      <c r="L8" s="67"/>
    </row>
    <row r="9" spans="1:12" ht="150" customHeight="1" x14ac:dyDescent="0.15">
      <c r="A9" s="66" t="s">
        <v>44</v>
      </c>
      <c r="B9" s="24" t="s">
        <v>130</v>
      </c>
      <c r="C9" s="11">
        <v>45017</v>
      </c>
      <c r="D9" s="7" t="s">
        <v>90</v>
      </c>
      <c r="E9" s="6" t="s">
        <v>127</v>
      </c>
      <c r="F9" s="13">
        <v>2148815</v>
      </c>
      <c r="G9" s="13">
        <v>2148815</v>
      </c>
      <c r="H9" s="15">
        <v>1</v>
      </c>
      <c r="I9" s="7" t="s">
        <v>119</v>
      </c>
      <c r="J9" s="18" t="s">
        <v>120</v>
      </c>
      <c r="K9" s="17"/>
      <c r="L9" s="67"/>
    </row>
    <row r="10" spans="1:12" ht="154.5" customHeight="1" x14ac:dyDescent="0.15">
      <c r="A10" s="66" t="s">
        <v>45</v>
      </c>
      <c r="B10" s="24" t="s">
        <v>76</v>
      </c>
      <c r="C10" s="11">
        <v>45021</v>
      </c>
      <c r="D10" s="7" t="s">
        <v>104</v>
      </c>
      <c r="E10" s="6" t="s">
        <v>127</v>
      </c>
      <c r="F10" s="13">
        <v>1848000</v>
      </c>
      <c r="G10" s="13">
        <v>1848000</v>
      </c>
      <c r="H10" s="15">
        <v>1</v>
      </c>
      <c r="I10" s="7" t="s">
        <v>133</v>
      </c>
      <c r="J10" s="18" t="s">
        <v>117</v>
      </c>
      <c r="K10" s="17"/>
      <c r="L10" s="67"/>
    </row>
    <row r="11" spans="1:12" ht="219" customHeight="1" x14ac:dyDescent="0.15">
      <c r="A11" s="62" t="s">
        <v>46</v>
      </c>
      <c r="B11" s="24" t="s">
        <v>76</v>
      </c>
      <c r="C11" s="11">
        <v>45017</v>
      </c>
      <c r="D11" s="6" t="s">
        <v>91</v>
      </c>
      <c r="E11" s="6" t="s">
        <v>127</v>
      </c>
      <c r="F11" s="12">
        <v>2131529</v>
      </c>
      <c r="G11" s="12">
        <v>2131529</v>
      </c>
      <c r="H11" s="15">
        <v>1</v>
      </c>
      <c r="I11" s="7" t="s">
        <v>121</v>
      </c>
      <c r="J11" s="18" t="s">
        <v>120</v>
      </c>
      <c r="K11" s="19"/>
      <c r="L11" s="68"/>
    </row>
    <row r="12" spans="1:12" ht="232.5" customHeight="1" x14ac:dyDescent="0.15">
      <c r="A12" s="52" t="s">
        <v>47</v>
      </c>
      <c r="B12" s="46" t="s">
        <v>76</v>
      </c>
      <c r="C12" s="32">
        <v>45017</v>
      </c>
      <c r="D12" s="27" t="s">
        <v>92</v>
      </c>
      <c r="E12" s="6" t="s">
        <v>127</v>
      </c>
      <c r="F12" s="30">
        <v>1662606</v>
      </c>
      <c r="G12" s="30">
        <v>1662606</v>
      </c>
      <c r="H12" s="33">
        <v>1</v>
      </c>
      <c r="I12" s="6" t="s">
        <v>122</v>
      </c>
      <c r="J12" s="17" t="s">
        <v>120</v>
      </c>
      <c r="K12" s="17"/>
      <c r="L12" s="63"/>
    </row>
    <row r="13" spans="1:12" ht="94.5" customHeight="1" x14ac:dyDescent="0.15">
      <c r="A13" s="66" t="s">
        <v>48</v>
      </c>
      <c r="B13" s="25" t="s">
        <v>77</v>
      </c>
      <c r="C13" s="11">
        <v>45054</v>
      </c>
      <c r="D13" s="7" t="s">
        <v>93</v>
      </c>
      <c r="E13" s="6" t="s">
        <v>127</v>
      </c>
      <c r="F13" s="13">
        <v>1489786</v>
      </c>
      <c r="G13" s="13">
        <v>1487717</v>
      </c>
      <c r="H13" s="15">
        <v>0.99861120993216479</v>
      </c>
      <c r="I13" s="7" t="s">
        <v>125</v>
      </c>
      <c r="J13" s="18" t="s">
        <v>126</v>
      </c>
      <c r="K13" s="17"/>
      <c r="L13" s="67"/>
    </row>
    <row r="14" spans="1:12" ht="105" customHeight="1" x14ac:dyDescent="0.15">
      <c r="A14" s="66" t="s">
        <v>49</v>
      </c>
      <c r="B14" s="25" t="s">
        <v>77</v>
      </c>
      <c r="C14" s="11">
        <v>45054</v>
      </c>
      <c r="D14" s="7" t="s">
        <v>94</v>
      </c>
      <c r="E14" s="6" t="s">
        <v>127</v>
      </c>
      <c r="F14" s="13">
        <v>1005257</v>
      </c>
      <c r="G14" s="13">
        <v>1005257</v>
      </c>
      <c r="H14" s="15">
        <v>1</v>
      </c>
      <c r="I14" s="7" t="s">
        <v>125</v>
      </c>
      <c r="J14" s="18" t="s">
        <v>126</v>
      </c>
      <c r="K14" s="17"/>
      <c r="L14" s="67"/>
    </row>
    <row r="15" spans="1:12" ht="80.099999999999994" customHeight="1" x14ac:dyDescent="0.15">
      <c r="A15" s="66" t="s">
        <v>50</v>
      </c>
      <c r="B15" s="25" t="s">
        <v>77</v>
      </c>
      <c r="C15" s="11">
        <v>45017</v>
      </c>
      <c r="D15" s="7" t="s">
        <v>134</v>
      </c>
      <c r="E15" s="6" t="s">
        <v>127</v>
      </c>
      <c r="F15" s="13">
        <v>811152</v>
      </c>
      <c r="G15" s="13">
        <v>811152</v>
      </c>
      <c r="H15" s="15">
        <v>1</v>
      </c>
      <c r="I15" s="7" t="s">
        <v>123</v>
      </c>
      <c r="J15" s="18" t="s">
        <v>124</v>
      </c>
      <c r="K15" s="17"/>
      <c r="L15" s="67"/>
    </row>
    <row r="16" spans="1:12" ht="80.099999999999994" customHeight="1" x14ac:dyDescent="0.15">
      <c r="A16" s="66" t="s">
        <v>50</v>
      </c>
      <c r="B16" s="25" t="s">
        <v>77</v>
      </c>
      <c r="C16" s="11">
        <v>45017</v>
      </c>
      <c r="D16" s="7" t="s">
        <v>134</v>
      </c>
      <c r="E16" s="6" t="s">
        <v>127</v>
      </c>
      <c r="F16" s="13">
        <v>1243884</v>
      </c>
      <c r="G16" s="13">
        <v>1243884</v>
      </c>
      <c r="H16" s="15">
        <v>1</v>
      </c>
      <c r="I16" s="7" t="s">
        <v>123</v>
      </c>
      <c r="J16" s="18" t="s">
        <v>124</v>
      </c>
      <c r="K16" s="17"/>
      <c r="L16" s="67"/>
    </row>
    <row r="17" spans="1:12" ht="80.099999999999994" customHeight="1" x14ac:dyDescent="0.15">
      <c r="A17" s="66" t="s">
        <v>50</v>
      </c>
      <c r="B17" s="25" t="s">
        <v>77</v>
      </c>
      <c r="C17" s="11">
        <v>45017</v>
      </c>
      <c r="D17" s="7" t="s">
        <v>134</v>
      </c>
      <c r="E17" s="6" t="s">
        <v>127</v>
      </c>
      <c r="F17" s="13">
        <v>1492992</v>
      </c>
      <c r="G17" s="13">
        <v>1492992</v>
      </c>
      <c r="H17" s="15">
        <v>1</v>
      </c>
      <c r="I17" s="7" t="s">
        <v>123</v>
      </c>
      <c r="J17" s="18" t="s">
        <v>124</v>
      </c>
      <c r="K17" s="17"/>
      <c r="L17" s="67"/>
    </row>
    <row r="18" spans="1:12" ht="80.099999999999994" customHeight="1" x14ac:dyDescent="0.15">
      <c r="A18" s="66" t="s">
        <v>50</v>
      </c>
      <c r="B18" s="25" t="s">
        <v>77</v>
      </c>
      <c r="C18" s="11">
        <v>45017</v>
      </c>
      <c r="D18" s="7" t="s">
        <v>134</v>
      </c>
      <c r="E18" s="6" t="s">
        <v>127</v>
      </c>
      <c r="F18" s="13">
        <v>1624560</v>
      </c>
      <c r="G18" s="13">
        <v>1624560</v>
      </c>
      <c r="H18" s="15">
        <v>1</v>
      </c>
      <c r="I18" s="7" t="s">
        <v>123</v>
      </c>
      <c r="J18" s="18" t="s">
        <v>124</v>
      </c>
      <c r="K18" s="17"/>
      <c r="L18" s="67"/>
    </row>
    <row r="19" spans="1:12" ht="80.099999999999994" customHeight="1" x14ac:dyDescent="0.15">
      <c r="A19" s="66" t="s">
        <v>50</v>
      </c>
      <c r="B19" s="25" t="s">
        <v>77</v>
      </c>
      <c r="C19" s="11">
        <v>45017</v>
      </c>
      <c r="D19" s="7" t="s">
        <v>134</v>
      </c>
      <c r="E19" s="6" t="s">
        <v>127</v>
      </c>
      <c r="F19" s="13">
        <v>1335168</v>
      </c>
      <c r="G19" s="13">
        <v>1335168</v>
      </c>
      <c r="H19" s="15">
        <v>1</v>
      </c>
      <c r="I19" s="7" t="s">
        <v>123</v>
      </c>
      <c r="J19" s="18" t="s">
        <v>124</v>
      </c>
      <c r="K19" s="17"/>
      <c r="L19" s="67"/>
    </row>
    <row r="20" spans="1:12" ht="80.099999999999994" customHeight="1" x14ac:dyDescent="0.15">
      <c r="A20" s="66" t="s">
        <v>50</v>
      </c>
      <c r="B20" s="25" t="s">
        <v>77</v>
      </c>
      <c r="C20" s="11">
        <v>45017</v>
      </c>
      <c r="D20" s="7" t="s">
        <v>134</v>
      </c>
      <c r="E20" s="6" t="s">
        <v>127</v>
      </c>
      <c r="F20" s="13">
        <v>2282340</v>
      </c>
      <c r="G20" s="13">
        <v>2282340</v>
      </c>
      <c r="H20" s="15">
        <v>1</v>
      </c>
      <c r="I20" s="7" t="s">
        <v>123</v>
      </c>
      <c r="J20" s="18" t="s">
        <v>124</v>
      </c>
      <c r="K20" s="17"/>
      <c r="L20" s="67"/>
    </row>
    <row r="21" spans="1:12" ht="80.099999999999994" customHeight="1" x14ac:dyDescent="0.15">
      <c r="A21" s="66" t="s">
        <v>50</v>
      </c>
      <c r="B21" s="25" t="s">
        <v>77</v>
      </c>
      <c r="C21" s="11">
        <v>45017</v>
      </c>
      <c r="D21" s="7" t="s">
        <v>95</v>
      </c>
      <c r="E21" s="6" t="s">
        <v>127</v>
      </c>
      <c r="F21" s="13">
        <v>2643995</v>
      </c>
      <c r="G21" s="13">
        <v>2643995</v>
      </c>
      <c r="H21" s="15">
        <v>1</v>
      </c>
      <c r="I21" s="7" t="s">
        <v>123</v>
      </c>
      <c r="J21" s="18" t="s">
        <v>124</v>
      </c>
      <c r="K21" s="17"/>
      <c r="L21" s="67"/>
    </row>
    <row r="22" spans="1:12" ht="80.099999999999994" customHeight="1" x14ac:dyDescent="0.15">
      <c r="A22" s="66" t="s">
        <v>50</v>
      </c>
      <c r="B22" s="25" t="s">
        <v>77</v>
      </c>
      <c r="C22" s="11">
        <v>45017</v>
      </c>
      <c r="D22" s="7" t="s">
        <v>95</v>
      </c>
      <c r="E22" s="6" t="s">
        <v>127</v>
      </c>
      <c r="F22" s="13">
        <v>1653433</v>
      </c>
      <c r="G22" s="13">
        <v>1653433</v>
      </c>
      <c r="H22" s="15">
        <v>1</v>
      </c>
      <c r="I22" s="7" t="s">
        <v>123</v>
      </c>
      <c r="J22" s="18" t="s">
        <v>124</v>
      </c>
      <c r="K22" s="17"/>
      <c r="L22" s="67"/>
    </row>
    <row r="23" spans="1:12" ht="80.099999999999994" customHeight="1" x14ac:dyDescent="0.15">
      <c r="A23" s="62" t="s">
        <v>50</v>
      </c>
      <c r="B23" s="24" t="s">
        <v>77</v>
      </c>
      <c r="C23" s="11">
        <v>45017</v>
      </c>
      <c r="D23" s="6" t="s">
        <v>95</v>
      </c>
      <c r="E23" s="6" t="s">
        <v>127</v>
      </c>
      <c r="F23" s="12">
        <v>3941577</v>
      </c>
      <c r="G23" s="12">
        <v>3941577</v>
      </c>
      <c r="H23" s="15">
        <v>1</v>
      </c>
      <c r="I23" s="6" t="s">
        <v>123</v>
      </c>
      <c r="J23" s="17" t="s">
        <v>124</v>
      </c>
      <c r="K23" s="17"/>
      <c r="L23" s="63"/>
    </row>
    <row r="24" spans="1:12" ht="80.099999999999994" customHeight="1" x14ac:dyDescent="0.15">
      <c r="A24" s="69" t="s">
        <v>52</v>
      </c>
      <c r="B24" s="47" t="s">
        <v>78</v>
      </c>
      <c r="C24" s="32">
        <v>45017</v>
      </c>
      <c r="D24" s="34" t="s">
        <v>96</v>
      </c>
      <c r="E24" s="6" t="s">
        <v>127</v>
      </c>
      <c r="F24" s="35">
        <v>2592000</v>
      </c>
      <c r="G24" s="35">
        <v>2592000</v>
      </c>
      <c r="H24" s="33">
        <v>1</v>
      </c>
      <c r="I24" s="34" t="s">
        <v>123</v>
      </c>
      <c r="J24" s="36" t="s">
        <v>124</v>
      </c>
      <c r="K24" s="31"/>
      <c r="L24" s="70"/>
    </row>
    <row r="25" spans="1:12" ht="80.099999999999994" customHeight="1" x14ac:dyDescent="0.15">
      <c r="A25" s="66" t="s">
        <v>53</v>
      </c>
      <c r="B25" s="25" t="s">
        <v>78</v>
      </c>
      <c r="C25" s="11">
        <v>45017</v>
      </c>
      <c r="D25" s="7" t="s">
        <v>134</v>
      </c>
      <c r="E25" s="6" t="s">
        <v>127</v>
      </c>
      <c r="F25" s="13">
        <v>3600000</v>
      </c>
      <c r="G25" s="13">
        <v>3600000</v>
      </c>
      <c r="H25" s="15">
        <v>1</v>
      </c>
      <c r="I25" s="7" t="s">
        <v>123</v>
      </c>
      <c r="J25" s="18" t="s">
        <v>124</v>
      </c>
      <c r="K25" s="17"/>
      <c r="L25" s="67"/>
    </row>
    <row r="26" spans="1:12" ht="80.099999999999994" customHeight="1" x14ac:dyDescent="0.15">
      <c r="A26" s="66" t="s">
        <v>54</v>
      </c>
      <c r="B26" s="25" t="s">
        <v>78</v>
      </c>
      <c r="C26" s="11">
        <v>45017</v>
      </c>
      <c r="D26" s="7" t="s">
        <v>134</v>
      </c>
      <c r="E26" s="6" t="s">
        <v>127</v>
      </c>
      <c r="F26" s="13">
        <v>1980000</v>
      </c>
      <c r="G26" s="13">
        <v>1980000</v>
      </c>
      <c r="H26" s="15">
        <v>1</v>
      </c>
      <c r="I26" s="7" t="s">
        <v>123</v>
      </c>
      <c r="J26" s="18" t="s">
        <v>124</v>
      </c>
      <c r="K26" s="17"/>
      <c r="L26" s="67"/>
    </row>
    <row r="27" spans="1:12" ht="80.099999999999994" customHeight="1" x14ac:dyDescent="0.15">
      <c r="A27" s="66" t="s">
        <v>55</v>
      </c>
      <c r="B27" s="25" t="s">
        <v>78</v>
      </c>
      <c r="C27" s="11">
        <v>45017</v>
      </c>
      <c r="D27" s="7" t="s">
        <v>134</v>
      </c>
      <c r="E27" s="6" t="s">
        <v>127</v>
      </c>
      <c r="F27" s="13">
        <v>1224000</v>
      </c>
      <c r="G27" s="13">
        <v>1224000</v>
      </c>
      <c r="H27" s="15">
        <v>1</v>
      </c>
      <c r="I27" s="7" t="s">
        <v>123</v>
      </c>
      <c r="J27" s="18" t="s">
        <v>124</v>
      </c>
      <c r="K27" s="17"/>
      <c r="L27" s="67"/>
    </row>
    <row r="28" spans="1:12" ht="80.099999999999994" customHeight="1" x14ac:dyDescent="0.15">
      <c r="A28" s="66" t="s">
        <v>56</v>
      </c>
      <c r="B28" s="25" t="s">
        <v>78</v>
      </c>
      <c r="C28" s="11">
        <v>45017</v>
      </c>
      <c r="D28" s="7" t="s">
        <v>97</v>
      </c>
      <c r="E28" s="6" t="s">
        <v>127</v>
      </c>
      <c r="F28" s="13">
        <v>1716000</v>
      </c>
      <c r="G28" s="13">
        <v>1716000</v>
      </c>
      <c r="H28" s="15">
        <v>1</v>
      </c>
      <c r="I28" s="7" t="s">
        <v>123</v>
      </c>
      <c r="J28" s="18" t="s">
        <v>124</v>
      </c>
      <c r="K28" s="17"/>
      <c r="L28" s="67"/>
    </row>
    <row r="29" spans="1:12" ht="80.099999999999994" customHeight="1" x14ac:dyDescent="0.15">
      <c r="A29" s="66" t="s">
        <v>57</v>
      </c>
      <c r="B29" s="25" t="s">
        <v>78</v>
      </c>
      <c r="C29" s="11">
        <v>45017</v>
      </c>
      <c r="D29" s="7" t="s">
        <v>134</v>
      </c>
      <c r="E29" s="6" t="s">
        <v>127</v>
      </c>
      <c r="F29" s="13">
        <v>1386108</v>
      </c>
      <c r="G29" s="13">
        <v>1386108</v>
      </c>
      <c r="H29" s="15">
        <v>1</v>
      </c>
      <c r="I29" s="7" t="s">
        <v>123</v>
      </c>
      <c r="J29" s="18" t="s">
        <v>124</v>
      </c>
      <c r="K29" s="17"/>
      <c r="L29" s="67"/>
    </row>
    <row r="30" spans="1:12" ht="80.099999999999994" customHeight="1" x14ac:dyDescent="0.15">
      <c r="A30" s="66" t="s">
        <v>50</v>
      </c>
      <c r="B30" s="25" t="s">
        <v>78</v>
      </c>
      <c r="C30" s="11">
        <v>45017</v>
      </c>
      <c r="D30" s="7" t="s">
        <v>98</v>
      </c>
      <c r="E30" s="6" t="s">
        <v>127</v>
      </c>
      <c r="F30" s="13">
        <v>2640396</v>
      </c>
      <c r="G30" s="13">
        <v>2640396</v>
      </c>
      <c r="H30" s="15">
        <v>1</v>
      </c>
      <c r="I30" s="7" t="s">
        <v>123</v>
      </c>
      <c r="J30" s="18" t="s">
        <v>124</v>
      </c>
      <c r="K30" s="17"/>
      <c r="L30" s="67"/>
    </row>
    <row r="31" spans="1:12" ht="80.099999999999994" customHeight="1" x14ac:dyDescent="0.15">
      <c r="A31" s="66" t="s">
        <v>50</v>
      </c>
      <c r="B31" s="25" t="s">
        <v>78</v>
      </c>
      <c r="C31" s="11">
        <v>45017</v>
      </c>
      <c r="D31" s="7" t="s">
        <v>134</v>
      </c>
      <c r="E31" s="6" t="s">
        <v>127</v>
      </c>
      <c r="F31" s="13">
        <v>1535892</v>
      </c>
      <c r="G31" s="13">
        <v>1535892</v>
      </c>
      <c r="H31" s="15">
        <v>1</v>
      </c>
      <c r="I31" s="7" t="s">
        <v>123</v>
      </c>
      <c r="J31" s="18" t="s">
        <v>124</v>
      </c>
      <c r="K31" s="17"/>
      <c r="L31" s="67"/>
    </row>
    <row r="32" spans="1:12" ht="80.099999999999994" customHeight="1" x14ac:dyDescent="0.15">
      <c r="A32" s="66" t="s">
        <v>58</v>
      </c>
      <c r="B32" s="25" t="s">
        <v>79</v>
      </c>
      <c r="C32" s="11">
        <v>45019</v>
      </c>
      <c r="D32" s="7" t="s">
        <v>134</v>
      </c>
      <c r="E32" s="6" t="s">
        <v>127</v>
      </c>
      <c r="F32" s="13">
        <v>2268480</v>
      </c>
      <c r="G32" s="13">
        <v>2268480</v>
      </c>
      <c r="H32" s="15">
        <v>1</v>
      </c>
      <c r="I32" s="7" t="s">
        <v>123</v>
      </c>
      <c r="J32" s="18" t="s">
        <v>124</v>
      </c>
      <c r="K32" s="17"/>
      <c r="L32" s="67"/>
    </row>
    <row r="33" spans="1:12" ht="80.099999999999994" customHeight="1" x14ac:dyDescent="0.15">
      <c r="A33" s="66" t="s">
        <v>59</v>
      </c>
      <c r="B33" s="25" t="s">
        <v>79</v>
      </c>
      <c r="C33" s="11">
        <v>45019</v>
      </c>
      <c r="D33" s="7" t="s">
        <v>99</v>
      </c>
      <c r="E33" s="6" t="s">
        <v>127</v>
      </c>
      <c r="F33" s="13">
        <v>1307772</v>
      </c>
      <c r="G33" s="13">
        <v>1307772</v>
      </c>
      <c r="H33" s="15">
        <v>1</v>
      </c>
      <c r="I33" s="7" t="s">
        <v>123</v>
      </c>
      <c r="J33" s="18" t="s">
        <v>124</v>
      </c>
      <c r="K33" s="17"/>
      <c r="L33" s="67"/>
    </row>
    <row r="34" spans="1:12" ht="128.25" customHeight="1" x14ac:dyDescent="0.15">
      <c r="A34" s="71" t="s">
        <v>60</v>
      </c>
      <c r="B34" s="44" t="s">
        <v>79</v>
      </c>
      <c r="C34" s="11">
        <v>45068</v>
      </c>
      <c r="D34" s="7" t="s">
        <v>93</v>
      </c>
      <c r="E34" s="6" t="s">
        <v>127</v>
      </c>
      <c r="F34" s="14">
        <v>1387298</v>
      </c>
      <c r="G34" s="14">
        <v>1387298</v>
      </c>
      <c r="H34" s="16">
        <v>1</v>
      </c>
      <c r="I34" s="8" t="s">
        <v>125</v>
      </c>
      <c r="J34" s="19" t="s">
        <v>126</v>
      </c>
      <c r="K34" s="19"/>
      <c r="L34" s="68"/>
    </row>
    <row r="35" spans="1:12" ht="80.099999999999994" customHeight="1" x14ac:dyDescent="0.15">
      <c r="A35" s="52" t="s">
        <v>61</v>
      </c>
      <c r="B35" s="24" t="s">
        <v>80</v>
      </c>
      <c r="C35" s="32">
        <v>45017</v>
      </c>
      <c r="D35" s="6" t="s">
        <v>100</v>
      </c>
      <c r="E35" s="6" t="s">
        <v>127</v>
      </c>
      <c r="F35" s="12">
        <v>2246400</v>
      </c>
      <c r="G35" s="12">
        <v>2246400</v>
      </c>
      <c r="H35" s="15">
        <v>1</v>
      </c>
      <c r="I35" s="6" t="s">
        <v>123</v>
      </c>
      <c r="J35" s="17" t="s">
        <v>124</v>
      </c>
      <c r="K35" s="17"/>
      <c r="L35" s="63"/>
    </row>
    <row r="36" spans="1:12" ht="97.5" customHeight="1" x14ac:dyDescent="0.15">
      <c r="A36" s="66" t="s">
        <v>62</v>
      </c>
      <c r="B36" s="25" t="s">
        <v>81</v>
      </c>
      <c r="C36" s="11">
        <v>45071</v>
      </c>
      <c r="D36" s="7" t="s">
        <v>101</v>
      </c>
      <c r="E36" s="6" t="s">
        <v>127</v>
      </c>
      <c r="F36" s="13">
        <v>1416998</v>
      </c>
      <c r="G36" s="13">
        <v>1398755</v>
      </c>
      <c r="H36" s="15">
        <v>0.98712559933041544</v>
      </c>
      <c r="I36" s="7" t="s">
        <v>125</v>
      </c>
      <c r="J36" s="18" t="s">
        <v>126</v>
      </c>
      <c r="K36" s="17"/>
      <c r="L36" s="67"/>
    </row>
    <row r="37" spans="1:12" ht="80.099999999999994" customHeight="1" x14ac:dyDescent="0.15">
      <c r="A37" s="66" t="s">
        <v>50</v>
      </c>
      <c r="B37" s="25" t="s">
        <v>82</v>
      </c>
      <c r="C37" s="11">
        <v>45017</v>
      </c>
      <c r="D37" s="7" t="s">
        <v>135</v>
      </c>
      <c r="E37" s="6" t="s">
        <v>127</v>
      </c>
      <c r="F37" s="13">
        <v>940068</v>
      </c>
      <c r="G37" s="13">
        <v>940068</v>
      </c>
      <c r="H37" s="15">
        <v>1</v>
      </c>
      <c r="I37" s="7" t="s">
        <v>123</v>
      </c>
      <c r="J37" s="18" t="s">
        <v>124</v>
      </c>
      <c r="K37" s="17"/>
      <c r="L37" s="67"/>
    </row>
    <row r="38" spans="1:12" ht="80.099999999999994" customHeight="1" x14ac:dyDescent="0.15">
      <c r="A38" s="66" t="s">
        <v>50</v>
      </c>
      <c r="B38" s="25" t="s">
        <v>82</v>
      </c>
      <c r="C38" s="11">
        <v>45017</v>
      </c>
      <c r="D38" s="7" t="s">
        <v>134</v>
      </c>
      <c r="E38" s="6" t="s">
        <v>127</v>
      </c>
      <c r="F38" s="13">
        <v>889440</v>
      </c>
      <c r="G38" s="13">
        <v>889440</v>
      </c>
      <c r="H38" s="15">
        <v>1</v>
      </c>
      <c r="I38" s="7" t="s">
        <v>123</v>
      </c>
      <c r="J38" s="18" t="s">
        <v>124</v>
      </c>
      <c r="K38" s="17"/>
      <c r="L38" s="67"/>
    </row>
    <row r="39" spans="1:12" ht="99.75" customHeight="1" x14ac:dyDescent="0.15">
      <c r="A39" s="66" t="s">
        <v>63</v>
      </c>
      <c r="B39" s="25" t="s">
        <v>83</v>
      </c>
      <c r="C39" s="11">
        <v>45082</v>
      </c>
      <c r="D39" s="7" t="s">
        <v>102</v>
      </c>
      <c r="E39" s="6" t="s">
        <v>127</v>
      </c>
      <c r="F39" s="13">
        <v>1045726</v>
      </c>
      <c r="G39" s="13">
        <v>1045726</v>
      </c>
      <c r="H39" s="15">
        <v>1</v>
      </c>
      <c r="I39" s="7" t="s">
        <v>125</v>
      </c>
      <c r="J39" s="18" t="s">
        <v>126</v>
      </c>
      <c r="K39" s="17"/>
      <c r="L39" s="67"/>
    </row>
    <row r="40" spans="1:12" ht="80.099999999999994" customHeight="1" x14ac:dyDescent="0.15">
      <c r="A40" s="66" t="s">
        <v>64</v>
      </c>
      <c r="B40" s="25" t="s">
        <v>84</v>
      </c>
      <c r="C40" s="11">
        <v>45017</v>
      </c>
      <c r="D40" s="7" t="s">
        <v>105</v>
      </c>
      <c r="E40" s="6" t="s">
        <v>127</v>
      </c>
      <c r="F40" s="13">
        <v>4791452</v>
      </c>
      <c r="G40" s="13">
        <v>4791452</v>
      </c>
      <c r="H40" s="15">
        <v>1</v>
      </c>
      <c r="I40" s="7" t="s">
        <v>123</v>
      </c>
      <c r="J40" s="18" t="s">
        <v>124</v>
      </c>
      <c r="K40" s="17"/>
      <c r="L40" s="67"/>
    </row>
    <row r="41" spans="1:12" ht="80.099999999999994" customHeight="1" x14ac:dyDescent="0.15">
      <c r="A41" s="66" t="s">
        <v>65</v>
      </c>
      <c r="B41" s="25" t="s">
        <v>84</v>
      </c>
      <c r="C41" s="11">
        <v>45110</v>
      </c>
      <c r="D41" s="7" t="s">
        <v>106</v>
      </c>
      <c r="E41" s="6" t="s">
        <v>127</v>
      </c>
      <c r="F41" s="13">
        <v>6280019</v>
      </c>
      <c r="G41" s="13">
        <v>6280019</v>
      </c>
      <c r="H41" s="15">
        <v>1</v>
      </c>
      <c r="I41" s="7" t="s">
        <v>123</v>
      </c>
      <c r="J41" s="18" t="s">
        <v>124</v>
      </c>
      <c r="K41" s="17"/>
      <c r="L41" s="67"/>
    </row>
    <row r="42" spans="1:12" ht="80.099999999999994" customHeight="1" x14ac:dyDescent="0.15">
      <c r="A42" s="66" t="s">
        <v>66</v>
      </c>
      <c r="B42" s="25" t="s">
        <v>85</v>
      </c>
      <c r="C42" s="11">
        <v>45017</v>
      </c>
      <c r="D42" s="7" t="s">
        <v>134</v>
      </c>
      <c r="E42" s="6" t="s">
        <v>127</v>
      </c>
      <c r="F42" s="13">
        <v>862080</v>
      </c>
      <c r="G42" s="13">
        <v>862080</v>
      </c>
      <c r="H42" s="15">
        <v>1</v>
      </c>
      <c r="I42" s="7" t="s">
        <v>123</v>
      </c>
      <c r="J42" s="18" t="s">
        <v>124</v>
      </c>
      <c r="K42" s="17"/>
      <c r="L42" s="67"/>
    </row>
    <row r="43" spans="1:12" ht="80.099999999999994" customHeight="1" x14ac:dyDescent="0.15">
      <c r="A43" s="66" t="s">
        <v>66</v>
      </c>
      <c r="B43" s="25" t="s">
        <v>85</v>
      </c>
      <c r="C43" s="11">
        <v>45017</v>
      </c>
      <c r="D43" s="7" t="s">
        <v>134</v>
      </c>
      <c r="E43" s="6" t="s">
        <v>127</v>
      </c>
      <c r="F43" s="13">
        <v>874884</v>
      </c>
      <c r="G43" s="13">
        <v>874884</v>
      </c>
      <c r="H43" s="15">
        <v>1</v>
      </c>
      <c r="I43" s="7" t="s">
        <v>123</v>
      </c>
      <c r="J43" s="18" t="s">
        <v>124</v>
      </c>
      <c r="K43" s="17"/>
      <c r="L43" s="67"/>
    </row>
    <row r="44" spans="1:12" ht="184.5" customHeight="1" x14ac:dyDescent="0.15">
      <c r="A44" s="66" t="s">
        <v>149</v>
      </c>
      <c r="B44" s="25" t="s">
        <v>79</v>
      </c>
      <c r="C44" s="11">
        <v>45176</v>
      </c>
      <c r="D44" s="7" t="s">
        <v>148</v>
      </c>
      <c r="E44" s="6" t="s">
        <v>127</v>
      </c>
      <c r="F44" s="43">
        <v>1529000</v>
      </c>
      <c r="G44" s="43">
        <v>1529000</v>
      </c>
      <c r="H44" s="15">
        <v>1</v>
      </c>
      <c r="I44" s="7" t="s">
        <v>150</v>
      </c>
      <c r="J44" s="18" t="s">
        <v>117</v>
      </c>
      <c r="K44" s="17"/>
      <c r="L44" s="67"/>
    </row>
    <row r="45" spans="1:12" ht="80.099999999999994" customHeight="1" x14ac:dyDescent="0.15">
      <c r="A45" s="66" t="s">
        <v>152</v>
      </c>
      <c r="B45" s="25" t="s">
        <v>77</v>
      </c>
      <c r="C45" s="11">
        <v>45089</v>
      </c>
      <c r="D45" s="7" t="s">
        <v>153</v>
      </c>
      <c r="E45" s="6" t="s">
        <v>127</v>
      </c>
      <c r="F45" s="13">
        <v>51346900</v>
      </c>
      <c r="G45" s="13">
        <v>51346900</v>
      </c>
      <c r="H45" s="15">
        <v>1</v>
      </c>
      <c r="I45" s="6" t="s">
        <v>175</v>
      </c>
      <c r="J45" s="17" t="s">
        <v>126</v>
      </c>
      <c r="K45" s="17"/>
      <c r="L45" s="67"/>
    </row>
    <row r="46" spans="1:12" ht="80.099999999999994" customHeight="1" x14ac:dyDescent="0.15">
      <c r="A46" s="62" t="s">
        <v>154</v>
      </c>
      <c r="B46" s="25" t="s">
        <v>77</v>
      </c>
      <c r="C46" s="11">
        <v>45089</v>
      </c>
      <c r="D46" s="6" t="s">
        <v>180</v>
      </c>
      <c r="E46" s="6" t="s">
        <v>127</v>
      </c>
      <c r="F46" s="12">
        <v>42222600</v>
      </c>
      <c r="G46" s="12">
        <v>42222600</v>
      </c>
      <c r="H46" s="15">
        <v>1</v>
      </c>
      <c r="I46" s="6" t="s">
        <v>175</v>
      </c>
      <c r="J46" s="17" t="s">
        <v>126</v>
      </c>
      <c r="K46" s="18"/>
      <c r="L46" s="67"/>
    </row>
    <row r="47" spans="1:12" ht="80.099999999999994" customHeight="1" x14ac:dyDescent="0.15">
      <c r="A47" s="52" t="s">
        <v>156</v>
      </c>
      <c r="B47" s="25" t="s">
        <v>77</v>
      </c>
      <c r="C47" s="11">
        <v>45097</v>
      </c>
      <c r="D47" s="34" t="s">
        <v>153</v>
      </c>
      <c r="E47" s="6" t="s">
        <v>127</v>
      </c>
      <c r="F47" s="30">
        <v>27313000</v>
      </c>
      <c r="G47" s="30">
        <v>27313000</v>
      </c>
      <c r="H47" s="33">
        <v>1</v>
      </c>
      <c r="I47" s="6" t="s">
        <v>175</v>
      </c>
      <c r="J47" s="17" t="s">
        <v>126</v>
      </c>
      <c r="K47" s="17"/>
      <c r="L47" s="63"/>
    </row>
    <row r="48" spans="1:12" ht="80.099999999999994" customHeight="1" x14ac:dyDescent="0.15">
      <c r="A48" s="66" t="s">
        <v>157</v>
      </c>
      <c r="B48" s="25" t="s">
        <v>77</v>
      </c>
      <c r="C48" s="11">
        <v>45148</v>
      </c>
      <c r="D48" s="7" t="s">
        <v>153</v>
      </c>
      <c r="E48" s="6" t="s">
        <v>127</v>
      </c>
      <c r="F48" s="13">
        <v>16555000</v>
      </c>
      <c r="G48" s="13">
        <v>16555000</v>
      </c>
      <c r="H48" s="15">
        <v>1</v>
      </c>
      <c r="I48" s="6" t="s">
        <v>175</v>
      </c>
      <c r="J48" s="17" t="s">
        <v>126</v>
      </c>
      <c r="K48" s="17"/>
      <c r="L48" s="67"/>
    </row>
    <row r="49" spans="1:12" ht="80.099999999999994" customHeight="1" x14ac:dyDescent="0.15">
      <c r="A49" s="66" t="s">
        <v>158</v>
      </c>
      <c r="B49" s="25" t="s">
        <v>77</v>
      </c>
      <c r="C49" s="11">
        <v>45148</v>
      </c>
      <c r="D49" s="8" t="s">
        <v>155</v>
      </c>
      <c r="E49" s="6" t="s">
        <v>127</v>
      </c>
      <c r="F49" s="14">
        <v>12071100</v>
      </c>
      <c r="G49" s="14">
        <v>12071100</v>
      </c>
      <c r="H49" s="16">
        <v>1</v>
      </c>
      <c r="I49" s="6" t="s">
        <v>175</v>
      </c>
      <c r="J49" s="17" t="s">
        <v>126</v>
      </c>
      <c r="K49" s="19"/>
      <c r="L49" s="68"/>
    </row>
    <row r="50" spans="1:12" ht="80.099999999999994" customHeight="1" x14ac:dyDescent="0.15">
      <c r="A50" s="62" t="s">
        <v>159</v>
      </c>
      <c r="B50" s="25" t="s">
        <v>77</v>
      </c>
      <c r="C50" s="11">
        <v>45017</v>
      </c>
      <c r="D50" s="6" t="s">
        <v>181</v>
      </c>
      <c r="E50" s="6" t="s">
        <v>127</v>
      </c>
      <c r="F50" s="12">
        <v>219100000</v>
      </c>
      <c r="G50" s="12">
        <v>219100000</v>
      </c>
      <c r="H50" s="15">
        <v>1</v>
      </c>
      <c r="I50" s="6" t="s">
        <v>176</v>
      </c>
      <c r="J50" s="17" t="s">
        <v>126</v>
      </c>
      <c r="K50" s="17"/>
      <c r="L50" s="63"/>
    </row>
    <row r="51" spans="1:12" ht="80.099999999999994" customHeight="1" x14ac:dyDescent="0.15">
      <c r="A51" s="66" t="str">
        <f>[2]該当案件抽出!$E$15</f>
        <v>令和５年度　水門等操作、点検整備及び水位観測業務</v>
      </c>
      <c r="B51" s="25" t="s">
        <v>77</v>
      </c>
      <c r="C51" s="11">
        <v>45017</v>
      </c>
      <c r="D51" s="7" t="s">
        <v>182</v>
      </c>
      <c r="E51" s="6" t="s">
        <v>127</v>
      </c>
      <c r="F51" s="13">
        <v>1134858</v>
      </c>
      <c r="G51" s="13">
        <v>1134858</v>
      </c>
      <c r="H51" s="15">
        <v>1</v>
      </c>
      <c r="I51" s="6" t="s">
        <v>177</v>
      </c>
      <c r="J51" s="17" t="s">
        <v>126</v>
      </c>
      <c r="K51" s="17"/>
      <c r="L51" s="67"/>
    </row>
    <row r="52" spans="1:12" ht="80.099999999999994" customHeight="1" x14ac:dyDescent="0.15">
      <c r="A52" s="66" t="str">
        <f>[2]該当案件抽出!$E$15</f>
        <v>令和５年度　水門等操作、点検整備及び水位観測業務</v>
      </c>
      <c r="B52" s="25" t="s">
        <v>77</v>
      </c>
      <c r="C52" s="11">
        <v>45017</v>
      </c>
      <c r="D52" s="7" t="s">
        <v>183</v>
      </c>
      <c r="E52" s="6" t="s">
        <v>127</v>
      </c>
      <c r="F52" s="13">
        <v>11307992</v>
      </c>
      <c r="G52" s="13">
        <v>11307992</v>
      </c>
      <c r="H52" s="15">
        <v>1</v>
      </c>
      <c r="I52" s="6" t="s">
        <v>177</v>
      </c>
      <c r="J52" s="17" t="s">
        <v>126</v>
      </c>
      <c r="K52" s="17"/>
      <c r="L52" s="67"/>
    </row>
    <row r="53" spans="1:12" ht="80.099999999999994" customHeight="1" x14ac:dyDescent="0.15">
      <c r="A53" s="66" t="str">
        <f>[2]該当案件抽出!$E$15</f>
        <v>令和５年度　水門等操作、点検整備及び水位観測業務</v>
      </c>
      <c r="B53" s="25" t="s">
        <v>77</v>
      </c>
      <c r="C53" s="11">
        <v>45017</v>
      </c>
      <c r="D53" s="7" t="s">
        <v>184</v>
      </c>
      <c r="E53" s="6" t="s">
        <v>127</v>
      </c>
      <c r="F53" s="13">
        <v>1915392</v>
      </c>
      <c r="G53" s="13">
        <v>1915392</v>
      </c>
      <c r="H53" s="15">
        <v>1</v>
      </c>
      <c r="I53" s="6" t="s">
        <v>177</v>
      </c>
      <c r="J53" s="17" t="s">
        <v>126</v>
      </c>
      <c r="K53" s="17"/>
      <c r="L53" s="67"/>
    </row>
    <row r="54" spans="1:12" ht="80.099999999999994" customHeight="1" x14ac:dyDescent="0.15">
      <c r="A54" s="66" t="str">
        <f>[2]該当案件抽出!$E$15</f>
        <v>令和５年度　水門等操作、点検整備及び水位観測業務</v>
      </c>
      <c r="B54" s="25" t="s">
        <v>77</v>
      </c>
      <c r="C54" s="11">
        <v>45017</v>
      </c>
      <c r="D54" s="6" t="s">
        <v>199</v>
      </c>
      <c r="E54" s="6" t="s">
        <v>127</v>
      </c>
      <c r="F54" s="12">
        <v>1962852</v>
      </c>
      <c r="G54" s="12">
        <v>1962852</v>
      </c>
      <c r="H54" s="15">
        <v>1</v>
      </c>
      <c r="I54" s="6" t="s">
        <v>177</v>
      </c>
      <c r="J54" s="17" t="s">
        <v>126</v>
      </c>
      <c r="K54" s="18"/>
      <c r="L54" s="67"/>
    </row>
    <row r="55" spans="1:12" ht="80.099999999999994" customHeight="1" x14ac:dyDescent="0.15">
      <c r="A55" s="66" t="str">
        <f>[2]該当案件抽出!$E$15</f>
        <v>令和５年度　水門等操作、点検整備及び水位観測業務</v>
      </c>
      <c r="B55" s="25" t="s">
        <v>77</v>
      </c>
      <c r="C55" s="11">
        <v>45017</v>
      </c>
      <c r="D55" s="27" t="s">
        <v>185</v>
      </c>
      <c r="E55" s="6" t="s">
        <v>127</v>
      </c>
      <c r="F55" s="30">
        <v>4782712</v>
      </c>
      <c r="G55" s="30">
        <v>4782712</v>
      </c>
      <c r="H55" s="33">
        <v>1</v>
      </c>
      <c r="I55" s="6" t="s">
        <v>177</v>
      </c>
      <c r="J55" s="17" t="s">
        <v>126</v>
      </c>
      <c r="K55" s="17"/>
      <c r="L55" s="63"/>
    </row>
    <row r="56" spans="1:12" ht="80.099999999999994" customHeight="1" x14ac:dyDescent="0.15">
      <c r="A56" s="66" t="str">
        <f>[2]該当案件抽出!$E$15</f>
        <v>令和５年度　水門等操作、点検整備及び水位観測業務</v>
      </c>
      <c r="B56" s="25" t="s">
        <v>77</v>
      </c>
      <c r="C56" s="11">
        <v>45017</v>
      </c>
      <c r="D56" s="7" t="s">
        <v>186</v>
      </c>
      <c r="E56" s="6" t="s">
        <v>127</v>
      </c>
      <c r="F56" s="13">
        <v>4040952</v>
      </c>
      <c r="G56" s="13">
        <v>4040952</v>
      </c>
      <c r="H56" s="15">
        <v>1</v>
      </c>
      <c r="I56" s="6" t="s">
        <v>177</v>
      </c>
      <c r="J56" s="17" t="s">
        <v>126</v>
      </c>
      <c r="K56" s="17"/>
      <c r="L56" s="67"/>
    </row>
    <row r="57" spans="1:12" ht="80.099999999999994" customHeight="1" x14ac:dyDescent="0.15">
      <c r="A57" s="66" t="str">
        <f>[2]該当案件抽出!$E$15</f>
        <v>令和５年度　水門等操作、点検整備及び水位観測業務</v>
      </c>
      <c r="B57" s="25" t="s">
        <v>77</v>
      </c>
      <c r="C57" s="11">
        <v>45017</v>
      </c>
      <c r="D57" s="6" t="s">
        <v>187</v>
      </c>
      <c r="E57" s="6" t="s">
        <v>127</v>
      </c>
      <c r="F57" s="12">
        <v>1870008</v>
      </c>
      <c r="G57" s="12">
        <v>1870008</v>
      </c>
      <c r="H57" s="15">
        <v>1</v>
      </c>
      <c r="I57" s="6" t="s">
        <v>177</v>
      </c>
      <c r="J57" s="17" t="s">
        <v>126</v>
      </c>
      <c r="K57" s="18"/>
      <c r="L57" s="67"/>
    </row>
    <row r="58" spans="1:12" ht="80.099999999999994" customHeight="1" x14ac:dyDescent="0.15">
      <c r="A58" s="66" t="str">
        <f>[2]該当案件抽出!$E$15</f>
        <v>令和５年度　水門等操作、点検整備及び水位観測業務</v>
      </c>
      <c r="B58" s="25" t="s">
        <v>77</v>
      </c>
      <c r="C58" s="11">
        <v>45017</v>
      </c>
      <c r="D58" s="27" t="s">
        <v>181</v>
      </c>
      <c r="E58" s="27" t="s">
        <v>127</v>
      </c>
      <c r="F58" s="30">
        <v>12151429</v>
      </c>
      <c r="G58" s="30">
        <v>12151429</v>
      </c>
      <c r="H58" s="33">
        <v>1</v>
      </c>
      <c r="I58" s="6" t="s">
        <v>177</v>
      </c>
      <c r="J58" s="17" t="s">
        <v>126</v>
      </c>
      <c r="K58" s="17"/>
      <c r="L58" s="63"/>
    </row>
    <row r="59" spans="1:12" ht="80.099999999999994" customHeight="1" x14ac:dyDescent="0.15">
      <c r="A59" s="66" t="s">
        <v>160</v>
      </c>
      <c r="B59" s="25" t="s">
        <v>78</v>
      </c>
      <c r="C59" s="11">
        <v>45017</v>
      </c>
      <c r="D59" s="6" t="s">
        <v>181</v>
      </c>
      <c r="E59" s="6" t="s">
        <v>127</v>
      </c>
      <c r="F59" s="13">
        <v>80000000</v>
      </c>
      <c r="G59" s="13">
        <v>80000000</v>
      </c>
      <c r="H59" s="15">
        <v>1</v>
      </c>
      <c r="I59" s="7" t="s">
        <v>176</v>
      </c>
      <c r="J59" s="18" t="s">
        <v>126</v>
      </c>
      <c r="K59" s="17"/>
      <c r="L59" s="67"/>
    </row>
    <row r="60" spans="1:12" ht="80.099999999999994" customHeight="1" x14ac:dyDescent="0.15">
      <c r="A60" s="66" t="s">
        <v>161</v>
      </c>
      <c r="B60" s="24" t="s">
        <v>80</v>
      </c>
      <c r="C60" s="11">
        <v>45110</v>
      </c>
      <c r="D60" s="7" t="s">
        <v>178</v>
      </c>
      <c r="E60" s="6" t="s">
        <v>127</v>
      </c>
      <c r="F60" s="13">
        <v>5170000</v>
      </c>
      <c r="G60" s="13">
        <v>5170000</v>
      </c>
      <c r="H60" s="15">
        <v>1</v>
      </c>
      <c r="I60" s="6" t="s">
        <v>175</v>
      </c>
      <c r="J60" s="17" t="s">
        <v>126</v>
      </c>
      <c r="K60" s="17"/>
      <c r="L60" s="67"/>
    </row>
    <row r="61" spans="1:12" ht="80.099999999999994" customHeight="1" x14ac:dyDescent="0.15">
      <c r="A61" s="66" t="s">
        <v>162</v>
      </c>
      <c r="B61" s="24" t="s">
        <v>80</v>
      </c>
      <c r="C61" s="11">
        <v>45065</v>
      </c>
      <c r="D61" s="6" t="s">
        <v>179</v>
      </c>
      <c r="E61" s="6" t="s">
        <v>127</v>
      </c>
      <c r="F61" s="12">
        <v>15643294</v>
      </c>
      <c r="G61" s="12">
        <v>15643294</v>
      </c>
      <c r="H61" s="15">
        <v>1</v>
      </c>
      <c r="I61" s="6" t="s">
        <v>175</v>
      </c>
      <c r="J61" s="17" t="s">
        <v>126</v>
      </c>
      <c r="K61" s="17"/>
      <c r="L61" s="63"/>
    </row>
    <row r="62" spans="1:12" ht="80.099999999999994" customHeight="1" x14ac:dyDescent="0.15">
      <c r="A62" s="62" t="s">
        <v>163</v>
      </c>
      <c r="B62" s="24" t="s">
        <v>80</v>
      </c>
      <c r="C62" s="32">
        <v>45017</v>
      </c>
      <c r="D62" s="27" t="s">
        <v>188</v>
      </c>
      <c r="E62" s="27" t="s">
        <v>127</v>
      </c>
      <c r="F62" s="30">
        <v>81272476</v>
      </c>
      <c r="G62" s="30">
        <v>81272476</v>
      </c>
      <c r="H62" s="33">
        <v>1</v>
      </c>
      <c r="I62" s="27" t="s">
        <v>176</v>
      </c>
      <c r="J62" s="31" t="s">
        <v>126</v>
      </c>
      <c r="K62" s="31"/>
      <c r="L62" s="53"/>
    </row>
    <row r="63" spans="1:12" ht="80.099999999999994" customHeight="1" x14ac:dyDescent="0.15">
      <c r="A63" s="66" t="s">
        <v>164</v>
      </c>
      <c r="B63" s="24" t="s">
        <v>80</v>
      </c>
      <c r="C63" s="11">
        <v>45017</v>
      </c>
      <c r="D63" s="7" t="s">
        <v>189</v>
      </c>
      <c r="E63" s="6" t="s">
        <v>127</v>
      </c>
      <c r="F63" s="13">
        <v>4201740</v>
      </c>
      <c r="G63" s="13">
        <v>4201740</v>
      </c>
      <c r="H63" s="15">
        <v>1</v>
      </c>
      <c r="I63" s="7" t="s">
        <v>177</v>
      </c>
      <c r="J63" s="18" t="s">
        <v>126</v>
      </c>
      <c r="K63" s="17"/>
      <c r="L63" s="67"/>
    </row>
    <row r="64" spans="1:12" ht="80.099999999999994" customHeight="1" x14ac:dyDescent="0.15">
      <c r="A64" s="62" t="s">
        <v>165</v>
      </c>
      <c r="B64" s="24" t="s">
        <v>80</v>
      </c>
      <c r="C64" s="11">
        <v>45017</v>
      </c>
      <c r="D64" s="6" t="s">
        <v>190</v>
      </c>
      <c r="E64" s="6" t="s">
        <v>127</v>
      </c>
      <c r="F64" s="12">
        <v>2334300</v>
      </c>
      <c r="G64" s="12">
        <v>2334300</v>
      </c>
      <c r="H64" s="15">
        <v>1</v>
      </c>
      <c r="I64" s="7" t="s">
        <v>177</v>
      </c>
      <c r="J64" s="18" t="s">
        <v>126</v>
      </c>
      <c r="K64" s="18"/>
      <c r="L64" s="67"/>
    </row>
    <row r="65" spans="1:12" ht="80.099999999999994" customHeight="1" x14ac:dyDescent="0.15">
      <c r="A65" s="52" t="s">
        <v>166</v>
      </c>
      <c r="B65" s="47" t="s">
        <v>76</v>
      </c>
      <c r="C65" s="32">
        <v>45017</v>
      </c>
      <c r="D65" s="27" t="s">
        <v>191</v>
      </c>
      <c r="E65" s="27" t="s">
        <v>127</v>
      </c>
      <c r="F65" s="30">
        <v>345543000</v>
      </c>
      <c r="G65" s="30">
        <v>345543000</v>
      </c>
      <c r="H65" s="33">
        <v>1</v>
      </c>
      <c r="I65" s="6" t="s">
        <v>176</v>
      </c>
      <c r="J65" s="17" t="s">
        <v>126</v>
      </c>
      <c r="K65" s="17"/>
      <c r="L65" s="63"/>
    </row>
    <row r="66" spans="1:12" ht="80.099999999999994" customHeight="1" x14ac:dyDescent="0.15">
      <c r="A66" s="66" t="s">
        <v>167</v>
      </c>
      <c r="B66" s="25" t="s">
        <v>82</v>
      </c>
      <c r="C66" s="11">
        <v>45017</v>
      </c>
      <c r="D66" s="7" t="s">
        <v>192</v>
      </c>
      <c r="E66" s="6" t="s">
        <v>127</v>
      </c>
      <c r="F66" s="13">
        <v>5564559</v>
      </c>
      <c r="G66" s="13">
        <v>5564559</v>
      </c>
      <c r="H66" s="15">
        <v>1</v>
      </c>
      <c r="I66" s="7" t="s">
        <v>177</v>
      </c>
      <c r="J66" s="18" t="s">
        <v>126</v>
      </c>
      <c r="K66" s="17"/>
      <c r="L66" s="67"/>
    </row>
    <row r="67" spans="1:12" ht="80.099999999999994" customHeight="1" x14ac:dyDescent="0.15">
      <c r="A67" s="66" t="s">
        <v>168</v>
      </c>
      <c r="B67" s="25" t="s">
        <v>82</v>
      </c>
      <c r="C67" s="11">
        <v>45017</v>
      </c>
      <c r="D67" s="7" t="s">
        <v>191</v>
      </c>
      <c r="E67" s="6" t="s">
        <v>127</v>
      </c>
      <c r="F67" s="13">
        <v>56221000</v>
      </c>
      <c r="G67" s="13">
        <v>56221000</v>
      </c>
      <c r="H67" s="15">
        <v>1</v>
      </c>
      <c r="I67" s="7" t="s">
        <v>176</v>
      </c>
      <c r="J67" s="18" t="s">
        <v>126</v>
      </c>
      <c r="K67" s="17"/>
      <c r="L67" s="67"/>
    </row>
    <row r="68" spans="1:12" ht="80.099999999999994" customHeight="1" x14ac:dyDescent="0.15">
      <c r="A68" s="66" t="s">
        <v>169</v>
      </c>
      <c r="B68" s="25" t="s">
        <v>84</v>
      </c>
      <c r="C68" s="11">
        <v>45017</v>
      </c>
      <c r="D68" s="7" t="s">
        <v>193</v>
      </c>
      <c r="E68" s="6" t="s">
        <v>127</v>
      </c>
      <c r="F68" s="13">
        <v>4171131</v>
      </c>
      <c r="G68" s="13">
        <v>4171131</v>
      </c>
      <c r="H68" s="15">
        <v>1</v>
      </c>
      <c r="I68" s="6" t="s">
        <v>177</v>
      </c>
      <c r="J68" s="17" t="s">
        <v>126</v>
      </c>
      <c r="K68" s="17"/>
      <c r="L68" s="67"/>
    </row>
    <row r="69" spans="1:12" ht="80.099999999999994" customHeight="1" x14ac:dyDescent="0.15">
      <c r="A69" s="72" t="s">
        <v>170</v>
      </c>
      <c r="B69" s="25" t="s">
        <v>84</v>
      </c>
      <c r="C69" s="11">
        <v>45017</v>
      </c>
      <c r="D69" s="6" t="s">
        <v>194</v>
      </c>
      <c r="E69" s="6" t="s">
        <v>127</v>
      </c>
      <c r="F69" s="12">
        <v>11235116</v>
      </c>
      <c r="G69" s="12">
        <v>11235116</v>
      </c>
      <c r="H69" s="15">
        <v>1</v>
      </c>
      <c r="I69" s="6" t="s">
        <v>177</v>
      </c>
      <c r="J69" s="17" t="s">
        <v>126</v>
      </c>
      <c r="K69" s="17"/>
      <c r="L69" s="63"/>
    </row>
    <row r="70" spans="1:12" ht="80.099999999999994" customHeight="1" x14ac:dyDescent="0.15">
      <c r="A70" s="62" t="s">
        <v>171</v>
      </c>
      <c r="B70" s="25" t="s">
        <v>84</v>
      </c>
      <c r="C70" s="32">
        <v>45017</v>
      </c>
      <c r="D70" s="27" t="s">
        <v>195</v>
      </c>
      <c r="E70" s="27" t="s">
        <v>127</v>
      </c>
      <c r="F70" s="30">
        <v>2430175</v>
      </c>
      <c r="G70" s="30">
        <v>2430175</v>
      </c>
      <c r="H70" s="33">
        <v>1</v>
      </c>
      <c r="I70" s="6" t="s">
        <v>177</v>
      </c>
      <c r="J70" s="17" t="s">
        <v>126</v>
      </c>
      <c r="K70" s="31"/>
      <c r="L70" s="53"/>
    </row>
    <row r="71" spans="1:12" ht="80.099999999999994" customHeight="1" x14ac:dyDescent="0.15">
      <c r="A71" s="66" t="s">
        <v>172</v>
      </c>
      <c r="B71" s="25" t="s">
        <v>84</v>
      </c>
      <c r="C71" s="11">
        <v>45017</v>
      </c>
      <c r="D71" s="7" t="s">
        <v>196</v>
      </c>
      <c r="E71" s="6" t="s">
        <v>127</v>
      </c>
      <c r="F71" s="13">
        <v>2970112</v>
      </c>
      <c r="G71" s="13">
        <v>2970112</v>
      </c>
      <c r="H71" s="15">
        <v>1</v>
      </c>
      <c r="I71" s="6" t="s">
        <v>177</v>
      </c>
      <c r="J71" s="17" t="s">
        <v>126</v>
      </c>
      <c r="K71" s="17"/>
      <c r="L71" s="67"/>
    </row>
    <row r="72" spans="1:12" ht="80.099999999999994" customHeight="1" x14ac:dyDescent="0.15">
      <c r="A72" s="62" t="s">
        <v>173</v>
      </c>
      <c r="B72" s="24" t="s">
        <v>84</v>
      </c>
      <c r="C72" s="11">
        <v>45017</v>
      </c>
      <c r="D72" s="6" t="s">
        <v>197</v>
      </c>
      <c r="E72" s="6" t="s">
        <v>127</v>
      </c>
      <c r="F72" s="12">
        <v>12793712</v>
      </c>
      <c r="G72" s="12">
        <v>12793712</v>
      </c>
      <c r="H72" s="15">
        <v>1</v>
      </c>
      <c r="I72" s="6" t="s">
        <v>177</v>
      </c>
      <c r="J72" s="18" t="s">
        <v>126</v>
      </c>
      <c r="K72" s="18"/>
      <c r="L72" s="67"/>
    </row>
    <row r="73" spans="1:12" ht="80.099999999999994" customHeight="1" x14ac:dyDescent="0.15">
      <c r="A73" s="52" t="s">
        <v>174</v>
      </c>
      <c r="B73" s="6" t="s">
        <v>85</v>
      </c>
      <c r="C73" s="32">
        <v>45017</v>
      </c>
      <c r="D73" s="27" t="s">
        <v>198</v>
      </c>
      <c r="E73" s="27" t="s">
        <v>127</v>
      </c>
      <c r="F73" s="30">
        <v>69509000</v>
      </c>
      <c r="G73" s="30">
        <v>69509000</v>
      </c>
      <c r="H73" s="33">
        <v>1</v>
      </c>
      <c r="I73" s="6" t="s">
        <v>176</v>
      </c>
      <c r="J73" s="17" t="s">
        <v>126</v>
      </c>
      <c r="K73" s="17"/>
      <c r="L73" s="63"/>
    </row>
    <row r="74" spans="1:12" ht="80.099999999999994" customHeight="1" thickBot="1" x14ac:dyDescent="0.2">
      <c r="A74" s="73" t="s">
        <v>200</v>
      </c>
      <c r="B74" s="55" t="s">
        <v>82</v>
      </c>
      <c r="C74" s="56">
        <v>45017</v>
      </c>
      <c r="D74" s="74" t="s">
        <v>192</v>
      </c>
      <c r="E74" s="74" t="s">
        <v>127</v>
      </c>
      <c r="F74" s="75">
        <v>3442521</v>
      </c>
      <c r="G74" s="75">
        <v>3442521</v>
      </c>
      <c r="H74" s="58">
        <v>1</v>
      </c>
      <c r="I74" s="74" t="s">
        <v>177</v>
      </c>
      <c r="J74" s="59" t="s">
        <v>126</v>
      </c>
      <c r="K74" s="59"/>
      <c r="L74" s="76"/>
    </row>
    <row r="75" spans="1:12" s="3" customFormat="1" ht="18" customHeight="1" x14ac:dyDescent="0.15">
      <c r="A75" s="48" t="s">
        <v>30</v>
      </c>
      <c r="B75" s="10"/>
      <c r="C75" s="10"/>
      <c r="D75" s="10"/>
      <c r="E75" s="10"/>
      <c r="F75" s="10"/>
      <c r="G75" s="10"/>
      <c r="H75" s="10"/>
      <c r="I75" s="10"/>
      <c r="J75" s="10"/>
      <c r="L75" s="10"/>
    </row>
    <row r="76" spans="1:12" s="3" customFormat="1" ht="18" customHeight="1" x14ac:dyDescent="0.15">
      <c r="A76" s="3" t="s">
        <v>5</v>
      </c>
      <c r="B76" s="10"/>
      <c r="C76" s="10"/>
      <c r="D76" s="10"/>
      <c r="E76" s="10"/>
      <c r="F76" s="10"/>
      <c r="G76" s="10"/>
      <c r="H76" s="10"/>
      <c r="I76" s="10"/>
      <c r="J76" s="10"/>
      <c r="K76" s="1"/>
      <c r="L76" s="10"/>
    </row>
    <row r="77" spans="1:12" s="3" customFormat="1" ht="18" customHeight="1" x14ac:dyDescent="0.15">
      <c r="A77" s="3" t="s">
        <v>15</v>
      </c>
      <c r="B77" s="10"/>
      <c r="C77" s="10"/>
      <c r="D77" s="10"/>
      <c r="E77" s="10"/>
      <c r="F77" s="10"/>
      <c r="G77" s="10"/>
      <c r="H77" s="10"/>
      <c r="I77" s="10"/>
      <c r="J77" s="10"/>
      <c r="K77" s="1"/>
      <c r="L77" s="10"/>
    </row>
    <row r="78" spans="1:12" s="3" customFormat="1" ht="18" customHeight="1" x14ac:dyDescent="0.15">
      <c r="A78" s="3" t="s">
        <v>6</v>
      </c>
      <c r="B78" s="10"/>
      <c r="C78" s="10"/>
      <c r="D78" s="10"/>
      <c r="E78" s="10"/>
      <c r="F78" s="10"/>
      <c r="G78" s="10"/>
      <c r="H78" s="10"/>
      <c r="I78" s="10"/>
      <c r="J78" s="10"/>
      <c r="K78" s="1"/>
      <c r="L78" s="10"/>
    </row>
    <row r="79" spans="1:12" s="3" customFormat="1" ht="18" customHeight="1" x14ac:dyDescent="0.15">
      <c r="A79" s="3" t="s">
        <v>16</v>
      </c>
      <c r="B79" s="10"/>
      <c r="C79" s="10"/>
      <c r="D79" s="10"/>
      <c r="E79" s="10"/>
      <c r="F79" s="10"/>
      <c r="G79" s="10"/>
      <c r="H79" s="10"/>
      <c r="I79" s="10"/>
      <c r="J79" s="10"/>
      <c r="K79" s="1"/>
      <c r="L79" s="10"/>
    </row>
    <row r="80" spans="1:12" s="3" customFormat="1" ht="18" customHeight="1" x14ac:dyDescent="0.15">
      <c r="A80" s="3" t="s">
        <v>17</v>
      </c>
      <c r="B80" s="10"/>
      <c r="C80" s="10"/>
      <c r="D80" s="10"/>
      <c r="E80" s="10"/>
      <c r="F80" s="10"/>
      <c r="G80" s="10"/>
      <c r="H80" s="10"/>
      <c r="I80" s="10"/>
      <c r="J80" s="10"/>
      <c r="K80" s="1"/>
      <c r="L80" s="10"/>
    </row>
    <row r="81" spans="1:12" s="3" customFormat="1" ht="18" customHeight="1" x14ac:dyDescent="0.15">
      <c r="A81" s="3" t="s">
        <v>19</v>
      </c>
      <c r="K81" s="1"/>
    </row>
    <row r="82" spans="1:12" s="3" customFormat="1" ht="18" customHeight="1" x14ac:dyDescent="0.15">
      <c r="A82" s="3" t="s">
        <v>21</v>
      </c>
      <c r="K82" s="1"/>
    </row>
    <row r="83" spans="1:12" s="3" customFormat="1" ht="18" customHeight="1" x14ac:dyDescent="0.15">
      <c r="A83" s="3" t="s">
        <v>22</v>
      </c>
      <c r="K83" s="1"/>
    </row>
    <row r="84" spans="1:12" s="3" customFormat="1" ht="18" customHeight="1" x14ac:dyDescent="0.15">
      <c r="A84" s="3" t="s">
        <v>23</v>
      </c>
      <c r="K84" s="1"/>
    </row>
    <row r="85" spans="1:12" s="3" customFormat="1" ht="18" customHeight="1" x14ac:dyDescent="0.15">
      <c r="A85" s="3" t="s">
        <v>24</v>
      </c>
      <c r="K85" s="1"/>
    </row>
    <row r="86" spans="1:12" s="3" customFormat="1" ht="18" customHeight="1" x14ac:dyDescent="0.15">
      <c r="A86" s="3" t="s">
        <v>20</v>
      </c>
      <c r="K86" s="1"/>
    </row>
    <row r="87" spans="1:12" s="3" customFormat="1" ht="18" customHeight="1" x14ac:dyDescent="0.15">
      <c r="A87" s="3" t="s">
        <v>25</v>
      </c>
      <c r="K87" s="1"/>
    </row>
    <row r="88" spans="1:12" s="3" customFormat="1" ht="18" customHeight="1" x14ac:dyDescent="0.15">
      <c r="A88" s="3" t="s">
        <v>12</v>
      </c>
    </row>
    <row r="89" spans="1:12" s="3" customFormat="1" ht="18" customHeight="1" x14ac:dyDescent="0.15">
      <c r="A89" s="3" t="s">
        <v>38</v>
      </c>
    </row>
    <row r="90" spans="1:12" s="3" customFormat="1" ht="18" customHeight="1" x14ac:dyDescent="0.15">
      <c r="A90" s="3" t="s">
        <v>37</v>
      </c>
      <c r="B90" s="10"/>
      <c r="C90" s="10"/>
      <c r="D90" s="10"/>
      <c r="E90" s="10"/>
      <c r="F90" s="10"/>
      <c r="G90" s="10"/>
      <c r="H90" s="10"/>
      <c r="I90" s="10"/>
      <c r="J90" s="10"/>
      <c r="L90" s="10"/>
    </row>
    <row r="91" spans="1:12" s="3" customFormat="1" ht="18" customHeight="1" x14ac:dyDescent="0.15">
      <c r="A91" s="3" t="s">
        <v>5</v>
      </c>
      <c r="B91" s="10"/>
      <c r="C91" s="10"/>
      <c r="D91" s="10"/>
      <c r="E91" s="10"/>
      <c r="F91" s="10"/>
      <c r="G91" s="10"/>
      <c r="H91" s="10"/>
      <c r="I91" s="10"/>
      <c r="J91" s="10"/>
      <c r="K91" s="1"/>
      <c r="L91" s="10"/>
    </row>
    <row r="92" spans="1:12" s="3" customFormat="1" ht="18" customHeight="1" x14ac:dyDescent="0.15">
      <c r="A92" s="3" t="s">
        <v>15</v>
      </c>
      <c r="B92" s="10"/>
      <c r="C92" s="10"/>
      <c r="D92" s="10"/>
      <c r="E92" s="10"/>
      <c r="F92" s="10"/>
      <c r="G92" s="10"/>
      <c r="H92" s="10"/>
      <c r="I92" s="10"/>
      <c r="J92" s="10"/>
      <c r="K92" s="1"/>
      <c r="L92" s="10"/>
    </row>
    <row r="93" spans="1:12" s="3" customFormat="1" ht="18" customHeight="1" x14ac:dyDescent="0.15">
      <c r="A93" s="3" t="s">
        <v>6</v>
      </c>
      <c r="B93" s="10"/>
      <c r="C93" s="10"/>
      <c r="D93" s="10"/>
      <c r="E93" s="10"/>
      <c r="F93" s="10"/>
      <c r="G93" s="10"/>
      <c r="H93" s="10"/>
      <c r="I93" s="10"/>
      <c r="J93" s="10"/>
      <c r="K93" s="1"/>
      <c r="L93" s="10"/>
    </row>
    <row r="94" spans="1:12" s="3" customFormat="1" ht="18" customHeight="1" x14ac:dyDescent="0.15">
      <c r="A94" s="3" t="s">
        <v>16</v>
      </c>
      <c r="B94" s="10"/>
      <c r="C94" s="10"/>
      <c r="D94" s="10"/>
      <c r="E94" s="10"/>
      <c r="F94" s="10"/>
      <c r="G94" s="10"/>
      <c r="H94" s="10"/>
      <c r="I94" s="10"/>
      <c r="J94" s="10"/>
      <c r="K94" s="1"/>
      <c r="L94" s="10"/>
    </row>
    <row r="95" spans="1:12" s="3" customFormat="1" ht="18" customHeight="1" x14ac:dyDescent="0.15">
      <c r="A95" s="3" t="s">
        <v>17</v>
      </c>
      <c r="B95" s="10"/>
      <c r="C95" s="10"/>
      <c r="D95" s="10"/>
      <c r="E95" s="10"/>
      <c r="F95" s="10"/>
      <c r="G95" s="10"/>
      <c r="H95" s="10"/>
      <c r="I95" s="10"/>
      <c r="J95" s="10"/>
      <c r="K95" s="1"/>
      <c r="L95" s="10"/>
    </row>
    <row r="96" spans="1:12" s="3" customFormat="1" ht="18" customHeight="1" x14ac:dyDescent="0.15">
      <c r="A96" s="3" t="s">
        <v>19</v>
      </c>
      <c r="K96" s="1"/>
    </row>
    <row r="97" spans="1:11" s="3" customFormat="1" ht="18" customHeight="1" x14ac:dyDescent="0.15">
      <c r="A97" s="3" t="s">
        <v>21</v>
      </c>
      <c r="K97" s="1"/>
    </row>
    <row r="98" spans="1:11" s="3" customFormat="1" ht="18" customHeight="1" x14ac:dyDescent="0.15">
      <c r="A98" s="3" t="s">
        <v>22</v>
      </c>
      <c r="K98" s="1"/>
    </row>
    <row r="99" spans="1:11" s="3" customFormat="1" ht="18" customHeight="1" x14ac:dyDescent="0.15">
      <c r="A99" s="3" t="s">
        <v>23</v>
      </c>
      <c r="K99" s="1"/>
    </row>
    <row r="100" spans="1:11" s="3" customFormat="1" ht="18" customHeight="1" x14ac:dyDescent="0.15">
      <c r="A100" s="3" t="s">
        <v>24</v>
      </c>
      <c r="K100" s="1"/>
    </row>
    <row r="101" spans="1:11" s="3" customFormat="1" ht="18" customHeight="1" x14ac:dyDescent="0.15">
      <c r="A101" s="3" t="s">
        <v>20</v>
      </c>
      <c r="K101" s="1"/>
    </row>
    <row r="102" spans="1:11" s="3" customFormat="1" ht="18" customHeight="1" x14ac:dyDescent="0.15">
      <c r="A102" s="3" t="s">
        <v>25</v>
      </c>
      <c r="K102" s="1"/>
    </row>
    <row r="103" spans="1:11" s="4" customFormat="1" ht="18" customHeight="1" x14ac:dyDescent="0.15">
      <c r="A103" s="4" t="s">
        <v>40</v>
      </c>
    </row>
    <row r="104" spans="1:11" s="5" customFormat="1" x14ac:dyDescent="0.15">
      <c r="K104" s="1"/>
    </row>
  </sheetData>
  <mergeCells count="1">
    <mergeCell ref="A1:L1"/>
  </mergeCells>
  <phoneticPr fontId="2"/>
  <dataValidations count="3">
    <dataValidation type="list" allowBlank="1" showInputMessage="1" showErrorMessage="1" sqref="J5:J74">
      <formula1>"イ（イ）,イ（ロ）,イ（ハ）,イ（ニ）,ロ,ハ,ニ（イ）,ニ（ロ）,ニ（ハ）,ニ（ニ）,ニ（ホ）,ニ（ヘ）"</formula1>
    </dataValidation>
    <dataValidation type="date" allowBlank="1" showInputMessage="1" showErrorMessage="1" sqref="C5:C74">
      <formula1>45017</formula1>
      <formula2>45382</formula2>
    </dataValidation>
    <dataValidation type="list" allowBlank="1" showInputMessage="1" showErrorMessage="1" sqref="K5:K74">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70" zoomScaleSheetLayoutView="70" workbookViewId="0">
      <pane xSplit="1" ySplit="4" topLeftCell="B5" activePane="bottomRight" state="frozen"/>
      <selection activeCell="D7" sqref="D7"/>
      <selection pane="topRight" activeCell="D7" sqref="D7"/>
      <selection pane="bottomLeft" activeCell="D7" sqref="D7"/>
      <selection pane="bottomRight" activeCell="T6" sqref="T6"/>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77" t="s">
        <v>202</v>
      </c>
      <c r="B1" s="77"/>
      <c r="C1" s="77"/>
      <c r="D1" s="77"/>
      <c r="E1" s="77"/>
      <c r="F1" s="77"/>
      <c r="G1" s="77"/>
      <c r="H1" s="77"/>
      <c r="I1" s="77"/>
      <c r="J1" s="77"/>
      <c r="K1" s="77"/>
      <c r="L1" s="77"/>
      <c r="M1" s="77"/>
      <c r="N1" s="77"/>
    </row>
    <row r="2" spans="1:14" x14ac:dyDescent="0.15">
      <c r="B2" s="9"/>
      <c r="G2" s="9"/>
      <c r="H2" s="9"/>
    </row>
    <row r="3" spans="1:14" ht="16.5" thickBot="1" x14ac:dyDescent="0.2">
      <c r="B3" s="9"/>
      <c r="G3" s="9"/>
      <c r="H3" s="9"/>
      <c r="K3" s="20" t="s">
        <v>2</v>
      </c>
    </row>
    <row r="4" spans="1:14" s="21" customFormat="1" ht="80.099999999999994" customHeight="1" x14ac:dyDescent="0.15">
      <c r="A4" s="49" t="s">
        <v>36</v>
      </c>
      <c r="B4" s="50" t="s">
        <v>1</v>
      </c>
      <c r="C4" s="50" t="s">
        <v>4</v>
      </c>
      <c r="D4" s="50" t="s">
        <v>7</v>
      </c>
      <c r="E4" s="50" t="s">
        <v>3</v>
      </c>
      <c r="F4" s="50" t="s">
        <v>9</v>
      </c>
      <c r="G4" s="50" t="s">
        <v>11</v>
      </c>
      <c r="H4" s="50" t="s">
        <v>8</v>
      </c>
      <c r="I4" s="50" t="s">
        <v>26</v>
      </c>
      <c r="J4" s="50" t="s">
        <v>33</v>
      </c>
      <c r="K4" s="51" t="s">
        <v>14</v>
      </c>
    </row>
    <row r="5" spans="1:14" s="21" customFormat="1" ht="147" customHeight="1" x14ac:dyDescent="0.15">
      <c r="A5" s="52" t="s">
        <v>67</v>
      </c>
      <c r="B5" s="27" t="s">
        <v>76</v>
      </c>
      <c r="C5" s="11">
        <v>45017</v>
      </c>
      <c r="D5" s="27" t="s">
        <v>108</v>
      </c>
      <c r="E5" s="27" t="s">
        <v>138</v>
      </c>
      <c r="F5" s="30">
        <v>1274863</v>
      </c>
      <c r="G5" s="30">
        <v>1274863</v>
      </c>
      <c r="H5" s="15">
        <v>1</v>
      </c>
      <c r="I5" s="27" t="s">
        <v>139</v>
      </c>
      <c r="J5" s="17"/>
      <c r="K5" s="53"/>
    </row>
    <row r="6" spans="1:14" s="21" customFormat="1" ht="147" customHeight="1" x14ac:dyDescent="0.15">
      <c r="A6" s="52" t="s">
        <v>68</v>
      </c>
      <c r="B6" s="27" t="s">
        <v>116</v>
      </c>
      <c r="C6" s="11">
        <v>45125</v>
      </c>
      <c r="D6" s="27" t="s">
        <v>109</v>
      </c>
      <c r="E6" s="27" t="s">
        <v>138</v>
      </c>
      <c r="F6" s="30">
        <v>1337029</v>
      </c>
      <c r="G6" s="30">
        <v>1337029</v>
      </c>
      <c r="H6" s="15">
        <v>1</v>
      </c>
      <c r="I6" s="27" t="s">
        <v>140</v>
      </c>
      <c r="J6" s="17"/>
      <c r="K6" s="53"/>
    </row>
    <row r="7" spans="1:14" s="21" customFormat="1" ht="147" customHeight="1" x14ac:dyDescent="0.15">
      <c r="A7" s="52" t="s">
        <v>69</v>
      </c>
      <c r="B7" s="27" t="s">
        <v>76</v>
      </c>
      <c r="C7" s="11">
        <v>45017</v>
      </c>
      <c r="D7" s="27" t="s">
        <v>110</v>
      </c>
      <c r="E7" s="27" t="s">
        <v>138</v>
      </c>
      <c r="F7" s="30">
        <v>23022450</v>
      </c>
      <c r="G7" s="30">
        <v>23022450</v>
      </c>
      <c r="H7" s="15">
        <v>1</v>
      </c>
      <c r="I7" s="27" t="s">
        <v>142</v>
      </c>
      <c r="J7" s="17" t="s">
        <v>34</v>
      </c>
      <c r="K7" s="53"/>
    </row>
    <row r="8" spans="1:14" s="21" customFormat="1" ht="147" customHeight="1" x14ac:dyDescent="0.15">
      <c r="A8" s="52" t="s">
        <v>70</v>
      </c>
      <c r="B8" s="27" t="s">
        <v>76</v>
      </c>
      <c r="C8" s="11">
        <v>45017</v>
      </c>
      <c r="D8" s="27" t="s">
        <v>111</v>
      </c>
      <c r="E8" s="27" t="s">
        <v>138</v>
      </c>
      <c r="F8" s="30">
        <v>5434440</v>
      </c>
      <c r="G8" s="30">
        <v>5434440</v>
      </c>
      <c r="H8" s="15">
        <v>1</v>
      </c>
      <c r="I8" s="27" t="s">
        <v>141</v>
      </c>
      <c r="J8" s="17" t="s">
        <v>35</v>
      </c>
      <c r="K8" s="53"/>
    </row>
    <row r="9" spans="1:14" s="21" customFormat="1" ht="147" customHeight="1" x14ac:dyDescent="0.15">
      <c r="A9" s="52" t="s">
        <v>51</v>
      </c>
      <c r="B9" s="7" t="s">
        <v>77</v>
      </c>
      <c r="C9" s="11">
        <v>45154</v>
      </c>
      <c r="D9" s="27" t="s">
        <v>137</v>
      </c>
      <c r="E9" s="27" t="s">
        <v>138</v>
      </c>
      <c r="F9" s="30">
        <v>1171500</v>
      </c>
      <c r="G9" s="30">
        <v>1171500</v>
      </c>
      <c r="H9" s="15">
        <v>1</v>
      </c>
      <c r="I9" s="27" t="s">
        <v>143</v>
      </c>
      <c r="J9" s="17"/>
      <c r="K9" s="53"/>
    </row>
    <row r="10" spans="1:14" s="21" customFormat="1" ht="147" customHeight="1" x14ac:dyDescent="0.15">
      <c r="A10" s="52" t="s">
        <v>71</v>
      </c>
      <c r="B10" s="6" t="s">
        <v>144</v>
      </c>
      <c r="C10" s="11">
        <v>45030</v>
      </c>
      <c r="D10" s="27" t="s">
        <v>112</v>
      </c>
      <c r="E10" s="27" t="s">
        <v>138</v>
      </c>
      <c r="F10" s="30">
        <v>1892000</v>
      </c>
      <c r="G10" s="30">
        <v>1892000</v>
      </c>
      <c r="H10" s="15">
        <v>1</v>
      </c>
      <c r="I10" s="27" t="s">
        <v>145</v>
      </c>
      <c r="J10" s="17"/>
      <c r="K10" s="53"/>
    </row>
    <row r="11" spans="1:14" s="21" customFormat="1" ht="147" customHeight="1" x14ac:dyDescent="0.15">
      <c r="A11" s="52" t="s">
        <v>72</v>
      </c>
      <c r="B11" s="6" t="s">
        <v>80</v>
      </c>
      <c r="C11" s="11">
        <v>45044</v>
      </c>
      <c r="D11" s="27" t="s">
        <v>112</v>
      </c>
      <c r="E11" s="27" t="s">
        <v>138</v>
      </c>
      <c r="F11" s="30">
        <v>1892000</v>
      </c>
      <c r="G11" s="30">
        <v>1892000</v>
      </c>
      <c r="H11" s="15">
        <v>1</v>
      </c>
      <c r="I11" s="27" t="s">
        <v>201</v>
      </c>
      <c r="J11" s="17"/>
      <c r="K11" s="53"/>
    </row>
    <row r="12" spans="1:14" s="21" customFormat="1" ht="147" customHeight="1" x14ac:dyDescent="0.15">
      <c r="A12" s="52" t="s">
        <v>73</v>
      </c>
      <c r="B12" s="7" t="s">
        <v>82</v>
      </c>
      <c r="C12" s="11">
        <v>45054</v>
      </c>
      <c r="D12" s="27" t="s">
        <v>113</v>
      </c>
      <c r="E12" s="27" t="s">
        <v>138</v>
      </c>
      <c r="F12" s="30">
        <v>1342000</v>
      </c>
      <c r="G12" s="30">
        <v>1342000</v>
      </c>
      <c r="H12" s="15">
        <v>1</v>
      </c>
      <c r="I12" s="27" t="s">
        <v>146</v>
      </c>
      <c r="J12" s="17"/>
      <c r="K12" s="53"/>
    </row>
    <row r="13" spans="1:14" s="21" customFormat="1" ht="147" customHeight="1" x14ac:dyDescent="0.15">
      <c r="A13" s="52" t="s">
        <v>74</v>
      </c>
      <c r="B13" s="7" t="s">
        <v>85</v>
      </c>
      <c r="C13" s="11">
        <v>45044</v>
      </c>
      <c r="D13" s="27" t="s">
        <v>114</v>
      </c>
      <c r="E13" s="27" t="s">
        <v>138</v>
      </c>
      <c r="F13" s="30">
        <v>1006500</v>
      </c>
      <c r="G13" s="30">
        <v>1006500</v>
      </c>
      <c r="H13" s="15">
        <v>1</v>
      </c>
      <c r="I13" s="27" t="s">
        <v>147</v>
      </c>
      <c r="J13" s="17"/>
      <c r="K13" s="53"/>
    </row>
    <row r="14" spans="1:14" s="21" customFormat="1" ht="147" customHeight="1" thickBot="1" x14ac:dyDescent="0.2">
      <c r="A14" s="54" t="s">
        <v>75</v>
      </c>
      <c r="B14" s="55" t="s">
        <v>107</v>
      </c>
      <c r="C14" s="56">
        <v>45019</v>
      </c>
      <c r="D14" s="55" t="s">
        <v>115</v>
      </c>
      <c r="E14" s="55" t="s">
        <v>138</v>
      </c>
      <c r="F14" s="57">
        <v>15088700</v>
      </c>
      <c r="G14" s="57">
        <v>15088700</v>
      </c>
      <c r="H14" s="58">
        <v>1</v>
      </c>
      <c r="I14" s="55" t="s">
        <v>151</v>
      </c>
      <c r="J14" s="59" t="s">
        <v>34</v>
      </c>
      <c r="K14" s="60"/>
    </row>
    <row r="15" spans="1:14" s="22" customFormat="1" ht="18" customHeight="1" x14ac:dyDescent="0.15">
      <c r="A15" s="22" t="s">
        <v>12</v>
      </c>
    </row>
    <row r="16" spans="1:14" s="26" customFormat="1" ht="18" customHeight="1" x14ac:dyDescent="0.15">
      <c r="A16" s="26" t="s">
        <v>39</v>
      </c>
    </row>
    <row r="17" spans="1:11" s="22" customFormat="1" ht="18" customHeight="1" x14ac:dyDescent="0.15">
      <c r="A17" s="22" t="s">
        <v>31</v>
      </c>
      <c r="B17" s="29"/>
      <c r="C17" s="29"/>
      <c r="D17" s="29"/>
      <c r="E17" s="29"/>
      <c r="F17" s="29"/>
      <c r="G17" s="29"/>
      <c r="H17" s="29"/>
      <c r="I17" s="29"/>
      <c r="J17" s="29"/>
      <c r="K17" s="29"/>
    </row>
    <row r="18" spans="1:11" s="22" customFormat="1" ht="18" customHeight="1" x14ac:dyDescent="0.15">
      <c r="A18" s="22" t="s">
        <v>18</v>
      </c>
      <c r="B18" s="29"/>
      <c r="C18" s="29"/>
      <c r="D18" s="29"/>
      <c r="E18" s="29"/>
      <c r="F18" s="29"/>
      <c r="G18" s="29"/>
      <c r="H18" s="29"/>
      <c r="I18" s="29"/>
      <c r="J18" s="29"/>
      <c r="K18" s="29"/>
    </row>
    <row r="19" spans="1:11" s="22" customFormat="1" ht="18" customHeight="1" x14ac:dyDescent="0.15">
      <c r="A19" s="22" t="s">
        <v>27</v>
      </c>
      <c r="B19" s="29"/>
      <c r="C19" s="29"/>
      <c r="D19" s="29"/>
      <c r="E19" s="29"/>
      <c r="F19" s="29"/>
      <c r="G19" s="29"/>
      <c r="H19" s="29"/>
      <c r="I19" s="29"/>
      <c r="J19" s="29"/>
      <c r="K19" s="29"/>
    </row>
    <row r="20" spans="1:11" s="22" customFormat="1" ht="18" customHeight="1" x14ac:dyDescent="0.15">
      <c r="A20" s="22" t="s">
        <v>10</v>
      </c>
      <c r="B20" s="29"/>
      <c r="C20" s="29"/>
      <c r="D20" s="29"/>
      <c r="E20" s="29"/>
      <c r="F20" s="29"/>
      <c r="G20" s="29"/>
      <c r="H20" s="29"/>
      <c r="I20" s="29"/>
      <c r="J20" s="21"/>
      <c r="K20" s="29"/>
    </row>
    <row r="21" spans="1:11" s="22" customFormat="1" ht="18" customHeight="1" x14ac:dyDescent="0.15">
      <c r="A21" s="22" t="s">
        <v>28</v>
      </c>
      <c r="B21" s="29"/>
      <c r="C21" s="29"/>
      <c r="D21" s="29"/>
      <c r="E21" s="29"/>
      <c r="F21" s="29"/>
      <c r="G21" s="29"/>
      <c r="H21" s="29"/>
      <c r="I21" s="29"/>
      <c r="J21" s="21"/>
      <c r="K21" s="29"/>
    </row>
    <row r="22" spans="1:11" s="22" customFormat="1" ht="18" customHeight="1" x14ac:dyDescent="0.15">
      <c r="A22" s="22" t="s">
        <v>32</v>
      </c>
      <c r="B22" s="29"/>
      <c r="C22" s="29"/>
      <c r="D22" s="29"/>
      <c r="E22" s="29"/>
      <c r="F22" s="29"/>
      <c r="G22" s="29"/>
      <c r="H22" s="29"/>
      <c r="I22" s="29"/>
      <c r="J22" s="21"/>
      <c r="K22" s="29"/>
    </row>
    <row r="23" spans="1:11" s="4" customFormat="1" x14ac:dyDescent="0.15">
      <c r="A23" s="23"/>
    </row>
    <row r="24" spans="1:11" s="5" customFormat="1" x14ac:dyDescent="0.15">
      <c r="A24" s="28"/>
      <c r="B24" s="28"/>
      <c r="C24" s="28"/>
      <c r="D24" s="28"/>
      <c r="E24" s="28"/>
      <c r="F24" s="28"/>
      <c r="G24" s="28"/>
      <c r="H24" s="28"/>
      <c r="I24" s="28"/>
      <c r="J24" s="1"/>
      <c r="K24" s="28"/>
    </row>
    <row r="26" spans="1:11" x14ac:dyDescent="0.15">
      <c r="A26" s="5"/>
      <c r="B26" s="5"/>
      <c r="C26" s="5"/>
      <c r="D26" s="5"/>
      <c r="E26" s="5"/>
      <c r="F26" s="5"/>
      <c r="G26" s="5"/>
      <c r="H26" s="5"/>
      <c r="I26" s="5"/>
      <c r="K26" s="5"/>
    </row>
    <row r="27" spans="1:11" x14ac:dyDescent="0.15">
      <c r="A27" s="5"/>
      <c r="B27" s="5"/>
      <c r="C27" s="5"/>
      <c r="D27" s="5"/>
      <c r="E27" s="5"/>
      <c r="F27" s="5"/>
      <c r="G27" s="5"/>
      <c r="H27" s="5"/>
      <c r="I27" s="5"/>
      <c r="K27" s="5"/>
    </row>
    <row r="28" spans="1:11" x14ac:dyDescent="0.15">
      <c r="A28" s="5"/>
      <c r="B28" s="5"/>
      <c r="C28" s="5"/>
      <c r="D28" s="5"/>
      <c r="E28" s="5"/>
      <c r="F28" s="5"/>
      <c r="G28" s="5"/>
      <c r="H28" s="5"/>
      <c r="I28" s="5"/>
      <c r="K28" s="5"/>
    </row>
    <row r="31" spans="1:11" s="5" customFormat="1" x14ac:dyDescent="0.15">
      <c r="A31" s="1"/>
      <c r="B31" s="1"/>
      <c r="C31" s="1"/>
      <c r="D31" s="1"/>
      <c r="E31" s="1"/>
      <c r="F31" s="1"/>
      <c r="G31" s="1"/>
      <c r="H31" s="1"/>
      <c r="I31" s="1"/>
      <c r="J31" s="1"/>
      <c r="K31" s="1"/>
    </row>
    <row r="32" spans="1:11" ht="13.5" customHeight="1" x14ac:dyDescent="0.15"/>
    <row r="39" spans="1:11" ht="66" customHeight="1" x14ac:dyDescent="0.15"/>
    <row r="46" spans="1:11" s="5" customFormat="1" x14ac:dyDescent="0.15">
      <c r="A46" s="1"/>
      <c r="B46" s="1"/>
      <c r="C46" s="1"/>
      <c r="D46" s="1"/>
      <c r="E46" s="1"/>
      <c r="F46" s="1"/>
      <c r="G46" s="1"/>
      <c r="H46" s="1"/>
      <c r="I46" s="1"/>
      <c r="J46" s="1"/>
      <c r="K46" s="1"/>
    </row>
    <row r="47" spans="1:11" ht="13.5" customHeight="1" x14ac:dyDescent="0.15"/>
    <row r="56" spans="1:11" ht="66" customHeight="1" x14ac:dyDescent="0.15"/>
    <row r="63" spans="1:11" s="5" customFormat="1" x14ac:dyDescent="0.15">
      <c r="A63" s="1"/>
      <c r="B63" s="1"/>
      <c r="C63" s="1"/>
      <c r="D63" s="1"/>
      <c r="E63" s="1"/>
      <c r="F63" s="1"/>
      <c r="G63" s="1"/>
      <c r="H63" s="1"/>
      <c r="I63" s="1"/>
      <c r="J63" s="1"/>
      <c r="K63" s="1"/>
    </row>
    <row r="66" spans="1:11" s="5" customFormat="1" x14ac:dyDescent="0.15">
      <c r="A66" s="1"/>
      <c r="B66" s="1"/>
      <c r="C66" s="1"/>
      <c r="D66" s="1"/>
      <c r="E66" s="1"/>
      <c r="F66" s="1"/>
      <c r="G66" s="1"/>
      <c r="H66" s="1"/>
      <c r="I66" s="1"/>
      <c r="J66" s="1"/>
      <c r="K66" s="1"/>
    </row>
    <row r="67" spans="1:11" s="5" customFormat="1" x14ac:dyDescent="0.15">
      <c r="A67" s="1"/>
      <c r="B67" s="1"/>
      <c r="C67" s="1"/>
      <c r="D67" s="1"/>
      <c r="E67" s="1"/>
      <c r="F67" s="1"/>
      <c r="G67" s="1"/>
      <c r="H67" s="1"/>
      <c r="I67" s="1"/>
      <c r="J67" s="1"/>
      <c r="K67" s="1"/>
    </row>
    <row r="68" spans="1:11" s="5" customFormat="1" x14ac:dyDescent="0.15">
      <c r="A68" s="1"/>
      <c r="B68" s="1"/>
      <c r="C68" s="1"/>
      <c r="D68" s="1"/>
      <c r="E68" s="1"/>
      <c r="F68" s="1"/>
      <c r="G68" s="1"/>
      <c r="H68" s="1"/>
      <c r="I68" s="1"/>
      <c r="J68" s="1"/>
      <c r="K68" s="1"/>
    </row>
  </sheetData>
  <mergeCells count="1">
    <mergeCell ref="A1:N1"/>
  </mergeCells>
  <phoneticPr fontId="2"/>
  <dataValidations count="2">
    <dataValidation type="date" allowBlank="1" showInputMessage="1" showErrorMessage="1" sqref="C5:C14">
      <formula1>45017</formula1>
      <formula2>45382</formula2>
    </dataValidation>
    <dataValidation type="list" allowBlank="1" showInputMessage="1" showErrorMessage="1" sqref="J5:J14">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2023-10-04T07:36:27Z</cp:lastPrinted>
  <dcterms:created xsi:type="dcterms:W3CDTF">2016-03-21T05:28:18Z</dcterms:created>
  <dcterms:modified xsi:type="dcterms:W3CDTF">2023-11-09T01:19:38Z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