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bookViews>
  <sheets>
    <sheet name="航空局①" sheetId="254" r:id="rId1"/>
    <sheet name="航空局②" sheetId="255" r:id="rId2"/>
    <sheet name="航空局③" sheetId="256" r:id="rId3"/>
    <sheet name="航空局④" sheetId="257" r:id="rId4"/>
    <sheet name="航空局⑤" sheetId="258" r:id="rId5"/>
    <sheet name="航空局⑥" sheetId="259" r:id="rId6"/>
    <sheet name="航空局⑦" sheetId="260" r:id="rId7"/>
    <sheet name="航空局⑧" sheetId="261" r:id="rId8"/>
    <sheet name="航空局⑨" sheetId="262" r:id="rId9"/>
    <sheet name="航空局⑩" sheetId="263" r:id="rId10"/>
    <sheet name="航空局⑪" sheetId="264" r:id="rId11"/>
    <sheet name="航空局⑫" sheetId="265" r:id="rId12"/>
    <sheet name="航空局⑬" sheetId="266" r:id="rId13"/>
    <sheet name="航空局⑭" sheetId="267" r:id="rId14"/>
    <sheet name="航空局⑮" sheetId="268" r:id="rId15"/>
    <sheet name="航空局⑯" sheetId="269" r:id="rId16"/>
    <sheet name="航空局⑰" sheetId="270" r:id="rId17"/>
    <sheet name="航空局⑱" sheetId="271" r:id="rId18"/>
    <sheet name="航空局⑲" sheetId="272" r:id="rId19"/>
    <sheet name="航空局⑳" sheetId="273" r:id="rId20"/>
    <sheet name="航空局㉑" sheetId="274" r:id="rId21"/>
    <sheet name="航空局㉒" sheetId="275" r:id="rId22"/>
    <sheet name="航空局㉓" sheetId="276" r:id="rId23"/>
    <sheet name="航空局㉔" sheetId="277" r:id="rId24"/>
    <sheet name="航空局㉕" sheetId="278" r:id="rId25"/>
    <sheet name="航空局㉖" sheetId="279" r:id="rId26"/>
    <sheet name="航空局㉗" sheetId="280" r:id="rId27"/>
    <sheet name="航空局㉘" sheetId="281" r:id="rId28"/>
  </sheets>
  <externalReferences>
    <externalReference r:id="rId29"/>
  </externalReferences>
  <definedNames>
    <definedName name="_xlnm.Print_Area" localSheetId="0">航空局①!$A$1:$G$31</definedName>
    <definedName name="_xlnm.Print_Area" localSheetId="1">航空局②!$A$1:$G$31</definedName>
    <definedName name="_xlnm.Print_Area" localSheetId="2">航空局③!$A$1:$G$31</definedName>
    <definedName name="_xlnm.Print_Area" localSheetId="3">航空局④!$A$1:$G$31</definedName>
    <definedName name="_xlnm.Print_Area" localSheetId="4">航空局⑤!$A$1:$G$31</definedName>
    <definedName name="_xlnm.Print_Area" localSheetId="5">航空局⑥!$A$1:$G$31</definedName>
    <definedName name="_xlnm.Print_Area" localSheetId="6">航空局⑦!$A$1:$G$31</definedName>
    <definedName name="_xlnm.Print_Area" localSheetId="7">航空局⑧!$A$1:$G$31</definedName>
    <definedName name="_xlnm.Print_Area" localSheetId="8">航空局⑨!$A$1:$G$31</definedName>
    <definedName name="_xlnm.Print_Area" localSheetId="9">航空局⑩!$A$1:$G$31</definedName>
    <definedName name="_xlnm.Print_Area" localSheetId="10">航空局⑪!$A$1:$G$31</definedName>
    <definedName name="_xlnm.Print_Area" localSheetId="11">航空局⑫!$A$1:$G$31</definedName>
    <definedName name="_xlnm.Print_Area" localSheetId="12">航空局⑬!$A$1:$G$31</definedName>
    <definedName name="_xlnm.Print_Area" localSheetId="13">航空局⑭!$A$1:$G$31</definedName>
    <definedName name="_xlnm.Print_Area" localSheetId="14">航空局⑮!$A$1:$G$31</definedName>
    <definedName name="_xlnm.Print_Area" localSheetId="15">航空局⑯!$A$1:$G$31</definedName>
    <definedName name="_xlnm.Print_Area" localSheetId="16">航空局⑰!$A$1:$G$31</definedName>
    <definedName name="_xlnm.Print_Area" localSheetId="17">航空局⑱!$A$1:$G$31</definedName>
    <definedName name="_xlnm.Print_Area" localSheetId="18">航空局⑲!$A$1:$G$31</definedName>
    <definedName name="_xlnm.Print_Area" localSheetId="19">航空局⑳!$A$1:$G$31</definedName>
    <definedName name="_xlnm.Print_Area" localSheetId="20">航空局㉑!$A$1:$G$31</definedName>
    <definedName name="_xlnm.Print_Area" localSheetId="21">航空局㉒!$A$1:$G$31</definedName>
    <definedName name="_xlnm.Print_Area" localSheetId="22">航空局㉓!$A$1:$G$31</definedName>
    <definedName name="_xlnm.Print_Area" localSheetId="23">航空局㉔!$A$1:$G$31</definedName>
    <definedName name="_xlnm.Print_Area" localSheetId="24">航空局㉕!$A$1:$G$31</definedName>
    <definedName name="_xlnm.Print_Area" localSheetId="25">航空局㉖!$A$1:$G$31</definedName>
    <definedName name="_xlnm.Print_Area" localSheetId="26">航空局㉗!$A$1:$G$31</definedName>
    <definedName name="_xlnm.Print_Area" localSheetId="27">航空局㉘!$A$1:$G$31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81" l="1"/>
  <c r="G9" i="280"/>
  <c r="G9" i="279"/>
  <c r="G9" i="278"/>
  <c r="G9" i="277"/>
  <c r="G9" i="276"/>
  <c r="G9" i="275"/>
  <c r="G9" i="274"/>
  <c r="G9" i="273"/>
  <c r="G9" i="272"/>
  <c r="G9" i="271"/>
  <c r="G9" i="270"/>
  <c r="G9" i="269"/>
  <c r="G9" i="268"/>
  <c r="G9" i="267"/>
  <c r="G9" i="266"/>
  <c r="G9" i="265"/>
  <c r="G9" i="264"/>
  <c r="G9" i="263"/>
  <c r="C28" i="262"/>
  <c r="C31" i="262" s="1"/>
  <c r="C27" i="262"/>
  <c r="C30" i="262" s="1"/>
  <c r="G9" i="262"/>
  <c r="C30" i="261"/>
  <c r="C28" i="261"/>
  <c r="C31" i="261" s="1"/>
  <c r="C27" i="261"/>
  <c r="G9" i="261"/>
  <c r="C31" i="260"/>
  <c r="C30" i="260"/>
  <c r="C28" i="260"/>
  <c r="C27" i="260"/>
  <c r="G9" i="260"/>
  <c r="C31" i="259"/>
  <c r="C28" i="259"/>
  <c r="C27" i="259"/>
  <c r="C30" i="259" s="1"/>
  <c r="G9" i="259"/>
  <c r="C28" i="258"/>
  <c r="C31" i="258" s="1"/>
  <c r="C27" i="258"/>
  <c r="C30" i="258" s="1"/>
  <c r="G9" i="258"/>
  <c r="C30" i="257"/>
  <c r="C28" i="257"/>
  <c r="C31" i="257" s="1"/>
  <c r="C27" i="257"/>
  <c r="G9" i="257"/>
  <c r="C31" i="256"/>
  <c r="C30" i="256"/>
  <c r="C28" i="256"/>
  <c r="C27" i="256"/>
  <c r="G9" i="256"/>
  <c r="G9" i="255"/>
  <c r="G9" i="254"/>
</calcChain>
</file>

<file path=xl/sharedStrings.xml><?xml version="1.0" encoding="utf-8"?>
<sst xmlns="http://schemas.openxmlformats.org/spreadsheetml/2006/main" count="1523" uniqueCount="214">
  <si>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</si>
  <si>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</si>
  <si>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</si>
  <si>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</si>
  <si>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</si>
  <si>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</si>
  <si>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</si>
  <si>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</si>
  <si>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</si>
  <si>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</si>
  <si>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</si>
  <si>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</si>
  <si>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</si>
  <si>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</si>
  <si>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</si>
  <si>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</si>
  <si>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</si>
  <si>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</si>
  <si>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</si>
  <si>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</si>
  <si>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</si>
  <si>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</si>
  <si>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</si>
  <si>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</si>
  <si>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</si>
  <si>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</si>
  <si>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</si>
  <si>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</si>
  <si>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</si>
  <si>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</si>
  <si>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物品役務等</t>
  </si>
  <si>
    <t>有</t>
  </si>
  <si>
    <t>落札者名及び住所</t>
    <phoneticPr fontId="2"/>
  </si>
  <si>
    <t>令和４年度</t>
    <rPh sb="0" eb="2">
      <t>レイワ</t>
    </rPh>
    <rPh sb="3" eb="5">
      <t>ネンド</t>
    </rPh>
    <phoneticPr fontId="2"/>
  </si>
  <si>
    <t>令和３年度</t>
    <rPh sb="0" eb="2">
      <t>レイワ</t>
    </rPh>
    <rPh sb="3" eb="5">
      <t>ネンド</t>
    </rPh>
    <phoneticPr fontId="2"/>
  </si>
  <si>
    <t>無</t>
  </si>
  <si>
    <t>令和4年度</t>
    <rPh sb="0" eb="2">
      <t>レイワ</t>
    </rPh>
    <rPh sb="3" eb="5">
      <t>ネンド</t>
    </rPh>
    <phoneticPr fontId="8"/>
  </si>
  <si>
    <t>令和3年度</t>
    <rPh sb="0" eb="2">
      <t>レイワ</t>
    </rPh>
    <rPh sb="3" eb="5">
      <t>ネンド</t>
    </rPh>
    <phoneticPr fontId="8"/>
  </si>
  <si>
    <t>１者</t>
    <rPh sb="1" eb="2">
      <t>シャ</t>
    </rPh>
    <phoneticPr fontId="8"/>
  </si>
  <si>
    <t>令和３年度</t>
    <rPh sb="0" eb="2">
      <t>レイワ</t>
    </rPh>
    <rPh sb="3" eb="5">
      <t>ネンド</t>
    </rPh>
    <phoneticPr fontId="8"/>
  </si>
  <si>
    <t>令和4年度</t>
    <rPh sb="0" eb="2">
      <t>レイワ</t>
    </rPh>
    <rPh sb="3" eb="5">
      <t>ネンド</t>
    </rPh>
    <phoneticPr fontId="2"/>
  </si>
  <si>
    <t>令和3年度</t>
    <rPh sb="0" eb="2">
      <t>レイワ</t>
    </rPh>
    <rPh sb="3" eb="5">
      <t>ネンド</t>
    </rPh>
    <phoneticPr fontId="2"/>
  </si>
  <si>
    <t>令和４年度</t>
    <rPh sb="0" eb="2">
      <t>レイワ</t>
    </rPh>
    <rPh sb="3" eb="5">
      <t>ネンド</t>
    </rPh>
    <phoneticPr fontId="8"/>
  </si>
  <si>
    <t>なし</t>
    <phoneticPr fontId="2"/>
  </si>
  <si>
    <t>航空局</t>
    <rPh sb="0" eb="3">
      <t>コウクウキョク</t>
    </rPh>
    <phoneticPr fontId="2"/>
  </si>
  <si>
    <t>空港管制処理システム（TAPS）ハードウェア更新機器一式の製造及び調整</t>
    <rPh sb="0" eb="16">
      <t>タ</t>
    </rPh>
    <rPh sb="26" eb="28">
      <t>イッシキ</t>
    </rPh>
    <rPh sb="29" eb="31">
      <t>セイゾウ</t>
    </rPh>
    <rPh sb="31" eb="32">
      <t>オヨ</t>
    </rPh>
    <rPh sb="33" eb="35">
      <t>チョウセイ</t>
    </rPh>
    <phoneticPr fontId="8"/>
  </si>
  <si>
    <t>空港管制処理システム（TAPS）において、更新時期を迎えたハードウェアの更新を行う。また、本更新に併せて北部九州のターミナル再編に必要な機器を福岡に調達する。</t>
    <rPh sb="21" eb="25">
      <t>コウシンジキ</t>
    </rPh>
    <rPh sb="26" eb="27">
      <t>ムカ</t>
    </rPh>
    <phoneticPr fontId="8"/>
  </si>
  <si>
    <t>（名称）三菱電機株式会社</t>
    <rPh sb="1" eb="3">
      <t>メイショウ</t>
    </rPh>
    <rPh sb="8" eb="12">
      <t>カブシキガイシャ</t>
    </rPh>
    <phoneticPr fontId="2"/>
  </si>
  <si>
    <t>（住所）東京都千代田区丸の内２－７－３</t>
    <rPh sb="1" eb="3">
      <t>ジュウショ</t>
    </rPh>
    <phoneticPr fontId="2"/>
  </si>
  <si>
    <t>国土交通省競争参加資格（全省庁統一資格）「物品の製造」のＡ又はＢ</t>
  </si>
  <si>
    <t>○製造に必要となる技術等に関すること
契約から検査までの工程管理を把握し、履行期限までに製造及び調整が完了できること。
当該事項は技術提案書により審査を行うため、技術提案書の内容について事実と相違しないこ
と。総合評価基準の評価項目に定める下記の「必須項目」を全てみたすことを条件とする。
（詳細は、仕様書、総合評価基準を参照）
・機能要件　・非機能要件　・規模要件　・性能要件　・信頼性等要件　・情報セキュリティ要件
・情報システム稼働環境　・設計・製造・調整体制　・開発方法　・試験要件　・移行要件
・教育等に係る要件　・運用要件　・導入　・アフターサービス等</t>
  </si>
  <si>
    <t>　調達計画（案）を入札公告前に周知、年度当初に航空局独自の調達セミナーを開催し、当該システムの概要及び契約方法等の説明を行い、競争参加を検討するものに対する準備期間を設け、業務内容の理解促進を行った。</t>
  </si>
  <si>
    <t>航空交通管制情報処理システム等の製造実績のある事業者へのヒアリング。</t>
  </si>
  <si>
    <t>既存システムの理解等に期間がかかるとともに、他者の製作したソフトウェアを変更することのリスクに見合う利益が見込めないため、応札意欲のあるものが1者であったと考えられる。</t>
  </si>
  <si>
    <t>航空管制システムは、業務の特殊性、専門性が高いため、参入事業者が限定されることが原因と考えられる。</t>
  </si>
  <si>
    <t>　今後についても、調達計画（案）の入札公告前における周知や航空局独自の調達説明会を実施し、競争参加を検討する準備期間を設けること、管制情報処理システムの説明会等の実施による事業者への業務理解の促進を行いつつ、発注準備手続きに係る作業スケジュール管理の徹底による早期発注に向けた取り組みを行うことにより、一者応札の改善に努めてまいりたい。</t>
    <phoneticPr fontId="8"/>
  </si>
  <si>
    <t>1者</t>
    <rPh sb="1" eb="2">
      <t>シャ</t>
    </rPh>
    <phoneticPr fontId="8"/>
  </si>
  <si>
    <t>（名称）三菱電機株式会社</t>
  </si>
  <si>
    <t>（住所）東京都千代田区丸の内二丁目７番３号</t>
  </si>
  <si>
    <t>航空交通管理処理システム（TEAM）性能向上、機器一式の製造及び調整</t>
    <rPh sb="0" eb="18">
      <t>チ</t>
    </rPh>
    <rPh sb="18" eb="20">
      <t>セイノウ</t>
    </rPh>
    <rPh sb="20" eb="22">
      <t>コウジョウ</t>
    </rPh>
    <rPh sb="23" eb="27">
      <t>キキイッシキ</t>
    </rPh>
    <rPh sb="28" eb="30">
      <t>セイゾウ</t>
    </rPh>
    <rPh sb="30" eb="31">
      <t>オヨ</t>
    </rPh>
    <rPh sb="32" eb="34">
      <t>チョウセイ</t>
    </rPh>
    <phoneticPr fontId="8"/>
  </si>
  <si>
    <t>出発前の飛行経路の短縮を検証可能とし、航空会社における燃料搭載量・燃料消費量の削減およびCO2排出量の削減に寄与し、日本国政府のカーボンニュートラル宣言やICAO/IATA等の国際的な合意目標達成の一端を担うために必要な改修を行う。</t>
    <phoneticPr fontId="8"/>
  </si>
  <si>
    <t>（名称）株式会社NTTデータ</t>
    <rPh sb="1" eb="3">
      <t>メイショウ</t>
    </rPh>
    <rPh sb="4" eb="8">
      <t>カブシキガイシャ</t>
    </rPh>
    <phoneticPr fontId="2"/>
  </si>
  <si>
    <t>（住所）東京都江東区豊洲３－３－３</t>
    <rPh sb="1" eb="3">
      <t>ジュウショ</t>
    </rPh>
    <phoneticPr fontId="2"/>
  </si>
  <si>
    <t>　調達計画（案）を入札公告前に周知、年度当初に航空局独自の調達セミナーを開催し、当該システムの概要及び契約方法等の説明を行い、競争参加を検討するものに対する準備期間を設け、業務内容の理解促進を行った。また希望者に対して入札説明会を実施した。</t>
    <phoneticPr fontId="8"/>
  </si>
  <si>
    <t>航空交通管制情報処理システム等の製造実績のある事業者へのヒアリング。</t>
    <phoneticPr fontId="8"/>
  </si>
  <si>
    <t>既存システムの理解等に期間がかかるとともに、他者の製作したソフトウェアを変更することのリスクに見合う利益が見込めないため、応札意欲のあるものが1者であったと考えられる。</t>
    <phoneticPr fontId="8"/>
  </si>
  <si>
    <t>航空管制システムは、業務の特殊性、専門性が高いため、参入事業者が限定されることが原因と考えられる。</t>
    <phoneticPr fontId="8"/>
  </si>
  <si>
    <t>（名称）（株）NTTデータ</t>
    <rPh sb="1" eb="3">
      <t>メイショウ</t>
    </rPh>
    <phoneticPr fontId="2"/>
  </si>
  <si>
    <t>（住所）東京都江東区豊洲三丁目3番3号</t>
    <rPh sb="1" eb="3">
      <t>ジュウショ</t>
    </rPh>
    <phoneticPr fontId="2"/>
  </si>
  <si>
    <t>令和2年度</t>
    <rPh sb="0" eb="2">
      <t>レイワ</t>
    </rPh>
    <rPh sb="3" eb="5">
      <t>ネンド</t>
    </rPh>
    <phoneticPr fontId="8"/>
  </si>
  <si>
    <t>ＳＳＲ－１５Ｃ型二次監視レーダー装置１式の製造</t>
    <phoneticPr fontId="2"/>
  </si>
  <si>
    <t>飛行中の航空機の位置、識別情報等を検出するための装置の製造を行う。</t>
    <rPh sb="0" eb="3">
      <t>ヒコウチュウ</t>
    </rPh>
    <rPh sb="4" eb="7">
      <t>コウクウキ</t>
    </rPh>
    <rPh sb="8" eb="10">
      <t>イチ</t>
    </rPh>
    <rPh sb="11" eb="13">
      <t>シキベツ</t>
    </rPh>
    <rPh sb="13" eb="15">
      <t>ジョウホウ</t>
    </rPh>
    <rPh sb="15" eb="16">
      <t>トウ</t>
    </rPh>
    <rPh sb="17" eb="19">
      <t>ケンシュツ</t>
    </rPh>
    <rPh sb="24" eb="26">
      <t>ソウチ</t>
    </rPh>
    <rPh sb="27" eb="29">
      <t>セイゾウ</t>
    </rPh>
    <rPh sb="30" eb="31">
      <t>オコナ</t>
    </rPh>
    <phoneticPr fontId="2"/>
  </si>
  <si>
    <t>（名称）東芝インフラシステムズ株式会社</t>
    <rPh sb="1" eb="3">
      <t>メイショウ</t>
    </rPh>
    <rPh sb="15" eb="19">
      <t>カブシキガイシャ</t>
    </rPh>
    <phoneticPr fontId="2"/>
  </si>
  <si>
    <t>（住所）神奈川県川崎市幸区堀川町７２番地３４</t>
    <rPh sb="1" eb="3">
      <t>ジュウショ</t>
    </rPh>
    <phoneticPr fontId="2"/>
  </si>
  <si>
    <t>国土交通省競争参加資格（全省庁統一資格）「物品の製造」のＡ又はＢ</t>
    <phoneticPr fontId="8"/>
  </si>
  <si>
    <t>１．製造体制に関すること
契約から検査までの工程管理を把握し、納入期限までに製造ができること。
２．仕様書の理解に関すること
仕様書に示す内容を理解し、機能及び性能等を満足する製造ができること。
３．試験・検査に関すること
仕様書に示す試験を行う環境を有し、工場若しくは事業所において検査ができること。
４．保守・サービス体制に関すること
電子機器共通仕様書の2.5.アフターサービスについて、対応できること。</t>
    <phoneticPr fontId="2"/>
  </si>
  <si>
    <t>・競争参加資格の見直し、緩和
　競争参加資格項目のうち作成に時間を要する技術資料の提出を求めずに、競争参加者からの確認書及びヒアリングにより参加資格の確認を行った。
・調達情報の公表等
　入札公告前に調達計画を公表し入札参加を検討する者に対する準備期間を設けた。また、年度当初に発注説明会を実施し業務内容の理解促進を行った。</t>
    <phoneticPr fontId="2"/>
  </si>
  <si>
    <t>航空保安無線装置等の製造実績のある事業者へのヒアリング。</t>
    <phoneticPr fontId="2"/>
  </si>
  <si>
    <t>航空管制の知見を含めた専門性の高い技術が必要であることから、初期開発に膨大なコストを要することが理由と考えられる。</t>
    <rPh sb="0" eb="4">
      <t>コウクウカンセイ</t>
    </rPh>
    <rPh sb="5" eb="7">
      <t>チケン</t>
    </rPh>
    <rPh sb="8" eb="9">
      <t>フク</t>
    </rPh>
    <rPh sb="11" eb="14">
      <t>センモンセイ</t>
    </rPh>
    <rPh sb="15" eb="16">
      <t>タカ</t>
    </rPh>
    <rPh sb="17" eb="19">
      <t>ギジュツ</t>
    </rPh>
    <rPh sb="20" eb="22">
      <t>ヒツヨウ</t>
    </rPh>
    <rPh sb="30" eb="34">
      <t>ショキカイハツ</t>
    </rPh>
    <rPh sb="35" eb="37">
      <t>ボウダイ</t>
    </rPh>
    <rPh sb="42" eb="43">
      <t>ヨウ</t>
    </rPh>
    <rPh sb="48" eb="50">
      <t>リユウ</t>
    </rPh>
    <rPh sb="51" eb="52">
      <t>カンガ</t>
    </rPh>
    <phoneticPr fontId="2"/>
  </si>
  <si>
    <t>本装置は、機器の特殊性、専門性が高いため、参入事業者が限定されることが原因と考えられる。</t>
    <phoneticPr fontId="2"/>
  </si>
  <si>
    <t>引き続き調達計画を入札公告前に公表し、入札参加を検討する準備期間を設けるとともに、発注説明会の実施、要望があれば仕様に関する説明を行い、業務内容に対する理解を促し、一者応札の改善に努めてまいりたい。</t>
    <rPh sb="15" eb="17">
      <t>コウヒョウ</t>
    </rPh>
    <rPh sb="41" eb="43">
      <t>ハッチュウ</t>
    </rPh>
    <rPh sb="43" eb="46">
      <t>セツメイカイ</t>
    </rPh>
    <rPh sb="68" eb="70">
      <t>ギョウム</t>
    </rPh>
    <rPh sb="70" eb="72">
      <t>ナイヨウ</t>
    </rPh>
    <rPh sb="79" eb="80">
      <t>ウナガ</t>
    </rPh>
    <phoneticPr fontId="2"/>
  </si>
  <si>
    <t>令和２年度</t>
    <rPh sb="0" eb="2">
      <t>レイワ</t>
    </rPh>
    <rPh sb="3" eb="5">
      <t>ネンド</t>
    </rPh>
    <phoneticPr fontId="2"/>
  </si>
  <si>
    <t>ＤＶＯＲ－０７Ｃ型Ｄ－ＶＯＲ装置４式の製造</t>
    <phoneticPr fontId="8"/>
  </si>
  <si>
    <t>航行中の航空機に対して、本装置の設置場所から測られる磁北からの度数に等しい方位情報を伝達するための航行援助無線装置の製造を行う。</t>
    <phoneticPr fontId="8"/>
  </si>
  <si>
    <t>ＲＣＭ－２２型無線電話制御監視装置１８式の製造</t>
    <phoneticPr fontId="8"/>
  </si>
  <si>
    <t>管制卓と遠隔地の無線電話装置との音声信号及び制御信号を中継する装置の製造を行う。</t>
    <phoneticPr fontId="8"/>
  </si>
  <si>
    <t>（名称）沖電気工業株式会社</t>
    <rPh sb="1" eb="3">
      <t>メイショウ</t>
    </rPh>
    <rPh sb="4" eb="9">
      <t>オキデンキコウギョウ</t>
    </rPh>
    <rPh sb="9" eb="13">
      <t>カブシキガイシャ</t>
    </rPh>
    <phoneticPr fontId="2"/>
  </si>
  <si>
    <t>（住所）東京都港区虎ノ門１－７－１２</t>
    <rPh sb="1" eb="3">
      <t>ジュウショ</t>
    </rPh>
    <rPh sb="4" eb="7">
      <t>トウキョウト</t>
    </rPh>
    <rPh sb="7" eb="8">
      <t>ミナト</t>
    </rPh>
    <rPh sb="8" eb="9">
      <t>ク</t>
    </rPh>
    <rPh sb="9" eb="10">
      <t>トラ</t>
    </rPh>
    <rPh sb="11" eb="12">
      <t>モン</t>
    </rPh>
    <phoneticPr fontId="2"/>
  </si>
  <si>
    <t>ＴＤＵ－１４Ｂ型管制情報表示装置１４式の製造</t>
    <phoneticPr fontId="8"/>
  </si>
  <si>
    <t>航空交通管制業務の遂行上必要なNOTAM情報、気象情報を一括管理し、任意の管制卓で必要とする情報を迅速かつ容易に提供する装置の製造を行う。</t>
    <phoneticPr fontId="8"/>
  </si>
  <si>
    <t>（名称）日本電気株式会社</t>
    <rPh sb="1" eb="3">
      <t>メイショウ</t>
    </rPh>
    <phoneticPr fontId="2"/>
  </si>
  <si>
    <t>（住所）東京都港区芝５－７－１</t>
    <rPh sb="1" eb="3">
      <t>ジュウショ</t>
    </rPh>
    <phoneticPr fontId="2"/>
  </si>
  <si>
    <t>ＩＬＳ－９１Ｈ型ＩＬＳ装置３式の製造</t>
    <phoneticPr fontId="8"/>
  </si>
  <si>
    <t>ICAO の規定に基づいた所定の合成電界を空間に形成し、空港への最終進入段階にある航空機に対して、着陸進入情報を与えるための着陸誘導装置の製造を行う。</t>
    <phoneticPr fontId="8"/>
  </si>
  <si>
    <t>ＣＣＳ－２０００Ｄ型通信制御装置４式の製造</t>
    <phoneticPr fontId="8"/>
  </si>
  <si>
    <t>空港周辺空域を航行中の航空機に対して、気象情報、空港の状態、航空保安施設の運航状況等の情報を常時提供する飛行情報放送業務を行うための装置の製造を行う。</t>
    <rPh sb="0" eb="2">
      <t>クウコウ</t>
    </rPh>
    <rPh sb="2" eb="4">
      <t>シュウヘン</t>
    </rPh>
    <rPh sb="4" eb="6">
      <t>クウイキ</t>
    </rPh>
    <rPh sb="7" eb="10">
      <t>コウコウチュウ</t>
    </rPh>
    <rPh sb="11" eb="14">
      <t>コウクウキ</t>
    </rPh>
    <rPh sb="15" eb="16">
      <t>タイ</t>
    </rPh>
    <rPh sb="19" eb="23">
      <t>キショウジョウホウ</t>
    </rPh>
    <rPh sb="24" eb="26">
      <t>クウコウ</t>
    </rPh>
    <rPh sb="27" eb="29">
      <t>ジョウタイ</t>
    </rPh>
    <rPh sb="30" eb="36">
      <t>コウクウホアンシセツ</t>
    </rPh>
    <rPh sb="37" eb="39">
      <t>ウンコウ</t>
    </rPh>
    <rPh sb="39" eb="41">
      <t>ジョウキョウ</t>
    </rPh>
    <rPh sb="41" eb="42">
      <t>トウ</t>
    </rPh>
    <rPh sb="43" eb="45">
      <t>ジョウホウ</t>
    </rPh>
    <rPh sb="46" eb="48">
      <t>ジョウジ</t>
    </rPh>
    <rPh sb="48" eb="50">
      <t>テイキョウ</t>
    </rPh>
    <rPh sb="52" eb="56">
      <t>ヒコウジョウホウ</t>
    </rPh>
    <rPh sb="56" eb="58">
      <t>ホウソウ</t>
    </rPh>
    <rPh sb="58" eb="60">
      <t>ギョウム</t>
    </rPh>
    <rPh sb="61" eb="62">
      <t>オコナ</t>
    </rPh>
    <rPh sb="66" eb="68">
      <t>ソウチ</t>
    </rPh>
    <rPh sb="69" eb="71">
      <t>セイゾウ</t>
    </rPh>
    <rPh sb="72" eb="73">
      <t>オコナ</t>
    </rPh>
    <phoneticPr fontId="8"/>
  </si>
  <si>
    <t>（名称）日本無線株式会社</t>
    <rPh sb="1" eb="3">
      <t>メイショウ</t>
    </rPh>
    <phoneticPr fontId="2"/>
  </si>
  <si>
    <t>（住所）東京都三鷹市牟礼６－２１－１１</t>
    <rPh sb="1" eb="3">
      <t>ジュウショ</t>
    </rPh>
    <phoneticPr fontId="2"/>
  </si>
  <si>
    <t>ＣＣＳ－１４Ｂ型通信制御装置等５式の製造</t>
    <phoneticPr fontId="8"/>
  </si>
  <si>
    <t>航空交通管制業務の遂行上必要な無線通信・有線通信・衛星通信に係わる各種機能を管制卓のHMIを通して航空管制官等に提供する装置の製造を行う。</t>
    <phoneticPr fontId="8"/>
  </si>
  <si>
    <t>（名称）沖電気工業株式会社</t>
    <rPh sb="1" eb="3">
      <t>メイショウ</t>
    </rPh>
    <phoneticPr fontId="2"/>
  </si>
  <si>
    <t>（住所）東京都港区虎ノ門１－７－１２</t>
    <rPh sb="1" eb="3">
      <t>ジュウショ</t>
    </rPh>
    <phoneticPr fontId="2"/>
  </si>
  <si>
    <t>航空路管制処理システム（TEPS）の部品の購入</t>
    <phoneticPr fontId="2"/>
  </si>
  <si>
    <t>航空路管制処理システム（TEPS）のハードウェア故障時における交換用の部品を購入する。</t>
    <phoneticPr fontId="2"/>
  </si>
  <si>
    <t>国土交通省競争参加資格（全省庁統一資格）「物品の販売」のＡ又はＢ</t>
    <phoneticPr fontId="8"/>
  </si>
  <si>
    <t>1. 仕様書の理解に関すること
仕様書に示す内容を理解し、機能及び性能を満足する部品の納入ができる。
なお、仕様書記載の規格と異なる部品を納入する予定の場合はシステム製造業者より互換性があることの証明を受けており、その証明を示す書類を添付できる。
2. 保守・サービス体制に関すること
納入された部品の不具合発生時に対応する技術サポート窓口、修理に関する窓口を開設している。</t>
    <phoneticPr fontId="8"/>
  </si>
  <si>
    <t>　調達計画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8"/>
  </si>
  <si>
    <t>航空保安無線施設等の製造実績のある事業者へのヒアリング</t>
    <phoneticPr fontId="8"/>
  </si>
  <si>
    <t>既存システムの理解等に期間がかかるとともに、他者が製作したソフトウェアの正常動作を保証するリスクに見合う利益が見込めないため、応札意欲のあるものが1者であったと考えられる。</t>
    <phoneticPr fontId="8"/>
  </si>
  <si>
    <t>　今後についても、調達計画（案）の入札公告前における周知や航空局独自の調達説明会を実施し、競争参加を検討する準備期間を設けること、管制情報処理システムの説明会等の実施による事業者への業務理解の促進を行いつつ、発注準備手続きに係る作業スケジュール管理の徹底による早期発注に向けた取り組みを行うことにより、一者応札の改善に努めてまいりたい。</t>
    <rPh sb="35" eb="40">
      <t>チョウタツセツメイカイ</t>
    </rPh>
    <rPh sb="41" eb="43">
      <t>ジッシ</t>
    </rPh>
    <rPh sb="104" eb="110">
      <t>ハッチュウジュンビテツヅ</t>
    </rPh>
    <rPh sb="112" eb="113">
      <t>カカ</t>
    </rPh>
    <rPh sb="114" eb="116">
      <t>サギョウ</t>
    </rPh>
    <rPh sb="122" eb="124">
      <t>カンリ</t>
    </rPh>
    <rPh sb="125" eb="127">
      <t>テッテイ</t>
    </rPh>
    <rPh sb="130" eb="134">
      <t>ソウキハッチュウ</t>
    </rPh>
    <rPh sb="135" eb="136">
      <t>ム</t>
    </rPh>
    <rPh sb="138" eb="139">
      <t>ト</t>
    </rPh>
    <rPh sb="140" eb="141">
      <t>ク</t>
    </rPh>
    <rPh sb="143" eb="144">
      <t>オコナ</t>
    </rPh>
    <phoneticPr fontId="8"/>
  </si>
  <si>
    <t>（名称）株式会社エヌ・ティ・ティ・データ</t>
    <rPh sb="1" eb="3">
      <t>メイショウ</t>
    </rPh>
    <phoneticPr fontId="2"/>
  </si>
  <si>
    <t>ＴＤＵ－１４Ａ型管制情報表示装置等の部品の購入</t>
    <phoneticPr fontId="8"/>
  </si>
  <si>
    <t>ＴＤＵ－１４Ａ型管制情報表示装置等の交換用の部品を購入する。</t>
    <rPh sb="7" eb="8">
      <t>ガタ</t>
    </rPh>
    <rPh sb="8" eb="12">
      <t>カンセイジョウホウ</t>
    </rPh>
    <rPh sb="12" eb="16">
      <t>ヒョウジソウチ</t>
    </rPh>
    <rPh sb="16" eb="17">
      <t>トウ</t>
    </rPh>
    <rPh sb="18" eb="21">
      <t>コウカンヨウ</t>
    </rPh>
    <rPh sb="22" eb="24">
      <t>ブヒン</t>
    </rPh>
    <rPh sb="25" eb="27">
      <t>コウニュウ</t>
    </rPh>
    <phoneticPr fontId="8"/>
  </si>
  <si>
    <t>１．仕様書の理解に関すること
仕様書に示す内容を理解し、機能及び性能を満足する部品の納入ができる。
なお、仕様書記載の規格と異なる部品を納入する予定の場合は装置製造業者より互換品であることの証明を受けており、その証明を示す書類を添付できる。
２．保守・サービス体制に関すること
納入された部品の不具合発生時に対応する技術サポート窓口、修理に関する窓口を開設している。</t>
    <phoneticPr fontId="2"/>
  </si>
  <si>
    <t>・競争参加資格の見直し、緩和
　競争参加資格項目のうち作成に時間を要する技術資料の提出を求めずに、競争参加者からの確認書及びヒアリングにより参加資格の確認を行った。
・調達情報の公表等
　入札公告前に調達計画を公表し入札参加を検討する者に対する準備期間を設けた。また、年度当初に発注説明会を実施し業務内容の理解促進を行った。</t>
    <phoneticPr fontId="8"/>
  </si>
  <si>
    <t>航空保安無線装置等の製造実績のある事業者へのヒアリング。</t>
  </si>
  <si>
    <t>航空局向けに開発された装置の部品であり、一般的に流通しておらず、供給元も限られるため利益が見込めず、応札意欲のあるものが結果一者であったと考えられる。</t>
    <rPh sb="62" eb="63">
      <t>イチ</t>
    </rPh>
    <phoneticPr fontId="2"/>
  </si>
  <si>
    <t>本件の部品を実装する装置は、機器の特殊性、専門性が高いため、参入事業者が限定されることが原因と考えられる。</t>
    <rPh sb="0" eb="2">
      <t>ホンケン</t>
    </rPh>
    <rPh sb="3" eb="5">
      <t>ブヒン</t>
    </rPh>
    <rPh sb="6" eb="8">
      <t>ジッソウ</t>
    </rPh>
    <rPh sb="10" eb="12">
      <t>ソウチ</t>
    </rPh>
    <phoneticPr fontId="2"/>
  </si>
  <si>
    <t>引き続き調達計画を入札公告前に公表し、入札参加を検討する準備期間を設けるとともに、発注説明会の実施、要望があれば仕様に関する説明を行い、業務内容に対する理解を促し、一者応札の改善に努めてまいりたい。</t>
  </si>
  <si>
    <t>（名称）日本電気株式会社</t>
  </si>
  <si>
    <t>（住所）東京都港区芝五丁目7番1号</t>
  </si>
  <si>
    <t>ＲＣＭ－１１Ｂ型無線電話制御監視装置等の部品の購入</t>
    <phoneticPr fontId="8"/>
  </si>
  <si>
    <t>ＲＣＭ－１１Ｂ型無線電話制御監視装置等の交換用の部品を購入する。</t>
    <phoneticPr fontId="8"/>
  </si>
  <si>
    <t>１．仕様書の理解に関すること
仕様書に示す内容を理解し、機能及び性能を満足する部品の納入ができる。
なお、仕様書記載の規格と異なる部品を納入する予定の場合は装置製造業者より互換品であることの証明を受けており、その証明を示す書類を添付できる。
２．保守・サービス体制に関すること
納入された部品の不具合発生時に対応する技術サポート窓口、修理に関する窓口を開設している。</t>
    <phoneticPr fontId="8"/>
  </si>
  <si>
    <t>（名称）沖電気工業株式会社</t>
  </si>
  <si>
    <t>（住所）神奈川県横浜市中区不老町１－１－５</t>
  </si>
  <si>
    <t>飛行検査装置部品(C700型機用)( FI NAV Receiver 2台 他7点)の購入</t>
    <phoneticPr fontId="2"/>
  </si>
  <si>
    <t>C700型飛行検査機において使用する飛行検査装置の予備品を購入するもの。</t>
    <phoneticPr fontId="2"/>
  </si>
  <si>
    <t>（名称）兼松株式会社</t>
    <rPh sb="1" eb="3">
      <t>メイショウ</t>
    </rPh>
    <rPh sb="4" eb="6">
      <t>カネマツ</t>
    </rPh>
    <rPh sb="6" eb="8">
      <t>カブシキ</t>
    </rPh>
    <rPh sb="8" eb="10">
      <t>カイシャ</t>
    </rPh>
    <phoneticPr fontId="2"/>
  </si>
  <si>
    <t>（住所）兵庫県神戸市中央区伊藤町１１９番地</t>
    <rPh sb="1" eb="3">
      <t>ジュウショ</t>
    </rPh>
    <rPh sb="4" eb="7">
      <t>ヒョウゴケン</t>
    </rPh>
    <rPh sb="7" eb="10">
      <t>コウベシ</t>
    </rPh>
    <rPh sb="10" eb="13">
      <t>チュウオウク</t>
    </rPh>
    <rPh sb="13" eb="15">
      <t>イトウ</t>
    </rPh>
    <rPh sb="15" eb="16">
      <t>マチ</t>
    </rPh>
    <rPh sb="19" eb="21">
      <t>バンチ</t>
    </rPh>
    <phoneticPr fontId="2"/>
  </si>
  <si>
    <t>国土交通省競争参加資格（全省庁統一資格）「物品の販売 」のＡ又はＢ</t>
    <rPh sb="24" eb="26">
      <t>ハンバイ</t>
    </rPh>
    <phoneticPr fontId="2"/>
  </si>
  <si>
    <t>【仕様書内容】
・新規製造品であること。但し、製造中止により新規製造品の入手が困難な部品に関してはこの限りでない。
・飛行検査装置の製造者が認める部品もしくは改修用部品であること。
・航空法第20条第1項の規定により国の認定を受けた認定事業場が発行する装備品等基準適合証又は航空法施行規則第23条の19第1号及び2号の規定により装備品等基準適合証と同等の効力を有すると認める外国の証明書が添付されていること。</t>
    <rPh sb="1" eb="4">
      <t>シヨウショ</t>
    </rPh>
    <rPh sb="4" eb="6">
      <t>ナイヨウ</t>
    </rPh>
    <phoneticPr fontId="2"/>
  </si>
  <si>
    <t>競争参加資格要件の撤廃。</t>
    <rPh sb="0" eb="2">
      <t>キョウソウ</t>
    </rPh>
    <rPh sb="2" eb="4">
      <t>サンカ</t>
    </rPh>
    <rPh sb="4" eb="6">
      <t>シカク</t>
    </rPh>
    <rPh sb="6" eb="8">
      <t>ヨウケン</t>
    </rPh>
    <rPh sb="9" eb="11">
      <t>テッパイ</t>
    </rPh>
    <phoneticPr fontId="2"/>
  </si>
  <si>
    <t>飛行検査装置部品購入実績のある事業者へのヒアリング</t>
    <rPh sb="0" eb="2">
      <t>ヒコウ</t>
    </rPh>
    <rPh sb="2" eb="4">
      <t>ケンサ</t>
    </rPh>
    <rPh sb="4" eb="6">
      <t>ソウチ</t>
    </rPh>
    <rPh sb="6" eb="8">
      <t>ブヒン</t>
    </rPh>
    <rPh sb="8" eb="10">
      <t>コウニュウ</t>
    </rPh>
    <rPh sb="10" eb="12">
      <t>ジッセキ</t>
    </rPh>
    <rPh sb="15" eb="18">
      <t>ジギョウシャ</t>
    </rPh>
    <phoneticPr fontId="2"/>
  </si>
  <si>
    <t>飛行検査装置は海外製品であり、国内におけるその製造者の代理店は一者のみであることから、応札者が一者となったと考えられる。</t>
    <rPh sb="0" eb="2">
      <t>ヒコウ</t>
    </rPh>
    <rPh sb="2" eb="4">
      <t>ケンサ</t>
    </rPh>
    <rPh sb="4" eb="6">
      <t>ソウチ</t>
    </rPh>
    <rPh sb="7" eb="9">
      <t>カイガイ</t>
    </rPh>
    <rPh sb="9" eb="11">
      <t>セイヒン</t>
    </rPh>
    <rPh sb="15" eb="17">
      <t>コクナイ</t>
    </rPh>
    <rPh sb="23" eb="26">
      <t>セイゾウシャ</t>
    </rPh>
    <rPh sb="27" eb="30">
      <t>ダイリテン</t>
    </rPh>
    <rPh sb="31" eb="32">
      <t>1</t>
    </rPh>
    <rPh sb="32" eb="33">
      <t>シャ</t>
    </rPh>
    <rPh sb="43" eb="45">
      <t>オウサツ</t>
    </rPh>
    <rPh sb="45" eb="46">
      <t>シャ</t>
    </rPh>
    <rPh sb="47" eb="48">
      <t>イッ</t>
    </rPh>
    <rPh sb="48" eb="49">
      <t>シャ</t>
    </rPh>
    <rPh sb="54" eb="55">
      <t>カンガ</t>
    </rPh>
    <phoneticPr fontId="2"/>
  </si>
  <si>
    <t>国内において飛行検査装置の使用者は限定的であり、新たに海外製造業者と代理店契約を締結しても大きな利益が見込まれないため、新規事業者の参入が少ないと考えられる。</t>
    <rPh sb="0" eb="2">
      <t>コクナイ</t>
    </rPh>
    <rPh sb="6" eb="8">
      <t>ヒコウ</t>
    </rPh>
    <rPh sb="8" eb="10">
      <t>ケンサ</t>
    </rPh>
    <rPh sb="10" eb="12">
      <t>ソウチ</t>
    </rPh>
    <rPh sb="13" eb="16">
      <t>シヨウシャ</t>
    </rPh>
    <rPh sb="17" eb="19">
      <t>ゲンテイ</t>
    </rPh>
    <rPh sb="19" eb="20">
      <t>テキ</t>
    </rPh>
    <rPh sb="24" eb="25">
      <t>アラ</t>
    </rPh>
    <rPh sb="27" eb="29">
      <t>カイガイ</t>
    </rPh>
    <rPh sb="29" eb="31">
      <t>セイゾウ</t>
    </rPh>
    <rPh sb="31" eb="33">
      <t>ギョウシャ</t>
    </rPh>
    <rPh sb="34" eb="37">
      <t>ダイリテン</t>
    </rPh>
    <rPh sb="37" eb="39">
      <t>ケイヤク</t>
    </rPh>
    <rPh sb="40" eb="42">
      <t>テイケツ</t>
    </rPh>
    <rPh sb="45" eb="46">
      <t>オオ</t>
    </rPh>
    <rPh sb="48" eb="50">
      <t>リエキ</t>
    </rPh>
    <rPh sb="51" eb="53">
      <t>ミコ</t>
    </rPh>
    <rPh sb="60" eb="62">
      <t>シンキ</t>
    </rPh>
    <rPh sb="62" eb="64">
      <t>ジギョウ</t>
    </rPh>
    <rPh sb="63" eb="64">
      <t>サンジ</t>
    </rPh>
    <rPh sb="66" eb="68">
      <t>サンニュウ</t>
    </rPh>
    <rPh sb="69" eb="70">
      <t>スク</t>
    </rPh>
    <rPh sb="73" eb="74">
      <t>カンガ</t>
    </rPh>
    <phoneticPr fontId="2"/>
  </si>
  <si>
    <t>現状対応策がない状況であるが、落札者以外の参入に備え資格等級の拡大を検討したい。</t>
    <phoneticPr fontId="8"/>
  </si>
  <si>
    <t>（名称）兼松株式会社</t>
    <rPh sb="1" eb="3">
      <t>メイショウ</t>
    </rPh>
    <phoneticPr fontId="2"/>
  </si>
  <si>
    <t>（住所）兵庫県神戸市中央区伊藤町119番地</t>
    <rPh sb="1" eb="3">
      <t>ジュウショ</t>
    </rPh>
    <phoneticPr fontId="2"/>
  </si>
  <si>
    <t>令和５年度サイバーセキュリティ管理処理システム(CRMS)セキュリティ監視及びアプリケーション保守</t>
    <rPh sb="0" eb="2">
      <t>レイワ</t>
    </rPh>
    <rPh sb="3" eb="5">
      <t>ネンド</t>
    </rPh>
    <rPh sb="15" eb="17">
      <t>カンリ</t>
    </rPh>
    <rPh sb="17" eb="19">
      <t>ショリ</t>
    </rPh>
    <rPh sb="35" eb="37">
      <t>カンシ</t>
    </rPh>
    <rPh sb="37" eb="38">
      <t>オヨ</t>
    </rPh>
    <rPh sb="47" eb="49">
      <t>ホシュ</t>
    </rPh>
    <phoneticPr fontId="2"/>
  </si>
  <si>
    <t>航空保安業務で運用されるプログラムの安定稼働を維持するため当該システムのアプリケーション保守を行うとともに、セキュリティレベルの維持のために必要となるセキュリティ監視を行う。</t>
    <phoneticPr fontId="2"/>
  </si>
  <si>
    <t>国土交通省競争参加資格（全省庁統一資格）「役務の提供等」のＡ又はＢ</t>
    <rPh sb="21" eb="23">
      <t>エキム</t>
    </rPh>
    <rPh sb="24" eb="26">
      <t>テイキョウ</t>
    </rPh>
    <rPh sb="26" eb="27">
      <t>トウ</t>
    </rPh>
    <phoneticPr fontId="8"/>
  </si>
  <si>
    <t>航空交通管制情報処理システムに関する設計、製造、運用支援及び保守又は航空交通管制情報処理システムと同等の設計要件を満たす高品質・高信頼性を有するシステムに関する設計、製造、運用支援等の実績。</t>
    <phoneticPr fontId="8"/>
  </si>
  <si>
    <t>　調達計画（案）を入札公告前に周知、年度当初に航空局独自の調達セミナーを開催し、管制情報処理システムの概要及び契約方法等の説明を行い、競争参加を検討するものに対する準備期間を設け、業務内容の理解促進を行った。</t>
    <phoneticPr fontId="8"/>
  </si>
  <si>
    <t>航空交通管制情報処理システム等の保守実績のある事業者へのヒアリング。</t>
    <phoneticPr fontId="8"/>
  </si>
  <si>
    <t>航空管制に対する知識の取得、システムの理解など人材育成に係る期間及び費用が生じ、利益が見込めないため、応札意欲のあるものが１者であったと考えられる。</t>
    <phoneticPr fontId="8"/>
  </si>
  <si>
    <t>（住所）東京都港区芝五丁目7番1号</t>
    <rPh sb="1" eb="3">
      <t>ジュウショ</t>
    </rPh>
    <phoneticPr fontId="2"/>
  </si>
  <si>
    <t>令和5年度管制データ交換処理システム(ADEX)アプリケーション保守</t>
    <rPh sb="0" eb="2">
      <t>レイワ</t>
    </rPh>
    <rPh sb="3" eb="5">
      <t>ネンド</t>
    </rPh>
    <rPh sb="5" eb="7">
      <t>カンセイ</t>
    </rPh>
    <rPh sb="10" eb="12">
      <t>コウカン</t>
    </rPh>
    <rPh sb="12" eb="14">
      <t>ショリ</t>
    </rPh>
    <rPh sb="32" eb="34">
      <t>ホシュ</t>
    </rPh>
    <phoneticPr fontId="2"/>
  </si>
  <si>
    <t>航空保安業務で運用されるプログラムの安定稼働を維持するため当該システムのアプリケーション保守を行う。</t>
    <phoneticPr fontId="2"/>
  </si>
  <si>
    <t>令和5年度管制支援処理システム(ICAP)アプリケーション保守</t>
    <rPh sb="0" eb="2">
      <t>レイワ</t>
    </rPh>
    <rPh sb="3" eb="5">
      <t>ネンド</t>
    </rPh>
    <rPh sb="5" eb="7">
      <t>カンセイ</t>
    </rPh>
    <rPh sb="7" eb="9">
      <t>シエン</t>
    </rPh>
    <rPh sb="9" eb="11">
      <t>ショリ</t>
    </rPh>
    <rPh sb="29" eb="31">
      <t>ホシュ</t>
    </rPh>
    <phoneticPr fontId="2"/>
  </si>
  <si>
    <t>令和5年度空港管制処理システム(TAPS)アプリケーション保守</t>
    <phoneticPr fontId="8"/>
  </si>
  <si>
    <t>（名称）三菱電機株式会社</t>
    <rPh sb="1" eb="3">
      <t>メイショウ</t>
    </rPh>
    <phoneticPr fontId="2"/>
  </si>
  <si>
    <t>（住所）東京都千代田区丸の内二丁目７番３号</t>
    <rPh sb="1" eb="3">
      <t>ジュウショ</t>
    </rPh>
    <phoneticPr fontId="2"/>
  </si>
  <si>
    <t>令和5年度航空交通管理処理システム(TEAM)アプリケーション保守</t>
    <rPh sb="0" eb="2">
      <t>レイワ</t>
    </rPh>
    <rPh sb="3" eb="5">
      <t>ネンド</t>
    </rPh>
    <rPh sb="5" eb="7">
      <t>コウクウ</t>
    </rPh>
    <rPh sb="7" eb="9">
      <t>コウツウ</t>
    </rPh>
    <rPh sb="9" eb="11">
      <t>カンリ</t>
    </rPh>
    <rPh sb="11" eb="13">
      <t>ショリ</t>
    </rPh>
    <rPh sb="31" eb="33">
      <t>ホシュ</t>
    </rPh>
    <phoneticPr fontId="2"/>
  </si>
  <si>
    <t>令和5年度航空路管制処理システム(TEPS)アプリケーション保守</t>
    <rPh sb="0" eb="2">
      <t>レイワ</t>
    </rPh>
    <rPh sb="3" eb="5">
      <t>ネンド</t>
    </rPh>
    <rPh sb="5" eb="8">
      <t>コウクウロ</t>
    </rPh>
    <rPh sb="8" eb="10">
      <t>カンセイ</t>
    </rPh>
    <rPh sb="10" eb="12">
      <t>ショリ</t>
    </rPh>
    <rPh sb="30" eb="32">
      <t>ホシュ</t>
    </rPh>
    <phoneticPr fontId="2"/>
  </si>
  <si>
    <t>令和5年度飛行情報管理処理システム(FACE)アプリケーション保守</t>
    <rPh sb="0" eb="2">
      <t>レイワ</t>
    </rPh>
    <rPh sb="3" eb="5">
      <t>ネンド</t>
    </rPh>
    <rPh sb="5" eb="7">
      <t>ヒコウ</t>
    </rPh>
    <rPh sb="7" eb="9">
      <t>ジョウホウ</t>
    </rPh>
    <rPh sb="9" eb="11">
      <t>カンリ</t>
    </rPh>
    <rPh sb="11" eb="13">
      <t>ショリ</t>
    </rPh>
    <rPh sb="31" eb="33">
      <t>ホシュ</t>
    </rPh>
    <phoneticPr fontId="2"/>
  </si>
  <si>
    <t>令和5年度洋上管制処理システム(TOPS)アプリケーション保守</t>
    <rPh sb="0" eb="2">
      <t>レイワ</t>
    </rPh>
    <rPh sb="3" eb="5">
      <t>ネンド</t>
    </rPh>
    <rPh sb="5" eb="7">
      <t>ヨウジョウ</t>
    </rPh>
    <rPh sb="7" eb="9">
      <t>カンセイ</t>
    </rPh>
    <rPh sb="9" eb="11">
      <t>ショリ</t>
    </rPh>
    <rPh sb="29" eb="31">
      <t>ホシュ</t>
    </rPh>
    <phoneticPr fontId="2"/>
  </si>
  <si>
    <t>空港管制処理システム（TAPS）性能向上</t>
    <rPh sb="0" eb="16">
      <t>タ</t>
    </rPh>
    <rPh sb="16" eb="18">
      <t>セイノウ</t>
    </rPh>
    <rPh sb="18" eb="20">
      <t>コウジョウ</t>
    </rPh>
    <phoneticPr fontId="8"/>
  </si>
  <si>
    <t>空港管制処理システム（TAPS）において、フォールバック機能への機能追加、操作画面の視認性改良、表示項目追加のための性能向上を行い、管制業務の継続性、安定性及び安全性を向上させるものである。</t>
    <phoneticPr fontId="8"/>
  </si>
  <si>
    <t>○作業に必要となる技術等に関すること 
契約から検査までの工程管理を把握し、履行期限までに作業が完了できること。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 
・機能要件、ユーザビリティ及びアクセシビリティに関する要件、規模要件、性能要件、信頼性等要件、情報セキュリティ要件、情報システム稼働環境、設計・作成体制、開発方法、試験要件、運用要件、アフターサービス等</t>
    <rPh sb="249" eb="251">
      <t>キボ</t>
    </rPh>
    <rPh sb="251" eb="253">
      <t>ヨウケン</t>
    </rPh>
    <rPh sb="277" eb="279">
      <t>ジョウホウ</t>
    </rPh>
    <rPh sb="283" eb="285">
      <t>カドウ</t>
    </rPh>
    <rPh sb="285" eb="287">
      <t>カンキョウ</t>
    </rPh>
    <phoneticPr fontId="8"/>
  </si>
  <si>
    <t>　調達計画（案）を入札公告前に周知、年度当初に航空局独自の調達セミナーを開催し、当該システムの概要及び契約方法等の説明を行い、競争参加を検討するものに対する準備期間を設け、業務内容の理解促進を行った。</t>
    <phoneticPr fontId="8"/>
  </si>
  <si>
    <t>航空路管制処理システム（TEPS）性能向上</t>
    <rPh sb="0" eb="21">
      <t>テップス</t>
    </rPh>
    <phoneticPr fontId="8"/>
  </si>
  <si>
    <t>航空路管制処理システム（TEPS）において、悪天時等、無線通話時間が増大した場合においても管制処理能力を低下させることなく管制サービスを提供するため、本システムで性能向上を行うものである。</t>
    <phoneticPr fontId="8"/>
  </si>
  <si>
    <t>国土交通省競争参加資格（全省庁統一資格）「役務の提供等」のＡ又はＢ</t>
    <phoneticPr fontId="8"/>
  </si>
  <si>
    <t>○　作業に必要となる技術等に関すること
契約から検査までの工程管理を把握し、履行期限までに作業が完了できること。
また、技術提案書の内容について事実と相違しないこと。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なお、「必須項目」を下記に示す。（詳細は、仕様書、総合評価基準を参照）
・機能要件、ユーザビリティ及びアクセシビリティに関する事項、性能要件、信頼性等要件、情報セキュリティ要件、設計・作成体制、開発方法、試験要件、運用要件、アフターサービス等</t>
    <phoneticPr fontId="8"/>
  </si>
  <si>
    <t>令和5年度航空行政端末管理システム運用保守業務</t>
    <phoneticPr fontId="2"/>
  </si>
  <si>
    <t>行政端末のセキュリティ対策や資産管理を目的として構築したシステムの円滑な運用・管理を実施するため、運用支援及び保守を行うものである。</t>
    <phoneticPr fontId="2"/>
  </si>
  <si>
    <t>（名称）リコージャパン株式会社</t>
    <rPh sb="1" eb="3">
      <t>メイショウ</t>
    </rPh>
    <phoneticPr fontId="2"/>
  </si>
  <si>
    <t>（住所）東京都港区芝浦３－４－１</t>
    <rPh sb="1" eb="3">
      <t>ジュウショ</t>
    </rPh>
    <rPh sb="7" eb="8">
      <t>ミナト</t>
    </rPh>
    <rPh sb="8" eb="9">
      <t>ク</t>
    </rPh>
    <rPh sb="9" eb="11">
      <t>シバウラ</t>
    </rPh>
    <phoneticPr fontId="2"/>
  </si>
  <si>
    <t>（１）平成24年度以降において、情報処理システム（サーバ等で構成されたもの）のシステム管理業務または保守業務（ソフトウェアを含む）の実績があること。実績がない場合にあっては、経済産業省認定の情報処理技術者試験「応用情報技術者試験（AP）」以上の資格を有する者を最低1名配置できること。
（２）ISO9001の認証を受けていること。
（３）ISO14001の認証を受けていること。
（４）ISO27001／ISMSの認証を受けていること。
（５）配置予定の作業責任者もしくは業務担当者のいずれかの者は、経済産業省認定の情報処理技術者試験における下記いずれかの合格者であること。　
・ネットワークスペシャリスト
・情報処理安全確保支援士</t>
    <phoneticPr fontId="8"/>
  </si>
  <si>
    <t>公告期間の確保
　競争参加を検討する者に対しての検討期間を設けた。</t>
    <rPh sb="0" eb="4">
      <t>コウコクキカン</t>
    </rPh>
    <rPh sb="5" eb="7">
      <t>カクホ</t>
    </rPh>
    <rPh sb="24" eb="26">
      <t>ケントウ</t>
    </rPh>
    <phoneticPr fontId="7"/>
  </si>
  <si>
    <t>保守実績のある事業者へのヒアリング。</t>
  </si>
  <si>
    <t>公告内容に特段の参入障壁はないため、事業者において経営状況等を考慮した判断と思われる。</t>
  </si>
  <si>
    <t>保守対象機器が全国に配置されており、実施体制の構築が困難なことから、参入事業者が限定されることが原因と考えられる。</t>
    <rPh sb="0" eb="2">
      <t>ホシュ</t>
    </rPh>
    <rPh sb="2" eb="4">
      <t>タイショウ</t>
    </rPh>
    <rPh sb="4" eb="6">
      <t>キキ</t>
    </rPh>
    <rPh sb="7" eb="9">
      <t>ゼンコク</t>
    </rPh>
    <rPh sb="10" eb="12">
      <t>ハイチ</t>
    </rPh>
    <rPh sb="18" eb="20">
      <t>ジッシ</t>
    </rPh>
    <rPh sb="20" eb="22">
      <t>タイセイ</t>
    </rPh>
    <rPh sb="23" eb="25">
      <t>コウチク</t>
    </rPh>
    <rPh sb="26" eb="28">
      <t>コンナン</t>
    </rPh>
    <rPh sb="34" eb="36">
      <t>サンニュウ</t>
    </rPh>
    <rPh sb="36" eb="39">
      <t>ジギョウシャ</t>
    </rPh>
    <rPh sb="40" eb="42">
      <t>ゲンテイ</t>
    </rPh>
    <rPh sb="48" eb="50">
      <t>ゲンイン</t>
    </rPh>
    <rPh sb="51" eb="52">
      <t>カンガ</t>
    </rPh>
    <phoneticPr fontId="2"/>
  </si>
  <si>
    <t>事業者側の検討・準備の時間の不足だけが原因ではないものの、引き続き公告期間を十分に確保し、事業者の検討に必要な時間の確保に資することとしたい。</t>
    <rPh sb="49" eb="51">
      <t>ケントウ</t>
    </rPh>
    <phoneticPr fontId="7"/>
  </si>
  <si>
    <t>（住所）東京都港区芝浦3-4-1</t>
    <rPh sb="1" eb="3">
      <t>ジュウショ</t>
    </rPh>
    <rPh sb="7" eb="8">
      <t>ミナト</t>
    </rPh>
    <rPh sb="8" eb="9">
      <t>ク</t>
    </rPh>
    <rPh sb="9" eb="11">
      <t>シバウラ</t>
    </rPh>
    <phoneticPr fontId="2"/>
  </si>
  <si>
    <t>令和５年度航空安全推進ネットワーク運用・管理及び保守業務</t>
    <phoneticPr fontId="2"/>
  </si>
  <si>
    <t>航空安全推進ネットワーク（空港のリアルタイム映像及びＴＶ会議システム等により緊急時の対応を迅速に行うためのシステム）の運用・管理及び保守業務の年間契約をおこなうもの。</t>
    <phoneticPr fontId="2"/>
  </si>
  <si>
    <t>（名称）株式会社石川コンピュータ・センター</t>
    <rPh sb="1" eb="3">
      <t>メイショウ</t>
    </rPh>
    <phoneticPr fontId="2"/>
  </si>
  <si>
    <t>（住所）石川県金沢市無量寺町ﾊ６－１</t>
    <rPh sb="1" eb="3">
      <t>ジュウショ</t>
    </rPh>
    <phoneticPr fontId="2"/>
  </si>
  <si>
    <t xml:space="preserve">１．保守要件等
技術提案書の内容について事実と相違しないこと。 
技術提案書は、入札説明書に添付される総合評価基準に基づいて提出されるもので、総合評価基準では、仕様書に記載されている内容を満足しているかを確認する「必須項目」があり、１つでも満足しない項目があれば、技術提案書は「不合格」となる。 
 ・ 本調達の概要・ ヘルプデスク業務・ システムサポート業務・ 日例チェック  
・ システム監視と異常時の対応 ・ 技術支援・ SAFENET構成管理・ 設定変更 
・ ライセンス更新 ・ セキュリティの確保・ 更新ファイル等の事前検証 
・ 訓練 ・ 運用管理体制・ 保守業務 ・ 緊急保守・ 保守業務実施体制 </t>
    <phoneticPr fontId="2"/>
  </si>
  <si>
    <t>公告期間の確保</t>
    <phoneticPr fontId="2"/>
  </si>
  <si>
    <t>類似の保守実績のある事業者へのヒアリング</t>
    <phoneticPr fontId="2"/>
  </si>
  <si>
    <t>公告内容に特段の参入障壁はないため、事業者において経営状況等を考慮した判断と思われる。</t>
    <phoneticPr fontId="2"/>
  </si>
  <si>
    <t>保守対象機器が全国に配置されており、実施体制の構築が困難なことから、参入事業者が限定されることが原因と考えられる。</t>
    <phoneticPr fontId="2"/>
  </si>
  <si>
    <t>事業者側の検討・準備の時間の不足だけが原因ではないものの、引き続き公告期間を十分に確保し、事業者の準備・分析に必要な時間の確保に努めることとしたい。</t>
    <phoneticPr fontId="2"/>
  </si>
  <si>
    <t>1社</t>
    <phoneticPr fontId="2"/>
  </si>
  <si>
    <t>令和5年度　飛行検査機部品供給等作業（C700型機）</t>
    <phoneticPr fontId="2"/>
  </si>
  <si>
    <t>飛行検査に使用する航空機（C700型機）の定例整備作業、不具合是正作業に必要な部品を、航空機製造会社が設定する部品供給プログラムを利用して調達し、指定場所に納品する作業。</t>
    <rPh sb="78" eb="80">
      <t>ノウヒン</t>
    </rPh>
    <phoneticPr fontId="2"/>
  </si>
  <si>
    <t>（名称）岡山航空株式会社</t>
    <rPh sb="1" eb="3">
      <t>メイショウ</t>
    </rPh>
    <rPh sb="4" eb="8">
      <t>オカヤマコウクウ</t>
    </rPh>
    <rPh sb="8" eb="12">
      <t>カブシキガイシャ</t>
    </rPh>
    <phoneticPr fontId="2"/>
  </si>
  <si>
    <t>（住所）岡山県岡山市南区浦安南町６７３番地</t>
    <rPh sb="1" eb="3">
      <t>ジュウショ</t>
    </rPh>
    <rPh sb="4" eb="7">
      <t>オカヤマケン</t>
    </rPh>
    <rPh sb="7" eb="10">
      <t>オカヤマシ</t>
    </rPh>
    <rPh sb="10" eb="12">
      <t>ミナミク</t>
    </rPh>
    <rPh sb="12" eb="14">
      <t>ウラヤス</t>
    </rPh>
    <rPh sb="14" eb="15">
      <t>ミナミ</t>
    </rPh>
    <rPh sb="15" eb="16">
      <t>マチ</t>
    </rPh>
    <rPh sb="19" eb="21">
      <t>バンチ</t>
    </rPh>
    <phoneticPr fontId="2"/>
  </si>
  <si>
    <t>※単価契約（年間予定金額）</t>
    <rPh sb="1" eb="3">
      <t>タンカ</t>
    </rPh>
    <rPh sb="3" eb="5">
      <t>ケイヤク</t>
    </rPh>
    <rPh sb="6" eb="8">
      <t>ネンカン</t>
    </rPh>
    <rPh sb="8" eb="10">
      <t>ヨテイ</t>
    </rPh>
    <rPh sb="10" eb="12">
      <t>キンガク</t>
    </rPh>
    <phoneticPr fontId="8"/>
  </si>
  <si>
    <t>国土交通省競争参加資格（全省庁統一資格）「役務の提供等」のＡ,Ｂ,C又はD</t>
    <phoneticPr fontId="8"/>
  </si>
  <si>
    <t>○Textron Aviation社（航空機製造会社）が提供する部品供給プログラムである「PRO PARTS」、「POWER ADVANTAGE+」及び「AUX ADVANTAGE+」並びにTextron Aviation社が提供する部品情報管理システム「CESCOM」について更新手続ができること。
○航空機部品（高圧ガス保安法・火薬類取締法等の適用を受ける部品を含む。）の輸出入の実績を有していること。</t>
    <rPh sb="19" eb="22">
      <t>コウクウキ</t>
    </rPh>
    <rPh sb="22" eb="24">
      <t>セイゾウ</t>
    </rPh>
    <rPh sb="24" eb="26">
      <t>ガイシャ</t>
    </rPh>
    <rPh sb="32" eb="34">
      <t>ブヒン</t>
    </rPh>
    <rPh sb="34" eb="36">
      <t>キョウキュウ</t>
    </rPh>
    <rPh sb="74" eb="75">
      <t>オヨ</t>
    </rPh>
    <rPh sb="92" eb="93">
      <t>ナラ</t>
    </rPh>
    <rPh sb="113" eb="115">
      <t>テイキョウ</t>
    </rPh>
    <rPh sb="117" eb="119">
      <t>ブヒン</t>
    </rPh>
    <rPh sb="119" eb="121">
      <t>ジョウホウ</t>
    </rPh>
    <rPh sb="121" eb="123">
      <t>カンリ</t>
    </rPh>
    <rPh sb="183" eb="184">
      <t>フク</t>
    </rPh>
    <phoneticPr fontId="2"/>
  </si>
  <si>
    <t>機体製造会社へのヒアリング</t>
    <rPh sb="0" eb="2">
      <t>キタイ</t>
    </rPh>
    <rPh sb="2" eb="4">
      <t>セイゾウ</t>
    </rPh>
    <rPh sb="4" eb="6">
      <t>ガイシャ</t>
    </rPh>
    <phoneticPr fontId="2"/>
  </si>
  <si>
    <t>原因分析の結果及び
今後の対応策</t>
    <phoneticPr fontId="2"/>
  </si>
  <si>
    <t>既に日本国内にサービス提供者がいる中で、航空機製造者と調整を行い参入できたとしても入札のため契約できる保証がなく、日本国内のサービス利用者も限られており利益を見込めない。</t>
    <rPh sb="0" eb="1">
      <t>スデ</t>
    </rPh>
    <rPh sb="11" eb="13">
      <t>テイキョウ</t>
    </rPh>
    <rPh sb="13" eb="14">
      <t>シャ</t>
    </rPh>
    <rPh sb="17" eb="18">
      <t>ナカ</t>
    </rPh>
    <rPh sb="20" eb="23">
      <t>コウクウキ</t>
    </rPh>
    <rPh sb="23" eb="26">
      <t>セイゾウシャ</t>
    </rPh>
    <rPh sb="27" eb="29">
      <t>チョウセイ</t>
    </rPh>
    <rPh sb="30" eb="31">
      <t>オコナ</t>
    </rPh>
    <rPh sb="32" eb="34">
      <t>サンニュウ</t>
    </rPh>
    <rPh sb="41" eb="43">
      <t>ニュウサツ</t>
    </rPh>
    <rPh sb="46" eb="48">
      <t>ケイヤク</t>
    </rPh>
    <rPh sb="51" eb="53">
      <t>ホショウ</t>
    </rPh>
    <rPh sb="57" eb="59">
      <t>ニホン</t>
    </rPh>
    <rPh sb="59" eb="61">
      <t>コクナイ</t>
    </rPh>
    <rPh sb="66" eb="69">
      <t>リヨウシャ</t>
    </rPh>
    <rPh sb="70" eb="71">
      <t>カギ</t>
    </rPh>
    <rPh sb="76" eb="78">
      <t>リエキ</t>
    </rPh>
    <rPh sb="79" eb="81">
      <t>ミコ</t>
    </rPh>
    <phoneticPr fontId="2"/>
  </si>
  <si>
    <t>航空機製造会社が認めた者しか日本国内でサービスを提供できず、サービス利用者も国内では限られており、他者と競争してまで参入する意思がないものと考えられる。</t>
    <rPh sb="8" eb="9">
      <t>ミト</t>
    </rPh>
    <rPh sb="11" eb="12">
      <t>モノ</t>
    </rPh>
    <rPh sb="24" eb="26">
      <t>テイキョウ</t>
    </rPh>
    <rPh sb="34" eb="37">
      <t>リヨウシャ</t>
    </rPh>
    <rPh sb="38" eb="40">
      <t>コクナイ</t>
    </rPh>
    <rPh sb="42" eb="43">
      <t>カギ</t>
    </rPh>
    <rPh sb="49" eb="51">
      <t>タシャ</t>
    </rPh>
    <rPh sb="52" eb="54">
      <t>キョウソウ</t>
    </rPh>
    <rPh sb="58" eb="60">
      <t>サンニュウ</t>
    </rPh>
    <rPh sb="62" eb="64">
      <t>イシ</t>
    </rPh>
    <rPh sb="70" eb="71">
      <t>カンガ</t>
    </rPh>
    <phoneticPr fontId="2"/>
  </si>
  <si>
    <t>現状対応策がない状況であるが、落札者以外の参入に備え資格等級の拡大を検討したい。</t>
    <rPh sb="0" eb="2">
      <t>ゲンジョウ</t>
    </rPh>
    <rPh sb="2" eb="5">
      <t>タイオウサク</t>
    </rPh>
    <rPh sb="8" eb="10">
      <t>ジョウキョウ</t>
    </rPh>
    <rPh sb="15" eb="18">
      <t>ラクサツシャ</t>
    </rPh>
    <rPh sb="18" eb="20">
      <t>イガイ</t>
    </rPh>
    <rPh sb="21" eb="23">
      <t>サンニュウ</t>
    </rPh>
    <rPh sb="24" eb="25">
      <t>ソナ</t>
    </rPh>
    <rPh sb="26" eb="28">
      <t>シカク</t>
    </rPh>
    <rPh sb="28" eb="30">
      <t>トウキュウ</t>
    </rPh>
    <rPh sb="31" eb="33">
      <t>カクダイ</t>
    </rPh>
    <rPh sb="34" eb="36">
      <t>ケントウ</t>
    </rPh>
    <phoneticPr fontId="2"/>
  </si>
  <si>
    <t>（名称）岡山航空株式会社</t>
    <rPh sb="1" eb="3">
      <t>メイショウ</t>
    </rPh>
    <phoneticPr fontId="2"/>
  </si>
  <si>
    <t>（住所）岡山県岡山市南区浦安南町673番地</t>
    <rPh sb="1" eb="3">
      <t>ジュウショ</t>
    </rPh>
    <phoneticPr fontId="2"/>
  </si>
  <si>
    <t>令和5年度　飛行検査機部品供給等作業（CJ4型機）</t>
    <phoneticPr fontId="2"/>
  </si>
  <si>
    <t>飛行検査に使用する航空機（CJ4型機）の定例整備作業、不具合是正作業に必要な部品を、航空機製造会社が設定する部品供給プログラムを利用して調達し、指定場所に納品する作業。</t>
    <rPh sb="5" eb="7">
      <t>シヨウ</t>
    </rPh>
    <rPh sb="9" eb="11">
      <t>コウクウ</t>
    </rPh>
    <rPh sb="77" eb="79">
      <t>ノウヒン</t>
    </rPh>
    <phoneticPr fontId="2"/>
  </si>
  <si>
    <t>○Textron Aviation社（航空機製造会社）が提供する部品供給プログラムである「PRO PARTS」及び「TAP ADVANTAGE BLUE」並びにTextron Aviation社が提供する部品情報管理システム「CESCOM」について更新手続ができること。
○航空機部品（高圧ガス保安法・火薬類取締法等の適用を受ける部品を含む。）の輸出入の実績を有していること。</t>
    <rPh sb="19" eb="22">
      <t>コウクウキ</t>
    </rPh>
    <rPh sb="22" eb="24">
      <t>セイゾウ</t>
    </rPh>
    <rPh sb="24" eb="26">
      <t>ガイシャ</t>
    </rPh>
    <rPh sb="32" eb="34">
      <t>ブヒン</t>
    </rPh>
    <rPh sb="34" eb="36">
      <t>キョウキュウ</t>
    </rPh>
    <rPh sb="55" eb="56">
      <t>オヨ</t>
    </rPh>
    <rPh sb="77" eb="78">
      <t>ナラ</t>
    </rPh>
    <rPh sb="98" eb="100">
      <t>テイキョウ</t>
    </rPh>
    <rPh sb="102" eb="104">
      <t>ブヒン</t>
    </rPh>
    <rPh sb="104" eb="106">
      <t>ジョウホウ</t>
    </rPh>
    <rPh sb="106" eb="108">
      <t>カンリ</t>
    </rPh>
    <rPh sb="168" eb="169">
      <t>フク</t>
    </rPh>
    <phoneticPr fontId="2"/>
  </si>
  <si>
    <t>既に日本国内にサービス提供者がいる中で、航空機製造者と調整を行い参入できたとしても入札のため契約できる保証がなく、日本国内のサービス利用者も限られており利益を見込めない。</t>
    <phoneticPr fontId="2"/>
  </si>
  <si>
    <t>航空機製造会社が認めた者しか日本国内でサービスを提供できず、サービス利用者も国内では限られており、他者と競争してまで参入する意思がないものと考えられる。</t>
    <rPh sb="62" eb="64">
      <t>イシ</t>
    </rPh>
    <phoneticPr fontId="2"/>
  </si>
  <si>
    <t>令和５年度システム開発評価・危機管理センター飛行情報管理処理システム（FACE）ハードウェア保守</t>
    <phoneticPr fontId="2"/>
  </si>
  <si>
    <t>航空保安業務で運用されるプログラムの開発・評価の実施及び危機管理体制を確保するため当該システムのハードウェア保守を行う。</t>
    <phoneticPr fontId="2"/>
  </si>
  <si>
    <t>航空交通管制情報処理システムに関する設計、製造、運用支援及び保守又は航空交通管制情報処理システムと同等の設計要件を満たす高品質・高信頼性を有するシステムに関する設計、製造、運用支援等の実績。</t>
    <phoneticPr fontId="2"/>
  </si>
  <si>
    <t>調達計画（案）を入札公告前に周知、年度当初に航空局独自の調達セミナーを開催し、管制情報処理システムの概要及び契約方法等の説明を行い、競争参加を検討するものに対する準備期間を設け、業務内容の理解促進を行った。</t>
    <phoneticPr fontId="2"/>
  </si>
  <si>
    <t>航空交通管制情報処理システム等の保守実績のある事業者へのヒアリング。</t>
    <phoneticPr fontId="2"/>
  </si>
  <si>
    <t>航空管制に対する知識の取得、システムの理解など人材育成に係る期間及び費用が生じ、利益が見込めないため、応札意欲のあるものが１者であったと考えられる。</t>
    <phoneticPr fontId="2"/>
  </si>
  <si>
    <t>航空管制システムは、業務の特殊性、専門性が高いため、参入事業者が限定されることが原因と考えられる。</t>
    <phoneticPr fontId="2"/>
  </si>
  <si>
    <t>　今後についても、調達計画（案）の情報を入札公告前に周知し、航空局独自のセミナーを開催し、競争参加を検討する準備期間を設けるとともに、管制情報処理システムの説明会等を実施することで、事業者への業務理解の促進を行い、一者応札の改善に努めてまいり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</si>
</sst>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1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Meiryo UI"/>
      <family val="3"/>
    </font>
    <font>
      <sz val="12"/>
      <color theme="1"/>
      <name val="Meiryo UI"/>
      <family val="3"/>
    </font>
    <font>
      <sz val="10"/>
      <name val="Meiryo UI"/>
      <family val="3"/>
    </font>
    <font>
      <sz val="10"/>
      <color theme="1"/>
      <name val="Meiryo UI"/>
      <family val="3"/>
      <charset val="128"/>
    </font>
    <font>
      <sz val="18"/>
      <color theme="3"/>
      <name val="ＭＳ Ｐゴシック"/>
      <family val="2"/>
      <charset val="128"/>
      <scheme val="major"/>
    </font>
    <font>
      <sz val="6"/>
      <name val="ＭＳ Ｐゴシック"/>
      <family val="3"/>
      <charset val="128"/>
      <scheme val="minor"/>
    </font>
    <font>
      <sz val="10"/>
      <name val="Meiryo UI"/>
      <family val="3"/>
      <charset val="128"/>
    </font>
    <font>
      <sz val="11"/>
      <color theme="1"/>
      <name val="游ゴシック"/>
      <family val="3"/>
    </font>
  </fonts>
  <fills count="3">
    <fill>
      <patternFill patternType="none"/>
    </fill>
    <fill>
      <patternFill patternType="gray125"/>
    </fill>
    <fill>
      <patternFill patternType="solid">
        <fgColor theme="0" tint="-4.9989318521683403E-2"/>
        <bgColor indexed="64"/>
      </patternFill>
    </fill>
  </fills>
  <borders count="62">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0" fillId="0" borderId="0" applyFont="0" applyFill="0" applyBorder="0" applyAlignment="0" applyProtection="0">
      <alignment vertical="center"/>
    </xf>
  </cellStyleXfs>
  <cellXfs count="140">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28"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179" fontId="5" fillId="0" borderId="36" xfId="0" applyNumberFormat="1" applyFont="1" applyFill="1" applyBorder="1" applyAlignment="1" applyProtection="1">
      <alignment horizontal="center" vertical="center" shrinkToFit="1"/>
      <protection locked="0"/>
    </xf>
    <xf numFmtId="179" fontId="5" fillId="0" borderId="19" xfId="0" applyNumberFormat="1" applyFont="1" applyFill="1" applyBorder="1" applyAlignment="1" applyProtection="1">
      <alignment horizontal="center" vertical="center" shrinkToFit="1"/>
      <protection locked="0"/>
    </xf>
    <xf numFmtId="0" fontId="3" fillId="0" borderId="32" xfId="0" applyFont="1" applyFill="1" applyBorder="1" applyProtection="1">
      <alignment vertical="center"/>
    </xf>
    <xf numFmtId="0" fontId="3" fillId="0" borderId="40" xfId="0" applyFont="1" applyFill="1" applyBorder="1" applyAlignment="1" applyProtection="1">
      <alignment horizontal="center" vertical="center"/>
    </xf>
    <xf numFmtId="0" fontId="3" fillId="0" borderId="42" xfId="0" applyFont="1" applyFill="1" applyBorder="1" applyProtection="1">
      <alignment vertical="center"/>
    </xf>
    <xf numFmtId="180" fontId="5" fillId="0" borderId="42" xfId="0" applyNumberFormat="1" applyFont="1" applyFill="1" applyBorder="1" applyAlignment="1" applyProtection="1">
      <alignment horizontal="center" vertical="center" shrinkToFit="1"/>
    </xf>
    <xf numFmtId="176" fontId="5" fillId="0" borderId="40" xfId="0" applyNumberFormat="1" applyFont="1" applyFill="1" applyBorder="1" applyAlignment="1" applyProtection="1">
      <alignment horizontal="center" vertical="center" shrinkToFit="1"/>
    </xf>
    <xf numFmtId="176" fontId="5" fillId="0" borderId="44" xfId="0" applyNumberFormat="1" applyFont="1" applyFill="1" applyBorder="1" applyAlignment="1" applyProtection="1">
      <alignment horizontal="center" vertical="center" shrinkToFit="1"/>
    </xf>
    <xf numFmtId="176" fontId="3" fillId="0" borderId="0" xfId="0" applyNumberFormat="1" applyFont="1" applyFill="1" applyBorder="1" applyAlignment="1" applyProtection="1">
      <alignment vertical="center"/>
      <protection locked="0"/>
    </xf>
    <xf numFmtId="181" fontId="5" fillId="0" borderId="40" xfId="0" applyNumberFormat="1" applyFont="1" applyFill="1" applyBorder="1" applyAlignment="1" applyProtection="1">
      <alignment horizontal="center" vertical="center" shrinkToFit="1"/>
    </xf>
    <xf numFmtId="178" fontId="3" fillId="0" borderId="42" xfId="0" applyNumberFormat="1" applyFont="1" applyFill="1" applyBorder="1" applyAlignment="1" applyProtection="1">
      <alignment horizontal="center" vertical="center"/>
    </xf>
    <xf numFmtId="181" fontId="5" fillId="0" borderId="44" xfId="0" applyNumberFormat="1"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177" fontId="3" fillId="0" borderId="23" xfId="0" applyNumberFormat="1" applyFont="1" applyFill="1" applyBorder="1" applyAlignment="1" applyProtection="1">
      <alignment horizontal="center" vertical="center"/>
      <protection locked="0"/>
    </xf>
    <xf numFmtId="177" fontId="3" fillId="0" borderId="32"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81" fontId="3" fillId="0" borderId="21" xfId="0" applyNumberFormat="1" applyFont="1" applyFill="1" applyBorder="1" applyAlignment="1" applyProtection="1">
      <alignment horizontal="center" vertical="center"/>
      <protection locked="0"/>
    </xf>
    <xf numFmtId="181"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1"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29" xfId="0" applyFont="1" applyFill="1" applyBorder="1" applyAlignment="1" applyProtection="1">
      <alignment horizontal="left" vertical="center"/>
      <protection locked="0"/>
    </xf>
    <xf numFmtId="0" fontId="3" fillId="0" borderId="37" xfId="0" applyFont="1" applyFill="1" applyBorder="1" applyAlignment="1" applyProtection="1">
      <alignment horizontal="left" vertical="center"/>
      <protection locked="0"/>
    </xf>
    <xf numFmtId="0" fontId="3" fillId="0" borderId="47" xfId="0" applyFont="1" applyFill="1" applyBorder="1" applyAlignment="1" applyProtection="1">
      <alignment horizontal="left" vertical="center"/>
      <protection locked="0"/>
    </xf>
    <xf numFmtId="0" fontId="3" fillId="0" borderId="30" xfId="0" applyFont="1" applyFill="1" applyBorder="1" applyAlignment="1" applyProtection="1">
      <alignment horizontal="left" vertical="center"/>
      <protection locked="0"/>
    </xf>
    <xf numFmtId="0" fontId="3" fillId="0" borderId="38" xfId="0" applyFont="1" applyFill="1" applyBorder="1" applyAlignment="1" applyProtection="1">
      <alignment horizontal="left" vertical="center"/>
      <protection locked="0"/>
    </xf>
    <xf numFmtId="0" fontId="3" fillId="0" borderId="61" xfId="0" applyFont="1" applyFill="1" applyBorder="1" applyAlignment="1" applyProtection="1">
      <alignment horizontal="left" vertical="center"/>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0" borderId="26" xfId="0" applyFont="1" applyFill="1" applyBorder="1" applyAlignment="1" applyProtection="1">
      <alignment horizontal="left" vertical="center" wrapText="1" shrinkToFit="1"/>
      <protection locked="0"/>
    </xf>
    <xf numFmtId="0" fontId="5" fillId="0" borderId="34" xfId="0" applyFont="1" applyFill="1" applyBorder="1" applyAlignment="1" applyProtection="1">
      <alignment horizontal="left" vertical="center" wrapText="1" shrinkToFit="1"/>
      <protection locked="0"/>
    </xf>
    <xf numFmtId="0" fontId="5" fillId="0" borderId="45"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shrinkToFit="1"/>
      <protection locked="0"/>
    </xf>
    <xf numFmtId="0" fontId="5" fillId="0" borderId="0" xfId="0" applyFont="1" applyFill="1" applyBorder="1" applyAlignment="1" applyProtection="1">
      <alignment horizontal="left" vertical="center" wrapText="1" shrinkToFit="1"/>
      <protection locked="0"/>
    </xf>
    <xf numFmtId="0" fontId="5" fillId="0" borderId="43" xfId="0" applyFont="1" applyFill="1" applyBorder="1" applyAlignment="1" applyProtection="1">
      <alignment horizontal="left" vertical="center" wrapText="1" shrinkToFit="1"/>
      <protection locked="0"/>
    </xf>
    <xf numFmtId="0" fontId="5" fillId="0" borderId="25" xfId="0" applyFont="1" applyFill="1" applyBorder="1" applyAlignment="1" applyProtection="1">
      <alignment horizontal="left" vertical="center" wrapText="1" shrinkToFit="1"/>
      <protection locked="0"/>
    </xf>
    <xf numFmtId="0" fontId="5" fillId="0" borderId="33" xfId="0" applyFont="1" applyFill="1" applyBorder="1" applyAlignment="1" applyProtection="1">
      <alignment horizontal="left" vertical="center" wrapText="1" shrinkToFit="1"/>
      <protection locked="0"/>
    </xf>
    <xf numFmtId="0" fontId="5" fillId="0" borderId="44" xfId="0" applyFont="1" applyFill="1" applyBorder="1" applyAlignment="1" applyProtection="1">
      <alignment horizontal="left" vertical="center" wrapText="1" shrinkToFit="1"/>
      <protection locked="0"/>
    </xf>
    <xf numFmtId="178" fontId="3" fillId="0" borderId="23" xfId="0" applyNumberFormat="1" applyFont="1" applyFill="1" applyBorder="1" applyAlignment="1" applyProtection="1">
      <alignment horizontal="left" vertical="center" shrinkToFit="1"/>
      <protection locked="0"/>
    </xf>
    <xf numFmtId="178" fontId="3" fillId="0" borderId="32" xfId="0" applyNumberFormat="1" applyFont="1" applyFill="1" applyBorder="1" applyAlignment="1" applyProtection="1">
      <alignment horizontal="left" vertical="center" shrinkToFit="1"/>
      <protection locked="0"/>
    </xf>
    <xf numFmtId="178" fontId="3" fillId="0" borderId="42" xfId="0" applyNumberFormat="1" applyFont="1" applyFill="1" applyBorder="1" applyAlignment="1" applyProtection="1">
      <alignment horizontal="left" vertical="center" shrinkToFit="1"/>
      <protection locked="0"/>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5" fillId="0" borderId="50"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3" fillId="0" borderId="51" xfId="0" applyFont="1" applyFill="1" applyBorder="1" applyAlignment="1" applyProtection="1">
      <alignment horizontal="left" vertical="center" wrapText="1"/>
      <protection locked="0"/>
    </xf>
    <xf numFmtId="0" fontId="6" fillId="0" borderId="53" xfId="0" applyFont="1" applyFill="1" applyBorder="1" applyAlignment="1" applyProtection="1">
      <alignment horizontal="left" vertical="center" wrapText="1"/>
      <protection locked="0"/>
    </xf>
    <xf numFmtId="0" fontId="6" fillId="0" borderId="54"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27" xfId="0" applyFont="1" applyFill="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2" borderId="2"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5" fillId="0" borderId="23" xfId="0" applyFont="1" applyFill="1" applyBorder="1" applyAlignment="1" applyProtection="1">
      <alignment horizontal="left" vertical="center" wrapText="1" shrinkToFit="1"/>
      <protection locked="0"/>
    </xf>
    <xf numFmtId="0" fontId="5" fillId="0" borderId="32" xfId="0" applyFont="1" applyFill="1" applyBorder="1" applyAlignment="1" applyProtection="1">
      <alignment horizontal="left" vertical="center" wrapText="1" shrinkToFit="1"/>
      <protection locked="0"/>
    </xf>
    <xf numFmtId="0" fontId="5" fillId="0" borderId="42" xfId="0" applyFont="1" applyFill="1" applyBorder="1" applyAlignment="1" applyProtection="1">
      <alignment horizontal="left" vertical="center" wrapText="1" shrinkToFit="1"/>
      <protection locked="0"/>
    </xf>
    <xf numFmtId="0" fontId="5" fillId="0" borderId="24"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protection locked="0"/>
    </xf>
    <xf numFmtId="0" fontId="5" fillId="0" borderId="56" xfId="0" applyFont="1" applyFill="1" applyBorder="1" applyAlignment="1" applyProtection="1">
      <alignment horizontal="left" vertical="center" wrapText="1"/>
      <protection locked="0"/>
    </xf>
    <xf numFmtId="0" fontId="5" fillId="0" borderId="58" xfId="0" applyFont="1" applyFill="1" applyBorder="1" applyAlignment="1" applyProtection="1">
      <alignment horizontal="left" vertical="center" wrapText="1"/>
      <protection locked="0"/>
    </xf>
    <xf numFmtId="0" fontId="5" fillId="0" borderId="43"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32"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xf numFmtId="0" fontId="9" fillId="0" borderId="34" xfId="0" applyFont="1" applyFill="1" applyBorder="1" applyAlignment="1" applyProtection="1">
      <alignment horizontal="left" vertical="center" wrapText="1" shrinkToFit="1"/>
      <protection locked="0"/>
    </xf>
    <xf numFmtId="0" fontId="9" fillId="0" borderId="45" xfId="0" applyFont="1" applyFill="1" applyBorder="1" applyAlignment="1" applyProtection="1">
      <alignment horizontal="left" vertical="center" wrapText="1" shrinkToFit="1"/>
      <protection locked="0"/>
    </xf>
    <xf numFmtId="0" fontId="9" fillId="0" borderId="24" xfId="0" applyFont="1" applyFill="1" applyBorder="1" applyAlignment="1" applyProtection="1">
      <alignment horizontal="left" vertical="center" wrapText="1" shrinkToFit="1"/>
      <protection locked="0"/>
    </xf>
    <xf numFmtId="0" fontId="9" fillId="0" borderId="43" xfId="0" applyFont="1" applyFill="1" applyBorder="1" applyAlignment="1" applyProtection="1">
      <alignment horizontal="left" vertical="center" wrapText="1" shrinkToFit="1"/>
      <protection locked="0"/>
    </xf>
    <xf numFmtId="0" fontId="9" fillId="0" borderId="25" xfId="0" applyFont="1" applyFill="1" applyBorder="1" applyAlignment="1" applyProtection="1">
      <alignment horizontal="left" vertical="center" wrapText="1" shrinkToFit="1"/>
      <protection locked="0"/>
    </xf>
    <xf numFmtId="0" fontId="9" fillId="0" borderId="33" xfId="0" applyFont="1" applyFill="1" applyBorder="1" applyAlignment="1" applyProtection="1">
      <alignment horizontal="left" vertical="center" wrapText="1" shrinkToFit="1"/>
      <protection locked="0"/>
    </xf>
    <xf numFmtId="0" fontId="9" fillId="0" borderId="44" xfId="0" applyFont="1" applyFill="1" applyBorder="1" applyAlignment="1" applyProtection="1">
      <alignment horizontal="left" vertical="center" wrapText="1" shrinkToFit="1"/>
      <protection locked="0"/>
    </xf>
    <xf numFmtId="0" fontId="9" fillId="0" borderId="55"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9" fillId="0" borderId="56"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shrinkToFit="1"/>
      <protection locked="0"/>
    </xf>
    <xf numFmtId="0" fontId="6" fillId="0" borderId="58" xfId="0" applyFont="1" applyFill="1" applyBorder="1" applyAlignment="1" applyProtection="1">
      <alignment horizontal="left" vertical="center" wrapText="1"/>
      <protection locked="0"/>
    </xf>
    <xf numFmtId="0" fontId="6" fillId="0" borderId="43"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0" borderId="55" xfId="0" applyFont="1" applyFill="1" applyBorder="1" applyAlignment="1" applyProtection="1">
      <alignment horizontal="left" vertical="center" wrapText="1"/>
      <protection locked="0"/>
    </xf>
    <xf numFmtId="0" fontId="6" fillId="0" borderId="25"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177" fontId="3" fillId="0" borderId="23" xfId="0" applyNumberFormat="1" applyFont="1" applyFill="1" applyBorder="1" applyAlignment="1" applyProtection="1">
      <alignment horizontal="center" vertical="center" wrapText="1"/>
      <protection locked="0"/>
    </xf>
  </cellXfs>
  <cellStyles count="5">
    <cellStyle name="桁区切り 2" xfId="3"/>
    <cellStyle name="桁区切り 3" xfId="4"/>
    <cellStyle name="標準" xfId="0" builtinId="0"/>
    <cellStyle name="標準 2"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tabSelected="1" zoomScale="80" zoomScaleNormal="80" zoomScaleSheetLayoutView="115" workbookViewId="0">
      <selection activeCell="C13" sqref="C13:G13"/>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45</v>
      </c>
      <c r="D3" s="33"/>
      <c r="E3" s="33"/>
      <c r="F3" s="34"/>
      <c r="G3" s="35"/>
    </row>
    <row r="4" spans="1:7" ht="60" customHeight="1" x14ac:dyDescent="0.15">
      <c r="A4" s="23" t="s">
        <v>4</v>
      </c>
      <c r="B4" s="24"/>
      <c r="C4" s="36" t="s">
        <v>46</v>
      </c>
      <c r="D4" s="37"/>
      <c r="E4" s="37"/>
      <c r="F4" s="37"/>
      <c r="G4" s="38"/>
    </row>
    <row r="5" spans="1:7" ht="20.100000000000001" customHeight="1" x14ac:dyDescent="0.15">
      <c r="A5" s="39" t="s">
        <v>18</v>
      </c>
      <c r="B5" s="40"/>
      <c r="C5" s="43" t="s">
        <v>47</v>
      </c>
      <c r="D5" s="44"/>
      <c r="E5" s="44"/>
      <c r="F5" s="44"/>
      <c r="G5" s="45"/>
    </row>
    <row r="6" spans="1:7" s="3" customFormat="1" ht="20.100000000000001" customHeight="1" x14ac:dyDescent="0.15">
      <c r="A6" s="41"/>
      <c r="B6" s="42"/>
      <c r="C6" s="46" t="s">
        <v>48</v>
      </c>
      <c r="D6" s="47"/>
      <c r="E6" s="47"/>
      <c r="F6" s="47"/>
      <c r="G6" s="48"/>
    </row>
    <row r="7" spans="1:7" ht="24.95" customHeight="1" x14ac:dyDescent="0.15">
      <c r="A7" s="23" t="s">
        <v>5</v>
      </c>
      <c r="B7" s="24"/>
      <c r="C7" s="25">
        <v>797500000</v>
      </c>
      <c r="D7" s="26"/>
      <c r="E7" s="10"/>
      <c r="F7" s="13"/>
      <c r="G7" s="15"/>
    </row>
    <row r="8" spans="1:7" s="3" customFormat="1" ht="24.95" customHeight="1" x14ac:dyDescent="0.15">
      <c r="A8" s="23" t="s">
        <v>6</v>
      </c>
      <c r="B8" s="24"/>
      <c r="C8" s="49">
        <v>45090</v>
      </c>
      <c r="D8" s="50"/>
      <c r="E8" s="51" t="s">
        <v>9</v>
      </c>
      <c r="F8" s="24"/>
      <c r="G8" s="21">
        <v>45147</v>
      </c>
    </row>
    <row r="9" spans="1:7" s="3" customFormat="1" ht="24.95" customHeight="1" x14ac:dyDescent="0.15">
      <c r="A9" s="23" t="s">
        <v>10</v>
      </c>
      <c r="B9" s="24"/>
      <c r="C9" s="49">
        <v>45148</v>
      </c>
      <c r="D9" s="50"/>
      <c r="E9" s="51" t="s">
        <v>1</v>
      </c>
      <c r="F9" s="24"/>
      <c r="G9" s="16">
        <f>C9-C8</f>
        <v>58</v>
      </c>
    </row>
    <row r="10" spans="1:7" ht="24.95" customHeight="1" x14ac:dyDescent="0.15">
      <c r="A10" s="23" t="s">
        <v>11</v>
      </c>
      <c r="B10" s="24"/>
      <c r="C10" s="49">
        <v>45148</v>
      </c>
      <c r="D10" s="50"/>
      <c r="E10" s="51" t="s">
        <v>12</v>
      </c>
      <c r="F10" s="24"/>
      <c r="G10" s="21">
        <v>46100</v>
      </c>
    </row>
    <row r="11" spans="1:7" ht="24.95" customHeight="1" x14ac:dyDescent="0.15">
      <c r="A11" s="23" t="s">
        <v>13</v>
      </c>
      <c r="B11" s="24"/>
      <c r="C11" s="69" t="s">
        <v>30</v>
      </c>
      <c r="D11" s="70"/>
      <c r="E11" s="70"/>
      <c r="F11" s="70"/>
      <c r="G11" s="71"/>
    </row>
    <row r="12" spans="1:7" ht="24.95" customHeight="1" x14ac:dyDescent="0.15">
      <c r="A12" s="23" t="s">
        <v>15</v>
      </c>
      <c r="B12" s="24"/>
      <c r="C12" s="132" t="s">
        <v>49</v>
      </c>
      <c r="D12" s="113"/>
      <c r="E12" s="113"/>
      <c r="F12" s="113"/>
      <c r="G12" s="114"/>
    </row>
    <row r="13" spans="1:7" ht="130.5" customHeight="1" x14ac:dyDescent="0.15">
      <c r="A13" s="52" t="s">
        <v>16</v>
      </c>
      <c r="B13" s="53"/>
      <c r="C13" s="36" t="s">
        <v>50</v>
      </c>
      <c r="D13" s="37"/>
      <c r="E13" s="37"/>
      <c r="F13" s="37"/>
      <c r="G13" s="38"/>
    </row>
    <row r="14" spans="1:7" s="3" customFormat="1" ht="20.100000000000001" customHeight="1" x14ac:dyDescent="0.15">
      <c r="A14" s="54" t="s">
        <v>17</v>
      </c>
      <c r="B14" s="55"/>
      <c r="C14" s="60" t="s">
        <v>51</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52</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53</v>
      </c>
      <c r="D20" s="94"/>
      <c r="E20" s="95"/>
      <c r="F20" s="99" t="s">
        <v>54</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56</v>
      </c>
      <c r="F26" s="8" t="s">
        <v>3</v>
      </c>
      <c r="G26" s="17" t="s">
        <v>36</v>
      </c>
      <c r="H26" s="19"/>
    </row>
    <row r="27" spans="1:8" s="3" customFormat="1" ht="18" customHeight="1" x14ac:dyDescent="0.15">
      <c r="A27" s="104"/>
      <c r="B27" s="106" t="s">
        <v>32</v>
      </c>
      <c r="C27" s="43" t="s">
        <v>57</v>
      </c>
      <c r="D27" s="44"/>
      <c r="E27" s="44"/>
      <c r="F27" s="44"/>
      <c r="G27" s="45"/>
    </row>
    <row r="28" spans="1:8" s="3" customFormat="1" ht="18" customHeight="1" x14ac:dyDescent="0.15">
      <c r="A28" s="105"/>
      <c r="B28" s="107"/>
      <c r="C28" s="46" t="s">
        <v>58</v>
      </c>
      <c r="D28" s="47"/>
      <c r="E28" s="47"/>
      <c r="F28" s="47"/>
      <c r="G28" s="48"/>
    </row>
    <row r="29" spans="1:8" ht="30" customHeight="1" x14ac:dyDescent="0.15">
      <c r="A29" s="104" t="s">
        <v>25</v>
      </c>
      <c r="B29" s="5" t="s">
        <v>22</v>
      </c>
      <c r="C29" s="7" t="s">
        <v>31</v>
      </c>
      <c r="D29" s="9" t="s">
        <v>23</v>
      </c>
      <c r="E29" s="12" t="s">
        <v>56</v>
      </c>
      <c r="F29" s="9" t="s">
        <v>3</v>
      </c>
      <c r="G29" s="18" t="s">
        <v>37</v>
      </c>
    </row>
    <row r="30" spans="1:8" s="3" customFormat="1" ht="18" customHeight="1" x14ac:dyDescent="0.15">
      <c r="A30" s="104"/>
      <c r="B30" s="106" t="s">
        <v>32</v>
      </c>
      <c r="C30" s="43" t="s">
        <v>57</v>
      </c>
      <c r="D30" s="44"/>
      <c r="E30" s="44"/>
      <c r="F30" s="44"/>
      <c r="G30" s="45"/>
    </row>
    <row r="31" spans="1:8" s="3" customFormat="1" ht="18" customHeight="1" thickBot="1" x14ac:dyDescent="0.2">
      <c r="A31" s="108"/>
      <c r="B31" s="109"/>
      <c r="C31" s="110" t="s">
        <v>58</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102</v>
      </c>
      <c r="D3" s="33"/>
      <c r="E3" s="33"/>
      <c r="F3" s="34"/>
      <c r="G3" s="35"/>
    </row>
    <row r="4" spans="1:7" ht="60" customHeight="1" x14ac:dyDescent="0.15">
      <c r="A4" s="23" t="s">
        <v>4</v>
      </c>
      <c r="B4" s="24"/>
      <c r="C4" s="36" t="s">
        <v>103</v>
      </c>
      <c r="D4" s="37"/>
      <c r="E4" s="37"/>
      <c r="F4" s="37"/>
      <c r="G4" s="38"/>
    </row>
    <row r="5" spans="1:7" ht="20.100000000000001" customHeight="1" x14ac:dyDescent="0.15">
      <c r="A5" s="39" t="s">
        <v>18</v>
      </c>
      <c r="B5" s="40"/>
      <c r="C5" s="43" t="s">
        <v>61</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385000000</v>
      </c>
      <c r="D7" s="26"/>
      <c r="E7" s="10"/>
      <c r="F7" s="13"/>
      <c r="G7" s="15"/>
    </row>
    <row r="8" spans="1:7" s="3" customFormat="1" ht="24.95" customHeight="1" x14ac:dyDescent="0.15">
      <c r="A8" s="23" t="s">
        <v>6</v>
      </c>
      <c r="B8" s="24"/>
      <c r="C8" s="49">
        <v>45141</v>
      </c>
      <c r="D8" s="50"/>
      <c r="E8" s="51" t="s">
        <v>9</v>
      </c>
      <c r="F8" s="24"/>
      <c r="G8" s="21">
        <v>45194</v>
      </c>
    </row>
    <row r="9" spans="1:7" s="3" customFormat="1" ht="24.95" customHeight="1" x14ac:dyDescent="0.15">
      <c r="A9" s="23" t="s">
        <v>10</v>
      </c>
      <c r="B9" s="24"/>
      <c r="C9" s="49">
        <v>45195</v>
      </c>
      <c r="D9" s="50"/>
      <c r="E9" s="51" t="s">
        <v>1</v>
      </c>
      <c r="F9" s="24"/>
      <c r="G9" s="16">
        <f>C9-C8</f>
        <v>54</v>
      </c>
    </row>
    <row r="10" spans="1:7" ht="24.95" customHeight="1" x14ac:dyDescent="0.15">
      <c r="A10" s="23" t="s">
        <v>11</v>
      </c>
      <c r="B10" s="24"/>
      <c r="C10" s="49">
        <v>45195</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104</v>
      </c>
      <c r="D12" s="113"/>
      <c r="E12" s="113"/>
      <c r="F12" s="113"/>
      <c r="G12" s="114"/>
    </row>
    <row r="13" spans="1:7" ht="112.5" customHeight="1" x14ac:dyDescent="0.15">
      <c r="A13" s="52" t="s">
        <v>16</v>
      </c>
      <c r="B13" s="53"/>
      <c r="C13" s="36" t="s">
        <v>105</v>
      </c>
      <c r="D13" s="37"/>
      <c r="E13" s="37"/>
      <c r="F13" s="37"/>
      <c r="G13" s="38"/>
    </row>
    <row r="14" spans="1:7" s="3" customFormat="1" ht="20.100000000000001" customHeight="1" x14ac:dyDescent="0.15">
      <c r="A14" s="54" t="s">
        <v>17</v>
      </c>
      <c r="B14" s="55"/>
      <c r="C14" s="60" t="s">
        <v>106</v>
      </c>
      <c r="D14" s="115"/>
      <c r="E14" s="115"/>
      <c r="F14" s="115"/>
      <c r="G14" s="116"/>
    </row>
    <row r="15" spans="1:7" s="3" customFormat="1" ht="38.25" customHeight="1" x14ac:dyDescent="0.15">
      <c r="A15" s="56"/>
      <c r="B15" s="57"/>
      <c r="C15" s="117"/>
      <c r="D15" s="126"/>
      <c r="E15" s="126"/>
      <c r="F15" s="126"/>
      <c r="G15" s="118"/>
    </row>
    <row r="16" spans="1:7" s="3" customFormat="1" ht="23.25" customHeight="1" x14ac:dyDescent="0.15">
      <c r="A16" s="58"/>
      <c r="B16" s="59"/>
      <c r="C16" s="119"/>
      <c r="D16" s="120"/>
      <c r="E16" s="120"/>
      <c r="F16" s="120"/>
      <c r="G16" s="121"/>
    </row>
    <row r="17" spans="1:8" s="3" customFormat="1" ht="39.950000000000003" customHeight="1" x14ac:dyDescent="0.15">
      <c r="A17" s="88" t="s">
        <v>14</v>
      </c>
      <c r="B17" s="89"/>
      <c r="C17" s="90" t="s">
        <v>107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108</v>
      </c>
      <c r="D20" s="131"/>
      <c r="E20" s="122"/>
      <c r="F20" s="99" t="s">
        <v>66</v>
      </c>
      <c r="G20" s="100"/>
    </row>
    <row r="21" spans="1:8" s="3" customFormat="1" ht="23.25" customHeight="1" x14ac:dyDescent="0.15">
      <c r="A21" s="56"/>
      <c r="B21" s="57"/>
      <c r="C21" s="123"/>
      <c r="D21" s="124"/>
      <c r="E21" s="125"/>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109</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38</v>
      </c>
      <c r="F26" s="8" t="s">
        <v>3</v>
      </c>
      <c r="G26" s="17" t="s">
        <v>39</v>
      </c>
      <c r="H26" s="19"/>
    </row>
    <row r="27" spans="1:8" s="3" customFormat="1" ht="18" customHeight="1" x14ac:dyDescent="0.15">
      <c r="A27" s="104"/>
      <c r="B27" s="106" t="s">
        <v>32</v>
      </c>
      <c r="C27" s="43" t="s">
        <v>110</v>
      </c>
      <c r="D27" s="44"/>
      <c r="E27" s="44"/>
      <c r="F27" s="44"/>
      <c r="G27" s="45"/>
    </row>
    <row r="28" spans="1:8" s="3" customFormat="1" ht="18" customHeight="1" x14ac:dyDescent="0.15">
      <c r="A28" s="105"/>
      <c r="B28" s="107"/>
      <c r="C28" s="46" t="s">
        <v>62</v>
      </c>
      <c r="D28" s="47"/>
      <c r="E28" s="47"/>
      <c r="F28" s="47"/>
      <c r="G28" s="48"/>
    </row>
    <row r="29" spans="1:8" ht="30" customHeight="1" x14ac:dyDescent="0.15">
      <c r="A29" s="104" t="s">
        <v>25</v>
      </c>
      <c r="B29" s="5" t="s">
        <v>22</v>
      </c>
      <c r="C29" s="7"/>
      <c r="D29" s="9" t="s">
        <v>23</v>
      </c>
      <c r="E29" s="12"/>
      <c r="F29" s="9" t="s">
        <v>3</v>
      </c>
      <c r="G29" s="18"/>
    </row>
    <row r="30" spans="1:8" s="3" customFormat="1" ht="18" customHeight="1" x14ac:dyDescent="0.15">
      <c r="A30" s="104"/>
      <c r="B30" s="106" t="s">
        <v>32</v>
      </c>
      <c r="C30" s="43" t="s">
        <v>19</v>
      </c>
      <c r="D30" s="44"/>
      <c r="E30" s="44"/>
      <c r="F30" s="44"/>
      <c r="G30" s="45"/>
    </row>
    <row r="31" spans="1:8" s="3" customFormat="1" ht="18" customHeight="1" thickBot="1" x14ac:dyDescent="0.2">
      <c r="A31" s="108"/>
      <c r="B31" s="109"/>
      <c r="C31" s="110" t="s">
        <v>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5" orientation="portrait" horizontalDpi="300" verticalDpi="300" r:id="rId1"/>
  <headerFooter>
    <oddHeader>&amp;R&amp;16様式３</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111</v>
      </c>
      <c r="D3" s="33"/>
      <c r="E3" s="33"/>
      <c r="F3" s="34"/>
      <c r="G3" s="35"/>
    </row>
    <row r="4" spans="1:7" ht="60" customHeight="1" x14ac:dyDescent="0.15">
      <c r="A4" s="23" t="s">
        <v>4</v>
      </c>
      <c r="B4" s="24"/>
      <c r="C4" s="36" t="s">
        <v>112</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133100000</v>
      </c>
      <c r="D7" s="26"/>
      <c r="E7" s="10"/>
      <c r="F7" s="13"/>
      <c r="G7" s="15"/>
    </row>
    <row r="8" spans="1:7" s="3" customFormat="1" ht="24.95" customHeight="1" x14ac:dyDescent="0.15">
      <c r="A8" s="23" t="s">
        <v>6</v>
      </c>
      <c r="B8" s="24"/>
      <c r="C8" s="49">
        <v>45103</v>
      </c>
      <c r="D8" s="50"/>
      <c r="E8" s="51" t="s">
        <v>9</v>
      </c>
      <c r="F8" s="24"/>
      <c r="G8" s="21">
        <v>45161</v>
      </c>
    </row>
    <row r="9" spans="1:7" s="3" customFormat="1" ht="24.95" customHeight="1" x14ac:dyDescent="0.15">
      <c r="A9" s="23" t="s">
        <v>10</v>
      </c>
      <c r="B9" s="24"/>
      <c r="C9" s="49">
        <v>45162</v>
      </c>
      <c r="D9" s="50"/>
      <c r="E9" s="51" t="s">
        <v>1</v>
      </c>
      <c r="F9" s="24"/>
      <c r="G9" s="16">
        <f>C9-C8</f>
        <v>59</v>
      </c>
    </row>
    <row r="10" spans="1:7" ht="24.95" customHeight="1" x14ac:dyDescent="0.15">
      <c r="A10" s="23" t="s">
        <v>11</v>
      </c>
      <c r="B10" s="24"/>
      <c r="C10" s="49">
        <v>45162</v>
      </c>
      <c r="D10" s="50"/>
      <c r="E10" s="51" t="s">
        <v>12</v>
      </c>
      <c r="F10" s="24"/>
      <c r="G10" s="21">
        <v>45288</v>
      </c>
    </row>
    <row r="11" spans="1:7" ht="24.95" customHeight="1" x14ac:dyDescent="0.15">
      <c r="A11" s="23" t="s">
        <v>13</v>
      </c>
      <c r="B11" s="24"/>
      <c r="C11" s="69"/>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113</v>
      </c>
      <c r="D13" s="37"/>
      <c r="E13" s="37"/>
      <c r="F13" s="37"/>
      <c r="G13" s="38"/>
    </row>
    <row r="14" spans="1:7" s="3" customFormat="1" ht="20.100000000000001" customHeight="1" x14ac:dyDescent="0.15">
      <c r="A14" s="54" t="s">
        <v>17</v>
      </c>
      <c r="B14" s="55"/>
      <c r="C14" s="60" t="s">
        <v>114</v>
      </c>
      <c r="D14" s="61"/>
      <c r="E14" s="61"/>
      <c r="F14" s="61"/>
      <c r="G14" s="62"/>
    </row>
    <row r="15" spans="1:7" s="3" customFormat="1" ht="51.7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115</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116</v>
      </c>
      <c r="D20" s="94"/>
      <c r="E20" s="95"/>
      <c r="F20" s="99" t="s">
        <v>117</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118</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38</v>
      </c>
      <c r="F26" s="8" t="s">
        <v>3</v>
      </c>
      <c r="G26" s="17" t="s">
        <v>42</v>
      </c>
      <c r="H26" s="19"/>
    </row>
    <row r="27" spans="1:8" s="3" customFormat="1" ht="18" customHeight="1" x14ac:dyDescent="0.15">
      <c r="A27" s="104"/>
      <c r="B27" s="106" t="s">
        <v>32</v>
      </c>
      <c r="C27" s="43" t="s">
        <v>119</v>
      </c>
      <c r="D27" s="44"/>
      <c r="E27" s="44"/>
      <c r="F27" s="44"/>
      <c r="G27" s="45"/>
    </row>
    <row r="28" spans="1:8" s="3" customFormat="1" ht="18" customHeight="1" x14ac:dyDescent="0.15">
      <c r="A28" s="105"/>
      <c r="B28" s="107"/>
      <c r="C28" s="46" t="s">
        <v>120</v>
      </c>
      <c r="D28" s="47"/>
      <c r="E28" s="47"/>
      <c r="F28" s="47"/>
      <c r="G28" s="48"/>
    </row>
    <row r="29" spans="1:8" ht="30" customHeight="1" x14ac:dyDescent="0.15">
      <c r="A29" s="104" t="s">
        <v>25</v>
      </c>
      <c r="B29" s="5" t="s">
        <v>22</v>
      </c>
      <c r="C29" s="7" t="s">
        <v>31</v>
      </c>
      <c r="D29" s="9" t="s">
        <v>23</v>
      </c>
      <c r="E29" s="12" t="s">
        <v>38</v>
      </c>
      <c r="F29" s="9" t="s">
        <v>3</v>
      </c>
      <c r="G29" s="18" t="s">
        <v>39</v>
      </c>
    </row>
    <row r="30" spans="1:8" s="3" customFormat="1" ht="18" customHeight="1" x14ac:dyDescent="0.15">
      <c r="A30" s="104"/>
      <c r="B30" s="106" t="s">
        <v>32</v>
      </c>
      <c r="C30" s="43" t="s">
        <v>119</v>
      </c>
      <c r="D30" s="44"/>
      <c r="E30" s="44"/>
      <c r="F30" s="44"/>
      <c r="G30" s="45"/>
    </row>
    <row r="31" spans="1:8" s="3" customFormat="1" ht="18" customHeight="1" thickBot="1" x14ac:dyDescent="0.2">
      <c r="A31" s="108"/>
      <c r="B31" s="109"/>
      <c r="C31" s="110" t="s">
        <v>120</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121</v>
      </c>
      <c r="D3" s="33"/>
      <c r="E3" s="33"/>
      <c r="F3" s="34"/>
      <c r="G3" s="35"/>
    </row>
    <row r="4" spans="1:7" ht="60" customHeight="1" x14ac:dyDescent="0.15">
      <c r="A4" s="23" t="s">
        <v>4</v>
      </c>
      <c r="B4" s="24"/>
      <c r="C4" s="36" t="s">
        <v>122</v>
      </c>
      <c r="D4" s="37"/>
      <c r="E4" s="37"/>
      <c r="F4" s="37"/>
      <c r="G4" s="38"/>
    </row>
    <row r="5" spans="1:7" ht="20.100000000000001" customHeight="1" x14ac:dyDescent="0.15">
      <c r="A5" s="39" t="s">
        <v>18</v>
      </c>
      <c r="B5" s="40"/>
      <c r="C5" s="43" t="s">
        <v>100</v>
      </c>
      <c r="D5" s="44"/>
      <c r="E5" s="44"/>
      <c r="F5" s="44"/>
      <c r="G5" s="45"/>
    </row>
    <row r="6" spans="1:7" s="3" customFormat="1" ht="20.100000000000001" customHeight="1" x14ac:dyDescent="0.15">
      <c r="A6" s="41"/>
      <c r="B6" s="42"/>
      <c r="C6" s="46" t="s">
        <v>101</v>
      </c>
      <c r="D6" s="47"/>
      <c r="E6" s="47"/>
      <c r="F6" s="47"/>
      <c r="G6" s="48"/>
    </row>
    <row r="7" spans="1:7" ht="24.95" customHeight="1" x14ac:dyDescent="0.15">
      <c r="A7" s="23" t="s">
        <v>5</v>
      </c>
      <c r="B7" s="24"/>
      <c r="C7" s="25">
        <v>134200000</v>
      </c>
      <c r="D7" s="26"/>
      <c r="E7" s="10"/>
      <c r="F7" s="13"/>
      <c r="G7" s="15"/>
    </row>
    <row r="8" spans="1:7" s="3" customFormat="1" ht="24.95" customHeight="1" x14ac:dyDescent="0.15">
      <c r="A8" s="23" t="s">
        <v>6</v>
      </c>
      <c r="B8" s="24"/>
      <c r="C8" s="49">
        <v>45103</v>
      </c>
      <c r="D8" s="50"/>
      <c r="E8" s="51" t="s">
        <v>9</v>
      </c>
      <c r="F8" s="24"/>
      <c r="G8" s="21">
        <v>45161</v>
      </c>
    </row>
    <row r="9" spans="1:7" s="3" customFormat="1" ht="24.95" customHeight="1" x14ac:dyDescent="0.15">
      <c r="A9" s="23" t="s">
        <v>10</v>
      </c>
      <c r="B9" s="24"/>
      <c r="C9" s="49">
        <v>45162</v>
      </c>
      <c r="D9" s="50"/>
      <c r="E9" s="51" t="s">
        <v>1</v>
      </c>
      <c r="F9" s="24"/>
      <c r="G9" s="16">
        <f>C9-C8</f>
        <v>59</v>
      </c>
    </row>
    <row r="10" spans="1:7" ht="24.95" customHeight="1" x14ac:dyDescent="0.15">
      <c r="A10" s="23" t="s">
        <v>11</v>
      </c>
      <c r="B10" s="24"/>
      <c r="C10" s="49">
        <v>45162</v>
      </c>
      <c r="D10" s="50"/>
      <c r="E10" s="51" t="s">
        <v>12</v>
      </c>
      <c r="F10" s="24"/>
      <c r="G10" s="21">
        <v>45288</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05" customHeight="1" x14ac:dyDescent="0.15">
      <c r="A13" s="52" t="s">
        <v>16</v>
      </c>
      <c r="B13" s="53"/>
      <c r="C13" s="36" t="s">
        <v>123</v>
      </c>
      <c r="D13" s="37"/>
      <c r="E13" s="37"/>
      <c r="F13" s="37"/>
      <c r="G13" s="38"/>
    </row>
    <row r="14" spans="1:7" s="3" customFormat="1" ht="20.100000000000001" customHeight="1" x14ac:dyDescent="0.15">
      <c r="A14" s="54" t="s">
        <v>17</v>
      </c>
      <c r="B14" s="55"/>
      <c r="C14" s="60" t="s">
        <v>114</v>
      </c>
      <c r="D14" s="61"/>
      <c r="E14" s="61"/>
      <c r="F14" s="61"/>
      <c r="G14" s="62"/>
    </row>
    <row r="15" spans="1:7" s="3" customFormat="1" ht="6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115</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116</v>
      </c>
      <c r="D20" s="94"/>
      <c r="E20" s="95"/>
      <c r="F20" s="99" t="s">
        <v>117</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118</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38</v>
      </c>
      <c r="F26" s="8" t="s">
        <v>3</v>
      </c>
      <c r="G26" s="17" t="s">
        <v>42</v>
      </c>
      <c r="H26" s="19"/>
    </row>
    <row r="27" spans="1:8" s="3" customFormat="1" ht="18" customHeight="1" x14ac:dyDescent="0.15">
      <c r="A27" s="104"/>
      <c r="B27" s="106" t="s">
        <v>32</v>
      </c>
      <c r="C27" s="43" t="s">
        <v>124</v>
      </c>
      <c r="D27" s="44"/>
      <c r="E27" s="44"/>
      <c r="F27" s="44"/>
      <c r="G27" s="45"/>
    </row>
    <row r="28" spans="1:8" s="3" customFormat="1" ht="18" customHeight="1" x14ac:dyDescent="0.15">
      <c r="A28" s="105"/>
      <c r="B28" s="107"/>
      <c r="C28" s="46" t="s">
        <v>125</v>
      </c>
      <c r="D28" s="47"/>
      <c r="E28" s="47"/>
      <c r="F28" s="47"/>
      <c r="G28" s="48"/>
    </row>
    <row r="29" spans="1:8" ht="30" customHeight="1" x14ac:dyDescent="0.15">
      <c r="A29" s="104" t="s">
        <v>25</v>
      </c>
      <c r="B29" s="5" t="s">
        <v>22</v>
      </c>
      <c r="C29" s="7" t="s">
        <v>31</v>
      </c>
      <c r="D29" s="9" t="s">
        <v>23</v>
      </c>
      <c r="E29" s="12" t="s">
        <v>38</v>
      </c>
      <c r="F29" s="9" t="s">
        <v>3</v>
      </c>
      <c r="G29" s="18" t="s">
        <v>39</v>
      </c>
    </row>
    <row r="30" spans="1:8" s="3" customFormat="1" ht="18" customHeight="1" x14ac:dyDescent="0.15">
      <c r="A30" s="104"/>
      <c r="B30" s="106" t="s">
        <v>32</v>
      </c>
      <c r="C30" s="43" t="s">
        <v>124</v>
      </c>
      <c r="D30" s="44"/>
      <c r="E30" s="44"/>
      <c r="F30" s="44"/>
      <c r="G30" s="45"/>
    </row>
    <row r="31" spans="1:8" s="3" customFormat="1" ht="18" customHeight="1" thickBot="1" x14ac:dyDescent="0.2">
      <c r="A31" s="108"/>
      <c r="B31" s="109"/>
      <c r="C31" s="110" t="s">
        <v>125</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126</v>
      </c>
      <c r="D3" s="33"/>
      <c r="E3" s="33"/>
      <c r="F3" s="34"/>
      <c r="G3" s="35"/>
    </row>
    <row r="4" spans="1:7" ht="60" customHeight="1" x14ac:dyDescent="0.15">
      <c r="A4" s="23" t="s">
        <v>4</v>
      </c>
      <c r="B4" s="24"/>
      <c r="C4" s="36" t="s">
        <v>127</v>
      </c>
      <c r="D4" s="37"/>
      <c r="E4" s="37"/>
      <c r="F4" s="37"/>
      <c r="G4" s="38"/>
    </row>
    <row r="5" spans="1:7" ht="20.100000000000001" customHeight="1" x14ac:dyDescent="0.15">
      <c r="A5" s="39" t="s">
        <v>18</v>
      </c>
      <c r="B5" s="40"/>
      <c r="C5" s="43" t="s">
        <v>128</v>
      </c>
      <c r="D5" s="44"/>
      <c r="E5" s="44"/>
      <c r="F5" s="44"/>
      <c r="G5" s="45"/>
    </row>
    <row r="6" spans="1:7" s="3" customFormat="1" ht="20.100000000000001" customHeight="1" x14ac:dyDescent="0.15">
      <c r="A6" s="41"/>
      <c r="B6" s="42"/>
      <c r="C6" s="46" t="s">
        <v>129</v>
      </c>
      <c r="D6" s="47"/>
      <c r="E6" s="47"/>
      <c r="F6" s="47"/>
      <c r="G6" s="48"/>
    </row>
    <row r="7" spans="1:7" ht="24.95" customHeight="1" x14ac:dyDescent="0.15">
      <c r="A7" s="23" t="s">
        <v>5</v>
      </c>
      <c r="B7" s="24"/>
      <c r="C7" s="25">
        <v>112101482</v>
      </c>
      <c r="D7" s="26"/>
      <c r="E7" s="10"/>
      <c r="F7" s="13"/>
      <c r="G7" s="15"/>
    </row>
    <row r="8" spans="1:7" s="3" customFormat="1" ht="24.95" customHeight="1" x14ac:dyDescent="0.15">
      <c r="A8" s="23" t="s">
        <v>6</v>
      </c>
      <c r="B8" s="24"/>
      <c r="C8" s="49">
        <v>45029</v>
      </c>
      <c r="D8" s="50"/>
      <c r="E8" s="51" t="s">
        <v>9</v>
      </c>
      <c r="F8" s="24"/>
      <c r="G8" s="21">
        <v>45078</v>
      </c>
    </row>
    <row r="9" spans="1:7" s="3" customFormat="1" ht="24.95" customHeight="1" x14ac:dyDescent="0.15">
      <c r="A9" s="23" t="s">
        <v>10</v>
      </c>
      <c r="B9" s="24"/>
      <c r="C9" s="49">
        <v>45079</v>
      </c>
      <c r="D9" s="50"/>
      <c r="E9" s="51" t="s">
        <v>1</v>
      </c>
      <c r="F9" s="24"/>
      <c r="G9" s="16">
        <f>C9-C8</f>
        <v>50</v>
      </c>
    </row>
    <row r="10" spans="1:7" ht="24.95" customHeight="1" x14ac:dyDescent="0.15">
      <c r="A10" s="23" t="s">
        <v>11</v>
      </c>
      <c r="B10" s="24"/>
      <c r="C10" s="49">
        <v>45079</v>
      </c>
      <c r="D10" s="50"/>
      <c r="E10" s="51" t="s">
        <v>12</v>
      </c>
      <c r="F10" s="24"/>
      <c r="G10" s="21">
        <v>45366</v>
      </c>
    </row>
    <row r="11" spans="1:7" ht="24.95" customHeight="1" x14ac:dyDescent="0.15">
      <c r="A11" s="23" t="s">
        <v>13</v>
      </c>
      <c r="B11" s="24"/>
      <c r="C11" s="69" t="s">
        <v>30</v>
      </c>
      <c r="D11" s="70"/>
      <c r="E11" s="70"/>
      <c r="F11" s="70"/>
      <c r="G11" s="71"/>
    </row>
    <row r="12" spans="1:7" ht="24.95" customHeight="1" x14ac:dyDescent="0.15">
      <c r="A12" s="23" t="s">
        <v>15</v>
      </c>
      <c r="B12" s="24"/>
      <c r="C12" s="132" t="s">
        <v>130</v>
      </c>
      <c r="D12" s="113"/>
      <c r="E12" s="113"/>
      <c r="F12" s="113"/>
      <c r="G12" s="114"/>
    </row>
    <row r="13" spans="1:7" ht="120" customHeight="1" x14ac:dyDescent="0.15">
      <c r="A13" s="52" t="s">
        <v>16</v>
      </c>
      <c r="B13" s="53"/>
      <c r="C13" s="36" t="s">
        <v>131</v>
      </c>
      <c r="D13" s="37"/>
      <c r="E13" s="37"/>
      <c r="F13" s="37"/>
      <c r="G13" s="38"/>
    </row>
    <row r="14" spans="1:7" s="3" customFormat="1" ht="20.100000000000001" customHeight="1" x14ac:dyDescent="0.15">
      <c r="A14" s="54" t="s">
        <v>17</v>
      </c>
      <c r="B14" s="55"/>
      <c r="C14" s="60" t="s">
        <v>132</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133</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134</v>
      </c>
      <c r="D20" s="94"/>
      <c r="E20" s="95"/>
      <c r="F20" s="99" t="s">
        <v>135</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136</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40</v>
      </c>
      <c r="H26" s="19"/>
    </row>
    <row r="27" spans="1:8" s="3" customFormat="1" ht="18" customHeight="1" x14ac:dyDescent="0.15">
      <c r="A27" s="104"/>
      <c r="B27" s="106" t="s">
        <v>32</v>
      </c>
      <c r="C27" s="43" t="s">
        <v>137</v>
      </c>
      <c r="D27" s="44"/>
      <c r="E27" s="44"/>
      <c r="F27" s="44"/>
      <c r="G27" s="45"/>
    </row>
    <row r="28" spans="1:8" s="3" customFormat="1" ht="18" customHeight="1" x14ac:dyDescent="0.15">
      <c r="A28" s="105"/>
      <c r="B28" s="107"/>
      <c r="C28" s="46" t="s">
        <v>138</v>
      </c>
      <c r="D28" s="47"/>
      <c r="E28" s="47"/>
      <c r="F28" s="47"/>
      <c r="G28" s="48"/>
    </row>
    <row r="29" spans="1:8" ht="30" customHeight="1" x14ac:dyDescent="0.15">
      <c r="A29" s="104" t="s">
        <v>25</v>
      </c>
      <c r="B29" s="5" t="s">
        <v>22</v>
      </c>
      <c r="C29" s="7" t="s">
        <v>31</v>
      </c>
      <c r="D29" s="9" t="s">
        <v>23</v>
      </c>
      <c r="E29" s="12">
        <v>1</v>
      </c>
      <c r="F29" s="9" t="s">
        <v>3</v>
      </c>
      <c r="G29" s="18" t="s">
        <v>41</v>
      </c>
    </row>
    <row r="30" spans="1:8" s="3" customFormat="1" ht="18" customHeight="1" x14ac:dyDescent="0.15">
      <c r="A30" s="104"/>
      <c r="B30" s="106" t="s">
        <v>32</v>
      </c>
      <c r="C30" s="43" t="s">
        <v>137</v>
      </c>
      <c r="D30" s="44"/>
      <c r="E30" s="44"/>
      <c r="F30" s="44"/>
      <c r="G30" s="45"/>
    </row>
    <row r="31" spans="1:8" s="3" customFormat="1" ht="18" customHeight="1" thickBot="1" x14ac:dyDescent="0.2">
      <c r="A31" s="108"/>
      <c r="B31" s="109"/>
      <c r="C31" s="110" t="s">
        <v>138</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4" orientation="portrait" horizontalDpi="300" verticalDpi="300" r:id="rId1"/>
  <headerFooter>
    <oddHeader>&amp;R&amp;16様式３</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139</v>
      </c>
      <c r="D3" s="33"/>
      <c r="E3" s="33"/>
      <c r="F3" s="34"/>
      <c r="G3" s="35"/>
    </row>
    <row r="4" spans="1:7" ht="60" customHeight="1" x14ac:dyDescent="0.15">
      <c r="A4" s="23" t="s">
        <v>4</v>
      </c>
      <c r="B4" s="24"/>
      <c r="C4" s="36" t="s">
        <v>140</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223300000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90</v>
      </c>
      <c r="D27" s="44"/>
      <c r="E27" s="44"/>
      <c r="F27" s="44"/>
      <c r="G27" s="45"/>
    </row>
    <row r="28" spans="1:8" s="3" customFormat="1" ht="18" customHeight="1" x14ac:dyDescent="0.15">
      <c r="A28" s="105"/>
      <c r="B28" s="107"/>
      <c r="C28" s="46" t="s">
        <v>146</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90</v>
      </c>
      <c r="D30" s="44"/>
      <c r="E30" s="44"/>
      <c r="F30" s="44"/>
      <c r="G30" s="45"/>
    </row>
    <row r="31" spans="1:8" s="3" customFormat="1" ht="18" customHeight="1" thickBot="1" x14ac:dyDescent="0.2">
      <c r="A31" s="108"/>
      <c r="B31" s="109"/>
      <c r="C31" s="110" t="s">
        <v>146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147</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149600000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90</v>
      </c>
      <c r="D27" s="44"/>
      <c r="E27" s="44"/>
      <c r="F27" s="44"/>
      <c r="G27" s="45"/>
    </row>
    <row r="28" spans="1:8" s="3" customFormat="1" ht="18" customHeight="1" x14ac:dyDescent="0.15">
      <c r="A28" s="105"/>
      <c r="B28" s="107"/>
      <c r="C28" s="46" t="s">
        <v>146</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90</v>
      </c>
      <c r="D30" s="44"/>
      <c r="E30" s="44"/>
      <c r="F30" s="44"/>
      <c r="G30" s="45"/>
    </row>
    <row r="31" spans="1:8" s="3" customFormat="1" ht="18" customHeight="1" thickBot="1" x14ac:dyDescent="0.2">
      <c r="A31" s="108"/>
      <c r="B31" s="109"/>
      <c r="C31" s="110" t="s">
        <v>146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149</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110</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236500000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110</v>
      </c>
      <c r="D27" s="44"/>
      <c r="E27" s="44"/>
      <c r="F27" s="44"/>
      <c r="G27" s="45"/>
    </row>
    <row r="28" spans="1:8" s="3" customFormat="1" ht="18" customHeight="1" x14ac:dyDescent="0.15">
      <c r="A28" s="105"/>
      <c r="B28" s="107"/>
      <c r="C28" s="46" t="s">
        <v>62</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110</v>
      </c>
      <c r="D30" s="44"/>
      <c r="E30" s="44"/>
      <c r="F30" s="44"/>
      <c r="G30" s="45"/>
    </row>
    <row r="31" spans="1:8" s="3" customFormat="1" ht="18" customHeight="1" thickBot="1" x14ac:dyDescent="0.2">
      <c r="A31" s="108"/>
      <c r="B31" s="109"/>
      <c r="C31" s="110" t="s">
        <v>62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150</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151</v>
      </c>
      <c r="D5" s="44"/>
      <c r="E5" s="44"/>
      <c r="F5" s="44"/>
      <c r="G5" s="45"/>
    </row>
    <row r="6" spans="1:7" s="3" customFormat="1" ht="20.100000000000001" customHeight="1" x14ac:dyDescent="0.15">
      <c r="A6" s="41"/>
      <c r="B6" s="42"/>
      <c r="C6" s="46" t="s">
        <v>48</v>
      </c>
      <c r="D6" s="47"/>
      <c r="E6" s="47"/>
      <c r="F6" s="47"/>
      <c r="G6" s="48"/>
    </row>
    <row r="7" spans="1:7" ht="24.95" customHeight="1" x14ac:dyDescent="0.15">
      <c r="A7" s="23" t="s">
        <v>5</v>
      </c>
      <c r="B7" s="24"/>
      <c r="C7" s="25">
        <v>726000000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151</v>
      </c>
      <c r="D27" s="44"/>
      <c r="E27" s="44"/>
      <c r="F27" s="44"/>
      <c r="G27" s="45"/>
    </row>
    <row r="28" spans="1:8" s="3" customFormat="1" ht="18" customHeight="1" x14ac:dyDescent="0.15">
      <c r="A28" s="105"/>
      <c r="B28" s="107"/>
      <c r="C28" s="46" t="s">
        <v>152</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151</v>
      </c>
      <c r="D30" s="44"/>
      <c r="E30" s="44"/>
      <c r="F30" s="44"/>
      <c r="G30" s="45"/>
    </row>
    <row r="31" spans="1:8" s="3" customFormat="1" ht="18" customHeight="1" thickBot="1" x14ac:dyDescent="0.2">
      <c r="A31" s="108"/>
      <c r="B31" s="109"/>
      <c r="C31" s="110" t="s">
        <v>152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153</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110</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451000000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110</v>
      </c>
      <c r="D27" s="44"/>
      <c r="E27" s="44"/>
      <c r="F27" s="44"/>
      <c r="G27" s="45"/>
    </row>
    <row r="28" spans="1:8" s="3" customFormat="1" ht="18" customHeight="1" x14ac:dyDescent="0.15">
      <c r="A28" s="105"/>
      <c r="B28" s="107"/>
      <c r="C28" s="46" t="s">
        <v>62</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110</v>
      </c>
      <c r="D30" s="44"/>
      <c r="E30" s="44"/>
      <c r="F30" s="44"/>
      <c r="G30" s="45"/>
    </row>
    <row r="31" spans="1:8" s="3" customFormat="1" ht="18" customHeight="1" thickBot="1" x14ac:dyDescent="0.2">
      <c r="A31" s="108"/>
      <c r="B31" s="109"/>
      <c r="C31" s="110" t="s">
        <v>62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154</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110</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968000000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110</v>
      </c>
      <c r="D27" s="44"/>
      <c r="E27" s="44"/>
      <c r="F27" s="44"/>
      <c r="G27" s="45"/>
    </row>
    <row r="28" spans="1:8" s="3" customFormat="1" ht="18" customHeight="1" x14ac:dyDescent="0.15">
      <c r="A28" s="105"/>
      <c r="B28" s="107"/>
      <c r="C28" s="46" t="s">
        <v>62</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110</v>
      </c>
      <c r="D30" s="44"/>
      <c r="E30" s="44"/>
      <c r="F30" s="44"/>
      <c r="G30" s="45"/>
    </row>
    <row r="31" spans="1:8" s="3" customFormat="1" ht="18" customHeight="1" thickBot="1" x14ac:dyDescent="0.2">
      <c r="A31" s="108"/>
      <c r="B31" s="109"/>
      <c r="C31" s="110" t="s">
        <v>62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59</v>
      </c>
      <c r="D3" s="33"/>
      <c r="E3" s="33"/>
      <c r="F3" s="34"/>
      <c r="G3" s="35"/>
    </row>
    <row r="4" spans="1:7" ht="60" customHeight="1" x14ac:dyDescent="0.15">
      <c r="A4" s="23" t="s">
        <v>4</v>
      </c>
      <c r="B4" s="24"/>
      <c r="C4" s="36" t="s">
        <v>60</v>
      </c>
      <c r="D4" s="37"/>
      <c r="E4" s="37"/>
      <c r="F4" s="37"/>
      <c r="G4" s="38"/>
    </row>
    <row r="5" spans="1:7" ht="20.100000000000001" customHeight="1" x14ac:dyDescent="0.15">
      <c r="A5" s="39" t="s">
        <v>18</v>
      </c>
      <c r="B5" s="40"/>
      <c r="C5" s="43" t="s">
        <v>61</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1650000000</v>
      </c>
      <c r="D7" s="26"/>
      <c r="E7" s="10"/>
      <c r="F7" s="13"/>
      <c r="G7" s="15"/>
    </row>
    <row r="8" spans="1:7" s="3" customFormat="1" ht="24.95" customHeight="1" x14ac:dyDescent="0.15">
      <c r="A8" s="23" t="s">
        <v>6</v>
      </c>
      <c r="B8" s="24"/>
      <c r="C8" s="49">
        <v>45131</v>
      </c>
      <c r="D8" s="50"/>
      <c r="E8" s="51" t="s">
        <v>9</v>
      </c>
      <c r="F8" s="24"/>
      <c r="G8" s="21">
        <v>45189</v>
      </c>
    </row>
    <row r="9" spans="1:7" s="3" customFormat="1" ht="24.95" customHeight="1" x14ac:dyDescent="0.15">
      <c r="A9" s="23" t="s">
        <v>10</v>
      </c>
      <c r="B9" s="24"/>
      <c r="C9" s="49">
        <v>45190</v>
      </c>
      <c r="D9" s="50"/>
      <c r="E9" s="51" t="s">
        <v>1</v>
      </c>
      <c r="F9" s="24"/>
      <c r="G9" s="16">
        <f>C9-C8</f>
        <v>59</v>
      </c>
    </row>
    <row r="10" spans="1:7" ht="24.95" customHeight="1" x14ac:dyDescent="0.15">
      <c r="A10" s="23" t="s">
        <v>11</v>
      </c>
      <c r="B10" s="24"/>
      <c r="C10" s="49">
        <v>45190</v>
      </c>
      <c r="D10" s="50"/>
      <c r="E10" s="51" t="s">
        <v>12</v>
      </c>
      <c r="F10" s="24"/>
      <c r="G10" s="21">
        <v>45740</v>
      </c>
    </row>
    <row r="11" spans="1:7" ht="24.95" customHeight="1" x14ac:dyDescent="0.15">
      <c r="A11" s="23" t="s">
        <v>13</v>
      </c>
      <c r="B11" s="24"/>
      <c r="C11" s="69" t="s">
        <v>30</v>
      </c>
      <c r="D11" s="70"/>
      <c r="E11" s="70"/>
      <c r="F11" s="70"/>
      <c r="G11" s="71"/>
    </row>
    <row r="12" spans="1:7" ht="24.95" customHeight="1" x14ac:dyDescent="0.15">
      <c r="A12" s="23" t="s">
        <v>15</v>
      </c>
      <c r="B12" s="24"/>
      <c r="C12" s="132" t="s">
        <v>49</v>
      </c>
      <c r="D12" s="113"/>
      <c r="E12" s="113"/>
      <c r="F12" s="113"/>
      <c r="G12" s="114"/>
    </row>
    <row r="13" spans="1:7" ht="130.5" customHeight="1" x14ac:dyDescent="0.15">
      <c r="A13" s="52" t="s">
        <v>16</v>
      </c>
      <c r="B13" s="53"/>
      <c r="C13" s="36" t="s">
        <v>50</v>
      </c>
      <c r="D13" s="37"/>
      <c r="E13" s="37"/>
      <c r="F13" s="37"/>
      <c r="G13" s="38"/>
    </row>
    <row r="14" spans="1:7" s="3" customFormat="1" ht="20.100000000000001" customHeight="1" x14ac:dyDescent="0.15">
      <c r="A14" s="54" t="s">
        <v>17</v>
      </c>
      <c r="B14" s="55"/>
      <c r="C14" s="60" t="s">
        <v>63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64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65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56</v>
      </c>
      <c r="F26" s="8" t="s">
        <v>3</v>
      </c>
      <c r="G26" s="17" t="s">
        <v>37</v>
      </c>
      <c r="H26" s="19"/>
    </row>
    <row r="27" spans="1:8" s="3" customFormat="1" ht="18" customHeight="1" x14ac:dyDescent="0.15">
      <c r="A27" s="104"/>
      <c r="B27" s="106" t="s">
        <v>32</v>
      </c>
      <c r="C27" s="43" t="s">
        <v>67</v>
      </c>
      <c r="D27" s="44"/>
      <c r="E27" s="44"/>
      <c r="F27" s="44"/>
      <c r="G27" s="45"/>
    </row>
    <row r="28" spans="1:8" s="3" customFormat="1" ht="18" customHeight="1" x14ac:dyDescent="0.15">
      <c r="A28" s="105"/>
      <c r="B28" s="107"/>
      <c r="C28" s="46" t="s">
        <v>68</v>
      </c>
      <c r="D28" s="47"/>
      <c r="E28" s="47"/>
      <c r="F28" s="47"/>
      <c r="G28" s="48"/>
    </row>
    <row r="29" spans="1:8" ht="30" customHeight="1" x14ac:dyDescent="0.15">
      <c r="A29" s="104" t="s">
        <v>25</v>
      </c>
      <c r="B29" s="5" t="s">
        <v>22</v>
      </c>
      <c r="C29" s="7" t="s">
        <v>31</v>
      </c>
      <c r="D29" s="9" t="s">
        <v>23</v>
      </c>
      <c r="E29" s="12" t="s">
        <v>56</v>
      </c>
      <c r="F29" s="9" t="s">
        <v>3</v>
      </c>
      <c r="G29" s="18" t="s">
        <v>69</v>
      </c>
    </row>
    <row r="30" spans="1:8" s="3" customFormat="1" ht="18" customHeight="1" x14ac:dyDescent="0.15">
      <c r="A30" s="104"/>
      <c r="B30" s="106" t="s">
        <v>32</v>
      </c>
      <c r="C30" s="43" t="s">
        <v>67</v>
      </c>
      <c r="D30" s="44"/>
      <c r="E30" s="44"/>
      <c r="F30" s="44"/>
      <c r="G30" s="45"/>
    </row>
    <row r="31" spans="1:8" s="3" customFormat="1" ht="18" customHeight="1" thickBot="1" x14ac:dyDescent="0.2">
      <c r="A31" s="108"/>
      <c r="B31" s="109"/>
      <c r="C31" s="110" t="s">
        <v>68</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155</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724900000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90</v>
      </c>
      <c r="D27" s="44"/>
      <c r="E27" s="44"/>
      <c r="F27" s="44"/>
      <c r="G27" s="45"/>
    </row>
    <row r="28" spans="1:8" s="3" customFormat="1" ht="18" customHeight="1" x14ac:dyDescent="0.15">
      <c r="A28" s="105"/>
      <c r="B28" s="107"/>
      <c r="C28" s="46" t="s">
        <v>146</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90</v>
      </c>
      <c r="D30" s="44"/>
      <c r="E30" s="44"/>
      <c r="F30" s="44"/>
      <c r="G30" s="45"/>
    </row>
    <row r="31" spans="1:8" s="3" customFormat="1" ht="18" customHeight="1" thickBot="1" x14ac:dyDescent="0.2">
      <c r="A31" s="108"/>
      <c r="B31" s="109"/>
      <c r="C31" s="110" t="s">
        <v>146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156</v>
      </c>
      <c r="D3" s="33"/>
      <c r="E3" s="33"/>
      <c r="F3" s="34"/>
      <c r="G3" s="35"/>
    </row>
    <row r="4" spans="1:7" ht="60" customHeight="1" x14ac:dyDescent="0.15">
      <c r="A4" s="23" t="s">
        <v>4</v>
      </c>
      <c r="B4" s="24"/>
      <c r="C4" s="36" t="s">
        <v>148</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278300000</v>
      </c>
      <c r="D7" s="26"/>
      <c r="E7" s="10"/>
      <c r="F7" s="13"/>
      <c r="G7" s="15"/>
    </row>
    <row r="8" spans="1:7" s="3" customFormat="1" ht="24.95" customHeight="1" x14ac:dyDescent="0.15">
      <c r="A8" s="23" t="s">
        <v>6</v>
      </c>
      <c r="B8" s="24"/>
      <c r="C8" s="49">
        <v>44960</v>
      </c>
      <c r="D8" s="50"/>
      <c r="E8" s="51" t="s">
        <v>9</v>
      </c>
      <c r="F8" s="24"/>
      <c r="G8" s="21">
        <v>45014</v>
      </c>
    </row>
    <row r="9" spans="1:7" s="3" customFormat="1" ht="24.95" customHeight="1" x14ac:dyDescent="0.15">
      <c r="A9" s="23" t="s">
        <v>10</v>
      </c>
      <c r="B9" s="24"/>
      <c r="C9" s="49">
        <v>45015</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141</v>
      </c>
      <c r="D12" s="113"/>
      <c r="E12" s="113"/>
      <c r="F12" s="113"/>
      <c r="G12" s="114"/>
    </row>
    <row r="13" spans="1:7" ht="60" customHeight="1" x14ac:dyDescent="0.15">
      <c r="A13" s="52" t="s">
        <v>16</v>
      </c>
      <c r="B13" s="53"/>
      <c r="C13" s="36" t="s">
        <v>142</v>
      </c>
      <c r="D13" s="37"/>
      <c r="E13" s="37"/>
      <c r="F13" s="37"/>
      <c r="G13" s="38"/>
    </row>
    <row r="14" spans="1:7" s="3" customFormat="1" ht="20.100000000000001" customHeight="1" x14ac:dyDescent="0.15">
      <c r="A14" s="54" t="s">
        <v>17</v>
      </c>
      <c r="B14" s="55"/>
      <c r="C14" s="60" t="s">
        <v>143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144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145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42</v>
      </c>
      <c r="H26" s="19"/>
    </row>
    <row r="27" spans="1:8" s="3" customFormat="1" ht="18" customHeight="1" x14ac:dyDescent="0.15">
      <c r="A27" s="104"/>
      <c r="B27" s="106" t="s">
        <v>32</v>
      </c>
      <c r="C27" s="43" t="s">
        <v>90</v>
      </c>
      <c r="D27" s="44"/>
      <c r="E27" s="44"/>
      <c r="F27" s="44"/>
      <c r="G27" s="45"/>
    </row>
    <row r="28" spans="1:8" s="3" customFormat="1" ht="18" customHeight="1" x14ac:dyDescent="0.15">
      <c r="A28" s="105"/>
      <c r="B28" s="107"/>
      <c r="C28" s="46" t="s">
        <v>146</v>
      </c>
      <c r="D28" s="47"/>
      <c r="E28" s="47"/>
      <c r="F28" s="47"/>
      <c r="G28" s="48"/>
    </row>
    <row r="29" spans="1:8" ht="30" customHeight="1" x14ac:dyDescent="0.15">
      <c r="A29" s="104" t="s">
        <v>25</v>
      </c>
      <c r="B29" s="5" t="s">
        <v>22</v>
      </c>
      <c r="C29" s="7" t="s">
        <v>31</v>
      </c>
      <c r="D29" s="9" t="s">
        <v>23</v>
      </c>
      <c r="E29" s="12">
        <v>1</v>
      </c>
      <c r="F29" s="9" t="s">
        <v>3</v>
      </c>
      <c r="G29" s="18" t="s">
        <v>39</v>
      </c>
    </row>
    <row r="30" spans="1:8" s="3" customFormat="1" ht="18" customHeight="1" x14ac:dyDescent="0.15">
      <c r="A30" s="104"/>
      <c r="B30" s="106" t="s">
        <v>32</v>
      </c>
      <c r="C30" s="43" t="s">
        <v>90</v>
      </c>
      <c r="D30" s="44"/>
      <c r="E30" s="44"/>
      <c r="F30" s="44"/>
      <c r="G30" s="45"/>
    </row>
    <row r="31" spans="1:8" s="3" customFormat="1" ht="18" customHeight="1" thickBot="1" x14ac:dyDescent="0.2">
      <c r="A31" s="108"/>
      <c r="B31" s="109"/>
      <c r="C31" s="110" t="s">
        <v>146</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157</v>
      </c>
      <c r="D3" s="33"/>
      <c r="E3" s="33"/>
      <c r="F3" s="34"/>
      <c r="G3" s="35"/>
    </row>
    <row r="4" spans="1:7" ht="60" customHeight="1" x14ac:dyDescent="0.15">
      <c r="A4" s="23" t="s">
        <v>4</v>
      </c>
      <c r="B4" s="24"/>
      <c r="C4" s="36" t="s">
        <v>158</v>
      </c>
      <c r="D4" s="37"/>
      <c r="E4" s="37"/>
      <c r="F4" s="37"/>
      <c r="G4" s="38"/>
    </row>
    <row r="5" spans="1:7" ht="20.100000000000001" customHeight="1" x14ac:dyDescent="0.15">
      <c r="A5" s="39" t="s">
        <v>18</v>
      </c>
      <c r="B5" s="40"/>
      <c r="C5" s="43" t="s">
        <v>47</v>
      </c>
      <c r="D5" s="44"/>
      <c r="E5" s="44"/>
      <c r="F5" s="44"/>
      <c r="G5" s="45"/>
    </row>
    <row r="6" spans="1:7" s="3" customFormat="1" ht="20.100000000000001" customHeight="1" x14ac:dyDescent="0.15">
      <c r="A6" s="41"/>
      <c r="B6" s="42"/>
      <c r="C6" s="46" t="s">
        <v>48</v>
      </c>
      <c r="D6" s="47"/>
      <c r="E6" s="47"/>
      <c r="F6" s="47"/>
      <c r="G6" s="48"/>
    </row>
    <row r="7" spans="1:7" ht="24.95" customHeight="1" x14ac:dyDescent="0.15">
      <c r="A7" s="23" t="s">
        <v>5</v>
      </c>
      <c r="B7" s="24"/>
      <c r="C7" s="25">
        <v>814000000</v>
      </c>
      <c r="D7" s="26"/>
      <c r="E7" s="10"/>
      <c r="F7" s="13"/>
      <c r="G7" s="15"/>
    </row>
    <row r="8" spans="1:7" s="3" customFormat="1" ht="24.95" customHeight="1" x14ac:dyDescent="0.15">
      <c r="A8" s="23" t="s">
        <v>6</v>
      </c>
      <c r="B8" s="24"/>
      <c r="C8" s="49">
        <v>45113</v>
      </c>
      <c r="D8" s="50"/>
      <c r="E8" s="51" t="s">
        <v>9</v>
      </c>
      <c r="F8" s="24"/>
      <c r="G8" s="21">
        <v>45176</v>
      </c>
    </row>
    <row r="9" spans="1:7" s="3" customFormat="1" ht="24.95" customHeight="1" x14ac:dyDescent="0.15">
      <c r="A9" s="23" t="s">
        <v>10</v>
      </c>
      <c r="B9" s="24"/>
      <c r="C9" s="49">
        <v>45177</v>
      </c>
      <c r="D9" s="50"/>
      <c r="E9" s="51" t="s">
        <v>1</v>
      </c>
      <c r="F9" s="24"/>
      <c r="G9" s="16">
        <f>C9-C8</f>
        <v>64</v>
      </c>
    </row>
    <row r="10" spans="1:7" ht="24.95" customHeight="1" x14ac:dyDescent="0.15">
      <c r="A10" s="23" t="s">
        <v>11</v>
      </c>
      <c r="B10" s="24"/>
      <c r="C10" s="49">
        <v>45177</v>
      </c>
      <c r="D10" s="50"/>
      <c r="E10" s="51" t="s">
        <v>12</v>
      </c>
      <c r="F10" s="24"/>
      <c r="G10" s="21">
        <v>45737</v>
      </c>
    </row>
    <row r="11" spans="1:7" ht="24.95" customHeight="1" x14ac:dyDescent="0.15">
      <c r="A11" s="23" t="s">
        <v>13</v>
      </c>
      <c r="B11" s="24"/>
      <c r="C11" s="69" t="s">
        <v>30</v>
      </c>
      <c r="D11" s="70"/>
      <c r="E11" s="70"/>
      <c r="F11" s="70"/>
      <c r="G11" s="71"/>
    </row>
    <row r="12" spans="1:7" ht="24.95" customHeight="1" x14ac:dyDescent="0.15">
      <c r="A12" s="23" t="s">
        <v>15</v>
      </c>
      <c r="B12" s="24"/>
      <c r="C12" s="132" t="s">
        <v>49</v>
      </c>
      <c r="D12" s="113"/>
      <c r="E12" s="113"/>
      <c r="F12" s="113"/>
      <c r="G12" s="114"/>
    </row>
    <row r="13" spans="1:7" ht="156.75" customHeight="1" x14ac:dyDescent="0.15">
      <c r="A13" s="52" t="s">
        <v>16</v>
      </c>
      <c r="B13" s="53"/>
      <c r="C13" s="36" t="s">
        <v>159</v>
      </c>
      <c r="D13" s="37"/>
      <c r="E13" s="37"/>
      <c r="F13" s="37"/>
      <c r="G13" s="38"/>
    </row>
    <row r="14" spans="1:7" s="3" customFormat="1" ht="20.100000000000001" customHeight="1" x14ac:dyDescent="0.15">
      <c r="A14" s="54" t="s">
        <v>17</v>
      </c>
      <c r="B14" s="55"/>
      <c r="C14" s="60" t="s">
        <v>160</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52</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53</v>
      </c>
      <c r="D20" s="94"/>
      <c r="E20" s="95"/>
      <c r="F20" s="99" t="s">
        <v>54</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56</v>
      </c>
      <c r="F26" s="8" t="s">
        <v>3</v>
      </c>
      <c r="G26" s="17" t="s">
        <v>36</v>
      </c>
      <c r="H26" s="19"/>
    </row>
    <row r="27" spans="1:8" s="3" customFormat="1" ht="18" customHeight="1" x14ac:dyDescent="0.15">
      <c r="A27" s="104"/>
      <c r="B27" s="106" t="s">
        <v>32</v>
      </c>
      <c r="C27" s="43" t="s">
        <v>57</v>
      </c>
      <c r="D27" s="44"/>
      <c r="E27" s="44"/>
      <c r="F27" s="44"/>
      <c r="G27" s="45"/>
    </row>
    <row r="28" spans="1:8" s="3" customFormat="1" ht="18" customHeight="1" x14ac:dyDescent="0.15">
      <c r="A28" s="105"/>
      <c r="B28" s="107"/>
      <c r="C28" s="46" t="s">
        <v>58</v>
      </c>
      <c r="D28" s="47"/>
      <c r="E28" s="47"/>
      <c r="F28" s="47"/>
      <c r="G28" s="48"/>
    </row>
    <row r="29" spans="1:8" ht="30" customHeight="1" x14ac:dyDescent="0.15">
      <c r="A29" s="104" t="s">
        <v>25</v>
      </c>
      <c r="B29" s="5" t="s">
        <v>22</v>
      </c>
      <c r="C29" s="7" t="s">
        <v>31</v>
      </c>
      <c r="D29" s="9" t="s">
        <v>23</v>
      </c>
      <c r="E29" s="12" t="s">
        <v>56</v>
      </c>
      <c r="F29" s="9" t="s">
        <v>3</v>
      </c>
      <c r="G29" s="18" t="s">
        <v>37</v>
      </c>
    </row>
    <row r="30" spans="1:8" s="3" customFormat="1" ht="18" customHeight="1" x14ac:dyDescent="0.15">
      <c r="A30" s="104"/>
      <c r="B30" s="106" t="s">
        <v>32</v>
      </c>
      <c r="C30" s="43" t="s">
        <v>57</v>
      </c>
      <c r="D30" s="44"/>
      <c r="E30" s="44"/>
      <c r="F30" s="44"/>
      <c r="G30" s="45"/>
    </row>
    <row r="31" spans="1:8" s="3" customFormat="1" ht="18" customHeight="1" thickBot="1" x14ac:dyDescent="0.2">
      <c r="A31" s="108"/>
      <c r="B31" s="109"/>
      <c r="C31" s="110" t="s">
        <v>58</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1" orientation="portrait" horizontalDpi="300" verticalDpi="300" r:id="rId1"/>
  <headerFooter>
    <oddHeader>&amp;R&amp;16様式３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161</v>
      </c>
      <c r="D3" s="33"/>
      <c r="E3" s="33"/>
      <c r="F3" s="34"/>
      <c r="G3" s="35"/>
    </row>
    <row r="4" spans="1:7" ht="60" customHeight="1" x14ac:dyDescent="0.15">
      <c r="A4" s="23" t="s">
        <v>4</v>
      </c>
      <c r="B4" s="24"/>
      <c r="C4" s="36" t="s">
        <v>162</v>
      </c>
      <c r="D4" s="37"/>
      <c r="E4" s="37"/>
      <c r="F4" s="37"/>
      <c r="G4" s="38"/>
    </row>
    <row r="5" spans="1:7" ht="20.100000000000001" customHeight="1" x14ac:dyDescent="0.15">
      <c r="A5" s="39" t="s">
        <v>18</v>
      </c>
      <c r="B5" s="40"/>
      <c r="C5" s="43" t="s">
        <v>61</v>
      </c>
      <c r="D5" s="44"/>
      <c r="E5" s="44"/>
      <c r="F5" s="44"/>
      <c r="G5" s="45"/>
    </row>
    <row r="6" spans="1:7" s="3" customFormat="1" ht="20.100000000000001" customHeight="1" x14ac:dyDescent="0.15">
      <c r="A6" s="41"/>
      <c r="B6" s="42"/>
      <c r="C6" s="46" t="s">
        <v>62</v>
      </c>
      <c r="D6" s="47"/>
      <c r="E6" s="47"/>
      <c r="F6" s="47"/>
      <c r="G6" s="48"/>
    </row>
    <row r="7" spans="1:7" ht="24.95" customHeight="1" x14ac:dyDescent="0.15">
      <c r="A7" s="23" t="s">
        <v>5</v>
      </c>
      <c r="B7" s="24"/>
      <c r="C7" s="25">
        <v>2860000000</v>
      </c>
      <c r="D7" s="26"/>
      <c r="E7" s="10"/>
      <c r="F7" s="13"/>
      <c r="G7" s="15"/>
    </row>
    <row r="8" spans="1:7" s="3" customFormat="1" ht="24.95" customHeight="1" x14ac:dyDescent="0.15">
      <c r="A8" s="23" t="s">
        <v>6</v>
      </c>
      <c r="B8" s="24"/>
      <c r="C8" s="49">
        <v>45125</v>
      </c>
      <c r="D8" s="50"/>
      <c r="E8" s="51" t="s">
        <v>9</v>
      </c>
      <c r="F8" s="24"/>
      <c r="G8" s="21">
        <v>45183</v>
      </c>
    </row>
    <row r="9" spans="1:7" s="3" customFormat="1" ht="24.95" customHeight="1" x14ac:dyDescent="0.15">
      <c r="A9" s="23" t="s">
        <v>10</v>
      </c>
      <c r="B9" s="24"/>
      <c r="C9" s="49">
        <v>45184</v>
      </c>
      <c r="D9" s="50"/>
      <c r="E9" s="51" t="s">
        <v>1</v>
      </c>
      <c r="F9" s="24"/>
      <c r="G9" s="16">
        <f>C9-C8</f>
        <v>59</v>
      </c>
    </row>
    <row r="10" spans="1:7" ht="24.95" customHeight="1" x14ac:dyDescent="0.15">
      <c r="A10" s="23" t="s">
        <v>11</v>
      </c>
      <c r="B10" s="24"/>
      <c r="C10" s="49">
        <v>45184</v>
      </c>
      <c r="D10" s="50"/>
      <c r="E10" s="51" t="s">
        <v>12</v>
      </c>
      <c r="F10" s="24"/>
      <c r="G10" s="21">
        <v>46101</v>
      </c>
    </row>
    <row r="11" spans="1:7" ht="24.95" customHeight="1" x14ac:dyDescent="0.15">
      <c r="A11" s="23" t="s">
        <v>13</v>
      </c>
      <c r="B11" s="24"/>
      <c r="C11" s="69" t="s">
        <v>30</v>
      </c>
      <c r="D11" s="70"/>
      <c r="E11" s="70"/>
      <c r="F11" s="70"/>
      <c r="G11" s="71"/>
    </row>
    <row r="12" spans="1:7" ht="24.95" customHeight="1" x14ac:dyDescent="0.15">
      <c r="A12" s="23" t="s">
        <v>15</v>
      </c>
      <c r="B12" s="24"/>
      <c r="C12" s="132" t="s">
        <v>163</v>
      </c>
      <c r="D12" s="113"/>
      <c r="E12" s="113"/>
      <c r="F12" s="113"/>
      <c r="G12" s="114"/>
    </row>
    <row r="13" spans="1:7" ht="159.94999999999999" customHeight="1" x14ac:dyDescent="0.15">
      <c r="A13" s="52" t="s">
        <v>16</v>
      </c>
      <c r="B13" s="53"/>
      <c r="C13" s="36" t="s">
        <v>164</v>
      </c>
      <c r="D13" s="37"/>
      <c r="E13" s="37"/>
      <c r="F13" s="37"/>
      <c r="G13" s="38"/>
    </row>
    <row r="14" spans="1:7" s="3" customFormat="1" ht="20.100000000000001" customHeight="1" x14ac:dyDescent="0.15">
      <c r="A14" s="54" t="s">
        <v>17</v>
      </c>
      <c r="B14" s="55"/>
      <c r="C14" s="60" t="s">
        <v>160</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64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65</v>
      </c>
      <c r="D20" s="94"/>
      <c r="E20" s="95"/>
      <c r="F20" s="99" t="s">
        <v>66</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55</v>
      </c>
      <c r="D23" s="83"/>
      <c r="E23" s="83"/>
      <c r="F23" s="83"/>
      <c r="G23" s="84"/>
    </row>
    <row r="24" spans="1:8" s="3" customFormat="1" ht="5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56</v>
      </c>
      <c r="F26" s="8" t="s">
        <v>3</v>
      </c>
      <c r="G26" s="17" t="s">
        <v>36</v>
      </c>
      <c r="H26" s="19"/>
    </row>
    <row r="27" spans="1:8" s="3" customFormat="1" ht="18" customHeight="1" x14ac:dyDescent="0.15">
      <c r="A27" s="104"/>
      <c r="B27" s="106" t="s">
        <v>32</v>
      </c>
      <c r="C27" s="43" t="s">
        <v>110</v>
      </c>
      <c r="D27" s="44"/>
      <c r="E27" s="44"/>
      <c r="F27" s="44"/>
      <c r="G27" s="45"/>
    </row>
    <row r="28" spans="1:8" s="3" customFormat="1" ht="18" customHeight="1" x14ac:dyDescent="0.15">
      <c r="A28" s="105"/>
      <c r="B28" s="107"/>
      <c r="C28" s="46" t="s">
        <v>68</v>
      </c>
      <c r="D28" s="47"/>
      <c r="E28" s="47"/>
      <c r="F28" s="47"/>
      <c r="G28" s="48"/>
    </row>
    <row r="29" spans="1:8" ht="30" customHeight="1" x14ac:dyDescent="0.15">
      <c r="A29" s="104" t="s">
        <v>25</v>
      </c>
      <c r="B29" s="5" t="s">
        <v>22</v>
      </c>
      <c r="C29" s="7" t="s">
        <v>31</v>
      </c>
      <c r="D29" s="9" t="s">
        <v>23</v>
      </c>
      <c r="E29" s="12" t="s">
        <v>56</v>
      </c>
      <c r="F29" s="9" t="s">
        <v>3</v>
      </c>
      <c r="G29" s="18" t="s">
        <v>37</v>
      </c>
    </row>
    <row r="30" spans="1:8" s="3" customFormat="1" ht="18" customHeight="1" x14ac:dyDescent="0.15">
      <c r="A30" s="104"/>
      <c r="B30" s="106" t="s">
        <v>32</v>
      </c>
      <c r="C30" s="43" t="s">
        <v>110</v>
      </c>
      <c r="D30" s="44"/>
      <c r="E30" s="44"/>
      <c r="F30" s="44"/>
      <c r="G30" s="45"/>
    </row>
    <row r="31" spans="1:8" s="3" customFormat="1" ht="18" customHeight="1" thickBot="1" x14ac:dyDescent="0.2">
      <c r="A31" s="108"/>
      <c r="B31" s="109"/>
      <c r="C31" s="110" t="s">
        <v>68</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9" orientation="portrait" horizontalDpi="300" verticalDpi="300" r:id="rId1"/>
  <headerFooter>
    <oddHeader>&amp;R&amp;16様式３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165</v>
      </c>
      <c r="D3" s="33"/>
      <c r="E3" s="33"/>
      <c r="F3" s="34"/>
      <c r="G3" s="35"/>
    </row>
    <row r="4" spans="1:7" ht="60" customHeight="1" x14ac:dyDescent="0.15">
      <c r="A4" s="23" t="s">
        <v>4</v>
      </c>
      <c r="B4" s="24"/>
      <c r="C4" s="36" t="s">
        <v>166</v>
      </c>
      <c r="D4" s="37"/>
      <c r="E4" s="37"/>
      <c r="F4" s="37"/>
      <c r="G4" s="38"/>
    </row>
    <row r="5" spans="1:7" ht="20.100000000000001" customHeight="1" x14ac:dyDescent="0.15">
      <c r="A5" s="39" t="s">
        <v>18</v>
      </c>
      <c r="B5" s="40"/>
      <c r="C5" s="43" t="s">
        <v>167</v>
      </c>
      <c r="D5" s="44"/>
      <c r="E5" s="44"/>
      <c r="F5" s="44"/>
      <c r="G5" s="45"/>
    </row>
    <row r="6" spans="1:7" s="3" customFormat="1" ht="20.100000000000001" customHeight="1" x14ac:dyDescent="0.15">
      <c r="A6" s="41"/>
      <c r="B6" s="42"/>
      <c r="C6" s="46" t="s">
        <v>168</v>
      </c>
      <c r="D6" s="47"/>
      <c r="E6" s="47"/>
      <c r="F6" s="47"/>
      <c r="G6" s="48"/>
    </row>
    <row r="7" spans="1:7" ht="24.95" customHeight="1" x14ac:dyDescent="0.15">
      <c r="A7" s="23" t="s">
        <v>5</v>
      </c>
      <c r="B7" s="24"/>
      <c r="C7" s="25">
        <v>109010000</v>
      </c>
      <c r="D7" s="26"/>
      <c r="E7" s="10"/>
      <c r="F7" s="13"/>
      <c r="G7" s="15"/>
    </row>
    <row r="8" spans="1:7" s="3" customFormat="1" ht="24.95" customHeight="1" x14ac:dyDescent="0.15">
      <c r="A8" s="23" t="s">
        <v>6</v>
      </c>
      <c r="B8" s="24"/>
      <c r="C8" s="49">
        <v>44956</v>
      </c>
      <c r="D8" s="50"/>
      <c r="E8" s="51" t="s">
        <v>9</v>
      </c>
      <c r="F8" s="24"/>
      <c r="G8" s="21">
        <v>45008</v>
      </c>
    </row>
    <row r="9" spans="1:7" s="3" customFormat="1" ht="24.95" customHeight="1" x14ac:dyDescent="0.15">
      <c r="A9" s="23" t="s">
        <v>10</v>
      </c>
      <c r="B9" s="24"/>
      <c r="C9" s="49">
        <v>45009</v>
      </c>
      <c r="D9" s="50"/>
      <c r="E9" s="51" t="s">
        <v>1</v>
      </c>
      <c r="F9" s="24"/>
      <c r="G9" s="16">
        <f>C9-C8</f>
        <v>53</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163</v>
      </c>
      <c r="D12" s="113"/>
      <c r="E12" s="113"/>
      <c r="F12" s="113"/>
      <c r="G12" s="114"/>
    </row>
    <row r="13" spans="1:7" ht="159.94999999999999" customHeight="1" x14ac:dyDescent="0.15">
      <c r="A13" s="52" t="s">
        <v>16</v>
      </c>
      <c r="B13" s="53"/>
      <c r="C13" s="36" t="s">
        <v>169</v>
      </c>
      <c r="D13" s="37"/>
      <c r="E13" s="37"/>
      <c r="F13" s="37"/>
      <c r="G13" s="38"/>
    </row>
    <row r="14" spans="1:7" s="3" customFormat="1" ht="20.100000000000001" customHeight="1" x14ac:dyDescent="0.15">
      <c r="A14" s="54" t="s">
        <v>17</v>
      </c>
      <c r="B14" s="55"/>
      <c r="C14" s="60" t="s">
        <v>170</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171</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172</v>
      </c>
      <c r="D20" s="94"/>
      <c r="E20" s="95"/>
      <c r="F20" s="99" t="s">
        <v>173</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174</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40</v>
      </c>
      <c r="H26" s="19"/>
    </row>
    <row r="27" spans="1:8" s="3" customFormat="1" ht="18" customHeight="1" x14ac:dyDescent="0.15">
      <c r="A27" s="104"/>
      <c r="B27" s="106" t="s">
        <v>32</v>
      </c>
      <c r="C27" s="43" t="s">
        <v>167</v>
      </c>
      <c r="D27" s="44"/>
      <c r="E27" s="44"/>
      <c r="F27" s="44"/>
      <c r="G27" s="45"/>
    </row>
    <row r="28" spans="1:8" s="3" customFormat="1" ht="18" customHeight="1" x14ac:dyDescent="0.15">
      <c r="A28" s="105"/>
      <c r="B28" s="107"/>
      <c r="C28" s="46" t="s">
        <v>175</v>
      </c>
      <c r="D28" s="47"/>
      <c r="E28" s="47"/>
      <c r="F28" s="47"/>
      <c r="G28" s="48"/>
    </row>
    <row r="29" spans="1:8" ht="30" customHeight="1" x14ac:dyDescent="0.15">
      <c r="A29" s="104" t="s">
        <v>25</v>
      </c>
      <c r="B29" s="5" t="s">
        <v>22</v>
      </c>
      <c r="C29" s="7" t="s">
        <v>31</v>
      </c>
      <c r="D29" s="9" t="s">
        <v>23</v>
      </c>
      <c r="E29" s="12">
        <v>1</v>
      </c>
      <c r="F29" s="9" t="s">
        <v>3</v>
      </c>
      <c r="G29" s="18" t="s">
        <v>41</v>
      </c>
    </row>
    <row r="30" spans="1:8" s="3" customFormat="1" ht="18" customHeight="1" x14ac:dyDescent="0.15">
      <c r="A30" s="104"/>
      <c r="B30" s="106" t="s">
        <v>32</v>
      </c>
      <c r="C30" s="43" t="s">
        <v>167</v>
      </c>
      <c r="D30" s="44"/>
      <c r="E30" s="44"/>
      <c r="F30" s="44"/>
      <c r="G30" s="45"/>
    </row>
    <row r="31" spans="1:8" s="3" customFormat="1" ht="18" customHeight="1" thickBot="1" x14ac:dyDescent="0.2">
      <c r="A31" s="108"/>
      <c r="B31" s="109"/>
      <c r="C31" s="110" t="s">
        <v>175</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0" orientation="portrait" horizontalDpi="300" verticalDpi="300" r:id="rId1"/>
  <headerFooter>
    <oddHeader>&amp;R&amp;16様式３</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176</v>
      </c>
      <c r="D3" s="33"/>
      <c r="E3" s="33"/>
      <c r="F3" s="34"/>
      <c r="G3" s="35"/>
    </row>
    <row r="4" spans="1:7" ht="60" customHeight="1" x14ac:dyDescent="0.15">
      <c r="A4" s="23" t="s">
        <v>4</v>
      </c>
      <c r="B4" s="24"/>
      <c r="C4" s="36" t="s">
        <v>177</v>
      </c>
      <c r="D4" s="37"/>
      <c r="E4" s="37"/>
      <c r="F4" s="37"/>
      <c r="G4" s="38"/>
    </row>
    <row r="5" spans="1:7" ht="20.100000000000001" customHeight="1" x14ac:dyDescent="0.15">
      <c r="A5" s="39" t="s">
        <v>18</v>
      </c>
      <c r="B5" s="40"/>
      <c r="C5" s="43" t="s">
        <v>178</v>
      </c>
      <c r="D5" s="44"/>
      <c r="E5" s="44"/>
      <c r="F5" s="44"/>
      <c r="G5" s="45"/>
    </row>
    <row r="6" spans="1:7" s="3" customFormat="1" ht="20.100000000000001" customHeight="1" x14ac:dyDescent="0.15">
      <c r="A6" s="41"/>
      <c r="B6" s="42"/>
      <c r="C6" s="46" t="s">
        <v>179</v>
      </c>
      <c r="D6" s="47"/>
      <c r="E6" s="47"/>
      <c r="F6" s="47"/>
      <c r="G6" s="48"/>
    </row>
    <row r="7" spans="1:7" ht="24.95" customHeight="1" x14ac:dyDescent="0.15">
      <c r="A7" s="23" t="s">
        <v>5</v>
      </c>
      <c r="B7" s="24"/>
      <c r="C7" s="25">
        <v>170544000</v>
      </c>
      <c r="D7" s="26"/>
      <c r="E7" s="10"/>
      <c r="F7" s="13"/>
      <c r="G7" s="15"/>
    </row>
    <row r="8" spans="1:7" s="3" customFormat="1" ht="24.95" customHeight="1" x14ac:dyDescent="0.15">
      <c r="A8" s="23" t="s">
        <v>6</v>
      </c>
      <c r="B8" s="24"/>
      <c r="C8" s="49">
        <v>44957</v>
      </c>
      <c r="D8" s="50"/>
      <c r="E8" s="51" t="s">
        <v>9</v>
      </c>
      <c r="F8" s="24"/>
      <c r="G8" s="21">
        <v>45009</v>
      </c>
    </row>
    <row r="9" spans="1:7" s="3" customFormat="1" ht="24.95" customHeight="1" x14ac:dyDescent="0.15">
      <c r="A9" s="23" t="s">
        <v>10</v>
      </c>
      <c r="B9" s="24"/>
      <c r="C9" s="49">
        <v>45012</v>
      </c>
      <c r="D9" s="50"/>
      <c r="E9" s="51" t="s">
        <v>1</v>
      </c>
      <c r="F9" s="24"/>
      <c r="G9" s="16">
        <f>C9-C8</f>
        <v>55</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163</v>
      </c>
      <c r="D12" s="113"/>
      <c r="E12" s="113"/>
      <c r="F12" s="113"/>
      <c r="G12" s="114"/>
    </row>
    <row r="13" spans="1:7" ht="141" customHeight="1" x14ac:dyDescent="0.15">
      <c r="A13" s="52" t="s">
        <v>16</v>
      </c>
      <c r="B13" s="53"/>
      <c r="C13" s="36" t="s">
        <v>180</v>
      </c>
      <c r="D13" s="37"/>
      <c r="E13" s="37"/>
      <c r="F13" s="37"/>
      <c r="G13" s="38"/>
    </row>
    <row r="14" spans="1:7" s="3" customFormat="1" ht="20.100000000000001" customHeight="1" x14ac:dyDescent="0.15">
      <c r="A14" s="54" t="s">
        <v>17</v>
      </c>
      <c r="B14" s="55"/>
      <c r="C14" s="60" t="s">
        <v>181</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182</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183</v>
      </c>
      <c r="D20" s="94"/>
      <c r="E20" s="95"/>
      <c r="F20" s="99" t="s">
        <v>184</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185</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t="s">
        <v>186</v>
      </c>
      <c r="F26" s="8" t="s">
        <v>3</v>
      </c>
      <c r="G26" s="17" t="s">
        <v>33</v>
      </c>
      <c r="H26" s="19"/>
    </row>
    <row r="27" spans="1:8" s="3" customFormat="1" ht="18" customHeight="1" x14ac:dyDescent="0.15">
      <c r="A27" s="104"/>
      <c r="B27" s="106" t="s">
        <v>32</v>
      </c>
      <c r="C27" s="43" t="s">
        <v>178</v>
      </c>
      <c r="D27" s="44"/>
      <c r="E27" s="44"/>
      <c r="F27" s="44"/>
      <c r="G27" s="45"/>
    </row>
    <row r="28" spans="1:8" s="3" customFormat="1" ht="18" customHeight="1" x14ac:dyDescent="0.15">
      <c r="A28" s="105"/>
      <c r="B28" s="107"/>
      <c r="C28" s="46" t="s">
        <v>179</v>
      </c>
      <c r="D28" s="47"/>
      <c r="E28" s="47"/>
      <c r="F28" s="47"/>
      <c r="G28" s="48"/>
    </row>
    <row r="29" spans="1:8" ht="30" customHeight="1" x14ac:dyDescent="0.15">
      <c r="A29" s="104" t="s">
        <v>25</v>
      </c>
      <c r="B29" s="5" t="s">
        <v>22</v>
      </c>
      <c r="C29" s="7" t="s">
        <v>31</v>
      </c>
      <c r="D29" s="9" t="s">
        <v>23</v>
      </c>
      <c r="E29" s="12" t="s">
        <v>186</v>
      </c>
      <c r="F29" s="9" t="s">
        <v>3</v>
      </c>
      <c r="G29" s="18" t="s">
        <v>34</v>
      </c>
    </row>
    <row r="30" spans="1:8" s="3" customFormat="1" ht="18" customHeight="1" x14ac:dyDescent="0.15">
      <c r="A30" s="104"/>
      <c r="B30" s="106" t="s">
        <v>32</v>
      </c>
      <c r="C30" s="43" t="s">
        <v>178</v>
      </c>
      <c r="D30" s="44"/>
      <c r="E30" s="44"/>
      <c r="F30" s="44"/>
      <c r="G30" s="45"/>
    </row>
    <row r="31" spans="1:8" s="3" customFormat="1" ht="18" customHeight="1" thickBot="1" x14ac:dyDescent="0.2">
      <c r="A31" s="108"/>
      <c r="B31" s="109"/>
      <c r="C31" s="110" t="s">
        <v>179</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2" orientation="portrait" horizontalDpi="300" verticalDpi="300" r:id="rId1"/>
  <headerFooter>
    <oddHeader>&amp;R&amp;16様式３</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187</v>
      </c>
      <c r="D3" s="33"/>
      <c r="E3" s="33"/>
      <c r="F3" s="34"/>
      <c r="G3" s="35"/>
    </row>
    <row r="4" spans="1:7" ht="60" customHeight="1" x14ac:dyDescent="0.15">
      <c r="A4" s="23" t="s">
        <v>4</v>
      </c>
      <c r="B4" s="24"/>
      <c r="C4" s="36" t="s">
        <v>188</v>
      </c>
      <c r="D4" s="37"/>
      <c r="E4" s="37"/>
      <c r="F4" s="37"/>
      <c r="G4" s="38"/>
    </row>
    <row r="5" spans="1:7" ht="20.100000000000001" customHeight="1" x14ac:dyDescent="0.15">
      <c r="A5" s="39" t="s">
        <v>18</v>
      </c>
      <c r="B5" s="40"/>
      <c r="C5" s="43" t="s">
        <v>189</v>
      </c>
      <c r="D5" s="44"/>
      <c r="E5" s="44"/>
      <c r="F5" s="44"/>
      <c r="G5" s="45"/>
    </row>
    <row r="6" spans="1:7" s="3" customFormat="1" ht="20.100000000000001" customHeight="1" x14ac:dyDescent="0.15">
      <c r="A6" s="41"/>
      <c r="B6" s="42"/>
      <c r="C6" s="46" t="s">
        <v>190</v>
      </c>
      <c r="D6" s="47"/>
      <c r="E6" s="47"/>
      <c r="F6" s="47"/>
      <c r="G6" s="48"/>
    </row>
    <row r="7" spans="1:7" ht="24.95" customHeight="1" x14ac:dyDescent="0.15">
      <c r="A7" s="23" t="s">
        <v>5</v>
      </c>
      <c r="B7" s="24"/>
      <c r="C7" s="139">
        <v>130492091</v>
      </c>
      <c r="D7" s="26"/>
      <c r="E7" s="10" t="s">
        <v>191</v>
      </c>
      <c r="F7" s="13"/>
      <c r="G7" s="15"/>
    </row>
    <row r="8" spans="1:7" s="3" customFormat="1" ht="24.95" customHeight="1" x14ac:dyDescent="0.15">
      <c r="A8" s="23" t="s">
        <v>6</v>
      </c>
      <c r="B8" s="24"/>
      <c r="C8" s="49">
        <v>44993</v>
      </c>
      <c r="D8" s="50"/>
      <c r="E8" s="51" t="s">
        <v>9</v>
      </c>
      <c r="F8" s="24"/>
      <c r="G8" s="21">
        <v>45014</v>
      </c>
    </row>
    <row r="9" spans="1:7" s="3" customFormat="1" ht="24.95" customHeight="1" x14ac:dyDescent="0.15">
      <c r="A9" s="23" t="s">
        <v>10</v>
      </c>
      <c r="B9" s="24"/>
      <c r="C9" s="49">
        <v>45015</v>
      </c>
      <c r="D9" s="50"/>
      <c r="E9" s="51" t="s">
        <v>1</v>
      </c>
      <c r="F9" s="24"/>
      <c r="G9" s="16">
        <f>C9-C8</f>
        <v>22</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192</v>
      </c>
      <c r="D12" s="113"/>
      <c r="E12" s="113"/>
      <c r="F12" s="113"/>
      <c r="G12" s="114"/>
    </row>
    <row r="13" spans="1:7" ht="77.25" customHeight="1" x14ac:dyDescent="0.15">
      <c r="A13" s="52" t="s">
        <v>16</v>
      </c>
      <c r="B13" s="53"/>
      <c r="C13" s="36" t="s">
        <v>193</v>
      </c>
      <c r="D13" s="37"/>
      <c r="E13" s="37"/>
      <c r="F13" s="37"/>
      <c r="G13" s="38"/>
    </row>
    <row r="14" spans="1:7" s="3" customFormat="1" ht="20.100000000000001" customHeight="1" x14ac:dyDescent="0.15">
      <c r="A14" s="54" t="s">
        <v>17</v>
      </c>
      <c r="B14" s="55"/>
      <c r="C14" s="60" t="s">
        <v>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194</v>
      </c>
      <c r="D17" s="91"/>
      <c r="E17" s="91"/>
      <c r="F17" s="91"/>
      <c r="G17" s="92"/>
    </row>
    <row r="18" spans="1:8" s="3" customFormat="1" ht="20.100000000000001" customHeight="1" x14ac:dyDescent="0.15">
      <c r="A18" s="56" t="s">
        <v>195</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196</v>
      </c>
      <c r="D20" s="94"/>
      <c r="E20" s="95"/>
      <c r="F20" s="99" t="s">
        <v>197</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198</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40</v>
      </c>
      <c r="H26" s="19"/>
    </row>
    <row r="27" spans="1:8" s="3" customFormat="1" ht="18" customHeight="1" x14ac:dyDescent="0.15">
      <c r="A27" s="104"/>
      <c r="B27" s="106" t="s">
        <v>32</v>
      </c>
      <c r="C27" s="43" t="s">
        <v>199</v>
      </c>
      <c r="D27" s="44"/>
      <c r="E27" s="44"/>
      <c r="F27" s="44"/>
      <c r="G27" s="45"/>
    </row>
    <row r="28" spans="1:8" s="3" customFormat="1" ht="18" customHeight="1" x14ac:dyDescent="0.15">
      <c r="A28" s="105"/>
      <c r="B28" s="107"/>
      <c r="C28" s="46" t="s">
        <v>200</v>
      </c>
      <c r="D28" s="47"/>
      <c r="E28" s="47"/>
      <c r="F28" s="47"/>
      <c r="G28" s="48"/>
    </row>
    <row r="29" spans="1:8" ht="30" customHeight="1" x14ac:dyDescent="0.15">
      <c r="A29" s="104" t="s">
        <v>25</v>
      </c>
      <c r="B29" s="5" t="s">
        <v>22</v>
      </c>
      <c r="C29" s="7" t="s">
        <v>35</v>
      </c>
      <c r="D29" s="9" t="s">
        <v>23</v>
      </c>
      <c r="E29" s="12"/>
      <c r="F29" s="9" t="s">
        <v>3</v>
      </c>
      <c r="G29" s="18"/>
    </row>
    <row r="30" spans="1:8" s="3" customFormat="1" ht="18" customHeight="1" x14ac:dyDescent="0.15">
      <c r="A30" s="104"/>
      <c r="B30" s="106" t="s">
        <v>32</v>
      </c>
      <c r="C30" s="43" t="s">
        <v>19</v>
      </c>
      <c r="D30" s="44"/>
      <c r="E30" s="44"/>
      <c r="F30" s="44"/>
      <c r="G30" s="45"/>
    </row>
    <row r="31" spans="1:8" s="3" customFormat="1" ht="18" customHeight="1" thickBot="1" x14ac:dyDescent="0.2">
      <c r="A31" s="108"/>
      <c r="B31" s="109"/>
      <c r="C31" s="110" t="s">
        <v>2</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Q11" sqref="Q11"/>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201</v>
      </c>
      <c r="D3" s="33"/>
      <c r="E3" s="33"/>
      <c r="F3" s="34"/>
      <c r="G3" s="35"/>
    </row>
    <row r="4" spans="1:7" ht="60" customHeight="1" x14ac:dyDescent="0.15">
      <c r="A4" s="23" t="s">
        <v>4</v>
      </c>
      <c r="B4" s="24"/>
      <c r="C4" s="36" t="s">
        <v>202</v>
      </c>
      <c r="D4" s="37"/>
      <c r="E4" s="37"/>
      <c r="F4" s="37"/>
      <c r="G4" s="38"/>
    </row>
    <row r="5" spans="1:7" ht="20.100000000000001" customHeight="1" x14ac:dyDescent="0.15">
      <c r="A5" s="39" t="s">
        <v>18</v>
      </c>
      <c r="B5" s="40"/>
      <c r="C5" s="43" t="s">
        <v>189</v>
      </c>
      <c r="D5" s="44"/>
      <c r="E5" s="44"/>
      <c r="F5" s="44"/>
      <c r="G5" s="45"/>
    </row>
    <row r="6" spans="1:7" s="3" customFormat="1" ht="20.100000000000001" customHeight="1" x14ac:dyDescent="0.15">
      <c r="A6" s="41"/>
      <c r="B6" s="42"/>
      <c r="C6" s="46" t="s">
        <v>190</v>
      </c>
      <c r="D6" s="47"/>
      <c r="E6" s="47"/>
      <c r="F6" s="47"/>
      <c r="G6" s="48"/>
    </row>
    <row r="7" spans="1:7" ht="24.95" customHeight="1" x14ac:dyDescent="0.15">
      <c r="A7" s="23" t="s">
        <v>5</v>
      </c>
      <c r="B7" s="24"/>
      <c r="C7" s="139">
        <v>400942810</v>
      </c>
      <c r="D7" s="26"/>
      <c r="E7" s="10" t="s">
        <v>191</v>
      </c>
      <c r="F7" s="13"/>
      <c r="G7" s="15"/>
    </row>
    <row r="8" spans="1:7" s="3" customFormat="1" ht="24.95" customHeight="1" x14ac:dyDescent="0.15">
      <c r="A8" s="23" t="s">
        <v>6</v>
      </c>
      <c r="B8" s="24"/>
      <c r="C8" s="49">
        <v>44993</v>
      </c>
      <c r="D8" s="50"/>
      <c r="E8" s="51" t="s">
        <v>9</v>
      </c>
      <c r="F8" s="24"/>
      <c r="G8" s="21">
        <v>45014</v>
      </c>
    </row>
    <row r="9" spans="1:7" s="3" customFormat="1" ht="24.95" customHeight="1" x14ac:dyDescent="0.15">
      <c r="A9" s="23" t="s">
        <v>10</v>
      </c>
      <c r="B9" s="24"/>
      <c r="C9" s="49">
        <v>45015</v>
      </c>
      <c r="D9" s="50"/>
      <c r="E9" s="51" t="s">
        <v>1</v>
      </c>
      <c r="F9" s="24"/>
      <c r="G9" s="16">
        <f>C9-C8</f>
        <v>22</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192</v>
      </c>
      <c r="D12" s="113"/>
      <c r="E12" s="113"/>
      <c r="F12" s="113"/>
      <c r="G12" s="114"/>
    </row>
    <row r="13" spans="1:7" ht="77.25" customHeight="1" x14ac:dyDescent="0.15">
      <c r="A13" s="52" t="s">
        <v>16</v>
      </c>
      <c r="B13" s="53"/>
      <c r="C13" s="36" t="s">
        <v>203</v>
      </c>
      <c r="D13" s="37"/>
      <c r="E13" s="37"/>
      <c r="F13" s="37"/>
      <c r="G13" s="38"/>
    </row>
    <row r="14" spans="1:7" s="3" customFormat="1" ht="20.100000000000001" customHeight="1" x14ac:dyDescent="0.15">
      <c r="A14" s="54" t="s">
        <v>17</v>
      </c>
      <c r="B14" s="55"/>
      <c r="C14" s="60" t="s">
        <v>43</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194</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204</v>
      </c>
      <c r="D20" s="94"/>
      <c r="E20" s="95"/>
      <c r="F20" s="99" t="s">
        <v>205</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198</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40</v>
      </c>
      <c r="H26" s="19"/>
    </row>
    <row r="27" spans="1:8" s="3" customFormat="1" ht="18" customHeight="1" x14ac:dyDescent="0.15">
      <c r="A27" s="104"/>
      <c r="B27" s="106" t="s">
        <v>32</v>
      </c>
      <c r="C27" s="43" t="s">
        <v>199</v>
      </c>
      <c r="D27" s="44"/>
      <c r="E27" s="44"/>
      <c r="F27" s="44"/>
      <c r="G27" s="45"/>
    </row>
    <row r="28" spans="1:8" s="3" customFormat="1" ht="18" customHeight="1" x14ac:dyDescent="0.15">
      <c r="A28" s="105"/>
      <c r="B28" s="107"/>
      <c r="C28" s="46" t="s">
        <v>200</v>
      </c>
      <c r="D28" s="47"/>
      <c r="E28" s="47"/>
      <c r="F28" s="47"/>
      <c r="G28" s="48"/>
    </row>
    <row r="29" spans="1:8" ht="30" customHeight="1" x14ac:dyDescent="0.15">
      <c r="A29" s="104" t="s">
        <v>25</v>
      </c>
      <c r="B29" s="5" t="s">
        <v>22</v>
      </c>
      <c r="C29" s="7" t="s">
        <v>31</v>
      </c>
      <c r="D29" s="9" t="s">
        <v>23</v>
      </c>
      <c r="E29" s="12">
        <v>1</v>
      </c>
      <c r="F29" s="9" t="s">
        <v>3</v>
      </c>
      <c r="G29" s="18" t="s">
        <v>41</v>
      </c>
    </row>
    <row r="30" spans="1:8" s="3" customFormat="1" ht="18" customHeight="1" x14ac:dyDescent="0.15">
      <c r="A30" s="104"/>
      <c r="B30" s="106" t="s">
        <v>32</v>
      </c>
      <c r="C30" s="43" t="s">
        <v>199</v>
      </c>
      <c r="D30" s="44"/>
      <c r="E30" s="44"/>
      <c r="F30" s="44"/>
      <c r="G30" s="45"/>
    </row>
    <row r="31" spans="1:8" s="3" customFormat="1" ht="18" customHeight="1" thickBot="1" x14ac:dyDescent="0.2">
      <c r="A31" s="108"/>
      <c r="B31" s="109"/>
      <c r="C31" s="110" t="s">
        <v>200</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9" orientation="portrait" horizontalDpi="300" verticalDpi="300" r:id="rId1"/>
  <headerFooter>
    <oddHeader>&amp;R&amp;16様式３</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T18" sqref="T18"/>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206</v>
      </c>
      <c r="D3" s="33"/>
      <c r="E3" s="33"/>
      <c r="F3" s="34"/>
      <c r="G3" s="35"/>
    </row>
    <row r="4" spans="1:7" ht="60" customHeight="1" x14ac:dyDescent="0.15">
      <c r="A4" s="23" t="s">
        <v>4</v>
      </c>
      <c r="B4" s="24"/>
      <c r="C4" s="36" t="s">
        <v>207</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110550000</v>
      </c>
      <c r="D7" s="26"/>
      <c r="E7" s="10"/>
      <c r="F7" s="13"/>
      <c r="G7" s="15"/>
    </row>
    <row r="8" spans="1:7" s="3" customFormat="1" ht="24.95" customHeight="1" x14ac:dyDescent="0.15">
      <c r="A8" s="23" t="s">
        <v>6</v>
      </c>
      <c r="B8" s="24"/>
      <c r="C8" s="49">
        <v>44953</v>
      </c>
      <c r="D8" s="50"/>
      <c r="E8" s="51" t="s">
        <v>9</v>
      </c>
      <c r="F8" s="24"/>
      <c r="G8" s="21">
        <v>45005</v>
      </c>
    </row>
    <row r="9" spans="1:7" s="3" customFormat="1" ht="24.95" customHeight="1" x14ac:dyDescent="0.15">
      <c r="A9" s="23" t="s">
        <v>10</v>
      </c>
      <c r="B9" s="24"/>
      <c r="C9" s="49">
        <v>45007</v>
      </c>
      <c r="D9" s="50"/>
      <c r="E9" s="51" t="s">
        <v>1</v>
      </c>
      <c r="F9" s="24"/>
      <c r="G9" s="16">
        <f>C9-C8</f>
        <v>54</v>
      </c>
    </row>
    <row r="10" spans="1:7" ht="24.95" customHeight="1" x14ac:dyDescent="0.15">
      <c r="A10" s="23" t="s">
        <v>11</v>
      </c>
      <c r="B10" s="24"/>
      <c r="C10" s="49">
        <v>45017</v>
      </c>
      <c r="D10" s="50"/>
      <c r="E10" s="51" t="s">
        <v>12</v>
      </c>
      <c r="F10" s="24"/>
      <c r="G10" s="21">
        <v>45382</v>
      </c>
    </row>
    <row r="11" spans="1:7" ht="24.95" customHeight="1" x14ac:dyDescent="0.15">
      <c r="A11" s="23" t="s">
        <v>13</v>
      </c>
      <c r="B11" s="24"/>
      <c r="C11" s="69" t="s">
        <v>30</v>
      </c>
      <c r="D11" s="70"/>
      <c r="E11" s="70"/>
      <c r="F11" s="70"/>
      <c r="G11" s="71"/>
    </row>
    <row r="12" spans="1:7" ht="24.95" customHeight="1" x14ac:dyDescent="0.15">
      <c r="A12" s="23" t="s">
        <v>15</v>
      </c>
      <c r="B12" s="24"/>
      <c r="C12" s="132" t="s">
        <v>163</v>
      </c>
      <c r="D12" s="113"/>
      <c r="E12" s="113"/>
      <c r="F12" s="113"/>
      <c r="G12" s="114"/>
    </row>
    <row r="13" spans="1:7" ht="60" customHeight="1" x14ac:dyDescent="0.15">
      <c r="A13" s="52" t="s">
        <v>16</v>
      </c>
      <c r="B13" s="53"/>
      <c r="C13" s="36" t="s">
        <v>208</v>
      </c>
      <c r="D13" s="37"/>
      <c r="E13" s="37"/>
      <c r="F13" s="37"/>
      <c r="G13" s="38"/>
    </row>
    <row r="14" spans="1:7" s="3" customFormat="1" ht="20.100000000000001" customHeight="1" x14ac:dyDescent="0.15">
      <c r="A14" s="54" t="s">
        <v>17</v>
      </c>
      <c r="B14" s="55"/>
      <c r="C14" s="60" t="s">
        <v>209</v>
      </c>
      <c r="D14" s="61"/>
      <c r="E14" s="61"/>
      <c r="F14" s="61"/>
      <c r="G14" s="62"/>
    </row>
    <row r="15" spans="1:7" s="3" customFormat="1" ht="38.2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210</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93" t="s">
        <v>211</v>
      </c>
      <c r="D20" s="94"/>
      <c r="E20" s="95"/>
      <c r="F20" s="99" t="s">
        <v>212</v>
      </c>
      <c r="G20" s="100"/>
    </row>
    <row r="21" spans="1:8" s="3" customFormat="1" ht="23.25" customHeight="1" x14ac:dyDescent="0.15">
      <c r="A21" s="56"/>
      <c r="B21" s="57"/>
      <c r="C21" s="96"/>
      <c r="D21" s="97"/>
      <c r="E21" s="98"/>
      <c r="F21" s="101"/>
      <c r="G21" s="102"/>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213</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20">
        <v>4</v>
      </c>
      <c r="H26" s="19"/>
    </row>
    <row r="27" spans="1:8" s="3" customFormat="1" ht="18" customHeight="1" x14ac:dyDescent="0.15">
      <c r="A27" s="104"/>
      <c r="B27" s="106" t="s">
        <v>32</v>
      </c>
      <c r="C27" s="43" t="s">
        <v>90</v>
      </c>
      <c r="D27" s="44"/>
      <c r="E27" s="44"/>
      <c r="F27" s="44"/>
      <c r="G27" s="45"/>
    </row>
    <row r="28" spans="1:8" s="3" customFormat="1" ht="18" customHeight="1" x14ac:dyDescent="0.15">
      <c r="A28" s="105"/>
      <c r="B28" s="107"/>
      <c r="C28" s="46" t="s">
        <v>91</v>
      </c>
      <c r="D28" s="47"/>
      <c r="E28" s="47"/>
      <c r="F28" s="47"/>
      <c r="G28" s="48"/>
    </row>
    <row r="29" spans="1:8" ht="30" customHeight="1" x14ac:dyDescent="0.15">
      <c r="A29" s="104" t="s">
        <v>25</v>
      </c>
      <c r="B29" s="5" t="s">
        <v>22</v>
      </c>
      <c r="C29" s="7" t="s">
        <v>31</v>
      </c>
      <c r="D29" s="9" t="s">
        <v>23</v>
      </c>
      <c r="E29" s="12">
        <v>1</v>
      </c>
      <c r="F29" s="9" t="s">
        <v>3</v>
      </c>
      <c r="G29" s="22">
        <v>3</v>
      </c>
    </row>
    <row r="30" spans="1:8" s="3" customFormat="1" ht="18" customHeight="1" x14ac:dyDescent="0.15">
      <c r="A30" s="104"/>
      <c r="B30" s="106" t="s">
        <v>32</v>
      </c>
      <c r="C30" s="43" t="s">
        <v>90</v>
      </c>
      <c r="D30" s="44"/>
      <c r="E30" s="44"/>
      <c r="F30" s="44"/>
      <c r="G30" s="45"/>
    </row>
    <row r="31" spans="1:8" s="3" customFormat="1" ht="18" customHeight="1" thickBot="1" x14ac:dyDescent="0.2">
      <c r="A31" s="108"/>
      <c r="B31" s="109"/>
      <c r="C31" s="46" t="s">
        <v>91</v>
      </c>
      <c r="D31" s="47"/>
      <c r="E31" s="47"/>
      <c r="F31" s="47"/>
      <c r="G31" s="48"/>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70</v>
      </c>
      <c r="D3" s="33"/>
      <c r="E3" s="33"/>
      <c r="F3" s="34"/>
      <c r="G3" s="35"/>
    </row>
    <row r="4" spans="1:7" ht="60" customHeight="1" x14ac:dyDescent="0.15">
      <c r="A4" s="23" t="s">
        <v>4</v>
      </c>
      <c r="B4" s="24"/>
      <c r="C4" s="36" t="s">
        <v>71</v>
      </c>
      <c r="D4" s="37"/>
      <c r="E4" s="37"/>
      <c r="F4" s="37"/>
      <c r="G4" s="38"/>
    </row>
    <row r="5" spans="1:7" ht="20.100000000000001" customHeight="1" x14ac:dyDescent="0.15">
      <c r="A5" s="39" t="s">
        <v>18</v>
      </c>
      <c r="B5" s="40"/>
      <c r="C5" s="43" t="s">
        <v>72</v>
      </c>
      <c r="D5" s="44"/>
      <c r="E5" s="44"/>
      <c r="F5" s="44"/>
      <c r="G5" s="45"/>
    </row>
    <row r="6" spans="1:7" s="3" customFormat="1" ht="20.100000000000001" customHeight="1" x14ac:dyDescent="0.15">
      <c r="A6" s="41"/>
      <c r="B6" s="42"/>
      <c r="C6" s="46" t="s">
        <v>73</v>
      </c>
      <c r="D6" s="47"/>
      <c r="E6" s="47"/>
      <c r="F6" s="47"/>
      <c r="G6" s="48"/>
    </row>
    <row r="7" spans="1:7" ht="24.95" customHeight="1" x14ac:dyDescent="0.15">
      <c r="A7" s="23" t="s">
        <v>5</v>
      </c>
      <c r="B7" s="24"/>
      <c r="C7" s="25">
        <v>627000000</v>
      </c>
      <c r="D7" s="26"/>
      <c r="E7" s="10"/>
      <c r="F7" s="13"/>
      <c r="G7" s="15"/>
    </row>
    <row r="8" spans="1:7" s="3" customFormat="1" ht="24.95" customHeight="1" x14ac:dyDescent="0.15">
      <c r="A8" s="23" t="s">
        <v>6</v>
      </c>
      <c r="B8" s="24"/>
      <c r="C8" s="49">
        <v>45013</v>
      </c>
      <c r="D8" s="50"/>
      <c r="E8" s="51" t="s">
        <v>9</v>
      </c>
      <c r="F8" s="24"/>
      <c r="G8" s="21">
        <v>45076</v>
      </c>
    </row>
    <row r="9" spans="1:7" s="3" customFormat="1" ht="24.95" customHeight="1" x14ac:dyDescent="0.15">
      <c r="A9" s="23" t="s">
        <v>10</v>
      </c>
      <c r="B9" s="24"/>
      <c r="C9" s="49">
        <v>45077</v>
      </c>
      <c r="D9" s="50"/>
      <c r="E9" s="51" t="s">
        <v>1</v>
      </c>
      <c r="F9" s="24"/>
      <c r="G9" s="16">
        <f>C9-C8</f>
        <v>64</v>
      </c>
    </row>
    <row r="10" spans="1:7" ht="24.95" customHeight="1" x14ac:dyDescent="0.15">
      <c r="A10" s="23" t="s">
        <v>11</v>
      </c>
      <c r="B10" s="24"/>
      <c r="C10" s="49">
        <v>45077</v>
      </c>
      <c r="D10" s="50"/>
      <c r="E10" s="51" t="s">
        <v>12</v>
      </c>
      <c r="F10" s="24"/>
      <c r="G10" s="21">
        <v>45565</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34</v>
      </c>
      <c r="H26" s="19"/>
    </row>
    <row r="27" spans="1:8" s="3" customFormat="1" ht="18" customHeight="1" x14ac:dyDescent="0.15">
      <c r="A27" s="104"/>
      <c r="B27" s="106" t="s">
        <v>32</v>
      </c>
      <c r="C27" s="43" t="str">
        <f>C5</f>
        <v>（名称）東芝インフラシステムズ株式会社</v>
      </c>
      <c r="D27" s="44"/>
      <c r="E27" s="44"/>
      <c r="F27" s="44"/>
      <c r="G27" s="45"/>
    </row>
    <row r="28" spans="1:8" s="3" customFormat="1" ht="18" customHeight="1" x14ac:dyDescent="0.15">
      <c r="A28" s="105"/>
      <c r="B28" s="107"/>
      <c r="C28" s="46" t="str">
        <f>C6</f>
        <v>（住所）神奈川県川崎市幸区堀川町７２番地３４</v>
      </c>
      <c r="D28" s="47"/>
      <c r="E28" s="47"/>
      <c r="F28" s="47"/>
      <c r="G28" s="48"/>
    </row>
    <row r="29" spans="1:8" ht="30" customHeight="1" x14ac:dyDescent="0.15">
      <c r="A29" s="104" t="s">
        <v>25</v>
      </c>
      <c r="B29" s="5" t="s">
        <v>22</v>
      </c>
      <c r="C29" s="7" t="s">
        <v>31</v>
      </c>
      <c r="D29" s="9" t="s">
        <v>23</v>
      </c>
      <c r="E29" s="12">
        <v>1</v>
      </c>
      <c r="F29" s="9" t="s">
        <v>3</v>
      </c>
      <c r="G29" s="18" t="s">
        <v>81</v>
      </c>
    </row>
    <row r="30" spans="1:8" s="3" customFormat="1" ht="18" customHeight="1" x14ac:dyDescent="0.15">
      <c r="A30" s="104"/>
      <c r="B30" s="106" t="s">
        <v>32</v>
      </c>
      <c r="C30" s="43" t="str">
        <f>C27</f>
        <v>（名称）東芝インフラシステムズ株式会社</v>
      </c>
      <c r="D30" s="44"/>
      <c r="E30" s="44"/>
      <c r="F30" s="44"/>
      <c r="G30" s="45"/>
    </row>
    <row r="31" spans="1:8" s="3" customFormat="1" ht="18" customHeight="1" thickBot="1" x14ac:dyDescent="0.2">
      <c r="A31" s="108"/>
      <c r="B31" s="109"/>
      <c r="C31" s="110" t="str">
        <f>C28</f>
        <v>（住所）神奈川県川崎市幸区堀川町７２番地３４</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82</v>
      </c>
      <c r="D3" s="33"/>
      <c r="E3" s="33"/>
      <c r="F3" s="34"/>
      <c r="G3" s="35"/>
    </row>
    <row r="4" spans="1:7" ht="60" customHeight="1" x14ac:dyDescent="0.15">
      <c r="A4" s="23" t="s">
        <v>4</v>
      </c>
      <c r="B4" s="24"/>
      <c r="C4" s="36" t="s">
        <v>83</v>
      </c>
      <c r="D4" s="37"/>
      <c r="E4" s="37"/>
      <c r="F4" s="37"/>
      <c r="G4" s="38"/>
    </row>
    <row r="5" spans="1:7" ht="20.100000000000001" customHeight="1" x14ac:dyDescent="0.15">
      <c r="A5" s="39" t="s">
        <v>18</v>
      </c>
      <c r="B5" s="40"/>
      <c r="C5" s="43" t="s">
        <v>72</v>
      </c>
      <c r="D5" s="44"/>
      <c r="E5" s="44"/>
      <c r="F5" s="44"/>
      <c r="G5" s="45"/>
    </row>
    <row r="6" spans="1:7" s="3" customFormat="1" ht="20.100000000000001" customHeight="1" x14ac:dyDescent="0.15">
      <c r="A6" s="41"/>
      <c r="B6" s="42"/>
      <c r="C6" s="46" t="s">
        <v>73</v>
      </c>
      <c r="D6" s="47"/>
      <c r="E6" s="47"/>
      <c r="F6" s="47"/>
      <c r="G6" s="48"/>
    </row>
    <row r="7" spans="1:7" ht="24.95" customHeight="1" x14ac:dyDescent="0.15">
      <c r="A7" s="23" t="s">
        <v>5</v>
      </c>
      <c r="B7" s="24"/>
      <c r="C7" s="25">
        <v>457600000</v>
      </c>
      <c r="D7" s="26"/>
      <c r="E7" s="10"/>
      <c r="F7" s="13"/>
      <c r="G7" s="15"/>
    </row>
    <row r="8" spans="1:7" s="3" customFormat="1" ht="24.95" customHeight="1" x14ac:dyDescent="0.15">
      <c r="A8" s="23" t="s">
        <v>6</v>
      </c>
      <c r="B8" s="24"/>
      <c r="C8" s="49">
        <v>45013</v>
      </c>
      <c r="D8" s="50"/>
      <c r="E8" s="51" t="s">
        <v>9</v>
      </c>
      <c r="F8" s="24"/>
      <c r="G8" s="21">
        <v>45076</v>
      </c>
    </row>
    <row r="9" spans="1:7" s="3" customFormat="1" ht="24.95" customHeight="1" x14ac:dyDescent="0.15">
      <c r="A9" s="23" t="s">
        <v>10</v>
      </c>
      <c r="B9" s="24"/>
      <c r="C9" s="49">
        <v>45077</v>
      </c>
      <c r="D9" s="50"/>
      <c r="E9" s="51" t="s">
        <v>1</v>
      </c>
      <c r="F9" s="24"/>
      <c r="G9" s="16">
        <f>C9-C8</f>
        <v>64</v>
      </c>
    </row>
    <row r="10" spans="1:7" ht="24.95" customHeight="1" x14ac:dyDescent="0.15">
      <c r="A10" s="23" t="s">
        <v>11</v>
      </c>
      <c r="B10" s="24"/>
      <c r="C10" s="49">
        <v>45077</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（名称）東芝インフラシステムズ株式会社</v>
      </c>
      <c r="D27" s="44"/>
      <c r="E27" s="44"/>
      <c r="F27" s="44"/>
      <c r="G27" s="45"/>
    </row>
    <row r="28" spans="1:8" s="3" customFormat="1" ht="18" customHeight="1" x14ac:dyDescent="0.15">
      <c r="A28" s="105"/>
      <c r="B28" s="107"/>
      <c r="C28" s="46" t="str">
        <f>C6</f>
        <v>（住所）神奈川県川崎市幸区堀川町７２番地３４</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（名称）東芝インフラシステムズ株式会社</v>
      </c>
      <c r="D30" s="44"/>
      <c r="E30" s="44"/>
      <c r="F30" s="44"/>
      <c r="G30" s="45"/>
    </row>
    <row r="31" spans="1:8" s="3" customFormat="1" ht="18" customHeight="1" thickBot="1" x14ac:dyDescent="0.2">
      <c r="A31" s="108"/>
      <c r="B31" s="109"/>
      <c r="C31" s="110" t="str">
        <f>C28</f>
        <v>（住所）神奈川県川崎市幸区堀川町７２番地３４</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84</v>
      </c>
      <c r="D3" s="33"/>
      <c r="E3" s="33"/>
      <c r="F3" s="34"/>
      <c r="G3" s="35"/>
    </row>
    <row r="4" spans="1:7" ht="60" customHeight="1" x14ac:dyDescent="0.15">
      <c r="A4" s="23" t="s">
        <v>4</v>
      </c>
      <c r="B4" s="24"/>
      <c r="C4" s="36" t="s">
        <v>85</v>
      </c>
      <c r="D4" s="37"/>
      <c r="E4" s="37"/>
      <c r="F4" s="37"/>
      <c r="G4" s="38"/>
    </row>
    <row r="5" spans="1:7" ht="20.100000000000001" customHeight="1" x14ac:dyDescent="0.15">
      <c r="A5" s="39" t="s">
        <v>18</v>
      </c>
      <c r="B5" s="40"/>
      <c r="C5" s="43" t="s">
        <v>86</v>
      </c>
      <c r="D5" s="44"/>
      <c r="E5" s="44"/>
      <c r="F5" s="44"/>
      <c r="G5" s="45"/>
    </row>
    <row r="6" spans="1:7" s="3" customFormat="1" ht="20.100000000000001" customHeight="1" x14ac:dyDescent="0.15">
      <c r="A6" s="41"/>
      <c r="B6" s="42"/>
      <c r="C6" s="46" t="s">
        <v>87</v>
      </c>
      <c r="D6" s="47"/>
      <c r="E6" s="47"/>
      <c r="F6" s="47"/>
      <c r="G6" s="48"/>
    </row>
    <row r="7" spans="1:7" ht="24.95" customHeight="1" x14ac:dyDescent="0.15">
      <c r="A7" s="23" t="s">
        <v>5</v>
      </c>
      <c r="B7" s="24"/>
      <c r="C7" s="25">
        <v>744700000</v>
      </c>
      <c r="D7" s="26"/>
      <c r="E7" s="10"/>
      <c r="F7" s="13"/>
      <c r="G7" s="15"/>
    </row>
    <row r="8" spans="1:7" s="3" customFormat="1" ht="24.95" customHeight="1" x14ac:dyDescent="0.15">
      <c r="A8" s="23" t="s">
        <v>6</v>
      </c>
      <c r="B8" s="24"/>
      <c r="C8" s="49">
        <v>45013</v>
      </c>
      <c r="D8" s="50"/>
      <c r="E8" s="51" t="s">
        <v>9</v>
      </c>
      <c r="F8" s="24"/>
      <c r="G8" s="21">
        <v>45077</v>
      </c>
    </row>
    <row r="9" spans="1:7" s="3" customFormat="1" ht="24.95" customHeight="1" x14ac:dyDescent="0.15">
      <c r="A9" s="23" t="s">
        <v>10</v>
      </c>
      <c r="B9" s="24"/>
      <c r="C9" s="49">
        <v>45077</v>
      </c>
      <c r="D9" s="50"/>
      <c r="E9" s="51" t="s">
        <v>1</v>
      </c>
      <c r="F9" s="24"/>
      <c r="G9" s="16">
        <f>C9-C8</f>
        <v>64</v>
      </c>
    </row>
    <row r="10" spans="1:7" ht="24.95" customHeight="1" x14ac:dyDescent="0.15">
      <c r="A10" s="23" t="s">
        <v>11</v>
      </c>
      <c r="B10" s="24"/>
      <c r="C10" s="49">
        <v>45077</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（名称）沖電気工業株式会社</v>
      </c>
      <c r="D27" s="44"/>
      <c r="E27" s="44"/>
      <c r="F27" s="44"/>
      <c r="G27" s="45"/>
    </row>
    <row r="28" spans="1:8" s="3" customFormat="1" ht="18" customHeight="1" x14ac:dyDescent="0.15">
      <c r="A28" s="105"/>
      <c r="B28" s="107"/>
      <c r="C28" s="46" t="str">
        <f>C6</f>
        <v>（住所）東京都港区虎ノ門１－７－１２</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（名称）沖電気工業株式会社</v>
      </c>
      <c r="D30" s="44"/>
      <c r="E30" s="44"/>
      <c r="F30" s="44"/>
      <c r="G30" s="45"/>
    </row>
    <row r="31" spans="1:8" s="3" customFormat="1" ht="18" customHeight="1" thickBot="1" x14ac:dyDescent="0.2">
      <c r="A31" s="108"/>
      <c r="B31" s="109"/>
      <c r="C31" s="110" t="str">
        <f>C28</f>
        <v>（住所）東京都港区虎ノ門１－７－１２</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88</v>
      </c>
      <c r="D3" s="33"/>
      <c r="E3" s="33"/>
      <c r="F3" s="34"/>
      <c r="G3" s="35"/>
    </row>
    <row r="4" spans="1:7" ht="60" customHeight="1" x14ac:dyDescent="0.15">
      <c r="A4" s="23" t="s">
        <v>4</v>
      </c>
      <c r="B4" s="24"/>
      <c r="C4" s="36" t="s">
        <v>89</v>
      </c>
      <c r="D4" s="37"/>
      <c r="E4" s="37"/>
      <c r="F4" s="37"/>
      <c r="G4" s="38"/>
    </row>
    <row r="5" spans="1:7" ht="20.100000000000001" customHeight="1" x14ac:dyDescent="0.15">
      <c r="A5" s="39" t="s">
        <v>18</v>
      </c>
      <c r="B5" s="40"/>
      <c r="C5" s="43" t="s">
        <v>90</v>
      </c>
      <c r="D5" s="44"/>
      <c r="E5" s="44"/>
      <c r="F5" s="44"/>
      <c r="G5" s="45"/>
    </row>
    <row r="6" spans="1:7" s="3" customFormat="1" ht="20.100000000000001" customHeight="1" x14ac:dyDescent="0.15">
      <c r="A6" s="41"/>
      <c r="B6" s="42"/>
      <c r="C6" s="46" t="s">
        <v>91</v>
      </c>
      <c r="D6" s="47"/>
      <c r="E6" s="47"/>
      <c r="F6" s="47"/>
      <c r="G6" s="48"/>
    </row>
    <row r="7" spans="1:7" ht="24.95" customHeight="1" x14ac:dyDescent="0.15">
      <c r="A7" s="23" t="s">
        <v>5</v>
      </c>
      <c r="B7" s="24"/>
      <c r="C7" s="25">
        <v>814000000</v>
      </c>
      <c r="D7" s="26"/>
      <c r="E7" s="10"/>
      <c r="F7" s="13"/>
      <c r="G7" s="15"/>
    </row>
    <row r="8" spans="1:7" s="3" customFormat="1" ht="24.95" customHeight="1" x14ac:dyDescent="0.15">
      <c r="A8" s="23" t="s">
        <v>6</v>
      </c>
      <c r="B8" s="24"/>
      <c r="C8" s="49">
        <v>45013</v>
      </c>
      <c r="D8" s="50"/>
      <c r="E8" s="51" t="s">
        <v>9</v>
      </c>
      <c r="F8" s="24"/>
      <c r="G8" s="21">
        <v>45076</v>
      </c>
    </row>
    <row r="9" spans="1:7" s="3" customFormat="1" ht="24.95" customHeight="1" x14ac:dyDescent="0.15">
      <c r="A9" s="23" t="s">
        <v>10</v>
      </c>
      <c r="B9" s="24"/>
      <c r="C9" s="49">
        <v>45077</v>
      </c>
      <c r="D9" s="50"/>
      <c r="E9" s="51" t="s">
        <v>1</v>
      </c>
      <c r="F9" s="24"/>
      <c r="G9" s="16">
        <f>C9-C8</f>
        <v>64</v>
      </c>
    </row>
    <row r="10" spans="1:7" ht="24.95" customHeight="1" x14ac:dyDescent="0.15">
      <c r="A10" s="23" t="s">
        <v>11</v>
      </c>
      <c r="B10" s="24"/>
      <c r="C10" s="49">
        <v>45077</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（名称）日本電気株式会社</v>
      </c>
      <c r="D27" s="44"/>
      <c r="E27" s="44"/>
      <c r="F27" s="44"/>
      <c r="G27" s="45"/>
    </row>
    <row r="28" spans="1:8" s="3" customFormat="1" ht="18" customHeight="1" x14ac:dyDescent="0.15">
      <c r="A28" s="105"/>
      <c r="B28" s="107"/>
      <c r="C28" s="46" t="str">
        <f>C6</f>
        <v>（住所）東京都港区芝５－７－１</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（名称）日本電気株式会社</v>
      </c>
      <c r="D30" s="44"/>
      <c r="E30" s="44"/>
      <c r="F30" s="44"/>
      <c r="G30" s="45"/>
    </row>
    <row r="31" spans="1:8" s="3" customFormat="1" ht="18" customHeight="1" thickBot="1" x14ac:dyDescent="0.2">
      <c r="A31" s="108"/>
      <c r="B31" s="109"/>
      <c r="C31" s="110" t="str">
        <f>C28</f>
        <v>（住所）東京都港区芝５－７－１</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92</v>
      </c>
      <c r="D3" s="33"/>
      <c r="E3" s="33"/>
      <c r="F3" s="34"/>
      <c r="G3" s="35"/>
    </row>
    <row r="4" spans="1:7" ht="60" customHeight="1" x14ac:dyDescent="0.15">
      <c r="A4" s="23" t="s">
        <v>4</v>
      </c>
      <c r="B4" s="24"/>
      <c r="C4" s="36" t="s">
        <v>93</v>
      </c>
      <c r="D4" s="37"/>
      <c r="E4" s="37"/>
      <c r="F4" s="37"/>
      <c r="G4" s="38"/>
    </row>
    <row r="5" spans="1:7" ht="20.100000000000001" customHeight="1" x14ac:dyDescent="0.15">
      <c r="A5" s="39" t="s">
        <v>18</v>
      </c>
      <c r="B5" s="40"/>
      <c r="C5" s="43" t="s">
        <v>72</v>
      </c>
      <c r="D5" s="44"/>
      <c r="E5" s="44"/>
      <c r="F5" s="44"/>
      <c r="G5" s="45"/>
    </row>
    <row r="6" spans="1:7" s="3" customFormat="1" ht="20.100000000000001" customHeight="1" x14ac:dyDescent="0.15">
      <c r="A6" s="41"/>
      <c r="B6" s="42"/>
      <c r="C6" s="46" t="s">
        <v>73</v>
      </c>
      <c r="D6" s="47"/>
      <c r="E6" s="47"/>
      <c r="F6" s="47"/>
      <c r="G6" s="48"/>
    </row>
    <row r="7" spans="1:7" ht="24.95" customHeight="1" x14ac:dyDescent="0.15">
      <c r="A7" s="23" t="s">
        <v>5</v>
      </c>
      <c r="B7" s="24"/>
      <c r="C7" s="25">
        <v>764500000</v>
      </c>
      <c r="D7" s="26"/>
      <c r="E7" s="10"/>
      <c r="F7" s="13"/>
      <c r="G7" s="15"/>
    </row>
    <row r="8" spans="1:7" s="3" customFormat="1" ht="24.95" customHeight="1" x14ac:dyDescent="0.15">
      <c r="A8" s="23" t="s">
        <v>6</v>
      </c>
      <c r="B8" s="24"/>
      <c r="C8" s="49">
        <v>45013</v>
      </c>
      <c r="D8" s="50"/>
      <c r="E8" s="51" t="s">
        <v>9</v>
      </c>
      <c r="F8" s="24"/>
      <c r="G8" s="21">
        <v>45077</v>
      </c>
    </row>
    <row r="9" spans="1:7" s="3" customFormat="1" ht="24.95" customHeight="1" x14ac:dyDescent="0.15">
      <c r="A9" s="23" t="s">
        <v>10</v>
      </c>
      <c r="B9" s="24"/>
      <c r="C9" s="49">
        <v>45078</v>
      </c>
      <c r="D9" s="50"/>
      <c r="E9" s="51" t="s">
        <v>1</v>
      </c>
      <c r="F9" s="24"/>
      <c r="G9" s="16">
        <f>C9-C8</f>
        <v>65</v>
      </c>
    </row>
    <row r="10" spans="1:7" ht="24.95" customHeight="1" x14ac:dyDescent="0.15">
      <c r="A10" s="23" t="s">
        <v>11</v>
      </c>
      <c r="B10" s="24"/>
      <c r="C10" s="49">
        <v>45078</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（名称）東芝インフラシステムズ株式会社</v>
      </c>
      <c r="D27" s="44"/>
      <c r="E27" s="44"/>
      <c r="F27" s="44"/>
      <c r="G27" s="45"/>
    </row>
    <row r="28" spans="1:8" s="3" customFormat="1" ht="18" customHeight="1" x14ac:dyDescent="0.15">
      <c r="A28" s="105"/>
      <c r="B28" s="107"/>
      <c r="C28" s="46" t="str">
        <f>C6</f>
        <v>（住所）神奈川県川崎市幸区堀川町７２番地３４</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（名称）東芝インフラシステムズ株式会社</v>
      </c>
      <c r="D30" s="44"/>
      <c r="E30" s="44"/>
      <c r="F30" s="44"/>
      <c r="G30" s="45"/>
    </row>
    <row r="31" spans="1:8" s="3" customFormat="1" ht="18" customHeight="1" thickBot="1" x14ac:dyDescent="0.2">
      <c r="A31" s="108"/>
      <c r="B31" s="109"/>
      <c r="C31" s="110" t="str">
        <f>C28</f>
        <v>（住所）神奈川県川崎市幸区堀川町７２番地３４</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94</v>
      </c>
      <c r="D3" s="33"/>
      <c r="E3" s="33"/>
      <c r="F3" s="34"/>
      <c r="G3" s="35"/>
    </row>
    <row r="4" spans="1:7" ht="60" customHeight="1" x14ac:dyDescent="0.15">
      <c r="A4" s="23" t="s">
        <v>4</v>
      </c>
      <c r="B4" s="24"/>
      <c r="C4" s="36" t="s">
        <v>95</v>
      </c>
      <c r="D4" s="37"/>
      <c r="E4" s="37"/>
      <c r="F4" s="37"/>
      <c r="G4" s="38"/>
    </row>
    <row r="5" spans="1:7" ht="20.100000000000001" customHeight="1" x14ac:dyDescent="0.15">
      <c r="A5" s="39" t="s">
        <v>18</v>
      </c>
      <c r="B5" s="40"/>
      <c r="C5" s="43" t="s">
        <v>96</v>
      </c>
      <c r="D5" s="44"/>
      <c r="E5" s="44"/>
      <c r="F5" s="44"/>
      <c r="G5" s="45"/>
    </row>
    <row r="6" spans="1:7" s="3" customFormat="1" ht="20.100000000000001" customHeight="1" x14ac:dyDescent="0.15">
      <c r="A6" s="41"/>
      <c r="B6" s="42"/>
      <c r="C6" s="46" t="s">
        <v>97</v>
      </c>
      <c r="D6" s="47"/>
      <c r="E6" s="47"/>
      <c r="F6" s="47"/>
      <c r="G6" s="48"/>
    </row>
    <row r="7" spans="1:7" ht="24.95" customHeight="1" x14ac:dyDescent="0.15">
      <c r="A7" s="23" t="s">
        <v>5</v>
      </c>
      <c r="B7" s="24"/>
      <c r="C7" s="25">
        <v>319000000</v>
      </c>
      <c r="D7" s="26"/>
      <c r="E7" s="10"/>
      <c r="F7" s="13"/>
      <c r="G7" s="15"/>
    </row>
    <row r="8" spans="1:7" s="3" customFormat="1" ht="24.95" customHeight="1" x14ac:dyDescent="0.15">
      <c r="A8" s="23" t="s">
        <v>6</v>
      </c>
      <c r="B8" s="24"/>
      <c r="C8" s="49">
        <v>45013</v>
      </c>
      <c r="D8" s="50"/>
      <c r="E8" s="51" t="s">
        <v>9</v>
      </c>
      <c r="F8" s="24"/>
      <c r="G8" s="21">
        <v>45077</v>
      </c>
    </row>
    <row r="9" spans="1:7" s="3" customFormat="1" ht="24.95" customHeight="1" x14ac:dyDescent="0.15">
      <c r="A9" s="23" t="s">
        <v>10</v>
      </c>
      <c r="B9" s="24"/>
      <c r="C9" s="49">
        <v>45078</v>
      </c>
      <c r="D9" s="50"/>
      <c r="E9" s="51" t="s">
        <v>1</v>
      </c>
      <c r="F9" s="24"/>
      <c r="G9" s="16">
        <f>C9-C8</f>
        <v>65</v>
      </c>
    </row>
    <row r="10" spans="1:7" ht="24.95" customHeight="1" x14ac:dyDescent="0.15">
      <c r="A10" s="23" t="s">
        <v>11</v>
      </c>
      <c r="B10" s="24"/>
      <c r="C10" s="49">
        <v>45078</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（名称）日本無線株式会社</v>
      </c>
      <c r="D27" s="44"/>
      <c r="E27" s="44"/>
      <c r="F27" s="44"/>
      <c r="G27" s="45"/>
    </row>
    <row r="28" spans="1:8" s="3" customFormat="1" ht="18" customHeight="1" x14ac:dyDescent="0.15">
      <c r="A28" s="105"/>
      <c r="B28" s="107"/>
      <c r="C28" s="46" t="str">
        <f>C6</f>
        <v>（住所）東京都三鷹市牟礼６－２１－１１</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（名称）日本無線株式会社</v>
      </c>
      <c r="D30" s="44"/>
      <c r="E30" s="44"/>
      <c r="F30" s="44"/>
      <c r="G30" s="45"/>
    </row>
    <row r="31" spans="1:8" s="3" customFormat="1" ht="18" customHeight="1" thickBot="1" x14ac:dyDescent="0.2">
      <c r="A31" s="108"/>
      <c r="B31" s="109"/>
      <c r="C31" s="110" t="str">
        <f>C28</f>
        <v>（住所）東京都三鷹市牟礼６－２１－１１</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showGridLines="0" zoomScale="80" zoomScaleNormal="80" zoomScaleSheetLayoutView="115" workbookViewId="0">
      <selection activeCell="V20" sqref="V20"/>
    </sheetView>
  </sheetViews>
  <sheetFormatPr defaultRowHeight="14.25" x14ac:dyDescent="0.15"/>
  <cols>
    <col min="1" max="2" width="15.625" style="1" customWidth="1"/>
    <col min="3" max="6" width="10.625" style="2" customWidth="1"/>
    <col min="7" max="7" width="20.75" style="2" customWidth="1"/>
    <col min="8" max="8" width="1.625" style="2" customWidth="1"/>
    <col min="9" max="16384" width="9" style="2"/>
  </cols>
  <sheetData>
    <row r="1" spans="1:7" ht="20.100000000000001" customHeight="1" thickBot="1" x14ac:dyDescent="0.2">
      <c r="A1" s="27" t="s">
        <v>0</v>
      </c>
      <c r="B1" s="27"/>
      <c r="C1" s="27"/>
      <c r="D1" s="27"/>
      <c r="E1" s="27"/>
      <c r="F1" s="27"/>
      <c r="G1" s="27"/>
    </row>
    <row r="2" spans="1:7" ht="24.95" customHeight="1" x14ac:dyDescent="0.15">
      <c r="A2" s="28" t="s">
        <v>3</v>
      </c>
      <c r="B2" s="29"/>
      <c r="C2" s="30">
        <v>5</v>
      </c>
      <c r="D2" s="31"/>
      <c r="E2" s="32" t="s">
        <v>7</v>
      </c>
      <c r="F2" s="29"/>
      <c r="G2" s="14" t="s">
        <v>44</v>
      </c>
    </row>
    <row r="3" spans="1:7" ht="24.95" customHeight="1" x14ac:dyDescent="0.15">
      <c r="A3" s="23" t="s">
        <v>8</v>
      </c>
      <c r="B3" s="24"/>
      <c r="C3" s="33" t="s">
        <v>98</v>
      </c>
      <c r="D3" s="33"/>
      <c r="E3" s="33"/>
      <c r="F3" s="34"/>
      <c r="G3" s="35"/>
    </row>
    <row r="4" spans="1:7" ht="60" customHeight="1" x14ac:dyDescent="0.15">
      <c r="A4" s="23" t="s">
        <v>4</v>
      </c>
      <c r="B4" s="24"/>
      <c r="C4" s="36" t="s">
        <v>99</v>
      </c>
      <c r="D4" s="37"/>
      <c r="E4" s="37"/>
      <c r="F4" s="37"/>
      <c r="G4" s="38"/>
    </row>
    <row r="5" spans="1:7" ht="20.100000000000001" customHeight="1" x14ac:dyDescent="0.15">
      <c r="A5" s="39" t="s">
        <v>18</v>
      </c>
      <c r="B5" s="40"/>
      <c r="C5" s="43" t="s">
        <v>100</v>
      </c>
      <c r="D5" s="44"/>
      <c r="E5" s="44"/>
      <c r="F5" s="44"/>
      <c r="G5" s="45"/>
    </row>
    <row r="6" spans="1:7" s="3" customFormat="1" ht="20.100000000000001" customHeight="1" x14ac:dyDescent="0.15">
      <c r="A6" s="41"/>
      <c r="B6" s="42"/>
      <c r="C6" s="46" t="s">
        <v>101</v>
      </c>
      <c r="D6" s="47"/>
      <c r="E6" s="47"/>
      <c r="F6" s="47"/>
      <c r="G6" s="48"/>
    </row>
    <row r="7" spans="1:7" ht="24.95" customHeight="1" x14ac:dyDescent="0.15">
      <c r="A7" s="23" t="s">
        <v>5</v>
      </c>
      <c r="B7" s="24"/>
      <c r="C7" s="25">
        <v>466400000</v>
      </c>
      <c r="D7" s="26"/>
      <c r="E7" s="10"/>
      <c r="F7" s="13"/>
      <c r="G7" s="15"/>
    </row>
    <row r="8" spans="1:7" s="3" customFormat="1" ht="24.95" customHeight="1" x14ac:dyDescent="0.15">
      <c r="A8" s="23" t="s">
        <v>6</v>
      </c>
      <c r="B8" s="24"/>
      <c r="C8" s="49">
        <v>45013</v>
      </c>
      <c r="D8" s="50"/>
      <c r="E8" s="51" t="s">
        <v>9</v>
      </c>
      <c r="F8" s="24"/>
      <c r="G8" s="21">
        <v>45077</v>
      </c>
    </row>
    <row r="9" spans="1:7" s="3" customFormat="1" ht="24.95" customHeight="1" x14ac:dyDescent="0.15">
      <c r="A9" s="23" t="s">
        <v>10</v>
      </c>
      <c r="B9" s="24"/>
      <c r="C9" s="49">
        <v>45078</v>
      </c>
      <c r="D9" s="50"/>
      <c r="E9" s="51" t="s">
        <v>1</v>
      </c>
      <c r="F9" s="24"/>
      <c r="G9" s="16">
        <f>C9-C8</f>
        <v>65</v>
      </c>
    </row>
    <row r="10" spans="1:7" ht="24.95" customHeight="1" x14ac:dyDescent="0.15">
      <c r="A10" s="23" t="s">
        <v>11</v>
      </c>
      <c r="B10" s="24"/>
      <c r="C10" s="49">
        <v>45078</v>
      </c>
      <c r="D10" s="50"/>
      <c r="E10" s="51" t="s">
        <v>12</v>
      </c>
      <c r="F10" s="24"/>
      <c r="G10" s="21">
        <v>45373</v>
      </c>
    </row>
    <row r="11" spans="1:7" ht="24.95" customHeight="1" x14ac:dyDescent="0.15">
      <c r="A11" s="23" t="s">
        <v>13</v>
      </c>
      <c r="B11" s="24"/>
      <c r="C11" s="69" t="s">
        <v>30</v>
      </c>
      <c r="D11" s="70"/>
      <c r="E11" s="70"/>
      <c r="F11" s="70"/>
      <c r="G11" s="71"/>
    </row>
    <row r="12" spans="1:7" ht="24.95" customHeight="1" x14ac:dyDescent="0.15">
      <c r="A12" s="23" t="s">
        <v>15</v>
      </c>
      <c r="B12" s="24"/>
      <c r="C12" s="132" t="s">
        <v>74</v>
      </c>
      <c r="D12" s="113"/>
      <c r="E12" s="113"/>
      <c r="F12" s="113"/>
      <c r="G12" s="114"/>
    </row>
    <row r="13" spans="1:7" ht="114.75" customHeight="1" x14ac:dyDescent="0.15">
      <c r="A13" s="52" t="s">
        <v>16</v>
      </c>
      <c r="B13" s="53"/>
      <c r="C13" s="36" t="s">
        <v>75</v>
      </c>
      <c r="D13" s="37"/>
      <c r="E13" s="37"/>
      <c r="F13" s="37"/>
      <c r="G13" s="38"/>
    </row>
    <row r="14" spans="1:7" s="3" customFormat="1" ht="20.100000000000001" customHeight="1" x14ac:dyDescent="0.15">
      <c r="A14" s="54" t="s">
        <v>17</v>
      </c>
      <c r="B14" s="55"/>
      <c r="C14" s="60" t="s">
        <v>76</v>
      </c>
      <c r="D14" s="61"/>
      <c r="E14" s="61"/>
      <c r="F14" s="61"/>
      <c r="G14" s="62"/>
    </row>
    <row r="15" spans="1:7" s="3" customFormat="1" ht="58.5" customHeight="1" x14ac:dyDescent="0.15">
      <c r="A15" s="56"/>
      <c r="B15" s="57"/>
      <c r="C15" s="63"/>
      <c r="D15" s="64"/>
      <c r="E15" s="64"/>
      <c r="F15" s="64"/>
      <c r="G15" s="65"/>
    </row>
    <row r="16" spans="1:7" s="3" customFormat="1" ht="23.25" customHeight="1" x14ac:dyDescent="0.15">
      <c r="A16" s="58"/>
      <c r="B16" s="59"/>
      <c r="C16" s="66"/>
      <c r="D16" s="67"/>
      <c r="E16" s="67"/>
      <c r="F16" s="67"/>
      <c r="G16" s="68"/>
    </row>
    <row r="17" spans="1:8" s="3" customFormat="1" ht="39.950000000000003" customHeight="1" x14ac:dyDescent="0.15">
      <c r="A17" s="88" t="s">
        <v>14</v>
      </c>
      <c r="B17" s="89"/>
      <c r="C17" s="90" t="s">
        <v>77</v>
      </c>
      <c r="D17" s="91"/>
      <c r="E17" s="91"/>
      <c r="F17" s="91"/>
      <c r="G17" s="92"/>
    </row>
    <row r="18" spans="1:8" s="3" customFormat="1" ht="20.100000000000001" customHeight="1" x14ac:dyDescent="0.15">
      <c r="A18" s="56" t="s">
        <v>26</v>
      </c>
      <c r="B18" s="57"/>
      <c r="C18" s="74" t="s">
        <v>21</v>
      </c>
      <c r="D18" s="75"/>
      <c r="E18" s="75"/>
      <c r="F18" s="75"/>
      <c r="G18" s="76"/>
    </row>
    <row r="19" spans="1:8" s="3" customFormat="1" ht="20.100000000000001" customHeight="1" x14ac:dyDescent="0.15">
      <c r="A19" s="56"/>
      <c r="B19" s="57"/>
      <c r="C19" s="77" t="s">
        <v>28</v>
      </c>
      <c r="D19" s="78"/>
      <c r="E19" s="79"/>
      <c r="F19" s="80" t="s">
        <v>29</v>
      </c>
      <c r="G19" s="81"/>
    </row>
    <row r="20" spans="1:8" s="3" customFormat="1" ht="38.25" customHeight="1" x14ac:dyDescent="0.15">
      <c r="A20" s="56"/>
      <c r="B20" s="57"/>
      <c r="C20" s="133" t="s">
        <v>78</v>
      </c>
      <c r="D20" s="134"/>
      <c r="E20" s="135"/>
      <c r="F20" s="127" t="s">
        <v>79</v>
      </c>
      <c r="G20" s="128"/>
    </row>
    <row r="21" spans="1:8" s="3" customFormat="1" ht="23.25" customHeight="1" x14ac:dyDescent="0.15">
      <c r="A21" s="56"/>
      <c r="B21" s="57"/>
      <c r="C21" s="136"/>
      <c r="D21" s="137"/>
      <c r="E21" s="138"/>
      <c r="F21" s="129"/>
      <c r="G21" s="130"/>
    </row>
    <row r="22" spans="1:8" s="3" customFormat="1" ht="20.100000000000001" customHeight="1" x14ac:dyDescent="0.15">
      <c r="A22" s="56"/>
      <c r="B22" s="57"/>
      <c r="C22" s="74" t="s">
        <v>27</v>
      </c>
      <c r="D22" s="75"/>
      <c r="E22" s="75"/>
      <c r="F22" s="75"/>
      <c r="G22" s="76"/>
    </row>
    <row r="23" spans="1:8" s="3" customFormat="1" ht="19.5" customHeight="1" x14ac:dyDescent="0.15">
      <c r="A23" s="56"/>
      <c r="B23" s="57"/>
      <c r="C23" s="82" t="s">
        <v>80</v>
      </c>
      <c r="D23" s="83"/>
      <c r="E23" s="83"/>
      <c r="F23" s="83"/>
      <c r="G23" s="84"/>
    </row>
    <row r="24" spans="1:8" s="3" customFormat="1" ht="38.25" customHeight="1" thickBot="1" x14ac:dyDescent="0.2">
      <c r="A24" s="72"/>
      <c r="B24" s="73"/>
      <c r="C24" s="85"/>
      <c r="D24" s="86"/>
      <c r="E24" s="86"/>
      <c r="F24" s="86"/>
      <c r="G24" s="87"/>
    </row>
    <row r="25" spans="1:8" s="3" customFormat="1" ht="23.25" customHeight="1" thickBot="1" x14ac:dyDescent="0.2">
      <c r="A25" s="3" t="s">
        <v>20</v>
      </c>
    </row>
    <row r="26" spans="1:8" ht="30" customHeight="1" x14ac:dyDescent="0.15">
      <c r="A26" s="103" t="s">
        <v>24</v>
      </c>
      <c r="B26" s="4" t="s">
        <v>22</v>
      </c>
      <c r="C26" s="6" t="s">
        <v>31</v>
      </c>
      <c r="D26" s="8" t="s">
        <v>23</v>
      </c>
      <c r="E26" s="11">
        <v>1</v>
      </c>
      <c r="F26" s="8" t="s">
        <v>3</v>
      </c>
      <c r="G26" s="17" t="s">
        <v>33</v>
      </c>
      <c r="H26" s="19"/>
    </row>
    <row r="27" spans="1:8" s="3" customFormat="1" ht="18" customHeight="1" x14ac:dyDescent="0.15">
      <c r="A27" s="104"/>
      <c r="B27" s="106" t="s">
        <v>32</v>
      </c>
      <c r="C27" s="43" t="str">
        <f>C5</f>
        <v>（名称）沖電気工業株式会社</v>
      </c>
      <c r="D27" s="44"/>
      <c r="E27" s="44"/>
      <c r="F27" s="44"/>
      <c r="G27" s="45"/>
    </row>
    <row r="28" spans="1:8" s="3" customFormat="1" ht="18" customHeight="1" x14ac:dyDescent="0.15">
      <c r="A28" s="105"/>
      <c r="B28" s="107"/>
      <c r="C28" s="46" t="str">
        <f>C6</f>
        <v>（住所）東京都港区虎ノ門１－７－１２</v>
      </c>
      <c r="D28" s="47"/>
      <c r="E28" s="47"/>
      <c r="F28" s="47"/>
      <c r="G28" s="48"/>
    </row>
    <row r="29" spans="1:8" ht="30" customHeight="1" x14ac:dyDescent="0.15">
      <c r="A29" s="104" t="s">
        <v>25</v>
      </c>
      <c r="B29" s="5" t="s">
        <v>22</v>
      </c>
      <c r="C29" s="7" t="s">
        <v>31</v>
      </c>
      <c r="D29" s="9" t="s">
        <v>23</v>
      </c>
      <c r="E29" s="12">
        <v>1</v>
      </c>
      <c r="F29" s="9" t="s">
        <v>3</v>
      </c>
      <c r="G29" s="18" t="s">
        <v>34</v>
      </c>
    </row>
    <row r="30" spans="1:8" s="3" customFormat="1" ht="18" customHeight="1" x14ac:dyDescent="0.15">
      <c r="A30" s="104"/>
      <c r="B30" s="106" t="s">
        <v>32</v>
      </c>
      <c r="C30" s="43" t="str">
        <f>C27</f>
        <v>（名称）沖電気工業株式会社</v>
      </c>
      <c r="D30" s="44"/>
      <c r="E30" s="44"/>
      <c r="F30" s="44"/>
      <c r="G30" s="45"/>
    </row>
    <row r="31" spans="1:8" s="3" customFormat="1" ht="18" customHeight="1" thickBot="1" x14ac:dyDescent="0.2">
      <c r="A31" s="108"/>
      <c r="B31" s="109"/>
      <c r="C31" s="110" t="str">
        <f>C28</f>
        <v>（住所）東京都港区虎ノ門１－７－１２</v>
      </c>
      <c r="D31" s="111"/>
      <c r="E31" s="111"/>
      <c r="F31" s="111"/>
      <c r="G31" s="112"/>
    </row>
  </sheetData>
  <mergeCells count="48">
    <mergeCell ref="A7:B7"/>
    <mergeCell ref="C7:D7"/>
    <mergeCell ref="A1:G1"/>
    <mergeCell ref="A2:B2"/>
    <mergeCell ref="C2:D2"/>
    <mergeCell ref="E2:F2"/>
    <mergeCell ref="A3:B3"/>
    <mergeCell ref="C3:G3"/>
    <mergeCell ref="A4:B4"/>
    <mergeCell ref="C4:G4"/>
    <mergeCell ref="A5:B6"/>
    <mergeCell ref="C5:G5"/>
    <mergeCell ref="C6:G6"/>
    <mergeCell ref="A8:B8"/>
    <mergeCell ref="C8:D8"/>
    <mergeCell ref="E8:F8"/>
    <mergeCell ref="A9:B9"/>
    <mergeCell ref="C9:D9"/>
    <mergeCell ref="E9:F9"/>
    <mergeCell ref="A12:B12"/>
    <mergeCell ref="C12:G12"/>
    <mergeCell ref="A13:B13"/>
    <mergeCell ref="C13:G13"/>
    <mergeCell ref="A14:B16"/>
    <mergeCell ref="C14:G16"/>
    <mergeCell ref="A10:B10"/>
    <mergeCell ref="C10:D10"/>
    <mergeCell ref="E10:F10"/>
    <mergeCell ref="A11:B11"/>
    <mergeCell ref="C11:G11"/>
    <mergeCell ref="A18:B24"/>
    <mergeCell ref="C18:G18"/>
    <mergeCell ref="C19:E19"/>
    <mergeCell ref="F19:G19"/>
    <mergeCell ref="C22:G22"/>
    <mergeCell ref="C23:G24"/>
    <mergeCell ref="A17:B17"/>
    <mergeCell ref="C17:G17"/>
    <mergeCell ref="C20:E21"/>
    <mergeCell ref="F20:G21"/>
    <mergeCell ref="A26:A28"/>
    <mergeCell ref="B27:B28"/>
    <mergeCell ref="C27:G27"/>
    <mergeCell ref="C28:G28"/>
    <mergeCell ref="A29:A31"/>
    <mergeCell ref="B30:B31"/>
    <mergeCell ref="C30:G30"/>
    <mergeCell ref="C31:G31"/>
  </mergeCells>
  <phoneticPr fontId="8"/>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93"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航空局①</vt:lpstr>
      <vt:lpstr>航空局②</vt:lpstr>
      <vt:lpstr>航空局③</vt:lpstr>
      <vt:lpstr>航空局④</vt:lpstr>
      <vt:lpstr>航空局⑤</vt:lpstr>
      <vt:lpstr>航空局⑥</vt:lpstr>
      <vt:lpstr>航空局⑦</vt:lpstr>
      <vt:lpstr>航空局⑧</vt:lpstr>
      <vt:lpstr>航空局⑨</vt:lpstr>
      <vt:lpstr>航空局⑩</vt:lpstr>
      <vt:lpstr>航空局⑪</vt:lpstr>
      <vt:lpstr>航空局⑫</vt:lpstr>
      <vt:lpstr>航空局⑬</vt:lpstr>
      <vt:lpstr>航空局⑭</vt:lpstr>
      <vt:lpstr>航空局⑮</vt:lpstr>
      <vt:lpstr>航空局⑯</vt:lpstr>
      <vt:lpstr>航空局⑰</vt:lpstr>
      <vt:lpstr>航空局⑱</vt:lpstr>
      <vt:lpstr>航空局⑲</vt:lpstr>
      <vt:lpstr>航空局⑳</vt:lpstr>
      <vt:lpstr>航空局㉑</vt:lpstr>
      <vt:lpstr>航空局㉒</vt:lpstr>
      <vt:lpstr>航空局㉓</vt:lpstr>
      <vt:lpstr>航空局㉔</vt:lpstr>
      <vt:lpstr>航空局㉕</vt:lpstr>
      <vt:lpstr>航空局㉖</vt:lpstr>
      <vt:lpstr>航空局㉗</vt:lpstr>
      <vt:lpstr>航空局㉘</vt:lpstr>
      <vt:lpstr>航空局①!Print_Area</vt:lpstr>
      <vt:lpstr>航空局②!Print_Area</vt:lpstr>
      <vt:lpstr>航空局③!Print_Area</vt:lpstr>
      <vt:lpstr>航空局④!Print_Area</vt:lpstr>
      <vt:lpstr>航空局⑤!Print_Area</vt:lpstr>
      <vt:lpstr>航空局⑥!Print_Area</vt:lpstr>
      <vt:lpstr>航空局⑦!Print_Area</vt:lpstr>
      <vt:lpstr>航空局⑧!Print_Area</vt:lpstr>
      <vt:lpstr>航空局⑨!Print_Area</vt:lpstr>
      <vt:lpstr>航空局⑩!Print_Area</vt:lpstr>
      <vt:lpstr>航空局⑪!Print_Area</vt:lpstr>
      <vt:lpstr>航空局⑫!Print_Area</vt:lpstr>
      <vt:lpstr>航空局⑬!Print_Area</vt:lpstr>
      <vt:lpstr>航空局⑭!Print_Area</vt:lpstr>
      <vt:lpstr>航空局⑮!Print_Area</vt:lpstr>
      <vt:lpstr>航空局⑯!Print_Area</vt:lpstr>
      <vt:lpstr>航空局⑰!Print_Area</vt:lpstr>
      <vt:lpstr>航空局⑱!Print_Area</vt:lpstr>
      <vt:lpstr>航空局⑲!Print_Area</vt:lpstr>
      <vt:lpstr>航空局⑳!Print_Area</vt:lpstr>
      <vt:lpstr>航空局㉑!Print_Area</vt:lpstr>
      <vt:lpstr>航空局㉒!Print_Area</vt:lpstr>
      <vt:lpstr>航空局㉓!Print_Area</vt:lpstr>
      <vt:lpstr>航空局㉔!Print_Area</vt:lpstr>
      <vt:lpstr>航空局㉕!Print_Area</vt:lpstr>
      <vt:lpstr>航空局㉖!Print_Area</vt:lpstr>
      <vt:lpstr>航空局㉗!Print_Area</vt:lpstr>
      <vt:lpstr>航空局㉘!Print_Area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2023-10-12T04:31:32Z</cp:lastPrinted>
  <dcterms:created xsi:type="dcterms:W3CDTF">2016-03-21T05:29:26Z</dcterms:created>
  <dcterms:modified xsi:type="dcterms:W3CDTF">2023-10-31T02:01:46Z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