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765" firstSheet="1" activeTab="4"/>
  </bookViews>
  <sheets>
    <sheet name="要望書様式" sheetId="37" r:id="rId1"/>
    <sheet name="別紙1" sheetId="23" r:id="rId2"/>
    <sheet name="別紙2" sheetId="17" r:id="rId3"/>
    <sheet name="別紙3 位置関係・施設写真" sheetId="30" r:id="rId4"/>
    <sheet name="別紙4 整備概要" sheetId="32" r:id="rId5"/>
    <sheet name="別紙5 案内標識" sheetId="33" r:id="rId6"/>
    <sheet name="別紙6 情報発信" sheetId="39" r:id="rId7"/>
    <sheet name="プルダウン" sheetId="34" state="hidden"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Print_Area" localSheetId="1">別紙1!$A$1:$R$26</definedName>
    <definedName name="_xlnm.Print_Area" localSheetId="2">別紙2!$A$1:$K$39</definedName>
    <definedName name="_xlnm.Print_Area" localSheetId="3">'別紙3 位置関係・施設写真'!$A$1:$I$36</definedName>
    <definedName name="_xlnm.Print_Area" localSheetId="4">'別紙4 整備概要'!$A$1:$K$23</definedName>
    <definedName name="_xlnm.Print_Area" localSheetId="5">'別紙5 案内標識'!$A$1:$F$17</definedName>
    <definedName name="_xlnm.Print_Area" localSheetId="6">'別紙6 情報発信'!$A$1:$C$8</definedName>
    <definedName name="_xlnm.Print_Area" localSheetId="0">要望書様式!$A$1:$N$27</definedName>
    <definedName name="スタッフ" localSheetId="7">[1]プルダウン!$A$22:$A$24</definedName>
    <definedName name="スタッフ" localSheetId="3">[2]プルダウン!$A$22:$A$24</definedName>
    <definedName name="スタッフ" localSheetId="4">[3]プルダウン!$A$22:$A$24</definedName>
    <definedName name="スタッフ" localSheetId="5">[4]プルダウン!$A$14:$A$16</definedName>
    <definedName name="スタッフ" localSheetId="6">[5]プルダウン!$A$14:$A$16</definedName>
    <definedName name="スタッフ" localSheetId="0">[6]プルダウン!#REF!</definedName>
    <definedName name="スタッフ">[7]プルダウン!$A$22:$A$24</definedName>
    <definedName name="案内標識" localSheetId="5">[8]プルダウン!$D$3:$D$8</definedName>
    <definedName name="案内標識" localSheetId="6">[8]プルダウン!$D$3:$D$8</definedName>
    <definedName name="案内標識" localSheetId="0">[8]プルダウン!$D$3:$D$8</definedName>
    <definedName name="案内標識">[9]プルダウン!$D$3:$D$8</definedName>
    <definedName name="看板" localSheetId="5">[4]プルダウン!$C$2:$C$5</definedName>
    <definedName name="看板">[10]プルダウン!$C$4:$C$7</definedName>
    <definedName name="種別" localSheetId="7">プルダウン!$C$8:$C$9</definedName>
    <definedName name="種別" localSheetId="3">[2]プルダウン!$C$3:$C$6</definedName>
    <definedName name="種別" localSheetId="4">[3]プルダウン!$C$3:$C$6</definedName>
    <definedName name="種別" localSheetId="5">[8]プルダウン!$C$3:$C$17</definedName>
    <definedName name="種別" localSheetId="0">[8]プルダウン!$C$3:$C$17</definedName>
    <definedName name="種別">[7]プルダウン!$C$3:$C$6</definedName>
    <definedName name="種別2">[11]プルダウン!$C$3:$C$6</definedName>
    <definedName name="設置区分" localSheetId="7">プルダウン!$A$3:$A$6</definedName>
    <definedName name="設置区分" localSheetId="3">[2]プルダウン!$A$9:$A$13</definedName>
    <definedName name="設置区分" localSheetId="4">[3]プルダウン!$A$9:$A$13</definedName>
    <definedName name="設置区分" localSheetId="5">[4]プルダウン!$A$24:$A$28</definedName>
    <definedName name="設置区分" localSheetId="0">[12]プルダウン!$A$9:$A$13</definedName>
    <definedName name="設置区分">[7]プルダウン!$A$9:$A$13</definedName>
    <definedName name="設置状況" localSheetId="7">[1]プルダウン!$A$17:$A$19</definedName>
    <definedName name="設置状況" localSheetId="3">[2]プルダウン!$A$17:$A$19</definedName>
    <definedName name="設置状況" localSheetId="4">[3]プルダウン!$A$17:$A$19</definedName>
    <definedName name="設置状況" localSheetId="5">[4]プルダウン!$A$19:$A$21</definedName>
    <definedName name="設置状況" localSheetId="6">[5]プルダウン!$A$19:$A$21</definedName>
    <definedName name="設置状況" localSheetId="0">[6]プルダウン!#REF!</definedName>
    <definedName name="設置状況">[7]プルダウン!$A$17:$A$19</definedName>
    <definedName name="別紙○">#REF!</definedName>
    <definedName name="別紙mqru">[1]プルダウン!$A$22:$A$24</definedName>
    <definedName name="名称" localSheetId="7">#REF!</definedName>
    <definedName name="名称" localSheetId="3">[2]プルダウン!$C$9:$C$13</definedName>
    <definedName name="名称" localSheetId="4">[3]プルダウン!$C$9:$C$13</definedName>
    <definedName name="名称" localSheetId="5">[8]プルダウン!$C$20:$C$34</definedName>
    <definedName name="名称" localSheetId="6">#REF!</definedName>
    <definedName name="名称" localSheetId="0">[8]プルダウン!$C$20:$C$34</definedName>
    <definedName name="名称">[7]プルダウン!$C$9:$C$13</definedName>
    <definedName name="有無" localSheetId="7">[1]プルダウン!$E$4:$E$6</definedName>
    <definedName name="有無" localSheetId="3">[2]プルダウン!$E$4:$E$6</definedName>
    <definedName name="有無" localSheetId="4">[3]プルダウン!$E$4:$E$6</definedName>
    <definedName name="有無" localSheetId="5">[1]プルダウン!$E$4:$E$6</definedName>
    <definedName name="有無" localSheetId="6">[7]プルダウン!$E$4:$E$6</definedName>
    <definedName name="有無" localSheetId="0">[13]プルダウン!$E$4:$E$6</definedName>
    <definedName name="有無">[7]プルダウン!$E$4:$E$6</definedName>
    <definedName name="立地要件リスト" localSheetId="5">[8]プルダウン!$A$10:$A$24</definedName>
    <definedName name="立地要件リスト" localSheetId="6">[8]プルダウン!$A$10:$A$24</definedName>
    <definedName name="立地要件リスト" localSheetId="0">[8]プルダウン!$A$10:$A$24</definedName>
    <definedName name="立地要件リスト">[9]プルダウン!$A$10:$A$24</definedName>
  </definedNames>
  <calcPr calcId="162913"/>
</workbook>
</file>

<file path=xl/calcChain.xml><?xml version="1.0" encoding="utf-8"?>
<calcChain xmlns="http://schemas.openxmlformats.org/spreadsheetml/2006/main">
  <c r="G3" i="17" l="1"/>
  <c r="C3" i="17"/>
  <c r="F6" i="23"/>
  <c r="D3" i="23"/>
  <c r="I9" i="32" l="1"/>
  <c r="G7" i="17" l="1"/>
  <c r="Q11" i="23" l="1"/>
  <c r="I39" i="17" l="1"/>
  <c r="G31" i="17"/>
  <c r="G23" i="17"/>
  <c r="G15" i="17"/>
  <c r="G39" i="17" s="1"/>
  <c r="J39" i="17"/>
</calcChain>
</file>

<file path=xl/comments1.xml><?xml version="1.0" encoding="utf-8"?>
<comments xmlns="http://schemas.openxmlformats.org/spreadsheetml/2006/main">
  <authors>
    <author>作成者</author>
  </authors>
  <commentList>
    <comment ref="B22" authorId="0" shapeId="0">
      <text>
        <r>
          <rPr>
            <sz val="9"/>
            <color indexed="81"/>
            <rFont val="MS P ゴシック"/>
            <family val="3"/>
            <charset val="128"/>
          </rPr>
          <t>拠点強化整備事業の場合は選択してください。</t>
        </r>
      </text>
    </comment>
  </commentList>
</comments>
</file>

<file path=xl/comments2.xml><?xml version="1.0" encoding="utf-8"?>
<comments xmlns="http://schemas.openxmlformats.org/spreadsheetml/2006/main">
  <authors>
    <author>作成者</author>
  </authors>
  <commentList>
    <comment ref="D5" authorId="0" shapeId="0">
      <text>
        <r>
          <rPr>
            <sz val="9"/>
            <color indexed="81"/>
            <rFont val="ＭＳ Ｐゴシック"/>
            <family val="3"/>
            <charset val="128"/>
          </rPr>
          <t>補助対象経費ごとに、具体的な実施目的・内容を記載してください。</t>
        </r>
      </text>
    </comment>
    <comment ref="E5" authorId="0" shapeId="0">
      <text>
        <r>
          <rPr>
            <sz val="9"/>
            <color indexed="81"/>
            <rFont val="ＭＳ Ｐゴシック"/>
            <family val="3"/>
            <charset val="128"/>
          </rPr>
          <t>補助対象経費の内訳等の
詳細を記載してください。</t>
        </r>
      </text>
    </comment>
    <comment ref="G5" authorId="0" shapeId="0">
      <text>
        <r>
          <rPr>
            <sz val="9"/>
            <color indexed="81"/>
            <rFont val="ＭＳ Ｐゴシック"/>
            <family val="3"/>
            <charset val="128"/>
          </rPr>
          <t>補助対象外経費を含めた事業費用の総額を記載してください。</t>
        </r>
      </text>
    </comment>
    <comment ref="K5" authorId="0" shapeId="0">
      <text>
        <r>
          <rPr>
            <sz val="9"/>
            <color indexed="81"/>
            <rFont val="ＭＳ Ｐゴシック"/>
            <family val="3"/>
            <charset val="128"/>
          </rPr>
          <t>見積書の該当箇所をお示し願います。</t>
        </r>
      </text>
    </comment>
    <comment ref="G6" authorId="0" shapeId="0">
      <text>
        <r>
          <rPr>
            <sz val="9"/>
            <color indexed="81"/>
            <rFont val="ＭＳ Ｐゴシック"/>
            <family val="3"/>
            <charset val="128"/>
          </rPr>
          <t>申請者と国の負担額を
それぞれ記載してください。</t>
        </r>
      </text>
    </comment>
  </commentList>
</comments>
</file>

<file path=xl/sharedStrings.xml><?xml version="1.0" encoding="utf-8"?>
<sst xmlns="http://schemas.openxmlformats.org/spreadsheetml/2006/main" count="167" uniqueCount="136">
  <si>
    <t>計</t>
    <rPh sb="0" eb="1">
      <t>ケイ</t>
    </rPh>
    <phoneticPr fontId="6"/>
  </si>
  <si>
    <t>補助対象事業者名</t>
    <rPh sb="0" eb="2">
      <t>ホジョ</t>
    </rPh>
    <rPh sb="2" eb="4">
      <t>タイショウ</t>
    </rPh>
    <rPh sb="4" eb="7">
      <t>ジギョウシャ</t>
    </rPh>
    <rPh sb="7" eb="8">
      <t>ナ</t>
    </rPh>
    <phoneticPr fontId="1"/>
  </si>
  <si>
    <t>国土交通大臣　殿</t>
  </si>
  <si>
    <t>所在地（住所）</t>
    <rPh sb="0" eb="3">
      <t>ショザイチ</t>
    </rPh>
    <rPh sb="4" eb="6">
      <t>ジュウショ</t>
    </rPh>
    <phoneticPr fontId="1"/>
  </si>
  <si>
    <t>別紙２　事業計画</t>
    <rPh sb="0" eb="2">
      <t>ベッシ</t>
    </rPh>
    <rPh sb="4" eb="6">
      <t>ジギョウ</t>
    </rPh>
    <rPh sb="6" eb="8">
      <t>ケイカク</t>
    </rPh>
    <phoneticPr fontId="1"/>
  </si>
  <si>
    <t>国</t>
    <rPh sb="0" eb="1">
      <t>クニ</t>
    </rPh>
    <phoneticPr fontId="1"/>
  </si>
  <si>
    <t>都道府県</t>
    <rPh sb="0" eb="4">
      <t>トドウフケン</t>
    </rPh>
    <phoneticPr fontId="1"/>
  </si>
  <si>
    <t>その他</t>
    <rPh sb="2" eb="3">
      <t>タ</t>
    </rPh>
    <phoneticPr fontId="1"/>
  </si>
  <si>
    <t>(税抜き、単位：円)</t>
    <rPh sb="1" eb="3">
      <t>ゼイヌ</t>
    </rPh>
    <rPh sb="5" eb="7">
      <t>タンイ</t>
    </rPh>
    <rPh sb="8" eb="9">
      <t>エン</t>
    </rPh>
    <phoneticPr fontId="6"/>
  </si>
  <si>
    <t>着手予定日</t>
    <rPh sb="0" eb="2">
      <t>チャクシュ</t>
    </rPh>
    <rPh sb="2" eb="5">
      <t>ヨテイビ</t>
    </rPh>
    <phoneticPr fontId="1"/>
  </si>
  <si>
    <t>申請者</t>
    <rPh sb="0" eb="3">
      <t>シンセイシャ</t>
    </rPh>
    <phoneticPr fontId="1"/>
  </si>
  <si>
    <t>完了予定日</t>
    <rPh sb="0" eb="2">
      <t>カンリョウ</t>
    </rPh>
    <rPh sb="2" eb="5">
      <t>ヨテイビ</t>
    </rPh>
    <phoneticPr fontId="1"/>
  </si>
  <si>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6"/>
  </si>
  <si>
    <t>補助対象事業の
名称</t>
    <rPh sb="0" eb="2">
      <t>ホジョ</t>
    </rPh>
    <rPh sb="2" eb="4">
      <t>タイショウ</t>
    </rPh>
    <rPh sb="4" eb="6">
      <t>ジギョウ</t>
    </rPh>
    <rPh sb="8" eb="10">
      <t>メイショウ</t>
    </rPh>
    <phoneticPr fontId="6"/>
  </si>
  <si>
    <t>別紙１　事業概要</t>
    <rPh sb="0" eb="2">
      <t>ベッシ</t>
    </rPh>
    <rPh sb="4" eb="6">
      <t>ジギョウ</t>
    </rPh>
    <phoneticPr fontId="1"/>
  </si>
  <si>
    <t>総計</t>
    <rPh sb="0" eb="2">
      <t>ソウケイ</t>
    </rPh>
    <phoneticPr fontId="1"/>
  </si>
  <si>
    <t>約</t>
    <phoneticPr fontId="1"/>
  </si>
  <si>
    <t>※他の補助金等と補助対象が重ならないよう、施設の位置づけを調整する等の対応が必要となる場合があります。</t>
    <rPh sb="1" eb="2">
      <t>タ</t>
    </rPh>
    <rPh sb="3" eb="6">
      <t>ホジョキン</t>
    </rPh>
    <rPh sb="6" eb="7">
      <t>トウ</t>
    </rPh>
    <rPh sb="8" eb="10">
      <t>ホジョ</t>
    </rPh>
    <rPh sb="10" eb="12">
      <t>タイショウ</t>
    </rPh>
    <rPh sb="13" eb="14">
      <t>カサ</t>
    </rPh>
    <rPh sb="21" eb="23">
      <t>シセツ</t>
    </rPh>
    <rPh sb="24" eb="26">
      <t>イチ</t>
    </rPh>
    <rPh sb="29" eb="31">
      <t>チョウセイ</t>
    </rPh>
    <rPh sb="33" eb="34">
      <t>ナド</t>
    </rPh>
    <rPh sb="35" eb="37">
      <t>タイオウ</t>
    </rPh>
    <rPh sb="38" eb="40">
      <t>ヒツヨウ</t>
    </rPh>
    <rPh sb="43" eb="45">
      <t>バアイ</t>
    </rPh>
    <phoneticPr fontId="1"/>
  </si>
  <si>
    <t>　 「補助金等に係る予算の執行の適正化に関する法律」等をご参考の上、他の補助制度等の利用状況を記入下さい。</t>
    <rPh sb="32" eb="33">
      <t>ウエ</t>
    </rPh>
    <phoneticPr fontId="1"/>
  </si>
  <si>
    <r>
      <t>他の補助制度等の活用の有無</t>
    </r>
    <r>
      <rPr>
        <sz val="9"/>
        <rFont val="ＭＳ Ｐゴシック"/>
        <family val="3"/>
        <charset val="128"/>
        <scheme val="minor"/>
      </rPr>
      <t xml:space="preserve">
(活用している・予定がある場合は具体的に記入下さい。)※</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1"/>
  </si>
  <si>
    <t>氏名又は名称　　　　　　　　　</t>
  </si>
  <si>
    <t>利用者数</t>
    <rPh sb="0" eb="3">
      <t>リヨウシャ</t>
    </rPh>
    <rPh sb="3" eb="4">
      <t>スウ</t>
    </rPh>
    <phoneticPr fontId="1"/>
  </si>
  <si>
    <t>訪日外国人旅行者利用者数</t>
    <rPh sb="0" eb="2">
      <t>ホウニチ</t>
    </rPh>
    <rPh sb="2" eb="5">
      <t>ガイコクジン</t>
    </rPh>
    <rPh sb="5" eb="8">
      <t>リョコウシャ</t>
    </rPh>
    <rPh sb="8" eb="11">
      <t>リヨウシャ</t>
    </rPh>
    <rPh sb="11" eb="12">
      <t>スウ</t>
    </rPh>
    <phoneticPr fontId="1"/>
  </si>
  <si>
    <t>利用者数の算出方法</t>
    <rPh sb="0" eb="3">
      <t>リヨウシャ</t>
    </rPh>
    <rPh sb="3" eb="4">
      <t>スウ</t>
    </rPh>
    <rPh sb="5" eb="7">
      <t>サンシュツ</t>
    </rPh>
    <rPh sb="7" eb="9">
      <t>ホウホウ</t>
    </rPh>
    <phoneticPr fontId="1"/>
  </si>
  <si>
    <t>○○県○○市○○町○○番地</t>
    <rPh sb="2" eb="3">
      <t>ケン</t>
    </rPh>
    <phoneticPr fontId="1"/>
  </si>
  <si>
    <t>EV急速充電器の整備</t>
  </si>
  <si>
    <t>電気自動車（ＥＶ）レンタカー等を利用した周遊促進を目的とするＥＶ急速充電器の整備</t>
    <rPh sb="0" eb="2">
      <t>デンキ</t>
    </rPh>
    <rPh sb="2" eb="5">
      <t>ジドウシャ</t>
    </rPh>
    <rPh sb="14" eb="15">
      <t>トウ</t>
    </rPh>
    <rPh sb="16" eb="18">
      <t>リヨウ</t>
    </rPh>
    <rPh sb="20" eb="22">
      <t>シュウユウ</t>
    </rPh>
    <rPh sb="22" eb="24">
      <t>ソクシン</t>
    </rPh>
    <rPh sb="25" eb="27">
      <t>モクテキ</t>
    </rPh>
    <rPh sb="32" eb="34">
      <t>キュウソク</t>
    </rPh>
    <rPh sb="34" eb="36">
      <t>ジュウデン</t>
    </rPh>
    <rPh sb="36" eb="37">
      <t>キ</t>
    </rPh>
    <rPh sb="38" eb="40">
      <t>セイビ</t>
    </rPh>
    <phoneticPr fontId="1"/>
  </si>
  <si>
    <t>無</t>
    <rPh sb="0" eb="1">
      <t>ム</t>
    </rPh>
    <phoneticPr fontId="26"/>
  </si>
  <si>
    <t>補助対象事業者情報</t>
    <rPh sb="0" eb="4">
      <t>ホジョタイショウ</t>
    </rPh>
    <rPh sb="4" eb="7">
      <t>ジギョウシャ</t>
    </rPh>
    <rPh sb="7" eb="9">
      <t>ジョウホウ</t>
    </rPh>
    <phoneticPr fontId="26"/>
  </si>
  <si>
    <t>補助対象事業者名</t>
    <rPh sb="0" eb="2">
      <t>ホジョ</t>
    </rPh>
    <rPh sb="2" eb="4">
      <t>タイショウ</t>
    </rPh>
    <rPh sb="4" eb="6">
      <t>ジギョウ</t>
    </rPh>
    <rPh sb="6" eb="7">
      <t>シャ</t>
    </rPh>
    <rPh sb="7" eb="8">
      <t>メイ</t>
    </rPh>
    <phoneticPr fontId="26"/>
  </si>
  <si>
    <t>○○市</t>
    <rPh sb="2" eb="3">
      <t>シ</t>
    </rPh>
    <phoneticPr fontId="26"/>
  </si>
  <si>
    <t>法人番号</t>
    <rPh sb="0" eb="2">
      <t>ホウジン</t>
    </rPh>
    <rPh sb="2" eb="4">
      <t>バンゴウ</t>
    </rPh>
    <phoneticPr fontId="26"/>
  </si>
  <si>
    <t>○○○○○○○○○○○○○</t>
  </si>
  <si>
    <t>補助対象事業者の区分</t>
    <rPh sb="0" eb="2">
      <t>ホジョ</t>
    </rPh>
    <rPh sb="2" eb="4">
      <t>タイショウ</t>
    </rPh>
    <rPh sb="4" eb="6">
      <t>ジギョウ</t>
    </rPh>
    <rPh sb="6" eb="7">
      <t>シャ</t>
    </rPh>
    <rPh sb="8" eb="10">
      <t>クブン</t>
    </rPh>
    <phoneticPr fontId="26"/>
  </si>
  <si>
    <t>設置主体かつ運営主体</t>
  </si>
  <si>
    <t>住所</t>
    <rPh sb="0" eb="2">
      <t>ジュウショ</t>
    </rPh>
    <phoneticPr fontId="26"/>
  </si>
  <si>
    <t>東京都○○市○○町○○番地</t>
  </si>
  <si>
    <t>所属部署・担当者名</t>
    <rPh sb="0" eb="2">
      <t>ショゾク</t>
    </rPh>
    <rPh sb="2" eb="4">
      <t>ブショ</t>
    </rPh>
    <rPh sb="5" eb="8">
      <t>タントウシャ</t>
    </rPh>
    <rPh sb="8" eb="9">
      <t>メイ</t>
    </rPh>
    <phoneticPr fontId="26"/>
  </si>
  <si>
    <t>○○課　主幹　□□　□□</t>
    <rPh sb="2" eb="3">
      <t>カ</t>
    </rPh>
    <rPh sb="4" eb="6">
      <t>シュカン</t>
    </rPh>
    <phoneticPr fontId="26"/>
  </si>
  <si>
    <t>連絡先（電話番号・FAX番号）</t>
    <rPh sb="0" eb="3">
      <t>レンラクサキ</t>
    </rPh>
    <rPh sb="4" eb="6">
      <t>デンワ</t>
    </rPh>
    <rPh sb="6" eb="8">
      <t>バンゴウ</t>
    </rPh>
    <rPh sb="12" eb="14">
      <t>バンゴウ</t>
    </rPh>
    <phoneticPr fontId="26"/>
  </si>
  <si>
    <t>電話</t>
  </si>
  <si>
    <t>（△△△）-△△△-△△△</t>
  </si>
  <si>
    <t>FAX</t>
  </si>
  <si>
    <t>連絡先（メールアドレス）</t>
    <rPh sb="0" eb="3">
      <t>レンラクサキ</t>
    </rPh>
    <phoneticPr fontId="26"/>
  </si>
  <si>
    <t>△△＠△△△．△△△．△△</t>
  </si>
  <si>
    <t>施設情報</t>
    <rPh sb="0" eb="2">
      <t>シセツ</t>
    </rPh>
    <rPh sb="2" eb="4">
      <t>ジョウホウ</t>
    </rPh>
    <phoneticPr fontId="1"/>
  </si>
  <si>
    <t>施設名</t>
    <phoneticPr fontId="1"/>
  </si>
  <si>
    <t>自動車による年間来訪者数</t>
    <rPh sb="0" eb="3">
      <t>ジドウシャ</t>
    </rPh>
    <rPh sb="6" eb="8">
      <t>ネンカン</t>
    </rPh>
    <rPh sb="8" eb="11">
      <t>ライホウシャ</t>
    </rPh>
    <rPh sb="11" eb="12">
      <t>スウ</t>
    </rPh>
    <phoneticPr fontId="1"/>
  </si>
  <si>
    <t>人/年</t>
    <rPh sb="2" eb="3">
      <t>ネン</t>
    </rPh>
    <phoneticPr fontId="1"/>
  </si>
  <si>
    <t>別紙３　位置関係・施設写真</t>
    <rPh sb="0" eb="2">
      <t>ベッシ</t>
    </rPh>
    <rPh sb="9" eb="11">
      <t>シセツ</t>
    </rPh>
    <phoneticPr fontId="26"/>
  </si>
  <si>
    <t>観光スポット写真</t>
  </si>
  <si>
    <t>観光スポット①</t>
    <rPh sb="0" eb="2">
      <t>カンコウ</t>
    </rPh>
    <phoneticPr fontId="26"/>
  </si>
  <si>
    <t>観光スポット②</t>
  </si>
  <si>
    <t>観光スポット③</t>
  </si>
  <si>
    <t>高度化計画区域内におけるEV急速充電器の位置関係がわかる地図</t>
    <rPh sb="0" eb="3">
      <t>コウドカ</t>
    </rPh>
    <rPh sb="3" eb="5">
      <t>ケイカク</t>
    </rPh>
    <rPh sb="5" eb="8">
      <t>クイキナイ</t>
    </rPh>
    <rPh sb="14" eb="16">
      <t>キュウソク</t>
    </rPh>
    <rPh sb="16" eb="19">
      <t>ジュウデンキ</t>
    </rPh>
    <rPh sb="20" eb="22">
      <t>イチ</t>
    </rPh>
    <rPh sb="22" eb="24">
      <t>カンケイ</t>
    </rPh>
    <rPh sb="28" eb="30">
      <t>チズ</t>
    </rPh>
    <phoneticPr fontId="26"/>
  </si>
  <si>
    <t>補助対象事業の
目的・内容</t>
    <rPh sb="0" eb="2">
      <t>ホジョ</t>
    </rPh>
    <rPh sb="2" eb="4">
      <t>タイショウ</t>
    </rPh>
    <rPh sb="4" eb="6">
      <t>ジギョウ</t>
    </rPh>
    <rPh sb="8" eb="10">
      <t>モクテキ</t>
    </rPh>
    <rPh sb="11" eb="13">
      <t>ナイヨウ</t>
    </rPh>
    <phoneticPr fontId="26"/>
  </si>
  <si>
    <t>補助対象設備等</t>
    <rPh sb="0" eb="4">
      <t>ホ</t>
    </rPh>
    <rPh sb="4" eb="6">
      <t>セツビ</t>
    </rPh>
    <rPh sb="6" eb="7">
      <t>ナド</t>
    </rPh>
    <phoneticPr fontId="26"/>
  </si>
  <si>
    <t>補助対象事業の
着手及び完了予定日</t>
    <rPh sb="0" eb="4">
      <t>ホ</t>
    </rPh>
    <rPh sb="4" eb="6">
      <t>ジ</t>
    </rPh>
    <rPh sb="8" eb="10">
      <t>チャクシュ</t>
    </rPh>
    <rPh sb="10" eb="11">
      <t>オヨ</t>
    </rPh>
    <rPh sb="12" eb="14">
      <t>カンリョウ</t>
    </rPh>
    <rPh sb="14" eb="17">
      <t>ヨテイビ</t>
    </rPh>
    <phoneticPr fontId="26"/>
  </si>
  <si>
    <t>費用総額</t>
    <rPh sb="0" eb="2">
      <t>ヒヨウ</t>
    </rPh>
    <rPh sb="2" eb="4">
      <t>ソウガク</t>
    </rPh>
    <phoneticPr fontId="26"/>
  </si>
  <si>
    <t>補助対象経費</t>
    <rPh sb="0" eb="4">
      <t>ホ</t>
    </rPh>
    <rPh sb="4" eb="6">
      <t>ケイヒ</t>
    </rPh>
    <phoneticPr fontId="26"/>
  </si>
  <si>
    <t>補助金額</t>
    <rPh sb="0" eb="3">
      <t>ホ</t>
    </rPh>
    <rPh sb="3" eb="4">
      <t>ガク</t>
    </rPh>
    <phoneticPr fontId="26"/>
  </si>
  <si>
    <t>備考</t>
    <rPh sb="0" eb="2">
      <t>ビコウ</t>
    </rPh>
    <phoneticPr fontId="26"/>
  </si>
  <si>
    <t>負担者</t>
    <rPh sb="0" eb="3">
      <t>フタンシャ</t>
    </rPh>
    <phoneticPr fontId="26"/>
  </si>
  <si>
    <t>負担額</t>
    <rPh sb="0" eb="3">
      <t>フタンガク</t>
    </rPh>
    <phoneticPr fontId="26"/>
  </si>
  <si>
    <t>項目</t>
    <rPh sb="0" eb="2">
      <t>コウモク</t>
    </rPh>
    <phoneticPr fontId="26"/>
  </si>
  <si>
    <t>内容</t>
    <rPh sb="0" eb="2">
      <t>ナイヨウ</t>
    </rPh>
    <phoneticPr fontId="26"/>
  </si>
  <si>
    <t>設置箇所</t>
    <rPh sb="0" eb="2">
      <t>セッチ</t>
    </rPh>
    <rPh sb="2" eb="4">
      <t>カショ</t>
    </rPh>
    <phoneticPr fontId="26"/>
  </si>
  <si>
    <t>数量</t>
    <rPh sb="0" eb="2">
      <t>スウリョウ</t>
    </rPh>
    <phoneticPr fontId="26"/>
  </si>
  <si>
    <t>新設</t>
    <rPh sb="0" eb="2">
      <t>シンセツ</t>
    </rPh>
    <phoneticPr fontId="26"/>
  </si>
  <si>
    <t>合計</t>
    <rPh sb="0" eb="2">
      <t>ゴウケイ</t>
    </rPh>
    <phoneticPr fontId="26"/>
  </si>
  <si>
    <t>整備する案内標識の種類</t>
    <rPh sb="0" eb="2">
      <t>セイビ</t>
    </rPh>
    <rPh sb="4" eb="6">
      <t>アンナイ</t>
    </rPh>
    <rPh sb="6" eb="8">
      <t>ヒョウシキ</t>
    </rPh>
    <rPh sb="9" eb="11">
      <t>シュルイ</t>
    </rPh>
    <phoneticPr fontId="26"/>
  </si>
  <si>
    <t>表記する言語</t>
    <rPh sb="0" eb="2">
      <t>ヒョウキ</t>
    </rPh>
    <rPh sb="4" eb="6">
      <t>ゲンゴ</t>
    </rPh>
    <phoneticPr fontId="26"/>
  </si>
  <si>
    <t>英語・韓国語・中国語（繁体字・簡体字）</t>
  </si>
  <si>
    <t>デザイン案</t>
    <rPh sb="4" eb="5">
      <t>アン</t>
    </rPh>
    <phoneticPr fontId="26"/>
  </si>
  <si>
    <t>デザイン案を添付してください
【必須】</t>
    <rPh sb="4" eb="5">
      <t>アン</t>
    </rPh>
    <phoneticPr fontId="26"/>
  </si>
  <si>
    <t>○別紙2</t>
    <rPh sb="1" eb="3">
      <t>ベッシ</t>
    </rPh>
    <phoneticPr fontId="26"/>
  </si>
  <si>
    <t>補助対象経費の区分</t>
  </si>
  <si>
    <t>補助対象事業の名称</t>
  </si>
  <si>
    <t>屋外広場整備</t>
    <rPh sb="0" eb="2">
      <t>オクガイ</t>
    </rPh>
    <rPh sb="2" eb="4">
      <t>ヒロバ</t>
    </rPh>
    <rPh sb="4" eb="6">
      <t>セイビ</t>
    </rPh>
    <phoneticPr fontId="26"/>
  </si>
  <si>
    <t>ホームページの整備</t>
  </si>
  <si>
    <t>その他</t>
    <rPh sb="2" eb="3">
      <t>タ</t>
    </rPh>
    <phoneticPr fontId="26"/>
  </si>
  <si>
    <t>設置主体</t>
    <rPh sb="0" eb="2">
      <t>セッチ</t>
    </rPh>
    <rPh sb="2" eb="4">
      <t>シュタイ</t>
    </rPh>
    <phoneticPr fontId="1"/>
  </si>
  <si>
    <t>運営主体</t>
    <rPh sb="0" eb="2">
      <t>ウンエイ</t>
    </rPh>
    <rPh sb="2" eb="4">
      <t>シュタイ</t>
    </rPh>
    <phoneticPr fontId="1"/>
  </si>
  <si>
    <t>設置主体かつ運営主体</t>
    <rPh sb="0" eb="2">
      <t>セッチ</t>
    </rPh>
    <rPh sb="2" eb="4">
      <t>シュタイ</t>
    </rPh>
    <rPh sb="6" eb="8">
      <t>ウンエイ</t>
    </rPh>
    <rPh sb="8" eb="10">
      <t>シュタイ</t>
    </rPh>
    <phoneticPr fontId="1"/>
  </si>
  <si>
    <t>補助対象事業者の区分</t>
  </si>
  <si>
    <t>EV急速充電器の整備</t>
    <phoneticPr fontId="1"/>
  </si>
  <si>
    <t>EV急速充電器の整備</t>
    <phoneticPr fontId="1"/>
  </si>
  <si>
    <t>○別紙5</t>
    <rPh sb="1" eb="3">
      <t>ベッシ</t>
    </rPh>
    <phoneticPr fontId="26"/>
  </si>
  <si>
    <t>○別紙1</t>
    <rPh sb="1" eb="3">
      <t>ベッシ</t>
    </rPh>
    <phoneticPr fontId="26"/>
  </si>
  <si>
    <t>EV急速充電器の設置場所を含む周辺案内看板・地図等</t>
    <rPh sb="2" eb="4">
      <t>キュウソク</t>
    </rPh>
    <rPh sb="4" eb="7">
      <t>ジュウデンキ</t>
    </rPh>
    <rPh sb="8" eb="10">
      <t>セッチ</t>
    </rPh>
    <rPh sb="10" eb="12">
      <t>バショ</t>
    </rPh>
    <rPh sb="13" eb="14">
      <t>フク</t>
    </rPh>
    <rPh sb="15" eb="17">
      <t>シュウヘン</t>
    </rPh>
    <rPh sb="17" eb="19">
      <t>アンナイ</t>
    </rPh>
    <rPh sb="19" eb="21">
      <t>カンバン</t>
    </rPh>
    <rPh sb="22" eb="24">
      <t>チズ</t>
    </rPh>
    <rPh sb="24" eb="25">
      <t>ナド</t>
    </rPh>
    <phoneticPr fontId="26"/>
  </si>
  <si>
    <t>EV急速充電器への誘導看板等</t>
    <rPh sb="2" eb="4">
      <t>キュウソク</t>
    </rPh>
    <rPh sb="4" eb="7">
      <t>ジュウデンキ</t>
    </rPh>
    <rPh sb="9" eb="11">
      <t>ユウドウ</t>
    </rPh>
    <rPh sb="11" eb="13">
      <t>カンバン</t>
    </rPh>
    <rPh sb="13" eb="14">
      <t>トウ</t>
    </rPh>
    <phoneticPr fontId="26"/>
  </si>
  <si>
    <t>別紙６　情報発信</t>
    <rPh sb="0" eb="2">
      <t>ベッシ</t>
    </rPh>
    <rPh sb="4" eb="6">
      <t>ジョウホウ</t>
    </rPh>
    <rPh sb="6" eb="8">
      <t>ハッシン</t>
    </rPh>
    <phoneticPr fontId="26"/>
  </si>
  <si>
    <t>観光拠点情報・交流施設の入口付近</t>
    <rPh sb="0" eb="6">
      <t>カンコウキョテンジョウホウ</t>
    </rPh>
    <rPh sb="7" eb="11">
      <t>コウリュウシセツ</t>
    </rPh>
    <rPh sb="12" eb="14">
      <t>イリグチ</t>
    </rPh>
    <rPh sb="14" eb="16">
      <t>フキン</t>
    </rPh>
    <phoneticPr fontId="26"/>
  </si>
  <si>
    <t>別紙５　案内標識のデザイン</t>
    <rPh sb="0" eb="2">
      <t>ベッシ</t>
    </rPh>
    <rPh sb="4" eb="6">
      <t>アンナイ</t>
    </rPh>
    <rPh sb="6" eb="8">
      <t>ヒョウシキ</t>
    </rPh>
    <phoneticPr fontId="26"/>
  </si>
  <si>
    <t>施設名</t>
    <rPh sb="0" eb="3">
      <t>シセツメイ</t>
    </rPh>
    <phoneticPr fontId="1"/>
  </si>
  <si>
    <t>EV急速充電器　2基</t>
    <rPh sb="2" eb="7">
      <t>キュウソクジュウデンキ</t>
    </rPh>
    <rPh sb="9" eb="10">
      <t>キ</t>
    </rPh>
    <phoneticPr fontId="1"/>
  </si>
  <si>
    <t>普通→急速の交換</t>
    <rPh sb="0" eb="2">
      <t>フツウ</t>
    </rPh>
    <rPh sb="3" eb="5">
      <t>キュウソク</t>
    </rPh>
    <rPh sb="6" eb="8">
      <t>コウカン</t>
    </rPh>
    <phoneticPr fontId="26"/>
  </si>
  <si>
    <t>出力
（普通充電器と区別がつく記載をして下さい。）</t>
    <rPh sb="0" eb="2">
      <t>シュツリョク</t>
    </rPh>
    <rPh sb="4" eb="6">
      <t>フツウ</t>
    </rPh>
    <rPh sb="6" eb="9">
      <t>ジュウデンキ</t>
    </rPh>
    <rPh sb="10" eb="12">
      <t>クベツ</t>
    </rPh>
    <rPh sb="15" eb="17">
      <t>キサイ</t>
    </rPh>
    <rPh sb="20" eb="21">
      <t>クダ</t>
    </rPh>
    <phoneticPr fontId="26"/>
  </si>
  <si>
    <t>充電時間</t>
    <phoneticPr fontId="26"/>
  </si>
  <si>
    <t>ｋW</t>
    <phoneticPr fontId="1"/>
  </si>
  <si>
    <t>5分間でおよそ40ｋｍ程度走行可能</t>
    <rPh sb="1" eb="3">
      <t>フンカン</t>
    </rPh>
    <rPh sb="11" eb="13">
      <t>テイド</t>
    </rPh>
    <rPh sb="13" eb="15">
      <t>ソウコウ</t>
    </rPh>
    <rPh sb="15" eb="17">
      <t>カノウ</t>
    </rPh>
    <phoneticPr fontId="26"/>
  </si>
  <si>
    <t>対応言語</t>
    <rPh sb="0" eb="2">
      <t>タイオウ</t>
    </rPh>
    <rPh sb="2" eb="4">
      <t>ゲンゴ</t>
    </rPh>
    <phoneticPr fontId="26"/>
  </si>
  <si>
    <t>日本語、英語、中国語</t>
    <rPh sb="0" eb="3">
      <t>ニホンゴ</t>
    </rPh>
    <rPh sb="4" eb="6">
      <t>エイゴ</t>
    </rPh>
    <rPh sb="7" eb="10">
      <t>チュウゴクゴ</t>
    </rPh>
    <phoneticPr fontId="26"/>
  </si>
  <si>
    <t>別紙４　ＥＶ急速充電器の概要</t>
    <rPh sb="0" eb="2">
      <t>ベッシ</t>
    </rPh>
    <rPh sb="6" eb="11">
      <t>キュウソクジュウデンキ</t>
    </rPh>
    <rPh sb="12" eb="14">
      <t>ガイヨウ</t>
    </rPh>
    <phoneticPr fontId="26"/>
  </si>
  <si>
    <t>整備箇所</t>
    <rPh sb="0" eb="2">
      <t>セイビ</t>
    </rPh>
    <rPh sb="2" eb="4">
      <t>カショ</t>
    </rPh>
    <phoneticPr fontId="26"/>
  </si>
  <si>
    <t>図面等を添付し、整備箇所がわかるようにしてください。
【必須】</t>
    <rPh sb="0" eb="2">
      <t>ズメン</t>
    </rPh>
    <rPh sb="2" eb="3">
      <t>トウ</t>
    </rPh>
    <rPh sb="4" eb="6">
      <t>テンプ</t>
    </rPh>
    <rPh sb="8" eb="10">
      <t>セイビ</t>
    </rPh>
    <rPh sb="10" eb="12">
      <t>カショ</t>
    </rPh>
    <phoneticPr fontId="26"/>
  </si>
  <si>
    <t>有：当該EV急速充電器は県の●●補助金も活用して設置する予定（補助率１／２）。</t>
    <rPh sb="0" eb="1">
      <t>ユウ</t>
    </rPh>
    <rPh sb="2" eb="4">
      <t>トウガイ</t>
    </rPh>
    <rPh sb="6" eb="8">
      <t>キュウソク</t>
    </rPh>
    <rPh sb="8" eb="10">
      <t>ジュウデン</t>
    </rPh>
    <rPh sb="10" eb="11">
      <t>キ</t>
    </rPh>
    <rPh sb="12" eb="13">
      <t>ケン</t>
    </rPh>
    <rPh sb="16" eb="19">
      <t>ホジョキン</t>
    </rPh>
    <rPh sb="20" eb="22">
      <t>カツヨウ</t>
    </rPh>
    <rPh sb="24" eb="26">
      <t>セッチ</t>
    </rPh>
    <rPh sb="28" eb="30">
      <t>ヨテイ</t>
    </rPh>
    <rPh sb="31" eb="33">
      <t>ホジョ</t>
    </rPh>
    <rPh sb="33" eb="34">
      <t>リツ</t>
    </rPh>
    <phoneticPr fontId="26"/>
  </si>
  <si>
    <t>無</t>
    <rPh sb="0" eb="1">
      <t>ナ</t>
    </rPh>
    <phoneticPr fontId="1"/>
  </si>
  <si>
    <t>訪日外国人観光客に対する取り組み</t>
    <rPh sb="0" eb="2">
      <t>ホウニチ</t>
    </rPh>
    <rPh sb="2" eb="5">
      <t>ガイコクジン</t>
    </rPh>
    <rPh sb="5" eb="8">
      <t>カンコウキャク</t>
    </rPh>
    <rPh sb="9" eb="10">
      <t>タイ</t>
    </rPh>
    <rPh sb="12" eb="13">
      <t>ト</t>
    </rPh>
    <rPh sb="14" eb="15">
      <t>ク</t>
    </rPh>
    <phoneticPr fontId="26"/>
  </si>
  <si>
    <r>
      <t xml:space="preserve">施設概要
</t>
    </r>
    <r>
      <rPr>
        <sz val="11"/>
        <rFont val="ＭＳ Ｐゴシック"/>
        <family val="3"/>
        <charset val="128"/>
        <scheme val="minor"/>
      </rPr>
      <t>※観光スポットとの関連性について記載してください。</t>
    </r>
    <rPh sb="0" eb="2">
      <t>シセツ</t>
    </rPh>
    <rPh sb="2" eb="4">
      <t>ガイヨウ</t>
    </rPh>
    <phoneticPr fontId="1"/>
  </si>
  <si>
    <t>○○神社をはじめとした各観光スポットについて多言語で情報発信するとともに、ホームページ上でも季節ごとのイベント開催について、多言語（日・英・中）かつ日付・写真付きで分かりやすく訪日外国人観光客向けに情報を提供している。
また、施設内には無料wi-fiを整備している。</t>
    <rPh sb="22" eb="25">
      <t>タゲンゴ</t>
    </rPh>
    <rPh sb="26" eb="28">
      <t>ジョウホウ</t>
    </rPh>
    <rPh sb="28" eb="30">
      <t>ハッシン</t>
    </rPh>
    <rPh sb="43" eb="44">
      <t>ジョウ</t>
    </rPh>
    <rPh sb="113" eb="115">
      <t>シセツ</t>
    </rPh>
    <rPh sb="115" eb="116">
      <t>ナイ</t>
    </rPh>
    <phoneticPr fontId="1"/>
  </si>
  <si>
    <t xml:space="preserve">
ＥＶ急速充電器を設置する施設の外観写真、整備箇所の
現況写真等を貼付してください。
【必須】
※　適宜、枠を追加して写真等を貼付してください。</t>
    <rPh sb="20" eb="22">
      <t>ガイカン</t>
    </rPh>
    <rPh sb="22" eb="24">
      <t>シャシン</t>
    </rPh>
    <rPh sb="25" eb="27">
      <t>セイビ</t>
    </rPh>
    <rPh sb="27" eb="29">
      <t>カショ</t>
    </rPh>
    <rPh sb="31" eb="33">
      <t>ゲンキョウ</t>
    </rPh>
    <phoneticPr fontId="26"/>
  </si>
  <si>
    <t>ＥＶ急速充電器を設置する施設の現況写真</t>
    <rPh sb="2" eb="4">
      <t>キュウソク</t>
    </rPh>
    <rPh sb="4" eb="6">
      <t>ジュウデン</t>
    </rPh>
    <rPh sb="6" eb="7">
      <t>キ</t>
    </rPh>
    <rPh sb="8" eb="10">
      <t>セッチ</t>
    </rPh>
    <rPh sb="12" eb="14">
      <t>シセツ</t>
    </rPh>
    <rPh sb="15" eb="17">
      <t>ゲンキョウ</t>
    </rPh>
    <rPh sb="17" eb="19">
      <t>シャシン</t>
    </rPh>
    <phoneticPr fontId="26"/>
  </si>
  <si>
    <t>ＥＶ急速充電器を設置する施設周辺の地図等を添付し、観光スポット
や周遊ルート等との位置関係がわかるようにしてください。
【必須】</t>
    <rPh sb="2" eb="4">
      <t>キュウソク</t>
    </rPh>
    <rPh sb="4" eb="7">
      <t>ジュウデンキ</t>
    </rPh>
    <rPh sb="8" eb="10">
      <t>セッチ</t>
    </rPh>
    <rPh sb="12" eb="14">
      <t>シセツ</t>
    </rPh>
    <rPh sb="14" eb="16">
      <t>シュウヘン</t>
    </rPh>
    <rPh sb="17" eb="19">
      <t>チズ</t>
    </rPh>
    <rPh sb="25" eb="27">
      <t>カンコウ</t>
    </rPh>
    <rPh sb="33" eb="35">
      <t>シュウユウ</t>
    </rPh>
    <rPh sb="38" eb="39">
      <t>トウ</t>
    </rPh>
    <rPh sb="41" eb="43">
      <t>イチ</t>
    </rPh>
    <rPh sb="43" eb="45">
      <t>カンケイ</t>
    </rPh>
    <phoneticPr fontId="26"/>
  </si>
  <si>
    <t>様式</t>
  </si>
  <si>
    <t>○○</t>
  </si>
  <si>
    <t>年</t>
    <rPh sb="0" eb="1">
      <t>ネン</t>
    </rPh>
    <phoneticPr fontId="26"/>
  </si>
  <si>
    <t>○</t>
  </si>
  <si>
    <t>月</t>
    <rPh sb="0" eb="1">
      <t>ツキ</t>
    </rPh>
    <phoneticPr fontId="26"/>
  </si>
  <si>
    <t>日</t>
    <rPh sb="0" eb="1">
      <t>ニチ</t>
    </rPh>
    <phoneticPr fontId="26"/>
  </si>
  <si>
    <t>住　　　　所　　</t>
  </si>
  <si>
    <t>○○県○○市○○町○○番地</t>
  </si>
  <si>
    <t>○○市長　○○　○○</t>
  </si>
  <si>
    <t>令和４年度訪日外国人旅行者受入環境整備緊急対策事業費補助金</t>
    <phoneticPr fontId="26"/>
  </si>
  <si>
    <r>
      <t>（インバウンド受入環境整備高度化事業</t>
    </r>
    <r>
      <rPr>
        <b/>
        <sz val="12"/>
        <rFont val="ＭＳ Ｐゴシック"/>
        <family val="3"/>
        <charset val="128"/>
        <scheme val="minor"/>
      </rPr>
      <t>）要望書</t>
    </r>
    <rPh sb="7" eb="9">
      <t>ウケイレ</t>
    </rPh>
    <rPh sb="9" eb="11">
      <t>カンキョウ</t>
    </rPh>
    <rPh sb="11" eb="13">
      <t>セイビ</t>
    </rPh>
    <rPh sb="13" eb="15">
      <t>コウド</t>
    </rPh>
    <rPh sb="15" eb="16">
      <t>カ</t>
    </rPh>
    <rPh sb="16" eb="18">
      <t>ジギョウ</t>
    </rPh>
    <phoneticPr fontId="26"/>
  </si>
  <si>
    <t xml:space="preserve">   令和４年度訪日外国人旅行者受入環境整備緊急対策事業費補助金（インバウンド受入環境整備高度化事業）について、別紙のとおり関係書類を添えて要望します。</t>
    <rPh sb="39" eb="41">
      <t>ウケイレ</t>
    </rPh>
    <rPh sb="41" eb="43">
      <t>カンキョウ</t>
    </rPh>
    <rPh sb="43" eb="45">
      <t>セイビ</t>
    </rPh>
    <rPh sb="45" eb="47">
      <t>コウド</t>
    </rPh>
    <rPh sb="47" eb="48">
      <t>カ</t>
    </rPh>
    <rPh sb="48" eb="50">
      <t>ジギョウ</t>
    </rPh>
    <phoneticPr fontId="26"/>
  </si>
  <si>
    <t>補助対象事業名</t>
    <rPh sb="0" eb="2">
      <t>ホジョ</t>
    </rPh>
    <rPh sb="2" eb="4">
      <t>タイショウ</t>
    </rPh>
    <rPh sb="4" eb="6">
      <t>ジギョウ</t>
    </rPh>
    <rPh sb="6" eb="7">
      <t>メイ</t>
    </rPh>
    <phoneticPr fontId="26"/>
  </si>
  <si>
    <t>事業者名</t>
    <rPh sb="0" eb="3">
      <t>ジギョウシャ</t>
    </rPh>
    <rPh sb="3" eb="4">
      <t>メイ</t>
    </rPh>
    <phoneticPr fontId="26"/>
  </si>
  <si>
    <t>○○市</t>
  </si>
  <si>
    <t>観光スポット名</t>
    <rPh sb="0" eb="2">
      <t>カンコウ</t>
    </rPh>
    <rPh sb="6" eb="7">
      <t>メイ</t>
    </rPh>
    <phoneticPr fontId="1"/>
  </si>
  <si>
    <t>ＥＶ急速充電器の整備</t>
    <phoneticPr fontId="26"/>
  </si>
  <si>
    <t>観光スポット情報・交流施設「○○」</t>
    <rPh sb="0" eb="2">
      <t>カンコウ</t>
    </rPh>
    <rPh sb="6" eb="8">
      <t>ジョウホウ</t>
    </rPh>
    <rPh sb="9" eb="11">
      <t>コウリュウ</t>
    </rPh>
    <rPh sb="11" eb="13">
      <t>シセツ</t>
    </rPh>
    <phoneticPr fontId="26"/>
  </si>
  <si>
    <t>観光スポット情報・交流施設「○○」は、計画区域内の主要な観光スポットである○○神社をはじめとした各観光スポットについて多言語での情報発信をしているとともに、レンタカー等を活用して周遊される際の経路上に位置している。
そのため、計画区域内の周遊における主要な中継地点となっており、年間○万人の訪日外国人が訪れている。</t>
    <rPh sb="39" eb="41">
      <t>ジンシャ</t>
    </rPh>
    <rPh sb="48" eb="49">
      <t>カク</t>
    </rPh>
    <rPh sb="49" eb="51">
      <t>カンコウ</t>
    </rPh>
    <rPh sb="59" eb="62">
      <t>タゲンゴ</t>
    </rPh>
    <rPh sb="64" eb="66">
      <t>ジョウホウ</t>
    </rPh>
    <rPh sb="66" eb="68">
      <t>ハッシン</t>
    </rPh>
    <rPh sb="83" eb="84">
      <t>トウ</t>
    </rPh>
    <rPh sb="85" eb="87">
      <t>カツヨウ</t>
    </rPh>
    <rPh sb="89" eb="91">
      <t>シュウユウ</t>
    </rPh>
    <rPh sb="94" eb="95">
      <t>サイ</t>
    </rPh>
    <rPh sb="96" eb="98">
      <t>ケイロ</t>
    </rPh>
    <rPh sb="98" eb="99">
      <t>ジョウ</t>
    </rPh>
    <rPh sb="100" eb="102">
      <t>イチ</t>
    </rPh>
    <rPh sb="113" eb="115">
      <t>ケイカク</t>
    </rPh>
    <rPh sb="115" eb="118">
      <t>クイキナイ</t>
    </rPh>
    <rPh sb="119" eb="121">
      <t>シュウユウ</t>
    </rPh>
    <rPh sb="125" eb="127">
      <t>シュヨウ</t>
    </rPh>
    <rPh sb="128" eb="130">
      <t>チュウケイ</t>
    </rPh>
    <rPh sb="130" eb="132">
      <t>チテン</t>
    </rPh>
    <phoneticPr fontId="1"/>
  </si>
  <si>
    <t>観光スポット情報・交流施設「○○」における年間来訪者数に計画区域の訪日外国人旅行客の比率をかけて算出</t>
    <rPh sb="0" eb="2">
      <t>カンコウ</t>
    </rPh>
    <rPh sb="6" eb="8">
      <t>ジョウホウ</t>
    </rPh>
    <rPh sb="9" eb="11">
      <t>コウリュウ</t>
    </rPh>
    <rPh sb="11" eb="13">
      <t>シセツ</t>
    </rPh>
    <rPh sb="21" eb="23">
      <t>ネンカン</t>
    </rPh>
    <rPh sb="23" eb="26">
      <t>ライホウシャ</t>
    </rPh>
    <rPh sb="26" eb="27">
      <t>スウ</t>
    </rPh>
    <rPh sb="28" eb="30">
      <t>ケイカク</t>
    </rPh>
    <rPh sb="30" eb="32">
      <t>クイキ</t>
    </rPh>
    <rPh sb="33" eb="35">
      <t>ホウニチ</t>
    </rPh>
    <rPh sb="35" eb="38">
      <t>ガイコクジン</t>
    </rPh>
    <rPh sb="38" eb="41">
      <t>リョコウキャク</t>
    </rPh>
    <rPh sb="42" eb="44">
      <t>ヒリツ</t>
    </rPh>
    <rPh sb="48" eb="50">
      <t>サンシュツ</t>
    </rPh>
    <phoneticPr fontId="1"/>
  </si>
  <si>
    <t>Ⅰ）対象となるＥＶ急速充電器の所在を設備の周囲や外壁等に多言語により表示</t>
    <rPh sb="2" eb="4">
      <t>タイショウ</t>
    </rPh>
    <rPh sb="9" eb="11">
      <t>キュウソク</t>
    </rPh>
    <rPh sb="11" eb="14">
      <t>ジュウデンキ</t>
    </rPh>
    <rPh sb="15" eb="17">
      <t>ショザイ</t>
    </rPh>
    <rPh sb="18" eb="20">
      <t>セツビ</t>
    </rPh>
    <rPh sb="21" eb="23">
      <t>シュウイ</t>
    </rPh>
    <rPh sb="24" eb="26">
      <t>ガイヘキ</t>
    </rPh>
    <rPh sb="26" eb="27">
      <t>トウ</t>
    </rPh>
    <rPh sb="28" eb="31">
      <t>タゲンゴ</t>
    </rPh>
    <rPh sb="34" eb="36">
      <t>ヒョウジ</t>
    </rPh>
    <phoneticPr fontId="26"/>
  </si>
  <si>
    <t>Ⅱ）設備の所在及び利用に際して必要な情報を地域で作成している多言語の散策マップやWEB等で発信</t>
    <rPh sb="2" eb="4">
      <t>セツビ</t>
    </rPh>
    <rPh sb="5" eb="7">
      <t>ショザイ</t>
    </rPh>
    <rPh sb="7" eb="8">
      <t>オヨ</t>
    </rPh>
    <rPh sb="9" eb="11">
      <t>リヨウ</t>
    </rPh>
    <rPh sb="12" eb="13">
      <t>サイ</t>
    </rPh>
    <rPh sb="15" eb="17">
      <t>ヒツヨウ</t>
    </rPh>
    <rPh sb="18" eb="20">
      <t>ジョウホウ</t>
    </rPh>
    <rPh sb="21" eb="23">
      <t>チイキ</t>
    </rPh>
    <rPh sb="24" eb="26">
      <t>サクセイ</t>
    </rPh>
    <rPh sb="30" eb="33">
      <t>タゲンゴ</t>
    </rPh>
    <rPh sb="34" eb="36">
      <t>サンサク</t>
    </rPh>
    <rPh sb="43" eb="44">
      <t>ナド</t>
    </rPh>
    <rPh sb="45" eb="47">
      <t>ハッシン</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</si>
</sst>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411]ggge&quot;年&quot;m&quot;月&quot;d&quot;日&quot;;@"/>
  </numFmts>
  <fonts count="43">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2"/>
      <name val="ＭＳ ゴシック"/>
      <family val="3"/>
      <charset val="128"/>
    </font>
    <font>
      <sz val="10"/>
      <name val="ＭＳ ゴシック"/>
      <family val="3"/>
      <charset val="128"/>
    </font>
    <font>
      <sz val="9"/>
      <name val="ＭＳ ゴシック"/>
      <family val="3"/>
      <charset val="128"/>
    </font>
    <font>
      <sz val="6"/>
      <name val="ＭＳ Ｐゴシック"/>
      <family val="3"/>
      <charset val="128"/>
    </font>
    <font>
      <sz val="11"/>
      <name val="ＭＳ ゴシック"/>
      <family val="3"/>
      <charset val="128"/>
    </font>
    <font>
      <sz val="13"/>
      <name val="ＭＳ ゴシック"/>
      <family val="3"/>
      <charset val="128"/>
    </font>
    <font>
      <sz val="6"/>
      <color theme="1"/>
      <name val="ＭＳ Ｐゴシック"/>
      <family val="2"/>
      <scheme val="minor"/>
    </font>
    <font>
      <sz val="6"/>
      <color theme="1"/>
      <name val="ＭＳ Ｐゴシック"/>
      <family val="3"/>
      <charset val="128"/>
      <scheme val="minor"/>
    </font>
    <font>
      <b/>
      <sz val="12"/>
      <name val="ＭＳ Ｐゴシック"/>
      <family val="3"/>
      <charset val="128"/>
      <scheme val="minor"/>
    </font>
    <font>
      <b/>
      <sz val="11"/>
      <name val="ＭＳ Ｐゴシック"/>
      <family val="3"/>
      <charset val="128"/>
      <scheme val="minor"/>
    </font>
    <font>
      <sz val="11"/>
      <name val="ＭＳ Ｐゴシック"/>
      <family val="3"/>
      <charset val="128"/>
      <scheme val="minor"/>
    </font>
    <font>
      <sz val="11"/>
      <name val="ＭＳ Ｐゴシック"/>
      <family val="2"/>
      <scheme val="minor"/>
    </font>
    <font>
      <sz val="9"/>
      <name val="ＭＳ Ｐゴシック"/>
      <family val="3"/>
      <charset val="128"/>
      <scheme val="minor"/>
    </font>
    <font>
      <sz val="10"/>
      <name val="ＭＳ Ｐゴシック"/>
      <family val="3"/>
      <charset val="128"/>
      <scheme val="minor"/>
    </font>
    <font>
      <sz val="6"/>
      <name val="ＭＳ Ｐゴシック"/>
      <family val="2"/>
      <scheme val="minor"/>
    </font>
    <font>
      <sz val="11"/>
      <color rgb="FFFF0000"/>
      <name val="ＭＳ Ｐゴシック"/>
      <family val="3"/>
      <charset val="128"/>
      <scheme val="minor"/>
    </font>
    <font>
      <sz val="11"/>
      <color rgb="FFFF0000"/>
      <name val="ＭＳ Ｐゴシック"/>
      <family val="2"/>
      <scheme val="minor"/>
    </font>
    <font>
      <sz val="10"/>
      <color rgb="FF0070C0"/>
      <name val="ＭＳ ゴシック"/>
      <family val="3"/>
      <charset val="128"/>
    </font>
    <font>
      <sz val="12"/>
      <color rgb="FF0070C0"/>
      <name val="ＭＳ ゴシック"/>
      <family val="3"/>
      <charset val="128"/>
    </font>
    <font>
      <sz val="11"/>
      <color theme="1"/>
      <name val="ＭＳ Ｐゴシック"/>
      <family val="3"/>
      <scheme val="minor"/>
    </font>
    <font>
      <u/>
      <sz val="11"/>
      <color theme="10"/>
      <name val="ＭＳ Ｐゴシック"/>
      <family val="3"/>
      <scheme val="minor"/>
    </font>
    <font>
      <sz val="9"/>
      <color rgb="FFFF0000"/>
      <name val="ＭＳ ゴシック"/>
      <family val="3"/>
      <charset val="128"/>
    </font>
    <font>
      <sz val="10"/>
      <color rgb="FFFF0000"/>
      <name val="ＭＳ ゴシック"/>
      <family val="3"/>
      <charset val="128"/>
    </font>
    <font>
      <sz val="6"/>
      <name val="ＭＳ Ｐゴシック"/>
      <family val="3"/>
      <scheme val="minor"/>
    </font>
    <font>
      <b/>
      <sz val="11"/>
      <name val="ＭＳ Ｐゴシック"/>
      <family val="3"/>
      <scheme val="minor"/>
    </font>
    <font>
      <sz val="11"/>
      <name val="ＭＳ Ｐゴシック"/>
      <family val="3"/>
      <scheme val="minor"/>
    </font>
    <font>
      <sz val="9"/>
      <color indexed="81"/>
      <name val="MS P ゴシック"/>
      <family val="3"/>
      <charset val="128"/>
    </font>
    <font>
      <b/>
      <sz val="11"/>
      <color theme="1"/>
      <name val="ＭＳ Ｐゴシック"/>
      <family val="3"/>
      <scheme val="minor"/>
    </font>
    <font>
      <sz val="14"/>
      <color theme="1"/>
      <name val="ＭＳ Ｐゴシック"/>
      <family val="3"/>
      <scheme val="minor"/>
    </font>
    <font>
      <sz val="16"/>
      <color theme="1"/>
      <name val="ＭＳ Ｐゴシック"/>
      <family val="3"/>
      <scheme val="minor"/>
    </font>
    <font>
      <sz val="9"/>
      <color theme="1"/>
      <name val="ＭＳ ゴシック"/>
      <family val="3"/>
    </font>
    <font>
      <sz val="8"/>
      <color theme="1"/>
      <name val="ＭＳ ゴシック"/>
      <family val="3"/>
    </font>
    <font>
      <sz val="11"/>
      <color theme="1"/>
      <name val="ＭＳ ゴシック"/>
      <family val="3"/>
    </font>
    <font>
      <sz val="9"/>
      <color indexed="81"/>
      <name val="ＭＳ Ｐゴシック"/>
      <family val="3"/>
      <charset val="128"/>
    </font>
    <font>
      <sz val="11"/>
      <color rgb="FFFF0000"/>
      <name val="ＭＳ Ｐゴシック"/>
      <family val="3"/>
      <scheme val="minor"/>
    </font>
    <font>
      <b/>
      <sz val="12"/>
      <name val="ＭＳ Ｐゴシック"/>
      <family val="3"/>
      <scheme val="minor"/>
    </font>
    <font>
      <sz val="16"/>
      <name val="ＭＳ Ｐゴシック"/>
      <family val="3"/>
      <scheme val="minor"/>
    </font>
    <font>
      <sz val="12"/>
      <name val="ＭＳ Ｐゴシック"/>
      <family val="3"/>
      <scheme val="minor"/>
    </font>
    <font>
      <sz val="12"/>
      <color rgb="FFFF0000"/>
      <name val="ＭＳ Ｐゴシック"/>
      <family val="3"/>
      <scheme val="minor"/>
    </font>
    <font>
      <sz val="10"/>
      <color rgb="FFFF0000"/>
      <name val="ＭＳ Ｐゴシック"/>
      <family val="3"/>
      <charset val="128"/>
      <scheme val="minor"/>
    </font>
  </fonts>
  <fills count="8">
    <fill>
      <patternFill patternType="none"/>
    </fill>
    <fill>
      <patternFill patternType="gray125"/>
    </fill>
    <fill>
      <patternFill patternType="solid">
        <fgColor theme="4" tint="0.59999389629810485"/>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rgb="FFCCFFFF"/>
        <bgColor indexed="64"/>
      </patternFill>
    </fill>
    <fill>
      <patternFill patternType="solid">
        <fgColor theme="0" tint="-0.14999847407452621"/>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indexed="64"/>
      </left>
      <right/>
      <top/>
      <bottom/>
      <diagonal/>
    </border>
    <border>
      <left style="thin">
        <color theme="1"/>
      </left>
      <right style="thin">
        <color theme="1"/>
      </right>
      <top style="thin">
        <color theme="1"/>
      </top>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5">
    <xf numFmtId="0" fontId="0" fillId="0" borderId="0"/>
    <xf numFmtId="38" fontId="2" fillId="0" borderId="0" applyFont="0" applyFill="0" applyBorder="0" applyAlignment="0" applyProtection="0">
      <alignment vertical="center"/>
    </xf>
    <xf numFmtId="0" fontId="22" fillId="0" borderId="0"/>
    <xf numFmtId="0" fontId="23" fillId="0" borderId="0" applyNumberFormat="0" applyFill="0" applyBorder="0" applyAlignment="0" applyProtection="0"/>
    <xf numFmtId="0" fontId="22" fillId="0" borderId="0"/>
  </cellStyleXfs>
  <cellXfs count="342">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57" fontId="3" fillId="0" borderId="0" xfId="0" applyNumberFormat="1" applyFont="1" applyAlignment="1">
      <alignment horizontal="center" vertical="center"/>
    </xf>
    <xf numFmtId="57" fontId="3" fillId="0" borderId="0" xfId="0" applyNumberFormat="1" applyFont="1" applyAlignment="1">
      <alignment horizontal="left" vertical="center"/>
    </xf>
    <xf numFmtId="0" fontId="5" fillId="0" borderId="0" xfId="0" applyFont="1" applyAlignment="1">
      <alignment horizontal="center" vertical="center"/>
    </xf>
    <xf numFmtId="0" fontId="7" fillId="0" borderId="0" xfId="0" applyFont="1" applyAlignment="1">
      <alignment horizontal="center" vertical="center"/>
    </xf>
    <xf numFmtId="0" fontId="5" fillId="0" borderId="1" xfId="0" applyFont="1" applyBorder="1" applyAlignment="1">
      <alignment horizontal="center" vertical="center"/>
    </xf>
    <xf numFmtId="57" fontId="5" fillId="0" borderId="14" xfId="0" applyNumberFormat="1" applyFont="1" applyBorder="1" applyAlignment="1">
      <alignment horizontal="center" vertical="center" wrapText="1"/>
    </xf>
    <xf numFmtId="57" fontId="5" fillId="0" borderId="14" xfId="0" applyNumberFormat="1" applyFont="1" applyBorder="1" applyAlignment="1">
      <alignment horizontal="center" vertical="center"/>
    </xf>
    <xf numFmtId="0" fontId="5" fillId="0" borderId="14" xfId="0" applyFont="1" applyBorder="1" applyAlignment="1">
      <alignment horizontal="center" vertical="center"/>
    </xf>
    <xf numFmtId="57" fontId="5" fillId="0" borderId="10" xfId="0" applyNumberFormat="1" applyFont="1" applyBorder="1" applyAlignment="1">
      <alignment horizontal="center" vertical="center"/>
    </xf>
    <xf numFmtId="0" fontId="9" fillId="0" borderId="0" xfId="0" applyFont="1"/>
    <xf numFmtId="0" fontId="10" fillId="0" borderId="0" xfId="0" applyFont="1"/>
    <xf numFmtId="0" fontId="9" fillId="0" borderId="0" xfId="0" applyFont="1" applyAlignment="1">
      <alignment horizontal="left" vertical="top"/>
    </xf>
    <xf numFmtId="0" fontId="16" fillId="0" borderId="18" xfId="0" applyFont="1" applyBorder="1" applyAlignment="1">
      <alignment horizontal="center" vertical="center"/>
    </xf>
    <xf numFmtId="0" fontId="16" fillId="0" borderId="18" xfId="0" applyFont="1" applyBorder="1" applyAlignment="1">
      <alignment horizontal="center" vertical="center" wrapText="1"/>
    </xf>
    <xf numFmtId="0" fontId="16" fillId="0" borderId="37" xfId="0" applyFont="1" applyBorder="1" applyAlignment="1">
      <alignment horizontal="center" vertical="center" wrapText="1"/>
    </xf>
    <xf numFmtId="0" fontId="14" fillId="0" borderId="0" xfId="0" applyFont="1"/>
    <xf numFmtId="0" fontId="12" fillId="0" borderId="0" xfId="0" applyFont="1"/>
    <xf numFmtId="0" fontId="13" fillId="0" borderId="0" xfId="0" applyFont="1" applyAlignment="1">
      <alignment horizontal="right"/>
    </xf>
    <xf numFmtId="0" fontId="14" fillId="0" borderId="19" xfId="0" applyFont="1" applyBorder="1"/>
    <xf numFmtId="0" fontId="14" fillId="0" borderId="0" xfId="0" applyFont="1" applyBorder="1"/>
    <xf numFmtId="177" fontId="5" fillId="0" borderId="14" xfId="0" applyNumberFormat="1" applyFont="1" applyBorder="1" applyAlignment="1">
      <alignment horizontal="center" vertical="center"/>
    </xf>
    <xf numFmtId="38" fontId="8" fillId="0" borderId="11" xfId="1" applyFont="1" applyBorder="1" applyAlignment="1">
      <alignment horizontal="right" vertical="center"/>
    </xf>
    <xf numFmtId="0" fontId="17" fillId="0" borderId="0" xfId="0" applyFont="1" applyAlignment="1">
      <alignment horizontal="left" vertical="top"/>
    </xf>
    <xf numFmtId="0" fontId="17" fillId="0" borderId="0" xfId="0" applyFont="1" applyAlignment="1">
      <alignment horizontal="left" vertical="top" wrapText="1"/>
    </xf>
    <xf numFmtId="0" fontId="1" fillId="0" borderId="0" xfId="0" applyFont="1" applyAlignment="1">
      <alignment horizontal="left" vertical="top"/>
    </xf>
    <xf numFmtId="0" fontId="17" fillId="0" borderId="0" xfId="0" applyFont="1"/>
    <xf numFmtId="0" fontId="1" fillId="0" borderId="0" xfId="0" applyFont="1" applyAlignment="1"/>
    <xf numFmtId="0" fontId="1" fillId="0" borderId="0" xfId="0" applyFont="1"/>
    <xf numFmtId="0" fontId="13" fillId="0" borderId="51"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54" xfId="0" applyFont="1" applyFill="1" applyBorder="1" applyAlignment="1">
      <alignment horizontal="center" vertical="center"/>
    </xf>
    <xf numFmtId="0" fontId="7" fillId="0" borderId="0" xfId="0" applyFont="1" applyAlignment="1">
      <alignment horizontal="right" vertical="center"/>
    </xf>
    <xf numFmtId="38" fontId="21" fillId="0" borderId="11" xfId="1" applyFont="1" applyBorder="1" applyAlignment="1">
      <alignment horizontal="right" vertical="center" shrinkToFit="1"/>
    </xf>
    <xf numFmtId="38" fontId="21" fillId="0" borderId="11" xfId="1" applyFont="1" applyBorder="1" applyAlignment="1">
      <alignment horizontal="right" vertical="center"/>
    </xf>
    <xf numFmtId="0" fontId="13" fillId="0" borderId="0" xfId="0" applyFont="1" applyBorder="1" applyAlignment="1"/>
    <xf numFmtId="177" fontId="24" fillId="0" borderId="14" xfId="0" applyNumberFormat="1" applyFont="1" applyBorder="1" applyAlignment="1">
      <alignment horizontal="center" vertical="center"/>
    </xf>
    <xf numFmtId="0" fontId="30" fillId="0" borderId="0" xfId="2" applyFont="1"/>
    <xf numFmtId="0" fontId="31" fillId="0" borderId="0" xfId="2" applyFont="1"/>
    <xf numFmtId="0" fontId="22" fillId="0" borderId="0" xfId="2" applyFill="1" applyBorder="1" applyAlignment="1">
      <alignment vertical="center"/>
    </xf>
    <xf numFmtId="0" fontId="22" fillId="0" borderId="0" xfId="2"/>
    <xf numFmtId="0" fontId="22" fillId="0" borderId="14" xfId="2" applyFill="1" applyBorder="1" applyAlignment="1">
      <alignment horizontal="left" vertical="center"/>
    </xf>
    <xf numFmtId="0" fontId="22" fillId="0" borderId="0" xfId="2" applyFill="1" applyBorder="1" applyAlignment="1">
      <alignment horizontal="left" vertical="center"/>
    </xf>
    <xf numFmtId="0" fontId="22" fillId="0" borderId="5" xfId="2" applyFill="1" applyBorder="1" applyAlignment="1">
      <alignment horizontal="left" vertical="center"/>
    </xf>
    <xf numFmtId="0" fontId="22" fillId="0" borderId="14" xfId="2" applyBorder="1" applyAlignment="1"/>
    <xf numFmtId="0" fontId="22" fillId="0" borderId="5" xfId="2" applyBorder="1"/>
    <xf numFmtId="0" fontId="22" fillId="0" borderId="10" xfId="2" applyBorder="1" applyAlignment="1"/>
    <xf numFmtId="0" fontId="22" fillId="0" borderId="11" xfId="2" applyBorder="1"/>
    <xf numFmtId="0" fontId="32" fillId="0" borderId="0" xfId="2" applyFont="1" applyBorder="1" applyAlignment="1">
      <alignment horizontal="center" vertical="center" wrapText="1"/>
    </xf>
    <xf numFmtId="0" fontId="22" fillId="0" borderId="6" xfId="2" applyFill="1" applyBorder="1" applyAlignment="1">
      <alignment horizontal="left" vertical="center"/>
    </xf>
    <xf numFmtId="0" fontId="22" fillId="0" borderId="22" xfId="2" applyFill="1" applyBorder="1" applyAlignment="1">
      <alignment horizontal="left" vertical="center"/>
    </xf>
    <xf numFmtId="0" fontId="22" fillId="0" borderId="7" xfId="2" applyFill="1" applyBorder="1" applyAlignment="1">
      <alignment horizontal="left" vertical="center"/>
    </xf>
    <xf numFmtId="0" fontId="22" fillId="5" borderId="1" xfId="2" applyFill="1" applyBorder="1" applyAlignment="1">
      <alignment horizontal="center"/>
    </xf>
    <xf numFmtId="0" fontId="22" fillId="0" borderId="0" xfId="2" applyFont="1" applyBorder="1" applyAlignment="1"/>
    <xf numFmtId="0" fontId="22" fillId="5" borderId="1" xfId="2" applyFill="1" applyBorder="1" applyAlignment="1"/>
    <xf numFmtId="0" fontId="22" fillId="0" borderId="5" xfId="2" applyFill="1" applyBorder="1" applyAlignment="1"/>
    <xf numFmtId="0" fontId="22" fillId="0" borderId="10" xfId="2" applyFill="1" applyBorder="1" applyAlignment="1">
      <alignment horizontal="center"/>
    </xf>
    <xf numFmtId="0" fontId="22" fillId="0" borderId="19" xfId="2" applyBorder="1" applyAlignment="1">
      <alignment horizontal="center"/>
    </xf>
    <xf numFmtId="0" fontId="22" fillId="0" borderId="11" xfId="2" applyFont="1" applyBorder="1" applyAlignment="1">
      <alignment horizontal="center"/>
    </xf>
    <xf numFmtId="0" fontId="33" fillId="0" borderId="12" xfId="0" applyFont="1" applyBorder="1" applyAlignment="1">
      <alignment horizontal="center"/>
    </xf>
    <xf numFmtId="0" fontId="33" fillId="0" borderId="13" xfId="0" applyFont="1" applyBorder="1" applyAlignment="1">
      <alignment horizontal="center"/>
    </xf>
    <xf numFmtId="0" fontId="22" fillId="0" borderId="14" xfId="2" applyBorder="1"/>
    <xf numFmtId="0" fontId="22" fillId="0" borderId="10" xfId="2" applyBorder="1"/>
    <xf numFmtId="0" fontId="22" fillId="0" borderId="19" xfId="2" applyBorder="1"/>
    <xf numFmtId="0" fontId="27" fillId="0" borderId="0" xfId="2" applyFont="1"/>
    <xf numFmtId="0" fontId="28" fillId="0" borderId="0" xfId="2" applyFont="1"/>
    <xf numFmtId="0" fontId="28" fillId="0" borderId="19" xfId="2" applyFont="1" applyBorder="1"/>
    <xf numFmtId="0" fontId="28" fillId="0" borderId="4" xfId="2" applyFont="1" applyBorder="1"/>
    <xf numFmtId="0" fontId="28" fillId="0" borderId="5" xfId="2" applyFont="1" applyBorder="1"/>
    <xf numFmtId="0" fontId="28" fillId="0" borderId="14" xfId="2" applyFont="1" applyBorder="1" applyAlignment="1">
      <alignment vertical="center"/>
    </xf>
    <xf numFmtId="0" fontId="28" fillId="0" borderId="10" xfId="2" applyFont="1" applyBorder="1" applyAlignment="1">
      <alignment vertical="center"/>
    </xf>
    <xf numFmtId="0" fontId="28" fillId="0" borderId="19" xfId="2" applyFont="1" applyBorder="1" applyAlignment="1">
      <alignment vertical="center"/>
    </xf>
    <xf numFmtId="0" fontId="28" fillId="0" borderId="19" xfId="2" applyFont="1" applyBorder="1" applyAlignment="1">
      <alignment vertical="top"/>
    </xf>
    <xf numFmtId="0" fontId="28" fillId="0" borderId="11" xfId="2" applyFont="1" applyBorder="1"/>
    <xf numFmtId="0" fontId="28" fillId="0" borderId="0" xfId="2" applyFont="1" applyAlignment="1">
      <alignment vertical="center"/>
    </xf>
    <xf numFmtId="0" fontId="28" fillId="0" borderId="0" xfId="2" applyFont="1" applyAlignment="1">
      <alignment vertical="top"/>
    </xf>
    <xf numFmtId="0" fontId="28" fillId="3" borderId="0" xfId="2" applyFont="1" applyFill="1" applyBorder="1" applyAlignment="1">
      <alignment horizontal="center" vertical="center"/>
    </xf>
    <xf numFmtId="0" fontId="28" fillId="0" borderId="0" xfId="2" applyFont="1" applyBorder="1" applyAlignment="1">
      <alignment horizontal="center" vertical="center"/>
    </xf>
    <xf numFmtId="0" fontId="28" fillId="0" borderId="6" xfId="2" applyFont="1" applyBorder="1" applyAlignment="1">
      <alignment vertical="center"/>
    </xf>
    <xf numFmtId="0" fontId="28" fillId="0" borderId="22" xfId="2" applyFont="1" applyBorder="1" applyAlignment="1">
      <alignment vertical="center"/>
    </xf>
    <xf numFmtId="0" fontId="28" fillId="0" borderId="7" xfId="2" applyFont="1" applyBorder="1" applyAlignment="1">
      <alignment vertical="top"/>
    </xf>
    <xf numFmtId="0" fontId="28" fillId="0" borderId="0" xfId="2" applyFont="1" applyBorder="1" applyAlignment="1">
      <alignment vertical="top"/>
    </xf>
    <xf numFmtId="0" fontId="28" fillId="0" borderId="5" xfId="2" applyFont="1" applyBorder="1" applyAlignment="1">
      <alignment vertical="center"/>
    </xf>
    <xf numFmtId="0" fontId="28" fillId="0" borderId="0" xfId="2" applyFont="1" applyBorder="1" applyAlignment="1">
      <alignment vertical="center"/>
    </xf>
    <xf numFmtId="0" fontId="28" fillId="0" borderId="11" xfId="2" applyFont="1" applyBorder="1" applyAlignment="1">
      <alignment vertical="top"/>
    </xf>
    <xf numFmtId="0" fontId="22" fillId="7" borderId="1" xfId="2" applyFill="1" applyBorder="1"/>
    <xf numFmtId="0" fontId="22" fillId="7" borderId="1" xfId="2" applyFont="1" applyFill="1" applyBorder="1" applyAlignment="1">
      <alignment horizontal="left" vertical="top" wrapText="1"/>
    </xf>
    <xf numFmtId="0" fontId="22" fillId="0" borderId="1" xfId="2" applyFill="1" applyBorder="1"/>
    <xf numFmtId="0" fontId="22" fillId="0" borderId="1" xfId="2" applyFont="1" applyFill="1" applyBorder="1" applyAlignment="1">
      <alignment horizontal="left" vertical="top" wrapText="1"/>
    </xf>
    <xf numFmtId="0" fontId="22" fillId="0" borderId="1" xfId="2" applyBorder="1"/>
    <xf numFmtId="0" fontId="22" fillId="0" borderId="0" xfId="2" applyFont="1" applyAlignment="1">
      <alignment horizontal="right"/>
    </xf>
    <xf numFmtId="0" fontId="22" fillId="0" borderId="7" xfId="2" applyBorder="1" applyAlignment="1">
      <alignment vertical="center"/>
    </xf>
    <xf numFmtId="0" fontId="22" fillId="0" borderId="5" xfId="2" applyBorder="1" applyAlignment="1">
      <alignment vertical="center"/>
    </xf>
    <xf numFmtId="0" fontId="22" fillId="0" borderId="6" xfId="2" applyFont="1" applyBorder="1" applyAlignment="1">
      <alignment vertical="center"/>
    </xf>
    <xf numFmtId="0" fontId="14" fillId="0" borderId="19" xfId="0" applyFont="1" applyBorder="1" applyAlignment="1"/>
    <xf numFmtId="0" fontId="37" fillId="0" borderId="19" xfId="2" applyFont="1" applyFill="1" applyBorder="1" applyAlignment="1">
      <alignment horizontal="center" vertical="center"/>
    </xf>
    <xf numFmtId="0" fontId="18" fillId="0" borderId="0" xfId="2" applyFont="1" applyFill="1" applyBorder="1" applyAlignment="1">
      <alignment horizontal="left" vertical="center"/>
    </xf>
    <xf numFmtId="0" fontId="18" fillId="0" borderId="0" xfId="2" applyFont="1" applyBorder="1" applyAlignment="1">
      <alignment horizontal="center" vertical="center"/>
    </xf>
    <xf numFmtId="0" fontId="13" fillId="0" borderId="0" xfId="0" applyFont="1" applyAlignment="1">
      <alignment horizontal="left" vertical="center"/>
    </xf>
    <xf numFmtId="0" fontId="40" fillId="0" borderId="0" xfId="2" applyFont="1"/>
    <xf numFmtId="0" fontId="41" fillId="0" borderId="0" xfId="2" applyFont="1" applyAlignment="1">
      <alignment horizontal="right"/>
    </xf>
    <xf numFmtId="0" fontId="41" fillId="0" borderId="0" xfId="2" applyFont="1" applyAlignment="1">
      <alignment horizontal="center"/>
    </xf>
    <xf numFmtId="0" fontId="40" fillId="0" borderId="0" xfId="2" applyFont="1" applyAlignment="1">
      <alignment horizontal="right"/>
    </xf>
    <xf numFmtId="0" fontId="40" fillId="0" borderId="0" xfId="0" applyFont="1"/>
    <xf numFmtId="0" fontId="40" fillId="0" borderId="0" xfId="2" applyFont="1" applyAlignment="1">
      <alignment horizontal="center"/>
    </xf>
    <xf numFmtId="0" fontId="40" fillId="0" borderId="0" xfId="2" applyFont="1" applyAlignment="1">
      <alignment horizontal="left" vertical="center" wrapText="1"/>
    </xf>
    <xf numFmtId="0" fontId="13" fillId="0" borderId="0" xfId="0" applyFont="1" applyAlignment="1">
      <alignment vertical="center"/>
    </xf>
    <xf numFmtId="0" fontId="12" fillId="0" borderId="0" xfId="0" applyFont="1" applyAlignment="1">
      <alignment vertical="center"/>
    </xf>
    <xf numFmtId="0" fontId="13" fillId="0" borderId="0" xfId="0" applyFont="1" applyAlignment="1">
      <alignment vertical="top"/>
    </xf>
    <xf numFmtId="0" fontId="13" fillId="0" borderId="0" xfId="0" applyFont="1" applyAlignment="1">
      <alignment horizontal="right" vertical="top"/>
    </xf>
    <xf numFmtId="0" fontId="13" fillId="0" borderId="0" xfId="0" applyFont="1" applyBorder="1" applyAlignment="1">
      <alignment horizontal="left" vertical="center"/>
    </xf>
    <xf numFmtId="0" fontId="13" fillId="0" borderId="0" xfId="0" applyFont="1" applyBorder="1" applyAlignment="1">
      <alignment vertical="center" wrapText="1"/>
    </xf>
    <xf numFmtId="0" fontId="13" fillId="0" borderId="0" xfId="0" applyFont="1" applyBorder="1" applyAlignment="1">
      <alignment vertical="center"/>
    </xf>
    <xf numFmtId="38" fontId="42" fillId="0" borderId="22" xfId="1" applyFont="1" applyFill="1" applyBorder="1" applyAlignment="1">
      <alignment horizontal="center" vertical="center" shrinkToFit="1"/>
    </xf>
    <xf numFmtId="0" fontId="19" fillId="0" borderId="19" xfId="0" applyFont="1" applyBorder="1" applyAlignment="1"/>
    <xf numFmtId="0" fontId="13" fillId="0" borderId="0" xfId="0" applyFont="1" applyAlignment="1"/>
    <xf numFmtId="0" fontId="12" fillId="0" borderId="0" xfId="0" applyFont="1" applyAlignment="1"/>
    <xf numFmtId="0" fontId="30" fillId="0" borderId="0" xfId="2" applyFont="1" applyAlignment="1">
      <alignment horizontal="left" vertical="center"/>
    </xf>
    <xf numFmtId="0" fontId="31" fillId="0" borderId="0" xfId="2" applyFont="1" applyAlignment="1">
      <alignment vertical="center"/>
    </xf>
    <xf numFmtId="0" fontId="22" fillId="0" borderId="0" xfId="2" applyFont="1" applyAlignment="1">
      <alignment horizontal="right" vertical="center"/>
    </xf>
    <xf numFmtId="0" fontId="22" fillId="0" borderId="22" xfId="2" applyBorder="1" applyAlignment="1">
      <alignment vertical="center"/>
    </xf>
    <xf numFmtId="0" fontId="22" fillId="0" borderId="0" xfId="2" applyAlignment="1">
      <alignment vertical="center"/>
    </xf>
    <xf numFmtId="0" fontId="32" fillId="0" borderId="1" xfId="2" applyFont="1" applyBorder="1" applyAlignment="1">
      <alignment horizontal="center" vertical="center" wrapText="1"/>
    </xf>
    <xf numFmtId="0" fontId="22" fillId="0" borderId="14" xfId="2" applyBorder="1" applyAlignment="1">
      <alignment vertical="center"/>
    </xf>
    <xf numFmtId="0" fontId="28" fillId="0" borderId="64" xfId="2" applyFont="1" applyBorder="1" applyAlignment="1">
      <alignment horizontal="center" vertical="center"/>
    </xf>
    <xf numFmtId="0" fontId="37" fillId="0" borderId="56" xfId="2" applyFont="1" applyBorder="1" applyAlignment="1">
      <alignment horizontal="center" vertical="center"/>
    </xf>
    <xf numFmtId="0" fontId="37" fillId="0" borderId="65" xfId="2" applyFont="1" applyBorder="1" applyAlignment="1">
      <alignment horizontal="center" vertical="center"/>
    </xf>
    <xf numFmtId="0" fontId="37" fillId="0" borderId="66" xfId="2" applyFont="1" applyBorder="1" applyAlignment="1">
      <alignment horizontal="center" vertical="center"/>
    </xf>
    <xf numFmtId="0" fontId="28" fillId="0" borderId="26" xfId="2" applyFont="1" applyBorder="1" applyAlignment="1">
      <alignment horizontal="center" vertical="center"/>
    </xf>
    <xf numFmtId="0" fontId="37" fillId="0" borderId="46" xfId="2" applyFont="1" applyBorder="1" applyAlignment="1">
      <alignment horizontal="center" vertical="center"/>
    </xf>
    <xf numFmtId="0" fontId="37" fillId="0" borderId="47" xfId="2" applyFont="1" applyBorder="1" applyAlignment="1">
      <alignment horizontal="center" vertical="center"/>
    </xf>
    <xf numFmtId="0" fontId="37" fillId="0" borderId="55" xfId="2" applyFont="1" applyBorder="1" applyAlignment="1">
      <alignment horizontal="center" vertical="center"/>
    </xf>
    <xf numFmtId="0" fontId="41" fillId="0" borderId="0" xfId="2" applyFont="1" applyAlignment="1">
      <alignment horizontal="left" vertical="center" indent="1"/>
    </xf>
    <xf numFmtId="0" fontId="38" fillId="0" borderId="0" xfId="2" applyFont="1" applyAlignment="1">
      <alignment horizontal="center"/>
    </xf>
    <xf numFmtId="0" fontId="38" fillId="0" borderId="0" xfId="2" applyFont="1" applyFill="1" applyAlignment="1">
      <alignment horizontal="center" wrapText="1"/>
    </xf>
    <xf numFmtId="0" fontId="11" fillId="0" borderId="0" xfId="2" applyFont="1" applyFill="1" applyAlignment="1">
      <alignment horizontal="center" wrapText="1"/>
    </xf>
    <xf numFmtId="0" fontId="40" fillId="0" borderId="0" xfId="2" applyFont="1" applyAlignment="1">
      <alignment horizontal="left" vertical="center" wrapText="1"/>
    </xf>
    <xf numFmtId="0" fontId="13" fillId="0" borderId="27" xfId="2" applyFont="1" applyBorder="1" applyAlignment="1">
      <alignment horizontal="center" vertical="center"/>
    </xf>
    <xf numFmtId="0" fontId="13" fillId="0" borderId="51" xfId="2" applyFont="1" applyBorder="1" applyAlignment="1">
      <alignment horizontal="center" vertical="center"/>
    </xf>
    <xf numFmtId="0" fontId="13" fillId="0" borderId="52" xfId="2" applyFont="1" applyBorder="1" applyAlignment="1">
      <alignment horizontal="center" vertical="center"/>
    </xf>
    <xf numFmtId="0" fontId="13" fillId="0" borderId="53" xfId="2" applyFont="1" applyBorder="1" applyAlignment="1">
      <alignment horizontal="center" vertical="center"/>
    </xf>
    <xf numFmtId="0" fontId="13" fillId="0" borderId="19" xfId="0" applyFont="1" applyBorder="1" applyAlignment="1">
      <alignment horizontal="left"/>
    </xf>
    <xf numFmtId="0" fontId="42" fillId="0" borderId="19" xfId="0" applyFont="1" applyBorder="1" applyAlignment="1">
      <alignment horizontal="left"/>
    </xf>
    <xf numFmtId="38" fontId="42" fillId="0" borderId="52" xfId="1" applyFont="1" applyFill="1" applyBorder="1" applyAlignment="1">
      <alignment horizontal="center" vertical="center" shrinkToFit="1"/>
    </xf>
    <xf numFmtId="0" fontId="13" fillId="0" borderId="1" xfId="0" applyFont="1" applyBorder="1" applyAlignment="1">
      <alignment horizontal="center" vertical="center"/>
    </xf>
    <xf numFmtId="0" fontId="42" fillId="0" borderId="1" xfId="0" applyFont="1" applyBorder="1" applyAlignment="1">
      <alignment horizontal="center" vertical="center"/>
    </xf>
    <xf numFmtId="0" fontId="42" fillId="0" borderId="32" xfId="0" applyFont="1" applyBorder="1" applyAlignment="1">
      <alignment horizontal="center" vertical="center"/>
    </xf>
    <xf numFmtId="0" fontId="12" fillId="0" borderId="49" xfId="0" applyFont="1" applyBorder="1" applyAlignment="1">
      <alignment horizontal="left" vertical="center" wrapText="1"/>
    </xf>
    <xf numFmtId="0" fontId="12" fillId="0" borderId="47" xfId="0" applyFont="1" applyBorder="1" applyAlignment="1">
      <alignment horizontal="left" vertical="center" wrapText="1"/>
    </xf>
    <xf numFmtId="0" fontId="42" fillId="0" borderId="46" xfId="0" applyFont="1" applyFill="1" applyBorder="1" applyAlignment="1">
      <alignment horizontal="left" vertical="center" wrapText="1"/>
    </xf>
    <xf numFmtId="0" fontId="42" fillId="0" borderId="47" xfId="0" applyFont="1" applyFill="1" applyBorder="1" applyAlignment="1">
      <alignment horizontal="left" vertical="center" wrapText="1"/>
    </xf>
    <xf numFmtId="0" fontId="42" fillId="0" borderId="50" xfId="0" applyFont="1" applyFill="1" applyBorder="1" applyAlignment="1">
      <alignment horizontal="left" vertical="center" wrapText="1"/>
    </xf>
    <xf numFmtId="0" fontId="12" fillId="2" borderId="39" xfId="0" applyFont="1" applyFill="1" applyBorder="1" applyAlignment="1">
      <alignment horizontal="left" vertical="center"/>
    </xf>
    <xf numFmtId="0" fontId="12" fillId="2" borderId="40" xfId="0" applyFont="1" applyFill="1" applyBorder="1" applyAlignment="1">
      <alignment horizontal="left" vertical="center"/>
    </xf>
    <xf numFmtId="0" fontId="12" fillId="2" borderId="41" xfId="0" applyFont="1" applyFill="1" applyBorder="1" applyAlignment="1">
      <alignment horizontal="left" vertical="center"/>
    </xf>
    <xf numFmtId="0" fontId="12" fillId="0" borderId="31" xfId="0" applyFont="1" applyBorder="1" applyAlignment="1">
      <alignment horizontal="left" vertical="center"/>
    </xf>
    <xf numFmtId="0" fontId="12" fillId="0" borderId="1" xfId="0" applyFont="1" applyBorder="1" applyAlignment="1">
      <alignment horizontal="left" vertical="center"/>
    </xf>
    <xf numFmtId="0" fontId="12" fillId="0" borderId="33" xfId="0" applyFont="1" applyBorder="1" applyAlignment="1">
      <alignment horizontal="left" vertical="center"/>
    </xf>
    <xf numFmtId="0" fontId="12" fillId="0" borderId="21" xfId="0" applyFont="1" applyBorder="1" applyAlignment="1">
      <alignment horizontal="left" vertical="center"/>
    </xf>
    <xf numFmtId="0" fontId="12" fillId="0" borderId="20" xfId="0" applyFont="1" applyBorder="1" applyAlignment="1">
      <alignment horizontal="left" vertical="center"/>
    </xf>
    <xf numFmtId="0" fontId="42" fillId="0" borderId="1" xfId="0" applyFont="1" applyBorder="1" applyAlignment="1">
      <alignment horizontal="center" vertical="center" wrapText="1"/>
    </xf>
    <xf numFmtId="0" fontId="42" fillId="0" borderId="32" xfId="0" applyFont="1" applyBorder="1" applyAlignment="1">
      <alignment horizontal="center" vertical="center" wrapText="1"/>
    </xf>
    <xf numFmtId="0" fontId="42" fillId="0" borderId="1" xfId="0" applyFont="1" applyBorder="1" applyAlignment="1">
      <alignment horizontal="left" vertical="center" wrapText="1"/>
    </xf>
    <xf numFmtId="0" fontId="42" fillId="0" borderId="32" xfId="0" applyFont="1" applyBorder="1" applyAlignment="1">
      <alignment horizontal="left" vertical="center" wrapText="1"/>
    </xf>
    <xf numFmtId="0" fontId="12" fillId="0" borderId="31" xfId="0" applyFont="1" applyBorder="1" applyAlignment="1">
      <alignment horizontal="left" vertical="center" wrapText="1"/>
    </xf>
    <xf numFmtId="0" fontId="12" fillId="0" borderId="1" xfId="0" applyFont="1" applyBorder="1" applyAlignment="1">
      <alignment horizontal="left" vertical="center" wrapText="1"/>
    </xf>
    <xf numFmtId="0" fontId="12" fillId="0" borderId="48" xfId="0" applyFont="1" applyBorder="1" applyAlignment="1">
      <alignment horizontal="left" vertical="center" wrapText="1"/>
    </xf>
    <xf numFmtId="0" fontId="12" fillId="0" borderId="3" xfId="0" applyFont="1" applyBorder="1" applyAlignment="1">
      <alignment horizontal="left" vertical="center" wrapText="1"/>
    </xf>
    <xf numFmtId="0" fontId="12" fillId="0" borderId="42" xfId="0" applyFont="1" applyBorder="1" applyAlignment="1">
      <alignment horizontal="left" vertical="center"/>
    </xf>
    <xf numFmtId="0" fontId="12" fillId="0" borderId="43" xfId="0" applyFont="1" applyBorder="1" applyAlignment="1">
      <alignment horizontal="left" vertical="center"/>
    </xf>
    <xf numFmtId="0" fontId="42" fillId="0" borderId="43" xfId="0" applyFont="1" applyBorder="1" applyAlignment="1">
      <alignment horizontal="center" vertical="center"/>
    </xf>
    <xf numFmtId="0" fontId="42" fillId="0" borderId="63" xfId="0" applyFont="1" applyBorder="1" applyAlignment="1">
      <alignment horizontal="center" vertical="center"/>
    </xf>
    <xf numFmtId="0" fontId="15" fillId="0" borderId="1" xfId="0" applyFont="1" applyBorder="1" applyAlignment="1">
      <alignment horizontal="center" vertical="center"/>
    </xf>
    <xf numFmtId="0" fontId="13" fillId="0" borderId="32" xfId="0" applyFont="1" applyBorder="1" applyAlignment="1">
      <alignment horizontal="center" vertical="center"/>
    </xf>
    <xf numFmtId="0" fontId="13" fillId="0" borderId="52" xfId="0" applyFont="1" applyFill="1" applyBorder="1" applyAlignment="1">
      <alignment horizontal="center" vertical="center"/>
    </xf>
    <xf numFmtId="0" fontId="13" fillId="0" borderId="53" xfId="0" applyFont="1" applyFill="1" applyBorder="1" applyAlignment="1">
      <alignment horizontal="center" vertical="center"/>
    </xf>
    <xf numFmtId="0" fontId="12" fillId="2" borderId="28" xfId="0" applyFont="1" applyFill="1" applyBorder="1" applyAlignment="1">
      <alignment horizontal="left" vertical="center"/>
    </xf>
    <xf numFmtId="0" fontId="12" fillId="2" borderId="29" xfId="0" applyFont="1" applyFill="1" applyBorder="1" applyAlignment="1">
      <alignment horizontal="left" vertical="center"/>
    </xf>
    <xf numFmtId="0" fontId="12" fillId="2" borderId="30" xfId="0" applyFont="1" applyFill="1" applyBorder="1" applyAlignment="1">
      <alignment horizontal="left" vertical="center"/>
    </xf>
    <xf numFmtId="0" fontId="42" fillId="0" borderId="18" xfId="0" applyFont="1" applyBorder="1" applyAlignment="1">
      <alignment horizontal="left" vertical="center"/>
    </xf>
    <xf numFmtId="0" fontId="42" fillId="0" borderId="21" xfId="0" applyFont="1" applyBorder="1" applyAlignment="1">
      <alignment horizontal="left" vertical="center"/>
    </xf>
    <xf numFmtId="0" fontId="42" fillId="0" borderId="34" xfId="0" applyFont="1" applyBorder="1" applyAlignment="1">
      <alignment horizontal="left" vertical="center"/>
    </xf>
    <xf numFmtId="0" fontId="42" fillId="0" borderId="1" xfId="4" applyFont="1" applyBorder="1" applyAlignment="1">
      <alignment horizontal="left" vertical="center" wrapText="1"/>
    </xf>
    <xf numFmtId="0" fontId="42" fillId="0" borderId="32" xfId="4" applyFont="1" applyBorder="1" applyAlignment="1">
      <alignment horizontal="left" vertical="center" wrapText="1"/>
    </xf>
    <xf numFmtId="0" fontId="13" fillId="0" borderId="0" xfId="0" applyFont="1" applyAlignment="1">
      <alignment horizontal="left" vertical="center"/>
    </xf>
    <xf numFmtId="0" fontId="12" fillId="0" borderId="33" xfId="0" applyFont="1" applyBorder="1" applyAlignment="1">
      <alignment horizontal="left" vertical="center" wrapText="1"/>
    </xf>
    <xf numFmtId="0" fontId="12" fillId="0" borderId="21" xfId="0" applyFont="1" applyBorder="1" applyAlignment="1">
      <alignment horizontal="left" vertical="center" wrapText="1"/>
    </xf>
    <xf numFmtId="0" fontId="12" fillId="0" borderId="35" xfId="0" applyFont="1" applyBorder="1" applyAlignment="1">
      <alignment horizontal="left" vertical="center" wrapText="1"/>
    </xf>
    <xf numFmtId="0" fontId="12" fillId="0" borderId="36" xfId="0" applyFont="1" applyBorder="1" applyAlignment="1">
      <alignment horizontal="left" vertical="center" wrapText="1"/>
    </xf>
    <xf numFmtId="0" fontId="42" fillId="0" borderId="18" xfId="4" applyFont="1" applyBorder="1" applyAlignment="1">
      <alignment horizontal="left" vertical="center" wrapText="1"/>
    </xf>
    <xf numFmtId="0" fontId="42" fillId="0" borderId="21" xfId="4" applyFont="1" applyBorder="1" applyAlignment="1">
      <alignment horizontal="left" vertical="center" wrapText="1"/>
    </xf>
    <xf numFmtId="0" fontId="42" fillId="0" borderId="34" xfId="4" applyFont="1" applyBorder="1" applyAlignment="1">
      <alignment horizontal="left" vertical="center" wrapText="1"/>
    </xf>
    <xf numFmtId="0" fontId="42" fillId="0" borderId="37" xfId="4" applyFont="1" applyBorder="1" applyAlignment="1">
      <alignment horizontal="left" vertical="center"/>
    </xf>
    <xf numFmtId="0" fontId="42" fillId="0" borderId="36" xfId="4" applyFont="1" applyBorder="1" applyAlignment="1">
      <alignment horizontal="left" vertical="center"/>
    </xf>
    <xf numFmtId="0" fontId="42" fillId="0" borderId="38" xfId="4" applyFont="1" applyBorder="1" applyAlignment="1">
      <alignment horizontal="left" vertical="center"/>
    </xf>
    <xf numFmtId="0" fontId="16" fillId="0" borderId="0" xfId="0" applyFont="1" applyFill="1" applyBorder="1" applyAlignment="1">
      <alignment horizontal="left" vertical="center" wrapText="1"/>
    </xf>
    <xf numFmtId="0" fontId="16" fillId="0" borderId="0" xfId="0" applyFont="1" applyAlignment="1">
      <alignment horizontal="left" vertical="center"/>
    </xf>
    <xf numFmtId="0" fontId="33" fillId="0" borderId="6" xfId="0" applyFont="1" applyBorder="1" applyAlignment="1">
      <alignment horizontal="center" vertical="center"/>
    </xf>
    <xf numFmtId="0" fontId="33" fillId="0" borderId="10" xfId="0" applyFont="1" applyBorder="1" applyAlignment="1">
      <alignment horizontal="center" vertical="center"/>
    </xf>
    <xf numFmtId="0" fontId="33" fillId="0" borderId="3" xfId="0" applyFont="1" applyBorder="1" applyAlignment="1">
      <alignment horizontal="center" vertical="center" wrapText="1"/>
    </xf>
    <xf numFmtId="0" fontId="35" fillId="0" borderId="2" xfId="0" applyFont="1" applyBorder="1"/>
    <xf numFmtId="0" fontId="33" fillId="0" borderId="3"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xf numFmtId="0" fontId="7" fillId="0" borderId="2" xfId="0" applyFont="1" applyBorder="1"/>
    <xf numFmtId="0" fontId="24" fillId="0" borderId="3" xfId="0" applyFont="1" applyBorder="1" applyAlignment="1">
      <alignment horizontal="left" vertical="center" wrapText="1"/>
    </xf>
    <xf numFmtId="0" fontId="24" fillId="0" borderId="4" xfId="0" applyFont="1" applyBorder="1" applyAlignment="1">
      <alignment horizontal="left" vertical="center" wrapText="1"/>
    </xf>
    <xf numFmtId="0" fontId="24" fillId="0" borderId="2" xfId="0" applyFont="1" applyBorder="1" applyAlignment="1">
      <alignment horizontal="left" vertical="center" wrapText="1"/>
    </xf>
    <xf numFmtId="0" fontId="24" fillId="0" borderId="4" xfId="0" applyFont="1" applyBorder="1" applyAlignment="1">
      <alignment horizontal="left" vertical="center"/>
    </xf>
    <xf numFmtId="0" fontId="24" fillId="0" borderId="2" xfId="0" applyFont="1" applyBorder="1" applyAlignment="1">
      <alignment horizontal="left" vertical="center"/>
    </xf>
    <xf numFmtId="38" fontId="20" fillId="0" borderId="8" xfId="1" applyFont="1" applyBorder="1" applyAlignment="1">
      <alignment horizontal="right" vertical="center" wrapText="1"/>
    </xf>
    <xf numFmtId="38" fontId="20" fillId="0" borderId="9" xfId="1" applyFont="1" applyBorder="1" applyAlignment="1">
      <alignment horizontal="right"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xf>
    <xf numFmtId="0" fontId="33" fillId="0" borderId="2" xfId="0" applyFont="1" applyBorder="1" applyAlignment="1">
      <alignment horizontal="center" vertical="center"/>
    </xf>
    <xf numFmtId="57" fontId="34" fillId="0" borderId="6" xfId="0" applyNumberFormat="1" applyFont="1" applyBorder="1" applyAlignment="1">
      <alignment horizontal="center" vertical="center" wrapText="1"/>
    </xf>
    <xf numFmtId="57" fontId="34" fillId="0" borderId="10" xfId="0" applyNumberFormat="1" applyFont="1" applyBorder="1" applyAlignment="1">
      <alignment horizontal="center" vertical="center" wrapText="1"/>
    </xf>
    <xf numFmtId="0" fontId="33" fillId="0" borderId="8" xfId="0" applyFont="1" applyBorder="1" applyAlignment="1">
      <alignment horizontal="center"/>
    </xf>
    <xf numFmtId="0" fontId="35" fillId="0" borderId="9" xfId="0" applyFont="1" applyBorder="1" applyAlignment="1">
      <alignment horizontal="center"/>
    </xf>
    <xf numFmtId="38" fontId="25" fillId="0" borderId="3" xfId="1" applyFont="1" applyBorder="1" applyAlignment="1">
      <alignment horizontal="right" vertical="center"/>
    </xf>
    <xf numFmtId="38" fontId="25" fillId="0" borderId="4" xfId="1" applyFont="1" applyBorder="1" applyAlignment="1">
      <alignment horizontal="right" vertical="center"/>
    </xf>
    <xf numFmtId="38" fontId="25" fillId="0" borderId="2" xfId="1" applyFont="1" applyBorder="1" applyAlignment="1">
      <alignment horizontal="right"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left" vertical="center" wrapText="1"/>
    </xf>
    <xf numFmtId="38" fontId="4" fillId="0" borderId="15" xfId="1" applyFont="1" applyBorder="1" applyAlignment="1">
      <alignment horizontal="center" vertical="center" shrinkToFit="1"/>
    </xf>
    <xf numFmtId="38" fontId="4" fillId="0" borderId="12" xfId="1" applyFont="1" applyBorder="1" applyAlignment="1">
      <alignment horizontal="center" vertical="center" shrinkToFit="1"/>
    </xf>
    <xf numFmtId="176" fontId="4" fillId="0" borderId="15" xfId="1" applyNumberFormat="1" applyFont="1" applyBorder="1" applyAlignment="1">
      <alignment horizontal="right" vertical="center"/>
    </xf>
    <xf numFmtId="176" fontId="4" fillId="0" borderId="12" xfId="1" applyNumberFormat="1" applyFont="1" applyBorder="1" applyAlignment="1">
      <alignment horizontal="right" vertical="center"/>
    </xf>
    <xf numFmtId="38" fontId="4" fillId="0" borderId="3" xfId="1" applyFont="1" applyBorder="1" applyAlignment="1">
      <alignment horizontal="right" vertical="center"/>
    </xf>
    <xf numFmtId="38" fontId="4" fillId="0" borderId="4" xfId="1" applyFont="1" applyBorder="1" applyAlignment="1">
      <alignment horizontal="right" vertical="center"/>
    </xf>
    <xf numFmtId="38" fontId="4" fillId="0" borderId="2" xfId="1" applyFont="1" applyBorder="1" applyAlignment="1">
      <alignment horizontal="right" vertical="center"/>
    </xf>
    <xf numFmtId="38" fontId="4" fillId="0" borderId="15" xfId="1" applyFont="1" applyBorder="1" applyAlignment="1">
      <alignment horizontal="right" vertical="center"/>
    </xf>
    <xf numFmtId="38" fontId="4" fillId="0" borderId="12" xfId="1" applyFont="1" applyBorder="1" applyAlignment="1">
      <alignment horizontal="right" vertical="center"/>
    </xf>
    <xf numFmtId="38" fontId="4" fillId="0" borderId="13" xfId="1" applyFont="1" applyBorder="1" applyAlignment="1">
      <alignment horizontal="center" vertical="center" shrinkToFit="1"/>
    </xf>
    <xf numFmtId="38" fontId="4" fillId="0" borderId="13" xfId="1" applyFont="1" applyBorder="1" applyAlignment="1">
      <alignment horizontal="right" vertical="center"/>
    </xf>
    <xf numFmtId="176" fontId="4" fillId="0" borderId="13" xfId="1" applyNumberFormat="1" applyFont="1" applyBorder="1" applyAlignment="1">
      <alignment horizontal="right"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38" fontId="8" fillId="0" borderId="16" xfId="1" applyFont="1" applyBorder="1" applyAlignment="1">
      <alignment horizontal="center" vertical="center"/>
    </xf>
    <xf numFmtId="38" fontId="8" fillId="0" borderId="17" xfId="1" applyFont="1" applyBorder="1" applyAlignment="1">
      <alignment horizontal="center" vertical="center"/>
    </xf>
    <xf numFmtId="38" fontId="4" fillId="0" borderId="23" xfId="1" applyFont="1" applyBorder="1" applyAlignment="1">
      <alignment horizontal="right" vertical="center"/>
    </xf>
    <xf numFmtId="38" fontId="4" fillId="0" borderId="24" xfId="1" applyFont="1" applyBorder="1" applyAlignment="1">
      <alignment horizontal="right" vertical="center"/>
    </xf>
    <xf numFmtId="38" fontId="4" fillId="0" borderId="25" xfId="1" applyFont="1" applyBorder="1" applyAlignment="1">
      <alignment horizontal="right"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5" fillId="0" borderId="4" xfId="0" applyFont="1" applyBorder="1" applyAlignment="1">
      <alignment horizontal="left" vertical="center"/>
    </xf>
    <xf numFmtId="0" fontId="5" fillId="0" borderId="2" xfId="0" applyFont="1" applyBorder="1" applyAlignment="1">
      <alignment horizontal="left" vertical="center"/>
    </xf>
    <xf numFmtId="38" fontId="25" fillId="0" borderId="23" xfId="1" applyFont="1" applyBorder="1" applyAlignment="1">
      <alignment horizontal="right" vertical="center"/>
    </xf>
    <xf numFmtId="38" fontId="25" fillId="0" borderId="24" xfId="1" applyFont="1" applyBorder="1" applyAlignment="1">
      <alignment horizontal="right" vertical="center"/>
    </xf>
    <xf numFmtId="38" fontId="25" fillId="0" borderId="25" xfId="1" applyFont="1" applyBorder="1" applyAlignment="1">
      <alignment horizontal="right" vertical="center"/>
    </xf>
    <xf numFmtId="0" fontId="5" fillId="0" borderId="6" xfId="0" applyFont="1" applyBorder="1" applyAlignment="1">
      <alignment horizontal="left" vertical="center" wrapText="1"/>
    </xf>
    <xf numFmtId="0" fontId="5" fillId="0" borderId="14" xfId="0" applyFont="1" applyBorder="1" applyAlignment="1">
      <alignment horizontal="left" vertical="center" wrapText="1"/>
    </xf>
    <xf numFmtId="0" fontId="5" fillId="0" borderId="10" xfId="0" applyFont="1" applyBorder="1" applyAlignment="1">
      <alignment horizontal="left" vertical="center" wrapText="1"/>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0" fontId="24" fillId="0" borderId="6" xfId="0" applyFont="1" applyBorder="1" applyAlignment="1">
      <alignment horizontal="left" vertical="center" wrapText="1"/>
    </xf>
    <xf numFmtId="0" fontId="24" fillId="0" borderId="14" xfId="0" applyFont="1" applyBorder="1" applyAlignment="1">
      <alignment horizontal="left" vertical="center" wrapText="1"/>
    </xf>
    <xf numFmtId="0" fontId="24" fillId="0" borderId="10" xfId="0" applyFont="1" applyBorder="1" applyAlignment="1">
      <alignment horizontal="left" vertical="center" wrapText="1"/>
    </xf>
    <xf numFmtId="38" fontId="21" fillId="0" borderId="44" xfId="1" applyFont="1" applyBorder="1" applyAlignment="1">
      <alignment horizontal="right" vertical="center"/>
    </xf>
    <xf numFmtId="38" fontId="21" fillId="0" borderId="45" xfId="1" applyFont="1" applyBorder="1" applyAlignment="1">
      <alignment horizontal="right" vertical="center"/>
    </xf>
    <xf numFmtId="38" fontId="25" fillId="0" borderId="15" xfId="1" applyFont="1" applyBorder="1" applyAlignment="1">
      <alignment horizontal="right" vertical="center"/>
    </xf>
    <xf numFmtId="38" fontId="25" fillId="0" borderId="12" xfId="1" applyFont="1" applyBorder="1" applyAlignment="1">
      <alignment horizontal="right" vertical="center"/>
    </xf>
    <xf numFmtId="0" fontId="22" fillId="4" borderId="1" xfId="2" applyFont="1" applyFill="1" applyBorder="1" applyAlignment="1">
      <alignment horizontal="left" vertical="center"/>
    </xf>
    <xf numFmtId="0" fontId="32" fillId="0" borderId="0" xfId="2" applyFont="1" applyBorder="1" applyAlignment="1">
      <alignment horizontal="center" vertical="center" wrapText="1"/>
    </xf>
    <xf numFmtId="0" fontId="32" fillId="0" borderId="0" xfId="2" applyFont="1" applyBorder="1" applyAlignment="1">
      <alignment horizontal="center" vertical="center"/>
    </xf>
    <xf numFmtId="0" fontId="32" fillId="0" borderId="19" xfId="2" applyFont="1" applyBorder="1" applyAlignment="1">
      <alignment horizontal="center" vertical="center"/>
    </xf>
    <xf numFmtId="0" fontId="22" fillId="4" borderId="3" xfId="2" applyFont="1" applyFill="1" applyBorder="1" applyAlignment="1">
      <alignment horizontal="left" vertical="center"/>
    </xf>
    <xf numFmtId="0" fontId="32" fillId="0" borderId="6" xfId="2" applyFont="1" applyBorder="1" applyAlignment="1">
      <alignment horizontal="center" vertical="center" wrapText="1"/>
    </xf>
    <xf numFmtId="0" fontId="32" fillId="0" borderId="22" xfId="2" applyFont="1" applyBorder="1" applyAlignment="1">
      <alignment horizontal="center" vertical="center" wrapText="1"/>
    </xf>
    <xf numFmtId="0" fontId="32" fillId="0" borderId="7" xfId="2" applyFont="1" applyBorder="1" applyAlignment="1">
      <alignment horizontal="center" vertical="center" wrapText="1"/>
    </xf>
    <xf numFmtId="0" fontId="32" fillId="0" borderId="14" xfId="2" applyFont="1" applyBorder="1" applyAlignment="1">
      <alignment horizontal="center" vertical="center" wrapText="1"/>
    </xf>
    <xf numFmtId="0" fontId="32" fillId="0" borderId="5" xfId="2" applyFont="1" applyBorder="1" applyAlignment="1">
      <alignment horizontal="center" vertical="center" wrapText="1"/>
    </xf>
    <xf numFmtId="0" fontId="32" fillId="0" borderId="10" xfId="2" applyFont="1" applyBorder="1" applyAlignment="1">
      <alignment horizontal="center" vertical="center" wrapText="1"/>
    </xf>
    <xf numFmtId="0" fontId="32" fillId="0" borderId="19" xfId="2" applyFont="1" applyBorder="1" applyAlignment="1">
      <alignment horizontal="center" vertical="center" wrapText="1"/>
    </xf>
    <xf numFmtId="0" fontId="32" fillId="0" borderId="11" xfId="2" applyFont="1" applyBorder="1" applyAlignment="1">
      <alignment horizontal="center" vertical="center" wrapText="1"/>
    </xf>
    <xf numFmtId="1" fontId="37" fillId="0" borderId="62" xfId="2" applyNumberFormat="1" applyFont="1" applyBorder="1" applyAlignment="1">
      <alignment horizontal="center" vertical="center"/>
    </xf>
    <xf numFmtId="0" fontId="28" fillId="3" borderId="18" xfId="2" applyFont="1" applyFill="1" applyBorder="1" applyAlignment="1">
      <alignment horizontal="center" vertical="center"/>
    </xf>
    <xf numFmtId="0" fontId="28" fillId="3" borderId="21" xfId="2" applyFont="1" applyFill="1" applyBorder="1" applyAlignment="1">
      <alignment horizontal="center" vertical="center"/>
    </xf>
    <xf numFmtId="0" fontId="28" fillId="3" borderId="20" xfId="2" applyFont="1" applyFill="1" applyBorder="1" applyAlignment="1">
      <alignment horizontal="center" vertical="center"/>
    </xf>
    <xf numFmtId="0" fontId="28" fillId="0" borderId="6" xfId="2" applyFont="1" applyFill="1" applyBorder="1" applyAlignment="1">
      <alignment horizontal="center" vertical="center" wrapText="1"/>
    </xf>
    <xf numFmtId="0" fontId="28" fillId="0" borderId="22" xfId="2" applyFont="1" applyBorder="1" applyAlignment="1">
      <alignment horizontal="center" vertical="center" wrapText="1"/>
    </xf>
    <xf numFmtId="0" fontId="28" fillId="0" borderId="7" xfId="2" applyFont="1" applyBorder="1" applyAlignment="1">
      <alignment horizontal="center" vertical="center" wrapText="1"/>
    </xf>
    <xf numFmtId="0" fontId="28" fillId="0" borderId="14" xfId="2" applyFont="1" applyBorder="1" applyAlignment="1">
      <alignment horizontal="center" vertical="center" wrapText="1"/>
    </xf>
    <xf numFmtId="0" fontId="28" fillId="0" borderId="0" xfId="2" applyFont="1" applyBorder="1" applyAlignment="1">
      <alignment horizontal="center" vertical="center" wrapText="1"/>
    </xf>
    <xf numFmtId="0" fontId="28" fillId="0" borderId="5" xfId="2" applyFont="1" applyBorder="1" applyAlignment="1">
      <alignment horizontal="center" vertical="center" wrapText="1"/>
    </xf>
    <xf numFmtId="0" fontId="28" fillId="0" borderId="10" xfId="2" applyFont="1" applyBorder="1" applyAlignment="1">
      <alignment horizontal="center" vertical="center" wrapText="1"/>
    </xf>
    <xf numFmtId="0" fontId="28" fillId="0" borderId="19" xfId="2" applyFont="1" applyBorder="1" applyAlignment="1">
      <alignment horizontal="center" vertical="center" wrapText="1"/>
    </xf>
    <xf numFmtId="0" fontId="28" fillId="0" borderId="11" xfId="2" applyFont="1" applyBorder="1" applyAlignment="1">
      <alignment horizontal="center" vertical="center" wrapText="1"/>
    </xf>
    <xf numFmtId="0" fontId="28" fillId="0" borderId="6" xfId="2" applyFont="1" applyBorder="1" applyAlignment="1">
      <alignment horizontal="center" vertical="center" wrapText="1"/>
    </xf>
    <xf numFmtId="0" fontId="37" fillId="0" borderId="6" xfId="2" applyFont="1" applyBorder="1" applyAlignment="1">
      <alignment horizontal="center" vertical="center"/>
    </xf>
    <xf numFmtId="0" fontId="37" fillId="0" borderId="22" xfId="2" applyFont="1" applyBorder="1" applyAlignment="1">
      <alignment horizontal="center" vertical="center"/>
    </xf>
    <xf numFmtId="0" fontId="37" fillId="0" borderId="10" xfId="2" applyFont="1" applyBorder="1" applyAlignment="1">
      <alignment horizontal="center" vertical="center"/>
    </xf>
    <xf numFmtId="0" fontId="37" fillId="0" borderId="19" xfId="2" applyFont="1" applyBorder="1" applyAlignment="1">
      <alignment horizontal="center" vertical="center"/>
    </xf>
    <xf numFmtId="0" fontId="28" fillId="0" borderId="22" xfId="2" applyFont="1" applyBorder="1" applyAlignment="1">
      <alignment horizontal="left" vertical="center"/>
    </xf>
    <xf numFmtId="0" fontId="13" fillId="0" borderId="7" xfId="2" applyFont="1" applyBorder="1" applyAlignment="1">
      <alignment horizontal="left" vertical="center"/>
    </xf>
    <xf numFmtId="0" fontId="13" fillId="0" borderId="19" xfId="2" applyFont="1" applyBorder="1" applyAlignment="1">
      <alignment horizontal="left" vertical="center"/>
    </xf>
    <xf numFmtId="0" fontId="13" fillId="0" borderId="11" xfId="2" applyFont="1" applyBorder="1" applyAlignment="1">
      <alignment horizontal="left" vertical="center"/>
    </xf>
    <xf numFmtId="0" fontId="28" fillId="0" borderId="18" xfId="2" applyFont="1" applyBorder="1" applyAlignment="1">
      <alignment horizontal="center" vertical="center"/>
    </xf>
    <xf numFmtId="0" fontId="28" fillId="0" borderId="21" xfId="2" applyFont="1" applyBorder="1" applyAlignment="1">
      <alignment horizontal="center" vertical="center"/>
    </xf>
    <xf numFmtId="0" fontId="28" fillId="0" borderId="20" xfId="2" applyFont="1" applyBorder="1" applyAlignment="1">
      <alignment horizontal="center" vertical="center"/>
    </xf>
    <xf numFmtId="0" fontId="37" fillId="0" borderId="18" xfId="2" applyFont="1" applyBorder="1" applyAlignment="1">
      <alignment horizontal="center" vertical="center"/>
    </xf>
    <xf numFmtId="0" fontId="37" fillId="0" borderId="21" xfId="2" applyFont="1" applyBorder="1" applyAlignment="1">
      <alignment horizontal="center" vertical="center"/>
    </xf>
    <xf numFmtId="0" fontId="37" fillId="0" borderId="20" xfId="2" applyFont="1" applyBorder="1" applyAlignment="1">
      <alignment horizontal="center" vertical="center"/>
    </xf>
    <xf numFmtId="0" fontId="28" fillId="7" borderId="18" xfId="2" applyFont="1" applyFill="1" applyBorder="1" applyAlignment="1">
      <alignment horizontal="left" vertical="center"/>
    </xf>
    <xf numFmtId="0" fontId="28" fillId="7" borderId="21" xfId="2" applyFont="1" applyFill="1" applyBorder="1" applyAlignment="1">
      <alignment horizontal="left" vertical="center"/>
    </xf>
    <xf numFmtId="0" fontId="28" fillId="7" borderId="20" xfId="2" applyFont="1" applyFill="1" applyBorder="1" applyAlignment="1">
      <alignment horizontal="left" vertical="center"/>
    </xf>
    <xf numFmtId="0" fontId="38" fillId="0" borderId="6" xfId="2" applyFont="1" applyFill="1" applyBorder="1" applyAlignment="1">
      <alignment horizontal="center" vertical="center"/>
    </xf>
    <xf numFmtId="0" fontId="38" fillId="0" borderId="22" xfId="2" applyFont="1" applyFill="1" applyBorder="1" applyAlignment="1">
      <alignment horizontal="center" vertical="center"/>
    </xf>
    <xf numFmtId="0" fontId="38" fillId="0" borderId="7" xfId="2" applyFont="1" applyFill="1" applyBorder="1" applyAlignment="1">
      <alignment horizontal="center" vertical="center"/>
    </xf>
    <xf numFmtId="0" fontId="37" fillId="0" borderId="18" xfId="2" applyFont="1" applyBorder="1" applyAlignment="1">
      <alignment horizontal="center" vertical="center" shrinkToFit="1"/>
    </xf>
    <xf numFmtId="0" fontId="37" fillId="0" borderId="21" xfId="2" applyFont="1" applyBorder="1" applyAlignment="1">
      <alignment horizontal="center" vertical="center" shrinkToFit="1"/>
    </xf>
    <xf numFmtId="0" fontId="37" fillId="0" borderId="20" xfId="2" applyFont="1" applyBorder="1" applyAlignment="1">
      <alignment horizontal="center" vertical="center" shrinkToFit="1"/>
    </xf>
    <xf numFmtId="0" fontId="28" fillId="0" borderId="6" xfId="2" applyFont="1" applyBorder="1" applyAlignment="1">
      <alignment horizontal="center" vertical="center"/>
    </xf>
    <xf numFmtId="0" fontId="28" fillId="0" borderId="22" xfId="2" applyFont="1" applyBorder="1" applyAlignment="1">
      <alignment horizontal="center" vertical="center"/>
    </xf>
    <xf numFmtId="0" fontId="28" fillId="0" borderId="7" xfId="2" applyFont="1" applyBorder="1" applyAlignment="1">
      <alignment horizontal="center" vertical="center"/>
    </xf>
    <xf numFmtId="0" fontId="28" fillId="0" borderId="10" xfId="2" applyFont="1" applyBorder="1" applyAlignment="1">
      <alignment horizontal="center" vertical="center"/>
    </xf>
    <xf numFmtId="0" fontId="28" fillId="0" borderId="19" xfId="2" applyFont="1" applyBorder="1" applyAlignment="1">
      <alignment horizontal="center" vertical="center"/>
    </xf>
    <xf numFmtId="0" fontId="28" fillId="0" borderId="11" xfId="2" applyFont="1" applyBorder="1" applyAlignment="1">
      <alignment horizontal="center" vertical="center"/>
    </xf>
    <xf numFmtId="0" fontId="28" fillId="6" borderId="56" xfId="2" applyFont="1" applyFill="1" applyBorder="1" applyAlignment="1">
      <alignment horizontal="center" vertical="center" shrinkToFit="1"/>
    </xf>
    <xf numFmtId="0" fontId="28" fillId="6" borderId="57" xfId="2" applyFont="1" applyFill="1" applyBorder="1" applyAlignment="1">
      <alignment horizontal="center" vertical="center" shrinkToFit="1"/>
    </xf>
    <xf numFmtId="0" fontId="28" fillId="6" borderId="58" xfId="2" applyFont="1" applyFill="1" applyBorder="1" applyAlignment="1">
      <alignment horizontal="center" vertical="center" shrinkToFit="1"/>
    </xf>
    <xf numFmtId="0" fontId="28" fillId="6" borderId="59" xfId="2" applyFont="1" applyFill="1" applyBorder="1" applyAlignment="1">
      <alignment horizontal="center" vertical="center" shrinkToFit="1"/>
    </xf>
    <xf numFmtId="0" fontId="28" fillId="6" borderId="53" xfId="2" applyFont="1" applyFill="1" applyBorder="1" applyAlignment="1">
      <alignment horizontal="center" vertical="center" shrinkToFit="1"/>
    </xf>
    <xf numFmtId="1" fontId="37" fillId="0" borderId="61" xfId="2" applyNumberFormat="1" applyFont="1" applyBorder="1" applyAlignment="1">
      <alignment horizontal="center" vertical="center"/>
    </xf>
    <xf numFmtId="1" fontId="37" fillId="0" borderId="60" xfId="2" applyNumberFormat="1" applyFont="1" applyBorder="1" applyAlignment="1">
      <alignment horizontal="center" vertical="center"/>
    </xf>
    <xf numFmtId="0" fontId="28" fillId="0" borderId="18" xfId="2" applyFont="1" applyBorder="1" applyAlignment="1">
      <alignment horizontal="left" vertical="center"/>
    </xf>
    <xf numFmtId="0" fontId="28" fillId="0" borderId="21" xfId="2" applyFont="1" applyBorder="1" applyAlignment="1">
      <alignment horizontal="left" vertical="center"/>
    </xf>
    <xf numFmtId="0" fontId="28" fillId="0" borderId="20" xfId="2" applyFont="1" applyBorder="1" applyAlignment="1">
      <alignment horizontal="left" vertical="center"/>
    </xf>
    <xf numFmtId="0" fontId="37" fillId="0" borderId="18" xfId="2" applyFont="1" applyBorder="1" applyAlignment="1">
      <alignment horizontal="left" vertical="center"/>
    </xf>
    <xf numFmtId="0" fontId="37" fillId="0" borderId="20" xfId="2" applyFont="1" applyBorder="1" applyAlignment="1">
      <alignment horizontal="left" vertical="center"/>
    </xf>
    <xf numFmtId="0" fontId="37" fillId="0" borderId="18" xfId="2" applyFont="1" applyBorder="1" applyAlignment="1">
      <alignment horizontal="left" vertical="center" shrinkToFit="1"/>
    </xf>
    <xf numFmtId="0" fontId="37" fillId="0" borderId="20" xfId="2" applyFont="1" applyBorder="1" applyAlignment="1">
      <alignment horizontal="left" vertical="center" shrinkToFit="1"/>
    </xf>
    <xf numFmtId="0" fontId="39" fillId="0" borderId="18" xfId="2" applyFont="1" applyBorder="1" applyAlignment="1">
      <alignment horizontal="center" vertical="center" wrapText="1"/>
    </xf>
    <xf numFmtId="0" fontId="39" fillId="0" borderId="21" xfId="2" applyFont="1" applyBorder="1" applyAlignment="1">
      <alignment horizontal="center" vertical="center" wrapText="1"/>
    </xf>
    <xf numFmtId="0" fontId="39" fillId="0" borderId="20" xfId="2" applyFont="1" applyBorder="1" applyAlignment="1">
      <alignment horizontal="center" vertical="center"/>
    </xf>
    <xf numFmtId="0" fontId="28" fillId="4" borderId="18" xfId="2" applyFont="1" applyFill="1" applyBorder="1" applyAlignment="1">
      <alignment horizontal="center" vertical="center"/>
    </xf>
    <xf numFmtId="0" fontId="28" fillId="4" borderId="21" xfId="2" applyFont="1" applyFill="1" applyBorder="1" applyAlignment="1">
      <alignment horizontal="center" vertical="center"/>
    </xf>
    <xf numFmtId="0" fontId="28" fillId="4" borderId="20" xfId="2" applyFont="1" applyFill="1" applyBorder="1" applyAlignment="1">
      <alignment horizontal="center" vertical="center"/>
    </xf>
  </cellXfs>
  <cellStyles count="5">
    <cellStyle name="ハイパーリンク 2" xfId="3"/>
    <cellStyle name="桁区切り" xfId="1" builtinId="6"/>
    <cellStyle name="標準" xfId="0" builtinId="0"/>
    <cellStyle name="標準 2" xfId="2"/>
    <cellStyle name="標準 3" xfId="4"/>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drawings/_rels/drawing3.xml.rels><?xml version="1.0" encoding="UTF-8" standalone="yes"?>
<Relationships xmlns="http://schemas.openxmlformats.org/package/2006/relationships"><Relationship Id="rId8" Type="http://schemas.openxmlformats.org/officeDocument/2006/relationships/image" Target="../media/image8.jpg"/><Relationship Id="rId3" Type="http://schemas.openxmlformats.org/officeDocument/2006/relationships/image" Target="../media/image3.jpg"/><Relationship Id="rId7" Type="http://schemas.openxmlformats.org/officeDocument/2006/relationships/image" Target="../media/image7.jpg"/><Relationship Id="rId2" Type="http://schemas.openxmlformats.org/officeDocument/2006/relationships/image" Target="../media/image2.jpg"/><Relationship Id="rId1" Type="http://schemas.openxmlformats.org/officeDocument/2006/relationships/image" Target="../media/image1.jpg"/><Relationship Id="rId6" Type="http://schemas.openxmlformats.org/officeDocument/2006/relationships/image" Target="../media/image6.jpg"/><Relationship Id="rId11" Type="http://schemas.openxmlformats.org/officeDocument/2006/relationships/image" Target="../media/image11.jpg"/><Relationship Id="rId5" Type="http://schemas.openxmlformats.org/officeDocument/2006/relationships/image" Target="../media/image5.jpg"/><Relationship Id="rId10" Type="http://schemas.openxmlformats.org/officeDocument/2006/relationships/image" Target="../media/image10.jpg"/><Relationship Id="rId4" Type="http://schemas.openxmlformats.org/officeDocument/2006/relationships/image" Target="../media/image4.jpg"/><Relationship Id="rId9" Type="http://schemas.openxmlformats.org/officeDocument/2006/relationships/image" Target="../media/image9.png"/></Relationships>
</file>

<file path=xl/drawings/_rels/drawing6.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xdr:from>
      <xdr:col>8</xdr:col>
      <xdr:colOff>104775</xdr:colOff>
      <xdr:row>6</xdr:row>
      <xdr:rowOff>145415</xdr:rowOff>
    </xdr:from>
    <xdr:to>
      <xdr:col>13</xdr:col>
      <xdr:colOff>193675</xdr:colOff>
      <xdr:row>9</xdr:row>
      <xdr:rowOff>33655</xdr:rowOff>
    </xdr:to>
    <xdr:sp macro="" textlink="">
      <xdr:nvSpPr>
        <xdr:cNvPr id="2" name="角丸四角形吹き出し 1"/>
        <xdr:cNvSpPr/>
      </xdr:nvSpPr>
      <xdr:spPr>
        <a:xfrm>
          <a:off x="5257800" y="1231265"/>
          <a:ext cx="1422400" cy="431165"/>
        </a:xfrm>
        <a:prstGeom prst="wedgeRoundRectCallout">
          <a:avLst>
            <a:gd name="adj1" fmla="val 3229"/>
            <a:gd name="adj2" fmla="val 212758"/>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200">
              <a:solidFill>
                <a:srgbClr val="FF0000"/>
              </a:solidFill>
            </a:rPr>
            <a:t>押印は不要です</a:t>
          </a:r>
        </a:p>
      </xdr:txBody>
    </xdr:sp>
    <xdr:clientData/>
  </xdr:twoCellAnchor>
  <xdr:twoCellAnchor>
    <xdr:from>
      <xdr:col>0</xdr:col>
      <xdr:colOff>95250</xdr:colOff>
      <xdr:row>9</xdr:row>
      <xdr:rowOff>85090</xdr:rowOff>
    </xdr:from>
    <xdr:to>
      <xdr:col>4</xdr:col>
      <xdr:colOff>640716</xdr:colOff>
      <xdr:row>12</xdr:row>
      <xdr:rowOff>161925</xdr:rowOff>
    </xdr:to>
    <xdr:sp macro="" textlink="">
      <xdr:nvSpPr>
        <xdr:cNvPr id="3" name="角丸四角形吹き出し 2"/>
        <xdr:cNvSpPr/>
      </xdr:nvSpPr>
      <xdr:spPr>
        <a:xfrm>
          <a:off x="95250" y="1713865"/>
          <a:ext cx="2898141" cy="667385"/>
        </a:xfrm>
        <a:prstGeom prst="wedgeRoundRectCallout">
          <a:avLst>
            <a:gd name="adj1" fmla="val 63570"/>
            <a:gd name="adj2" fmla="val 57504"/>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200">
              <a:solidFill>
                <a:srgbClr val="FF0000"/>
              </a:solidFill>
            </a:rPr>
            <a:t>事業者名、代表者氏名（役職含む）を</a:t>
          </a:r>
          <a:r>
            <a:rPr kumimoji="1" lang="en-US" altLang="ja-JP" sz="1200">
              <a:solidFill>
                <a:srgbClr val="FF0000"/>
              </a:solidFill>
            </a:rPr>
            <a:t/>
          </a:r>
          <a:br>
            <a:rPr kumimoji="1" lang="en-US" altLang="ja-JP" sz="1200">
              <a:solidFill>
                <a:srgbClr val="FF0000"/>
              </a:solidFill>
            </a:rPr>
          </a:br>
          <a:r>
            <a:rPr kumimoji="1" lang="ja-JP" altLang="en-US" sz="1200">
              <a:solidFill>
                <a:srgbClr val="FF0000"/>
              </a:solidFill>
            </a:rPr>
            <a:t>記載してください</a:t>
          </a:r>
          <a:endParaRPr kumimoji="1" lang="en-US" altLang="ja-JP" sz="12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247090</xdr:colOff>
      <xdr:row>13</xdr:row>
      <xdr:rowOff>247650</xdr:rowOff>
    </xdr:from>
    <xdr:to>
      <xdr:col>17</xdr:col>
      <xdr:colOff>428625</xdr:colOff>
      <xdr:row>18</xdr:row>
      <xdr:rowOff>228600</xdr:rowOff>
    </xdr:to>
    <xdr:sp macro="" textlink="">
      <xdr:nvSpPr>
        <xdr:cNvPr id="4" name="角丸四角形吹き出し 3"/>
        <xdr:cNvSpPr/>
      </xdr:nvSpPr>
      <xdr:spPr>
        <a:xfrm>
          <a:off x="3085540" y="6019800"/>
          <a:ext cx="3867710" cy="1409700"/>
        </a:xfrm>
        <a:prstGeom prst="wedgeRoundRectCallout">
          <a:avLst>
            <a:gd name="adj1" fmla="val -54840"/>
            <a:gd name="adj2" fmla="val -36129"/>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200">
              <a:solidFill>
                <a:srgbClr val="FF0000"/>
              </a:solidFill>
            </a:rPr>
            <a:t>今回整備する設備あるいは施設について他の補助制度等の国等の資金を活用している場合、括弧内に記載し、</a:t>
          </a:r>
          <a:r>
            <a:rPr kumimoji="1" lang="ja-JP" altLang="en-US" sz="1200">
              <a:solidFill>
                <a:srgbClr val="FF0000"/>
              </a:solidFill>
              <a:effectLst/>
              <a:latin typeface="+mn-lt"/>
              <a:ea typeface="+mn-ea"/>
              <a:cs typeface="+mn-cs"/>
            </a:rPr>
            <a:t>活用している補助制度等について具体的にご記入ください。また、財産処分期限もご記入ください。</a:t>
          </a:r>
          <a:endParaRPr kumimoji="1" lang="en-US" altLang="ja-JP" sz="1200">
            <a:solidFill>
              <a:srgbClr val="FF0000"/>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xdr:colOff>
      <xdr:row>4</xdr:row>
      <xdr:rowOff>269046</xdr:rowOff>
    </xdr:from>
    <xdr:to>
      <xdr:col>7</xdr:col>
      <xdr:colOff>50063</xdr:colOff>
      <xdr:row>7</xdr:row>
      <xdr:rowOff>43294</xdr:rowOff>
    </xdr:to>
    <xdr:grpSp>
      <xdr:nvGrpSpPr>
        <xdr:cNvPr id="152" name="グループ化 151"/>
        <xdr:cNvGrpSpPr/>
      </xdr:nvGrpSpPr>
      <xdr:grpSpPr>
        <a:xfrm>
          <a:off x="304803" y="1145346"/>
          <a:ext cx="5917460" cy="5060623"/>
          <a:chOff x="1300957" y="9756348"/>
          <a:chExt cx="6444831" cy="4008853"/>
        </a:xfrm>
      </xdr:grpSpPr>
      <xdr:sp macro="" textlink="">
        <xdr:nvSpPr>
          <xdr:cNvPr id="153" name="星 5 152"/>
          <xdr:cNvSpPr/>
        </xdr:nvSpPr>
        <xdr:spPr>
          <a:xfrm>
            <a:off x="1905000" y="9905992"/>
            <a:ext cx="207963" cy="206375"/>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154" name="星 5 153"/>
          <xdr:cNvSpPr/>
        </xdr:nvSpPr>
        <xdr:spPr>
          <a:xfrm>
            <a:off x="5113337" y="12036414"/>
            <a:ext cx="207962" cy="212724"/>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155" name="星 5 154"/>
          <xdr:cNvSpPr/>
        </xdr:nvSpPr>
        <xdr:spPr>
          <a:xfrm>
            <a:off x="6721474" y="13554063"/>
            <a:ext cx="217488" cy="211138"/>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156" name="星 5 155"/>
          <xdr:cNvSpPr/>
        </xdr:nvSpPr>
        <xdr:spPr>
          <a:xfrm>
            <a:off x="1471613" y="12606327"/>
            <a:ext cx="285750" cy="219075"/>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157" name="星 5 156"/>
          <xdr:cNvSpPr/>
        </xdr:nvSpPr>
        <xdr:spPr>
          <a:xfrm>
            <a:off x="3362325" y="10250479"/>
            <a:ext cx="265113" cy="195262"/>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158" name="星 5 157"/>
          <xdr:cNvSpPr/>
        </xdr:nvSpPr>
        <xdr:spPr>
          <a:xfrm>
            <a:off x="2967038" y="10807691"/>
            <a:ext cx="255587" cy="209550"/>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pic>
        <xdr:nvPicPr>
          <xdr:cNvPr id="159" name="図 158"/>
          <xdr:cNvPicPr>
            <a:picLocks noChangeAspect="1"/>
          </xdr:cNvPicPr>
        </xdr:nvPicPr>
        <xdr:blipFill>
          <a:blip xmlns:r="http://schemas.openxmlformats.org/officeDocument/2006/relationships" r:embed="rId1"/>
          <a:stretch>
            <a:fillRect/>
          </a:stretch>
        </xdr:blipFill>
        <xdr:spPr>
          <a:xfrm>
            <a:off x="6497637" y="11322040"/>
            <a:ext cx="163512" cy="165100"/>
          </a:xfrm>
          <a:prstGeom prst="rect">
            <a:avLst/>
          </a:prstGeom>
          <a:ln>
            <a:solidFill>
              <a:srgbClr val="FF0000"/>
            </a:solidFill>
          </a:ln>
        </xdr:spPr>
      </xdr:pic>
      <xdr:sp macro="" textlink="">
        <xdr:nvSpPr>
          <xdr:cNvPr id="160" name="テキスト ボックス 393"/>
          <xdr:cNvSpPr txBox="1"/>
        </xdr:nvSpPr>
        <xdr:spPr>
          <a:xfrm>
            <a:off x="6464299" y="11474440"/>
            <a:ext cx="549275" cy="147638"/>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sz="500" b="0">
                <a:latin typeface="Meiryo UI"/>
                <a:ea typeface="Meiryo UI"/>
                <a:cs typeface="Meiryo UI"/>
              </a:rPr>
              <a:t>○○観光案内所</a:t>
            </a:r>
          </a:p>
        </xdr:txBody>
      </xdr:sp>
      <xdr:pic>
        <xdr:nvPicPr>
          <xdr:cNvPr id="161" name="図 160"/>
          <xdr:cNvPicPr>
            <a:picLocks noChangeAspect="1"/>
          </xdr:cNvPicPr>
        </xdr:nvPicPr>
        <xdr:blipFill>
          <a:blip xmlns:r="http://schemas.openxmlformats.org/officeDocument/2006/relationships" r:embed="rId2"/>
          <a:stretch>
            <a:fillRect/>
          </a:stretch>
        </xdr:blipFill>
        <xdr:spPr>
          <a:xfrm>
            <a:off x="3911599" y="10696565"/>
            <a:ext cx="139700" cy="144463"/>
          </a:xfrm>
          <a:prstGeom prst="rect">
            <a:avLst/>
          </a:prstGeom>
          <a:ln>
            <a:solidFill>
              <a:sysClr val="windowText" lastClr="000000"/>
            </a:solidFill>
          </a:ln>
        </xdr:spPr>
      </xdr:pic>
      <xdr:pic>
        <xdr:nvPicPr>
          <xdr:cNvPr id="162" name="図 161"/>
          <xdr:cNvPicPr>
            <a:picLocks noChangeAspect="1"/>
          </xdr:cNvPicPr>
        </xdr:nvPicPr>
        <xdr:blipFill>
          <a:blip xmlns:r="http://schemas.openxmlformats.org/officeDocument/2006/relationships" r:embed="rId3"/>
          <a:stretch>
            <a:fillRect/>
          </a:stretch>
        </xdr:blipFill>
        <xdr:spPr>
          <a:xfrm>
            <a:off x="3282949" y="13003202"/>
            <a:ext cx="139700" cy="142875"/>
          </a:xfrm>
          <a:prstGeom prst="rect">
            <a:avLst/>
          </a:prstGeom>
          <a:ln>
            <a:solidFill>
              <a:sysClr val="windowText" lastClr="000000"/>
            </a:solidFill>
          </a:ln>
        </xdr:spPr>
      </xdr:pic>
      <xdr:pic>
        <xdr:nvPicPr>
          <xdr:cNvPr id="163" name="図 162"/>
          <xdr:cNvPicPr>
            <a:picLocks noChangeAspect="1"/>
          </xdr:cNvPicPr>
        </xdr:nvPicPr>
        <xdr:blipFill>
          <a:blip xmlns:r="http://schemas.openxmlformats.org/officeDocument/2006/relationships" r:embed="rId4"/>
          <a:stretch>
            <a:fillRect/>
          </a:stretch>
        </xdr:blipFill>
        <xdr:spPr>
          <a:xfrm>
            <a:off x="5475287" y="12230089"/>
            <a:ext cx="184150" cy="184150"/>
          </a:xfrm>
          <a:prstGeom prst="rect">
            <a:avLst/>
          </a:prstGeom>
        </xdr:spPr>
      </xdr:pic>
      <xdr:pic>
        <xdr:nvPicPr>
          <xdr:cNvPr id="164" name="図 163"/>
          <xdr:cNvPicPr>
            <a:picLocks noChangeAspect="1"/>
          </xdr:cNvPicPr>
        </xdr:nvPicPr>
        <xdr:blipFill>
          <a:blip xmlns:r="http://schemas.openxmlformats.org/officeDocument/2006/relationships" r:embed="rId5"/>
          <a:stretch>
            <a:fillRect/>
          </a:stretch>
        </xdr:blipFill>
        <xdr:spPr>
          <a:xfrm>
            <a:off x="5516562" y="11204566"/>
            <a:ext cx="179387" cy="190500"/>
          </a:xfrm>
          <a:prstGeom prst="rect">
            <a:avLst/>
          </a:prstGeom>
        </xdr:spPr>
      </xdr:pic>
      <xdr:pic>
        <xdr:nvPicPr>
          <xdr:cNvPr id="165" name="図 164"/>
          <xdr:cNvPicPr>
            <a:picLocks noChangeAspect="1"/>
          </xdr:cNvPicPr>
        </xdr:nvPicPr>
        <xdr:blipFill>
          <a:blip xmlns:r="http://schemas.openxmlformats.org/officeDocument/2006/relationships" r:embed="rId6"/>
          <a:stretch>
            <a:fillRect/>
          </a:stretch>
        </xdr:blipFill>
        <xdr:spPr>
          <a:xfrm>
            <a:off x="5784849" y="11041053"/>
            <a:ext cx="153989" cy="133350"/>
          </a:xfrm>
          <a:prstGeom prst="rect">
            <a:avLst/>
          </a:prstGeom>
          <a:ln>
            <a:solidFill>
              <a:srgbClr val="FF0000"/>
            </a:solidFill>
          </a:ln>
        </xdr:spPr>
      </xdr:pic>
      <xdr:pic>
        <xdr:nvPicPr>
          <xdr:cNvPr id="166" name="図 165"/>
          <xdr:cNvPicPr>
            <a:picLocks noChangeAspect="1"/>
          </xdr:cNvPicPr>
        </xdr:nvPicPr>
        <xdr:blipFill>
          <a:blip xmlns:r="http://schemas.openxmlformats.org/officeDocument/2006/relationships" r:embed="rId7"/>
          <a:stretch>
            <a:fillRect/>
          </a:stretch>
        </xdr:blipFill>
        <xdr:spPr>
          <a:xfrm>
            <a:off x="4010024" y="12544414"/>
            <a:ext cx="155576" cy="138113"/>
          </a:xfrm>
          <a:prstGeom prst="rect">
            <a:avLst/>
          </a:prstGeom>
          <a:ln>
            <a:solidFill>
              <a:srgbClr val="FF0000"/>
            </a:solidFill>
          </a:ln>
        </xdr:spPr>
      </xdr:pic>
      <xdr:pic>
        <xdr:nvPicPr>
          <xdr:cNvPr id="167" name="図 166"/>
          <xdr:cNvPicPr>
            <a:picLocks noChangeAspect="1"/>
          </xdr:cNvPicPr>
        </xdr:nvPicPr>
        <xdr:blipFill>
          <a:blip xmlns:r="http://schemas.openxmlformats.org/officeDocument/2006/relationships" r:embed="rId6"/>
          <a:stretch>
            <a:fillRect/>
          </a:stretch>
        </xdr:blipFill>
        <xdr:spPr>
          <a:xfrm>
            <a:off x="7215188" y="12203102"/>
            <a:ext cx="155576" cy="133350"/>
          </a:xfrm>
          <a:prstGeom prst="rect">
            <a:avLst/>
          </a:prstGeom>
          <a:ln>
            <a:solidFill>
              <a:srgbClr val="FF0000"/>
            </a:solidFill>
          </a:ln>
        </xdr:spPr>
      </xdr:pic>
      <xdr:pic>
        <xdr:nvPicPr>
          <xdr:cNvPr id="168" name="図 167"/>
          <xdr:cNvPicPr>
            <a:picLocks noChangeAspect="1"/>
          </xdr:cNvPicPr>
        </xdr:nvPicPr>
        <xdr:blipFill>
          <a:blip xmlns:r="http://schemas.openxmlformats.org/officeDocument/2006/relationships" r:embed="rId6"/>
          <a:stretch>
            <a:fillRect/>
          </a:stretch>
        </xdr:blipFill>
        <xdr:spPr>
          <a:xfrm>
            <a:off x="2916238" y="12566639"/>
            <a:ext cx="155576" cy="133350"/>
          </a:xfrm>
          <a:prstGeom prst="rect">
            <a:avLst/>
          </a:prstGeom>
          <a:ln>
            <a:solidFill>
              <a:srgbClr val="FF0000"/>
            </a:solidFill>
          </a:ln>
        </xdr:spPr>
      </xdr:pic>
      <xdr:pic>
        <xdr:nvPicPr>
          <xdr:cNvPr id="169" name="図 168"/>
          <xdr:cNvPicPr>
            <a:picLocks noChangeAspect="1"/>
          </xdr:cNvPicPr>
        </xdr:nvPicPr>
        <xdr:blipFill>
          <a:blip xmlns:r="http://schemas.openxmlformats.org/officeDocument/2006/relationships" r:embed="rId7"/>
          <a:stretch>
            <a:fillRect/>
          </a:stretch>
        </xdr:blipFill>
        <xdr:spPr>
          <a:xfrm>
            <a:off x="3114674" y="10252066"/>
            <a:ext cx="149225" cy="133350"/>
          </a:xfrm>
          <a:prstGeom prst="rect">
            <a:avLst/>
          </a:prstGeom>
          <a:ln>
            <a:solidFill>
              <a:srgbClr val="FF0000"/>
            </a:solidFill>
          </a:ln>
        </xdr:spPr>
      </xdr:pic>
      <xdr:pic>
        <xdr:nvPicPr>
          <xdr:cNvPr id="170" name="図 169"/>
          <xdr:cNvPicPr>
            <a:picLocks noChangeAspect="1"/>
          </xdr:cNvPicPr>
        </xdr:nvPicPr>
        <xdr:blipFill>
          <a:blip xmlns:r="http://schemas.openxmlformats.org/officeDocument/2006/relationships" r:embed="rId7"/>
          <a:stretch>
            <a:fillRect/>
          </a:stretch>
        </xdr:blipFill>
        <xdr:spPr>
          <a:xfrm>
            <a:off x="3482975" y="12780952"/>
            <a:ext cx="155576" cy="136525"/>
          </a:xfrm>
          <a:prstGeom prst="rect">
            <a:avLst/>
          </a:prstGeom>
          <a:ln>
            <a:solidFill>
              <a:srgbClr val="FF0000"/>
            </a:solidFill>
          </a:ln>
        </xdr:spPr>
      </xdr:pic>
      <xdr:pic>
        <xdr:nvPicPr>
          <xdr:cNvPr id="171" name="図 170"/>
          <xdr:cNvPicPr>
            <a:picLocks noChangeAspect="1"/>
          </xdr:cNvPicPr>
        </xdr:nvPicPr>
        <xdr:blipFill>
          <a:blip xmlns:r="http://schemas.openxmlformats.org/officeDocument/2006/relationships" r:embed="rId6"/>
          <a:stretch>
            <a:fillRect/>
          </a:stretch>
        </xdr:blipFill>
        <xdr:spPr>
          <a:xfrm>
            <a:off x="3362325" y="11560165"/>
            <a:ext cx="153989" cy="133350"/>
          </a:xfrm>
          <a:prstGeom prst="rect">
            <a:avLst/>
          </a:prstGeom>
          <a:ln>
            <a:solidFill>
              <a:srgbClr val="FF0000"/>
            </a:solidFill>
          </a:ln>
        </xdr:spPr>
      </xdr:pic>
      <xdr:pic>
        <xdr:nvPicPr>
          <xdr:cNvPr id="172" name="図 171"/>
          <xdr:cNvPicPr>
            <a:picLocks noChangeAspect="1"/>
          </xdr:cNvPicPr>
        </xdr:nvPicPr>
        <xdr:blipFill>
          <a:blip xmlns:r="http://schemas.openxmlformats.org/officeDocument/2006/relationships" r:embed="rId7"/>
          <a:stretch>
            <a:fillRect/>
          </a:stretch>
        </xdr:blipFill>
        <xdr:spPr>
          <a:xfrm>
            <a:off x="2203449" y="10971203"/>
            <a:ext cx="153989" cy="138112"/>
          </a:xfrm>
          <a:prstGeom prst="rect">
            <a:avLst/>
          </a:prstGeom>
          <a:ln>
            <a:solidFill>
              <a:srgbClr val="FF0000"/>
            </a:solidFill>
          </a:ln>
        </xdr:spPr>
      </xdr:pic>
      <xdr:sp macro="" textlink="">
        <xdr:nvSpPr>
          <xdr:cNvPr id="173" name="星 5 172"/>
          <xdr:cNvSpPr/>
        </xdr:nvSpPr>
        <xdr:spPr>
          <a:xfrm>
            <a:off x="4029074" y="13450876"/>
            <a:ext cx="209550" cy="209550"/>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174" name="星 5 173"/>
          <xdr:cNvSpPr/>
        </xdr:nvSpPr>
        <xdr:spPr>
          <a:xfrm>
            <a:off x="2482850" y="12396777"/>
            <a:ext cx="207963" cy="212724"/>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175" name="星 5 174"/>
          <xdr:cNvSpPr/>
        </xdr:nvSpPr>
        <xdr:spPr>
          <a:xfrm>
            <a:off x="5330824" y="11328390"/>
            <a:ext cx="207963" cy="209550"/>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pic>
        <xdr:nvPicPr>
          <xdr:cNvPr id="176" name="図 175"/>
          <xdr:cNvPicPr>
            <a:picLocks noChangeAspect="1"/>
          </xdr:cNvPicPr>
        </xdr:nvPicPr>
        <xdr:blipFill>
          <a:blip xmlns:r="http://schemas.openxmlformats.org/officeDocument/2006/relationships" r:embed="rId6"/>
          <a:stretch>
            <a:fillRect/>
          </a:stretch>
        </xdr:blipFill>
        <xdr:spPr>
          <a:xfrm>
            <a:off x="6643687" y="13228626"/>
            <a:ext cx="153987" cy="130175"/>
          </a:xfrm>
          <a:prstGeom prst="rect">
            <a:avLst/>
          </a:prstGeom>
          <a:ln>
            <a:solidFill>
              <a:srgbClr val="FF0000"/>
            </a:solidFill>
          </a:ln>
        </xdr:spPr>
      </xdr:pic>
      <xdr:cxnSp macro="">
        <xdr:nvCxnSpPr>
          <xdr:cNvPr id="178" name="直線矢印コネクタ 177"/>
          <xdr:cNvCxnSpPr/>
        </xdr:nvCxnSpPr>
        <xdr:spPr>
          <a:xfrm flipH="1" flipV="1">
            <a:off x="5692776" y="11296640"/>
            <a:ext cx="1968500" cy="855662"/>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sp macro="" textlink="">
        <xdr:nvSpPr>
          <xdr:cNvPr id="179" name="円/楕円 457"/>
          <xdr:cNvSpPr/>
        </xdr:nvSpPr>
        <xdr:spPr>
          <a:xfrm rot="18445539">
            <a:off x="1949450" y="10388591"/>
            <a:ext cx="258763" cy="1555750"/>
          </a:xfrm>
          <a:prstGeom prst="ellipse">
            <a:avLst/>
          </a:prstGeom>
          <a:solidFill>
            <a:schemeClr val="accent1">
              <a:alpha val="10000"/>
            </a:schemeClr>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pic>
        <xdr:nvPicPr>
          <xdr:cNvPr id="180" name="図 179"/>
          <xdr:cNvPicPr>
            <a:picLocks noChangeAspect="1"/>
          </xdr:cNvPicPr>
        </xdr:nvPicPr>
        <xdr:blipFill>
          <a:blip xmlns:r="http://schemas.openxmlformats.org/officeDocument/2006/relationships" r:embed="rId8"/>
          <a:stretch>
            <a:fillRect/>
          </a:stretch>
        </xdr:blipFill>
        <xdr:spPr>
          <a:xfrm>
            <a:off x="2486025" y="10293341"/>
            <a:ext cx="284163" cy="169863"/>
          </a:xfrm>
          <a:prstGeom prst="rect">
            <a:avLst/>
          </a:prstGeom>
          <a:ln>
            <a:solidFill>
              <a:srgbClr val="FF0000"/>
            </a:solidFill>
          </a:ln>
        </xdr:spPr>
      </xdr:pic>
      <xdr:pic>
        <xdr:nvPicPr>
          <xdr:cNvPr id="181" name="図 180"/>
          <xdr:cNvPicPr>
            <a:picLocks noChangeAspect="1"/>
          </xdr:cNvPicPr>
        </xdr:nvPicPr>
        <xdr:blipFill>
          <a:blip xmlns:r="http://schemas.openxmlformats.org/officeDocument/2006/relationships" r:embed="rId9"/>
          <a:stretch>
            <a:fillRect/>
          </a:stretch>
        </xdr:blipFill>
        <xdr:spPr>
          <a:xfrm>
            <a:off x="3228975" y="9901230"/>
            <a:ext cx="180974" cy="180975"/>
          </a:xfrm>
          <a:prstGeom prst="rect">
            <a:avLst/>
          </a:prstGeom>
          <a:ln w="12700">
            <a:solidFill>
              <a:srgbClr val="FF0000"/>
            </a:solidFill>
          </a:ln>
        </xdr:spPr>
      </xdr:pic>
      <xdr:pic>
        <xdr:nvPicPr>
          <xdr:cNvPr id="182" name="図 181"/>
          <xdr:cNvPicPr>
            <a:picLocks noChangeAspect="1"/>
          </xdr:cNvPicPr>
        </xdr:nvPicPr>
        <xdr:blipFill>
          <a:blip xmlns:r="http://schemas.openxmlformats.org/officeDocument/2006/relationships" r:embed="rId9"/>
          <a:stretch>
            <a:fillRect/>
          </a:stretch>
        </xdr:blipFill>
        <xdr:spPr>
          <a:xfrm>
            <a:off x="2451100" y="10529878"/>
            <a:ext cx="176213" cy="176212"/>
          </a:xfrm>
          <a:prstGeom prst="rect">
            <a:avLst/>
          </a:prstGeom>
          <a:ln w="12700">
            <a:solidFill>
              <a:srgbClr val="FF0000"/>
            </a:solidFill>
          </a:ln>
        </xdr:spPr>
      </xdr:pic>
      <xdr:pic>
        <xdr:nvPicPr>
          <xdr:cNvPr id="183" name="図 182"/>
          <xdr:cNvPicPr>
            <a:picLocks noChangeAspect="1"/>
          </xdr:cNvPicPr>
        </xdr:nvPicPr>
        <xdr:blipFill>
          <a:blip xmlns:r="http://schemas.openxmlformats.org/officeDocument/2006/relationships" r:embed="rId9"/>
          <a:stretch>
            <a:fillRect/>
          </a:stretch>
        </xdr:blipFill>
        <xdr:spPr>
          <a:xfrm>
            <a:off x="2335213" y="11025178"/>
            <a:ext cx="180974" cy="179387"/>
          </a:xfrm>
          <a:prstGeom prst="rect">
            <a:avLst/>
          </a:prstGeom>
          <a:ln w="12700">
            <a:solidFill>
              <a:srgbClr val="FF0000"/>
            </a:solidFill>
          </a:ln>
        </xdr:spPr>
      </xdr:pic>
      <xdr:pic>
        <xdr:nvPicPr>
          <xdr:cNvPr id="184" name="図 183"/>
          <xdr:cNvPicPr>
            <a:picLocks noChangeAspect="1"/>
          </xdr:cNvPicPr>
        </xdr:nvPicPr>
        <xdr:blipFill>
          <a:blip xmlns:r="http://schemas.openxmlformats.org/officeDocument/2006/relationships" r:embed="rId10"/>
          <a:stretch>
            <a:fillRect/>
          </a:stretch>
        </xdr:blipFill>
        <xdr:spPr>
          <a:xfrm>
            <a:off x="5389563" y="10601316"/>
            <a:ext cx="142875" cy="141288"/>
          </a:xfrm>
          <a:prstGeom prst="rect">
            <a:avLst/>
          </a:prstGeom>
        </xdr:spPr>
      </xdr:pic>
      <xdr:pic>
        <xdr:nvPicPr>
          <xdr:cNvPr id="185" name="図 184"/>
          <xdr:cNvPicPr>
            <a:picLocks noChangeAspect="1"/>
          </xdr:cNvPicPr>
        </xdr:nvPicPr>
        <xdr:blipFill>
          <a:blip xmlns:r="http://schemas.openxmlformats.org/officeDocument/2006/relationships" r:embed="rId10"/>
          <a:stretch>
            <a:fillRect/>
          </a:stretch>
        </xdr:blipFill>
        <xdr:spPr>
          <a:xfrm>
            <a:off x="5861049" y="11244253"/>
            <a:ext cx="141288" cy="141287"/>
          </a:xfrm>
          <a:prstGeom prst="rect">
            <a:avLst/>
          </a:prstGeom>
        </xdr:spPr>
      </xdr:pic>
      <xdr:pic>
        <xdr:nvPicPr>
          <xdr:cNvPr id="186" name="図 185"/>
          <xdr:cNvPicPr>
            <a:picLocks noChangeAspect="1"/>
          </xdr:cNvPicPr>
        </xdr:nvPicPr>
        <xdr:blipFill>
          <a:blip xmlns:r="http://schemas.openxmlformats.org/officeDocument/2006/relationships" r:embed="rId10"/>
          <a:stretch>
            <a:fillRect/>
          </a:stretch>
        </xdr:blipFill>
        <xdr:spPr>
          <a:xfrm>
            <a:off x="5008563" y="10741015"/>
            <a:ext cx="142875" cy="141288"/>
          </a:xfrm>
          <a:prstGeom prst="rect">
            <a:avLst/>
          </a:prstGeom>
        </xdr:spPr>
      </xdr:pic>
      <xdr:pic>
        <xdr:nvPicPr>
          <xdr:cNvPr id="187" name="図 186"/>
          <xdr:cNvPicPr>
            <a:picLocks noChangeAspect="1"/>
          </xdr:cNvPicPr>
        </xdr:nvPicPr>
        <xdr:blipFill>
          <a:blip xmlns:r="http://schemas.openxmlformats.org/officeDocument/2006/relationships" r:embed="rId10"/>
          <a:stretch>
            <a:fillRect/>
          </a:stretch>
        </xdr:blipFill>
        <xdr:spPr>
          <a:xfrm>
            <a:off x="2989263" y="10375891"/>
            <a:ext cx="141287" cy="141288"/>
          </a:xfrm>
          <a:prstGeom prst="rect">
            <a:avLst/>
          </a:prstGeom>
          <a:ln>
            <a:solidFill>
              <a:srgbClr val="FF0000"/>
            </a:solidFill>
          </a:ln>
        </xdr:spPr>
      </xdr:pic>
      <xdr:pic>
        <xdr:nvPicPr>
          <xdr:cNvPr id="188" name="図 187"/>
          <xdr:cNvPicPr>
            <a:picLocks noChangeAspect="1"/>
          </xdr:cNvPicPr>
        </xdr:nvPicPr>
        <xdr:blipFill>
          <a:blip xmlns:r="http://schemas.openxmlformats.org/officeDocument/2006/relationships" r:embed="rId10"/>
          <a:stretch>
            <a:fillRect/>
          </a:stretch>
        </xdr:blipFill>
        <xdr:spPr>
          <a:xfrm>
            <a:off x="3911599" y="12301527"/>
            <a:ext cx="141288" cy="141287"/>
          </a:xfrm>
          <a:prstGeom prst="rect">
            <a:avLst/>
          </a:prstGeom>
          <a:ln>
            <a:solidFill>
              <a:srgbClr val="FF0000"/>
            </a:solidFill>
          </a:ln>
        </xdr:spPr>
      </xdr:pic>
      <xdr:pic>
        <xdr:nvPicPr>
          <xdr:cNvPr id="189" name="図 188"/>
          <xdr:cNvPicPr>
            <a:picLocks noChangeAspect="1"/>
          </xdr:cNvPicPr>
        </xdr:nvPicPr>
        <xdr:blipFill>
          <a:blip xmlns:r="http://schemas.openxmlformats.org/officeDocument/2006/relationships" r:embed="rId10"/>
          <a:stretch>
            <a:fillRect/>
          </a:stretch>
        </xdr:blipFill>
        <xdr:spPr>
          <a:xfrm>
            <a:off x="2927349" y="13141314"/>
            <a:ext cx="142875" cy="141288"/>
          </a:xfrm>
          <a:prstGeom prst="rect">
            <a:avLst/>
          </a:prstGeom>
          <a:ln>
            <a:solidFill>
              <a:srgbClr val="FF0000"/>
            </a:solidFill>
          </a:ln>
        </xdr:spPr>
      </xdr:pic>
      <xdr:pic>
        <xdr:nvPicPr>
          <xdr:cNvPr id="190" name="図 189"/>
          <xdr:cNvPicPr>
            <a:picLocks noChangeAspect="1"/>
          </xdr:cNvPicPr>
        </xdr:nvPicPr>
        <xdr:blipFill>
          <a:blip xmlns:r="http://schemas.openxmlformats.org/officeDocument/2006/relationships" r:embed="rId10"/>
          <a:stretch>
            <a:fillRect/>
          </a:stretch>
        </xdr:blipFill>
        <xdr:spPr>
          <a:xfrm>
            <a:off x="2408238" y="10845790"/>
            <a:ext cx="142875" cy="141288"/>
          </a:xfrm>
          <a:prstGeom prst="rect">
            <a:avLst/>
          </a:prstGeom>
          <a:ln>
            <a:solidFill>
              <a:srgbClr val="FF0000"/>
            </a:solidFill>
          </a:ln>
        </xdr:spPr>
      </xdr:pic>
      <xdr:sp macro="" textlink="">
        <xdr:nvSpPr>
          <xdr:cNvPr id="191" name="円/楕円 190"/>
          <xdr:cNvSpPr/>
        </xdr:nvSpPr>
        <xdr:spPr>
          <a:xfrm rot="18982492">
            <a:off x="2289175" y="12828577"/>
            <a:ext cx="2209800" cy="266700"/>
          </a:xfrm>
          <a:prstGeom prst="ellipse">
            <a:avLst/>
          </a:prstGeom>
          <a:solidFill>
            <a:schemeClr val="accent1">
              <a:alpha val="10000"/>
            </a:schemeClr>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grpSp>
        <xdr:nvGrpSpPr>
          <xdr:cNvPr id="192" name="グループ化 191"/>
          <xdr:cNvGrpSpPr/>
        </xdr:nvGrpSpPr>
        <xdr:grpSpPr>
          <a:xfrm>
            <a:off x="1328292" y="9851870"/>
            <a:ext cx="6417496" cy="3893967"/>
            <a:chOff x="1285480" y="7199161"/>
            <a:chExt cx="6417497" cy="3893971"/>
          </a:xfrm>
        </xdr:grpSpPr>
        <xdr:grpSp>
          <xdr:nvGrpSpPr>
            <xdr:cNvPr id="231" name="グループ化 230"/>
            <xdr:cNvGrpSpPr/>
          </xdr:nvGrpSpPr>
          <xdr:grpSpPr>
            <a:xfrm>
              <a:off x="1285480" y="7199161"/>
              <a:ext cx="6417497" cy="3892356"/>
              <a:chOff x="1285480" y="7199161"/>
              <a:chExt cx="6417497" cy="3892356"/>
            </a:xfrm>
          </xdr:grpSpPr>
          <xdr:grpSp>
            <xdr:nvGrpSpPr>
              <xdr:cNvPr id="250" name="グループ化 249"/>
              <xdr:cNvGrpSpPr>
                <a:grpSpLocks noChangeAspect="1"/>
              </xdr:cNvGrpSpPr>
            </xdr:nvGrpSpPr>
            <xdr:grpSpPr>
              <a:xfrm>
                <a:off x="1285480" y="7215958"/>
                <a:ext cx="6417497" cy="3875559"/>
                <a:chOff x="1" y="12897"/>
                <a:chExt cx="5829804" cy="4578001"/>
              </a:xfrm>
            </xdr:grpSpPr>
            <xdr:pic>
              <xdr:nvPicPr>
                <xdr:cNvPr id="252" name="図 251"/>
                <xdr:cNvPicPr>
                  <a:picLocks noChangeAspect="1"/>
                </xdr:cNvPicPr>
              </xdr:nvPicPr>
              <xdr:blipFill>
                <a:blip xmlns:r="http://schemas.openxmlformats.org/officeDocument/2006/relationships" r:embed="rId11"/>
                <a:stretch>
                  <a:fillRect/>
                </a:stretch>
              </xdr:blipFill>
              <xdr:spPr>
                <a:xfrm>
                  <a:off x="1" y="12897"/>
                  <a:ext cx="5829804" cy="4578001"/>
                </a:xfrm>
                <a:prstGeom prst="rect">
                  <a:avLst/>
                </a:prstGeom>
              </xdr:spPr>
            </xdr:pic>
            <xdr:sp macro="" textlink="">
              <xdr:nvSpPr>
                <xdr:cNvPr id="253" name="テキスト ボックス 318"/>
                <xdr:cNvSpPr txBox="1"/>
              </xdr:nvSpPr>
              <xdr:spPr>
                <a:xfrm rot="18388421">
                  <a:off x="131994" y="3023404"/>
                  <a:ext cx="463502" cy="154327"/>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600"/>
                    <a:t>○○広場</a:t>
                  </a:r>
                </a:p>
              </xdr:txBody>
            </xdr:sp>
            <xdr:sp macro="" textlink="">
              <xdr:nvSpPr>
                <xdr:cNvPr id="254" name="テキスト ボックス 319"/>
                <xdr:cNvSpPr txBox="1"/>
              </xdr:nvSpPr>
              <xdr:spPr>
                <a:xfrm rot="2384766">
                  <a:off x="1276305" y="3201226"/>
                  <a:ext cx="474853" cy="150637"/>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600"/>
                    <a:t>○○神社</a:t>
                  </a:r>
                </a:p>
              </xdr:txBody>
            </xdr:sp>
            <xdr:sp macro="" textlink="">
              <xdr:nvSpPr>
                <xdr:cNvPr id="255" name="テキスト ボックス 320"/>
                <xdr:cNvSpPr txBox="1"/>
              </xdr:nvSpPr>
              <xdr:spPr>
                <a:xfrm rot="2384766">
                  <a:off x="3324010" y="1581253"/>
                  <a:ext cx="593566" cy="150637"/>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600"/>
                    <a:t>○○博物館</a:t>
                  </a:r>
                </a:p>
              </xdr:txBody>
            </xdr:sp>
            <xdr:sp macro="" textlink="">
              <xdr:nvSpPr>
                <xdr:cNvPr id="256" name="テキスト ボックス 321"/>
                <xdr:cNvSpPr txBox="1"/>
              </xdr:nvSpPr>
              <xdr:spPr>
                <a:xfrm rot="2295580">
                  <a:off x="1525431" y="3472697"/>
                  <a:ext cx="253552" cy="811125"/>
                </a:xfrm>
                <a:prstGeom prst="rect">
                  <a:avLst/>
                </a:prstGeom>
                <a:noFill/>
              </xdr:spPr>
              <xdr:style>
                <a:lnRef idx="0">
                  <a:srgbClr val="000000"/>
                </a:lnRef>
                <a:fillRef idx="0">
                  <a:srgbClr val="000000"/>
                </a:fillRef>
                <a:effectRef idx="0">
                  <a:srgbClr val="000000"/>
                </a:effectRef>
                <a:fontRef idx="minor">
                  <a:schemeClr val="tx1"/>
                </a:fontRef>
              </xdr:style>
              <xdr:txBody>
                <a:bodyPr vert="wordArtVertRtl"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900"/>
                    <a:t>○○通り</a:t>
                  </a:r>
                </a:p>
              </xdr:txBody>
            </xdr:sp>
            <xdr:sp macro="" textlink="">
              <xdr:nvSpPr>
                <xdr:cNvPr id="257" name="テキスト ボックス 322"/>
                <xdr:cNvSpPr txBox="1"/>
              </xdr:nvSpPr>
              <xdr:spPr>
                <a:xfrm rot="2112816">
                  <a:off x="1198110" y="256719"/>
                  <a:ext cx="253552" cy="1013906"/>
                </a:xfrm>
                <a:prstGeom prst="rect">
                  <a:avLst/>
                </a:prstGeom>
                <a:noFill/>
              </xdr:spPr>
              <xdr:style>
                <a:lnRef idx="0">
                  <a:srgbClr val="000000"/>
                </a:lnRef>
                <a:fillRef idx="0">
                  <a:srgbClr val="000000"/>
                </a:fillRef>
                <a:effectRef idx="0">
                  <a:srgbClr val="000000"/>
                </a:effectRef>
                <a:fontRef idx="minor">
                  <a:schemeClr val="tx1"/>
                </a:fontRef>
              </xdr:style>
              <xdr:txBody>
                <a:bodyPr vert="wordArtVertRtl"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900"/>
                    <a:t>○○商店街</a:t>
                  </a:r>
                </a:p>
              </xdr:txBody>
            </xdr:sp>
            <xdr:sp macro="" textlink="">
              <xdr:nvSpPr>
                <xdr:cNvPr id="258" name="テキスト ボックス 323"/>
                <xdr:cNvSpPr txBox="1"/>
              </xdr:nvSpPr>
              <xdr:spPr>
                <a:xfrm rot="7603951">
                  <a:off x="3735330" y="2485745"/>
                  <a:ext cx="153888" cy="473502"/>
                </a:xfrm>
                <a:prstGeom prst="rect">
                  <a:avLst/>
                </a:prstGeom>
                <a:noFill/>
              </xdr:spPr>
              <xdr:style>
                <a:lnRef idx="0">
                  <a:srgbClr val="000000"/>
                </a:lnRef>
                <a:fillRef idx="0">
                  <a:srgbClr val="000000"/>
                </a:fillRef>
                <a:effectRef idx="0">
                  <a:srgbClr val="000000"/>
                </a:effectRef>
                <a:fontRef idx="minor">
                  <a:schemeClr val="tx1"/>
                </a:fontRef>
              </xdr:style>
              <xdr:txBody>
                <a:bodyPr vert="vert270"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600"/>
                    <a:t>旧○○邸</a:t>
                  </a:r>
                </a:p>
              </xdr:txBody>
            </xdr:sp>
            <xdr:sp macro="" textlink="">
              <xdr:nvSpPr>
                <xdr:cNvPr id="259" name="テキスト ボックス 324"/>
                <xdr:cNvSpPr txBox="1"/>
              </xdr:nvSpPr>
              <xdr:spPr>
                <a:xfrm rot="2423901">
                  <a:off x="5119651" y="3928556"/>
                  <a:ext cx="154327" cy="579375"/>
                </a:xfrm>
                <a:prstGeom prst="rect">
                  <a:avLst/>
                </a:prstGeom>
                <a:noFill/>
              </xdr:spPr>
              <xdr:style>
                <a:lnRef idx="0">
                  <a:srgbClr val="000000"/>
                </a:lnRef>
                <a:fillRef idx="0">
                  <a:srgbClr val="000000"/>
                </a:fillRef>
                <a:effectRef idx="0">
                  <a:srgbClr val="000000"/>
                </a:effectRef>
                <a:fontRef idx="minor">
                  <a:schemeClr val="tx1"/>
                </a:fontRef>
              </xdr:style>
              <xdr:txBody>
                <a:bodyPr vert="vert270"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600"/>
                    <a:t>○○記念館</a:t>
                  </a:r>
                </a:p>
              </xdr:txBody>
            </xdr:sp>
            <xdr:sp macro="" textlink="">
              <xdr:nvSpPr>
                <xdr:cNvPr id="260" name="テキスト ボックス 325"/>
                <xdr:cNvSpPr txBox="1"/>
              </xdr:nvSpPr>
              <xdr:spPr>
                <a:xfrm rot="18704450">
                  <a:off x="2682435" y="4143765"/>
                  <a:ext cx="347625" cy="154327"/>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600"/>
                    <a:t>○○館</a:t>
                  </a:r>
                </a:p>
              </xdr:txBody>
            </xdr:sp>
            <xdr:sp macro="" textlink="">
              <xdr:nvSpPr>
                <xdr:cNvPr id="261" name="テキスト ボックス 326"/>
                <xdr:cNvSpPr txBox="1"/>
              </xdr:nvSpPr>
              <xdr:spPr>
                <a:xfrm rot="2384766">
                  <a:off x="305807" y="303236"/>
                  <a:ext cx="591877" cy="153889"/>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600"/>
                    <a:t>○○歴史館</a:t>
                  </a:r>
                </a:p>
              </xdr:txBody>
            </xdr:sp>
            <xdr:sp macro="" textlink="">
              <xdr:nvSpPr>
                <xdr:cNvPr id="262" name="テキスト ボックス 327"/>
                <xdr:cNvSpPr txBox="1"/>
              </xdr:nvSpPr>
              <xdr:spPr>
                <a:xfrm rot="2384766">
                  <a:off x="1766767" y="406640"/>
                  <a:ext cx="404203" cy="150637"/>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600"/>
                    <a:t>○○亭</a:t>
                  </a:r>
                </a:p>
              </xdr:txBody>
            </xdr:sp>
            <xdr:sp macro="" textlink="">
              <xdr:nvSpPr>
                <xdr:cNvPr id="263" name="テキスト ボックス 328"/>
                <xdr:cNvSpPr txBox="1"/>
              </xdr:nvSpPr>
              <xdr:spPr>
                <a:xfrm rot="2384766">
                  <a:off x="1809542" y="1379387"/>
                  <a:ext cx="356138" cy="150637"/>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600"/>
                    <a:t>○○寺</a:t>
                  </a:r>
                </a:p>
              </xdr:txBody>
            </xdr:sp>
          </xdr:grpSp>
          <xdr:sp macro="" textlink="">
            <xdr:nvSpPr>
              <xdr:cNvPr id="251" name="フリーフォーム 250"/>
              <xdr:cNvSpPr/>
            </xdr:nvSpPr>
            <xdr:spPr>
              <a:xfrm>
                <a:off x="1294032" y="7199161"/>
                <a:ext cx="6405742" cy="3888467"/>
              </a:xfrm>
              <a:custGeom>
                <a:avLst/>
                <a:gdLst>
                  <a:gd name="connsiteX0" fmla="*/ 714615 w 3934225"/>
                  <a:gd name="connsiteY0" fmla="*/ 837559 h 3457815"/>
                  <a:gd name="connsiteX1" fmla="*/ 1821116 w 3934225"/>
                  <a:gd name="connsiteY1" fmla="*/ 7684 h 3457815"/>
                  <a:gd name="connsiteX2" fmla="*/ 2205318 w 3934225"/>
                  <a:gd name="connsiteY2" fmla="*/ 0 h 3457815"/>
                  <a:gd name="connsiteX3" fmla="*/ 2512679 w 3934225"/>
                  <a:gd name="connsiteY3" fmla="*/ 215153 h 3457815"/>
                  <a:gd name="connsiteX4" fmla="*/ 2620255 w 3934225"/>
                  <a:gd name="connsiteY4" fmla="*/ 84524 h 3457815"/>
                  <a:gd name="connsiteX5" fmla="*/ 3227294 w 3934225"/>
                  <a:gd name="connsiteY5" fmla="*/ 545566 h 3457815"/>
                  <a:gd name="connsiteX6" fmla="*/ 3119718 w 3934225"/>
                  <a:gd name="connsiteY6" fmla="*/ 691563 h 3457815"/>
                  <a:gd name="connsiteX7" fmla="*/ 3934225 w 3934225"/>
                  <a:gd name="connsiteY7" fmla="*/ 1444598 h 3457815"/>
                  <a:gd name="connsiteX8" fmla="*/ 3719072 w 3934225"/>
                  <a:gd name="connsiteY8" fmla="*/ 1629015 h 3457815"/>
                  <a:gd name="connsiteX9" fmla="*/ 2681728 w 3934225"/>
                  <a:gd name="connsiteY9" fmla="*/ 3173506 h 3457815"/>
                  <a:gd name="connsiteX10" fmla="*/ 2420471 w 3934225"/>
                  <a:gd name="connsiteY10" fmla="*/ 3357922 h 3457815"/>
                  <a:gd name="connsiteX11" fmla="*/ 952820 w 3934225"/>
                  <a:gd name="connsiteY11" fmla="*/ 2328262 h 3457815"/>
                  <a:gd name="connsiteX12" fmla="*/ 84524 w 3934225"/>
                  <a:gd name="connsiteY12" fmla="*/ 3457815 h 3457815"/>
                  <a:gd name="connsiteX13" fmla="*/ 0 w 3934225"/>
                  <a:gd name="connsiteY13" fmla="*/ 3373290 h 3457815"/>
                  <a:gd name="connsiteX14" fmla="*/ 253573 w 3934225"/>
                  <a:gd name="connsiteY14" fmla="*/ 3027509 h 3457815"/>
                  <a:gd name="connsiteX15" fmla="*/ 76840 w 3934225"/>
                  <a:gd name="connsiteY15" fmla="*/ 2896880 h 3457815"/>
                  <a:gd name="connsiteX16" fmla="*/ 660827 w 3934225"/>
                  <a:gd name="connsiteY16" fmla="*/ 2136161 h 3457815"/>
                  <a:gd name="connsiteX17" fmla="*/ 130629 w 3934225"/>
                  <a:gd name="connsiteY17" fmla="*/ 1751959 h 3457815"/>
                  <a:gd name="connsiteX18" fmla="*/ 353465 w 3934225"/>
                  <a:gd name="connsiteY18" fmla="*/ 1383126 h 3457815"/>
                  <a:gd name="connsiteX19" fmla="*/ 245889 w 3934225"/>
                  <a:gd name="connsiteY19" fmla="*/ 1283233 h 3457815"/>
                  <a:gd name="connsiteX20" fmla="*/ 599355 w 3934225"/>
                  <a:gd name="connsiteY20" fmla="*/ 952820 h 3457815"/>
                  <a:gd name="connsiteX21" fmla="*/ 322729 w 3934225"/>
                  <a:gd name="connsiteY21" fmla="*/ 607038 h 3457815"/>
                  <a:gd name="connsiteX22" fmla="*/ 138313 w 3934225"/>
                  <a:gd name="connsiteY22" fmla="*/ 422622 h 3457815"/>
                  <a:gd name="connsiteX23" fmla="*/ 307361 w 3934225"/>
                  <a:gd name="connsiteY23" fmla="*/ 253573 h 3457815"/>
                  <a:gd name="connsiteX24" fmla="*/ 199785 w 3934225"/>
                  <a:gd name="connsiteY24" fmla="*/ 145996 h 3457815"/>
                  <a:gd name="connsiteX25" fmla="*/ 284309 w 3934225"/>
                  <a:gd name="connsiteY25" fmla="*/ 84524 h 3457815"/>
                  <a:gd name="connsiteX26" fmla="*/ 407254 w 3934225"/>
                  <a:gd name="connsiteY26" fmla="*/ 192101 h 3457815"/>
                  <a:gd name="connsiteX27" fmla="*/ 576302 w 3934225"/>
                  <a:gd name="connsiteY27" fmla="*/ 23052 h 3457815"/>
                  <a:gd name="connsiteX28" fmla="*/ 868296 w 3934225"/>
                  <a:gd name="connsiteY28" fmla="*/ 315045 h 3457815"/>
                  <a:gd name="connsiteX29" fmla="*/ 560934 w 3934225"/>
                  <a:gd name="connsiteY29" fmla="*/ 630090 h 3457815"/>
                  <a:gd name="connsiteX30" fmla="*/ 714615 w 3934225"/>
                  <a:gd name="connsiteY30" fmla="*/ 837559 h 3457815"/>
                  <a:gd name="connsiteX0" fmla="*/ 714615 w 3934225"/>
                  <a:gd name="connsiteY0" fmla="*/ 837559 h 3473183"/>
                  <a:gd name="connsiteX1" fmla="*/ 1821116 w 3934225"/>
                  <a:gd name="connsiteY1" fmla="*/ 7684 h 3473183"/>
                  <a:gd name="connsiteX2" fmla="*/ 2205318 w 3934225"/>
                  <a:gd name="connsiteY2" fmla="*/ 0 h 3473183"/>
                  <a:gd name="connsiteX3" fmla="*/ 2512679 w 3934225"/>
                  <a:gd name="connsiteY3" fmla="*/ 215153 h 3473183"/>
                  <a:gd name="connsiteX4" fmla="*/ 2620255 w 3934225"/>
                  <a:gd name="connsiteY4" fmla="*/ 84524 h 3473183"/>
                  <a:gd name="connsiteX5" fmla="*/ 3227294 w 3934225"/>
                  <a:gd name="connsiteY5" fmla="*/ 545566 h 3473183"/>
                  <a:gd name="connsiteX6" fmla="*/ 3119718 w 3934225"/>
                  <a:gd name="connsiteY6" fmla="*/ 691563 h 3473183"/>
                  <a:gd name="connsiteX7" fmla="*/ 3934225 w 3934225"/>
                  <a:gd name="connsiteY7" fmla="*/ 1444598 h 3473183"/>
                  <a:gd name="connsiteX8" fmla="*/ 3719072 w 3934225"/>
                  <a:gd name="connsiteY8" fmla="*/ 1629015 h 3473183"/>
                  <a:gd name="connsiteX9" fmla="*/ 2681728 w 3934225"/>
                  <a:gd name="connsiteY9" fmla="*/ 3173506 h 3473183"/>
                  <a:gd name="connsiteX10" fmla="*/ 2420471 w 3934225"/>
                  <a:gd name="connsiteY10" fmla="*/ 3357922 h 3473183"/>
                  <a:gd name="connsiteX11" fmla="*/ 1483018 w 3934225"/>
                  <a:gd name="connsiteY11" fmla="*/ 3473183 h 3473183"/>
                  <a:gd name="connsiteX12" fmla="*/ 84524 w 3934225"/>
                  <a:gd name="connsiteY12" fmla="*/ 3457815 h 3473183"/>
                  <a:gd name="connsiteX13" fmla="*/ 0 w 3934225"/>
                  <a:gd name="connsiteY13" fmla="*/ 3373290 h 3473183"/>
                  <a:gd name="connsiteX14" fmla="*/ 253573 w 3934225"/>
                  <a:gd name="connsiteY14" fmla="*/ 3027509 h 3473183"/>
                  <a:gd name="connsiteX15" fmla="*/ 76840 w 3934225"/>
                  <a:gd name="connsiteY15" fmla="*/ 2896880 h 3473183"/>
                  <a:gd name="connsiteX16" fmla="*/ 660827 w 3934225"/>
                  <a:gd name="connsiteY16" fmla="*/ 2136161 h 3473183"/>
                  <a:gd name="connsiteX17" fmla="*/ 130629 w 3934225"/>
                  <a:gd name="connsiteY17" fmla="*/ 1751959 h 3473183"/>
                  <a:gd name="connsiteX18" fmla="*/ 353465 w 3934225"/>
                  <a:gd name="connsiteY18" fmla="*/ 1383126 h 3473183"/>
                  <a:gd name="connsiteX19" fmla="*/ 245889 w 3934225"/>
                  <a:gd name="connsiteY19" fmla="*/ 1283233 h 3473183"/>
                  <a:gd name="connsiteX20" fmla="*/ 599355 w 3934225"/>
                  <a:gd name="connsiteY20" fmla="*/ 952820 h 3473183"/>
                  <a:gd name="connsiteX21" fmla="*/ 322729 w 3934225"/>
                  <a:gd name="connsiteY21" fmla="*/ 607038 h 3473183"/>
                  <a:gd name="connsiteX22" fmla="*/ 138313 w 3934225"/>
                  <a:gd name="connsiteY22" fmla="*/ 422622 h 3473183"/>
                  <a:gd name="connsiteX23" fmla="*/ 307361 w 3934225"/>
                  <a:gd name="connsiteY23" fmla="*/ 253573 h 3473183"/>
                  <a:gd name="connsiteX24" fmla="*/ 199785 w 3934225"/>
                  <a:gd name="connsiteY24" fmla="*/ 145996 h 3473183"/>
                  <a:gd name="connsiteX25" fmla="*/ 284309 w 3934225"/>
                  <a:gd name="connsiteY25" fmla="*/ 84524 h 3473183"/>
                  <a:gd name="connsiteX26" fmla="*/ 407254 w 3934225"/>
                  <a:gd name="connsiteY26" fmla="*/ 192101 h 3473183"/>
                  <a:gd name="connsiteX27" fmla="*/ 576302 w 3934225"/>
                  <a:gd name="connsiteY27" fmla="*/ 23052 h 3473183"/>
                  <a:gd name="connsiteX28" fmla="*/ 868296 w 3934225"/>
                  <a:gd name="connsiteY28" fmla="*/ 315045 h 3473183"/>
                  <a:gd name="connsiteX29" fmla="*/ 560934 w 3934225"/>
                  <a:gd name="connsiteY29" fmla="*/ 630090 h 3473183"/>
                  <a:gd name="connsiteX30" fmla="*/ 714615 w 3934225"/>
                  <a:gd name="connsiteY30" fmla="*/ 837559 h 3473183"/>
                  <a:gd name="connsiteX0" fmla="*/ 714615 w 4207316"/>
                  <a:gd name="connsiteY0" fmla="*/ 837559 h 3473183"/>
                  <a:gd name="connsiteX1" fmla="*/ 1821116 w 4207316"/>
                  <a:gd name="connsiteY1" fmla="*/ 7684 h 3473183"/>
                  <a:gd name="connsiteX2" fmla="*/ 2205318 w 4207316"/>
                  <a:gd name="connsiteY2" fmla="*/ 0 h 3473183"/>
                  <a:gd name="connsiteX3" fmla="*/ 2512679 w 4207316"/>
                  <a:gd name="connsiteY3" fmla="*/ 215153 h 3473183"/>
                  <a:gd name="connsiteX4" fmla="*/ 2620255 w 4207316"/>
                  <a:gd name="connsiteY4" fmla="*/ 84524 h 3473183"/>
                  <a:gd name="connsiteX5" fmla="*/ 3227294 w 4207316"/>
                  <a:gd name="connsiteY5" fmla="*/ 545566 h 3473183"/>
                  <a:gd name="connsiteX6" fmla="*/ 3119718 w 4207316"/>
                  <a:gd name="connsiteY6" fmla="*/ 691563 h 3473183"/>
                  <a:gd name="connsiteX7" fmla="*/ 4207316 w 4207316"/>
                  <a:gd name="connsiteY7" fmla="*/ 1460088 h 3473183"/>
                  <a:gd name="connsiteX8" fmla="*/ 3719072 w 4207316"/>
                  <a:gd name="connsiteY8" fmla="*/ 1629015 h 3473183"/>
                  <a:gd name="connsiteX9" fmla="*/ 2681728 w 4207316"/>
                  <a:gd name="connsiteY9" fmla="*/ 3173506 h 3473183"/>
                  <a:gd name="connsiteX10" fmla="*/ 2420471 w 4207316"/>
                  <a:gd name="connsiteY10" fmla="*/ 3357922 h 3473183"/>
                  <a:gd name="connsiteX11" fmla="*/ 1483018 w 4207316"/>
                  <a:gd name="connsiteY11" fmla="*/ 3473183 h 3473183"/>
                  <a:gd name="connsiteX12" fmla="*/ 84524 w 4207316"/>
                  <a:gd name="connsiteY12" fmla="*/ 3457815 h 3473183"/>
                  <a:gd name="connsiteX13" fmla="*/ 0 w 4207316"/>
                  <a:gd name="connsiteY13" fmla="*/ 3373290 h 3473183"/>
                  <a:gd name="connsiteX14" fmla="*/ 253573 w 4207316"/>
                  <a:gd name="connsiteY14" fmla="*/ 3027509 h 3473183"/>
                  <a:gd name="connsiteX15" fmla="*/ 76840 w 4207316"/>
                  <a:gd name="connsiteY15" fmla="*/ 2896880 h 3473183"/>
                  <a:gd name="connsiteX16" fmla="*/ 660827 w 4207316"/>
                  <a:gd name="connsiteY16" fmla="*/ 2136161 h 3473183"/>
                  <a:gd name="connsiteX17" fmla="*/ 130629 w 4207316"/>
                  <a:gd name="connsiteY17" fmla="*/ 1751959 h 3473183"/>
                  <a:gd name="connsiteX18" fmla="*/ 353465 w 4207316"/>
                  <a:gd name="connsiteY18" fmla="*/ 1383126 h 3473183"/>
                  <a:gd name="connsiteX19" fmla="*/ 245889 w 4207316"/>
                  <a:gd name="connsiteY19" fmla="*/ 1283233 h 3473183"/>
                  <a:gd name="connsiteX20" fmla="*/ 599355 w 4207316"/>
                  <a:gd name="connsiteY20" fmla="*/ 952820 h 3473183"/>
                  <a:gd name="connsiteX21" fmla="*/ 322729 w 4207316"/>
                  <a:gd name="connsiteY21" fmla="*/ 607038 h 3473183"/>
                  <a:gd name="connsiteX22" fmla="*/ 138313 w 4207316"/>
                  <a:gd name="connsiteY22" fmla="*/ 422622 h 3473183"/>
                  <a:gd name="connsiteX23" fmla="*/ 307361 w 4207316"/>
                  <a:gd name="connsiteY23" fmla="*/ 253573 h 3473183"/>
                  <a:gd name="connsiteX24" fmla="*/ 199785 w 4207316"/>
                  <a:gd name="connsiteY24" fmla="*/ 145996 h 3473183"/>
                  <a:gd name="connsiteX25" fmla="*/ 284309 w 4207316"/>
                  <a:gd name="connsiteY25" fmla="*/ 84524 h 3473183"/>
                  <a:gd name="connsiteX26" fmla="*/ 407254 w 4207316"/>
                  <a:gd name="connsiteY26" fmla="*/ 192101 h 3473183"/>
                  <a:gd name="connsiteX27" fmla="*/ 576302 w 4207316"/>
                  <a:gd name="connsiteY27" fmla="*/ 23052 h 3473183"/>
                  <a:gd name="connsiteX28" fmla="*/ 868296 w 4207316"/>
                  <a:gd name="connsiteY28" fmla="*/ 315045 h 3473183"/>
                  <a:gd name="connsiteX29" fmla="*/ 560934 w 4207316"/>
                  <a:gd name="connsiteY29" fmla="*/ 630090 h 3473183"/>
                  <a:gd name="connsiteX30" fmla="*/ 714615 w 4207316"/>
                  <a:gd name="connsiteY30" fmla="*/ 837559 h 3473183"/>
                  <a:gd name="connsiteX0" fmla="*/ 714615 w 4207316"/>
                  <a:gd name="connsiteY0" fmla="*/ 837559 h 3473183"/>
                  <a:gd name="connsiteX1" fmla="*/ 1821116 w 4207316"/>
                  <a:gd name="connsiteY1" fmla="*/ 7684 h 3473183"/>
                  <a:gd name="connsiteX2" fmla="*/ 2205318 w 4207316"/>
                  <a:gd name="connsiteY2" fmla="*/ 0 h 3473183"/>
                  <a:gd name="connsiteX3" fmla="*/ 2512679 w 4207316"/>
                  <a:gd name="connsiteY3" fmla="*/ 215153 h 3473183"/>
                  <a:gd name="connsiteX4" fmla="*/ 2620255 w 4207316"/>
                  <a:gd name="connsiteY4" fmla="*/ 84524 h 3473183"/>
                  <a:gd name="connsiteX5" fmla="*/ 3227294 w 4207316"/>
                  <a:gd name="connsiteY5" fmla="*/ 545566 h 3473183"/>
                  <a:gd name="connsiteX6" fmla="*/ 3119718 w 4207316"/>
                  <a:gd name="connsiteY6" fmla="*/ 691563 h 3473183"/>
                  <a:gd name="connsiteX7" fmla="*/ 4207316 w 4207316"/>
                  <a:gd name="connsiteY7" fmla="*/ 1460088 h 3473183"/>
                  <a:gd name="connsiteX8" fmla="*/ 4199951 w 4207316"/>
                  <a:gd name="connsiteY8" fmla="*/ 1644505 h 3473183"/>
                  <a:gd name="connsiteX9" fmla="*/ 2681728 w 4207316"/>
                  <a:gd name="connsiteY9" fmla="*/ 3173506 h 3473183"/>
                  <a:gd name="connsiteX10" fmla="*/ 2420471 w 4207316"/>
                  <a:gd name="connsiteY10" fmla="*/ 3357922 h 3473183"/>
                  <a:gd name="connsiteX11" fmla="*/ 1483018 w 4207316"/>
                  <a:gd name="connsiteY11" fmla="*/ 3473183 h 3473183"/>
                  <a:gd name="connsiteX12" fmla="*/ 84524 w 4207316"/>
                  <a:gd name="connsiteY12" fmla="*/ 3457815 h 3473183"/>
                  <a:gd name="connsiteX13" fmla="*/ 0 w 4207316"/>
                  <a:gd name="connsiteY13" fmla="*/ 3373290 h 3473183"/>
                  <a:gd name="connsiteX14" fmla="*/ 253573 w 4207316"/>
                  <a:gd name="connsiteY14" fmla="*/ 3027509 h 3473183"/>
                  <a:gd name="connsiteX15" fmla="*/ 76840 w 4207316"/>
                  <a:gd name="connsiteY15" fmla="*/ 2896880 h 3473183"/>
                  <a:gd name="connsiteX16" fmla="*/ 660827 w 4207316"/>
                  <a:gd name="connsiteY16" fmla="*/ 2136161 h 3473183"/>
                  <a:gd name="connsiteX17" fmla="*/ 130629 w 4207316"/>
                  <a:gd name="connsiteY17" fmla="*/ 1751959 h 3473183"/>
                  <a:gd name="connsiteX18" fmla="*/ 353465 w 4207316"/>
                  <a:gd name="connsiteY18" fmla="*/ 1383126 h 3473183"/>
                  <a:gd name="connsiteX19" fmla="*/ 245889 w 4207316"/>
                  <a:gd name="connsiteY19" fmla="*/ 1283233 h 3473183"/>
                  <a:gd name="connsiteX20" fmla="*/ 599355 w 4207316"/>
                  <a:gd name="connsiteY20" fmla="*/ 952820 h 3473183"/>
                  <a:gd name="connsiteX21" fmla="*/ 322729 w 4207316"/>
                  <a:gd name="connsiteY21" fmla="*/ 607038 h 3473183"/>
                  <a:gd name="connsiteX22" fmla="*/ 138313 w 4207316"/>
                  <a:gd name="connsiteY22" fmla="*/ 422622 h 3473183"/>
                  <a:gd name="connsiteX23" fmla="*/ 307361 w 4207316"/>
                  <a:gd name="connsiteY23" fmla="*/ 253573 h 3473183"/>
                  <a:gd name="connsiteX24" fmla="*/ 199785 w 4207316"/>
                  <a:gd name="connsiteY24" fmla="*/ 145996 h 3473183"/>
                  <a:gd name="connsiteX25" fmla="*/ 284309 w 4207316"/>
                  <a:gd name="connsiteY25" fmla="*/ 84524 h 3473183"/>
                  <a:gd name="connsiteX26" fmla="*/ 407254 w 4207316"/>
                  <a:gd name="connsiteY26" fmla="*/ 192101 h 3473183"/>
                  <a:gd name="connsiteX27" fmla="*/ 576302 w 4207316"/>
                  <a:gd name="connsiteY27" fmla="*/ 23052 h 3473183"/>
                  <a:gd name="connsiteX28" fmla="*/ 868296 w 4207316"/>
                  <a:gd name="connsiteY28" fmla="*/ 315045 h 3473183"/>
                  <a:gd name="connsiteX29" fmla="*/ 560934 w 4207316"/>
                  <a:gd name="connsiteY29" fmla="*/ 630090 h 3473183"/>
                  <a:gd name="connsiteX30" fmla="*/ 714615 w 4207316"/>
                  <a:gd name="connsiteY30" fmla="*/ 837559 h 3473183"/>
                  <a:gd name="connsiteX0" fmla="*/ 714615 w 4207316"/>
                  <a:gd name="connsiteY0" fmla="*/ 837559 h 3473183"/>
                  <a:gd name="connsiteX1" fmla="*/ 1821116 w 4207316"/>
                  <a:gd name="connsiteY1" fmla="*/ 7684 h 3473183"/>
                  <a:gd name="connsiteX2" fmla="*/ 2205318 w 4207316"/>
                  <a:gd name="connsiteY2" fmla="*/ 0 h 3473183"/>
                  <a:gd name="connsiteX3" fmla="*/ 2512679 w 4207316"/>
                  <a:gd name="connsiteY3" fmla="*/ 215153 h 3473183"/>
                  <a:gd name="connsiteX4" fmla="*/ 2620255 w 4207316"/>
                  <a:gd name="connsiteY4" fmla="*/ 84524 h 3473183"/>
                  <a:gd name="connsiteX5" fmla="*/ 3227294 w 4207316"/>
                  <a:gd name="connsiteY5" fmla="*/ 545566 h 3473183"/>
                  <a:gd name="connsiteX6" fmla="*/ 3119718 w 4207316"/>
                  <a:gd name="connsiteY6" fmla="*/ 691563 h 3473183"/>
                  <a:gd name="connsiteX7" fmla="*/ 4207316 w 4207316"/>
                  <a:gd name="connsiteY7" fmla="*/ 1460088 h 3473183"/>
                  <a:gd name="connsiteX8" fmla="*/ 4199951 w 4207316"/>
                  <a:gd name="connsiteY8" fmla="*/ 1644505 h 3473183"/>
                  <a:gd name="connsiteX9" fmla="*/ 2681728 w 4207316"/>
                  <a:gd name="connsiteY9" fmla="*/ 3173506 h 3473183"/>
                  <a:gd name="connsiteX10" fmla="*/ 2420471 w 4207316"/>
                  <a:gd name="connsiteY10" fmla="*/ 3357922 h 3473183"/>
                  <a:gd name="connsiteX11" fmla="*/ 1483018 w 4207316"/>
                  <a:gd name="connsiteY11" fmla="*/ 3473183 h 3473183"/>
                  <a:gd name="connsiteX12" fmla="*/ 84524 w 4207316"/>
                  <a:gd name="connsiteY12" fmla="*/ 3457815 h 3473183"/>
                  <a:gd name="connsiteX13" fmla="*/ 0 w 4207316"/>
                  <a:gd name="connsiteY13" fmla="*/ 3373290 h 3473183"/>
                  <a:gd name="connsiteX14" fmla="*/ 253573 w 4207316"/>
                  <a:gd name="connsiteY14" fmla="*/ 3027509 h 3473183"/>
                  <a:gd name="connsiteX15" fmla="*/ 76840 w 4207316"/>
                  <a:gd name="connsiteY15" fmla="*/ 2896880 h 3473183"/>
                  <a:gd name="connsiteX16" fmla="*/ 660827 w 4207316"/>
                  <a:gd name="connsiteY16" fmla="*/ 2136161 h 3473183"/>
                  <a:gd name="connsiteX17" fmla="*/ 130629 w 4207316"/>
                  <a:gd name="connsiteY17" fmla="*/ 1751959 h 3473183"/>
                  <a:gd name="connsiteX18" fmla="*/ 353465 w 4207316"/>
                  <a:gd name="connsiteY18" fmla="*/ 1383126 h 3473183"/>
                  <a:gd name="connsiteX19" fmla="*/ 245889 w 4207316"/>
                  <a:gd name="connsiteY19" fmla="*/ 1283233 h 3473183"/>
                  <a:gd name="connsiteX20" fmla="*/ 599355 w 4207316"/>
                  <a:gd name="connsiteY20" fmla="*/ 952820 h 3473183"/>
                  <a:gd name="connsiteX21" fmla="*/ 322729 w 4207316"/>
                  <a:gd name="connsiteY21" fmla="*/ 607038 h 3473183"/>
                  <a:gd name="connsiteX22" fmla="*/ 138313 w 4207316"/>
                  <a:gd name="connsiteY22" fmla="*/ 422622 h 3473183"/>
                  <a:gd name="connsiteX23" fmla="*/ 307361 w 4207316"/>
                  <a:gd name="connsiteY23" fmla="*/ 253573 h 3473183"/>
                  <a:gd name="connsiteX24" fmla="*/ 199785 w 4207316"/>
                  <a:gd name="connsiteY24" fmla="*/ 145996 h 3473183"/>
                  <a:gd name="connsiteX25" fmla="*/ 284309 w 4207316"/>
                  <a:gd name="connsiteY25" fmla="*/ 84524 h 3473183"/>
                  <a:gd name="connsiteX26" fmla="*/ 407254 w 4207316"/>
                  <a:gd name="connsiteY26" fmla="*/ 192101 h 3473183"/>
                  <a:gd name="connsiteX27" fmla="*/ 576302 w 4207316"/>
                  <a:gd name="connsiteY27" fmla="*/ 23052 h 3473183"/>
                  <a:gd name="connsiteX28" fmla="*/ 868296 w 4207316"/>
                  <a:gd name="connsiteY28" fmla="*/ 315045 h 3473183"/>
                  <a:gd name="connsiteX29" fmla="*/ 560934 w 4207316"/>
                  <a:gd name="connsiteY29" fmla="*/ 630090 h 3473183"/>
                  <a:gd name="connsiteX30" fmla="*/ 714615 w 4207316"/>
                  <a:gd name="connsiteY30" fmla="*/ 837559 h 3473183"/>
                  <a:gd name="connsiteX0" fmla="*/ 714615 w 4207316"/>
                  <a:gd name="connsiteY0" fmla="*/ 837559 h 3473183"/>
                  <a:gd name="connsiteX1" fmla="*/ 1821116 w 4207316"/>
                  <a:gd name="connsiteY1" fmla="*/ 7684 h 3473183"/>
                  <a:gd name="connsiteX2" fmla="*/ 2205318 w 4207316"/>
                  <a:gd name="connsiteY2" fmla="*/ 0 h 3473183"/>
                  <a:gd name="connsiteX3" fmla="*/ 2512679 w 4207316"/>
                  <a:gd name="connsiteY3" fmla="*/ 215153 h 3473183"/>
                  <a:gd name="connsiteX4" fmla="*/ 2620255 w 4207316"/>
                  <a:gd name="connsiteY4" fmla="*/ 84524 h 3473183"/>
                  <a:gd name="connsiteX5" fmla="*/ 3227294 w 4207316"/>
                  <a:gd name="connsiteY5" fmla="*/ 545566 h 3473183"/>
                  <a:gd name="connsiteX6" fmla="*/ 3119718 w 4207316"/>
                  <a:gd name="connsiteY6" fmla="*/ 691563 h 3473183"/>
                  <a:gd name="connsiteX7" fmla="*/ 4207316 w 4207316"/>
                  <a:gd name="connsiteY7" fmla="*/ 1460088 h 3473183"/>
                  <a:gd name="connsiteX8" fmla="*/ 4199951 w 4207316"/>
                  <a:gd name="connsiteY8" fmla="*/ 1644505 h 3473183"/>
                  <a:gd name="connsiteX9" fmla="*/ 3744409 w 4207316"/>
                  <a:gd name="connsiteY9" fmla="*/ 2104710 h 3473183"/>
                  <a:gd name="connsiteX10" fmla="*/ 2420471 w 4207316"/>
                  <a:gd name="connsiteY10" fmla="*/ 3357922 h 3473183"/>
                  <a:gd name="connsiteX11" fmla="*/ 1483018 w 4207316"/>
                  <a:gd name="connsiteY11" fmla="*/ 3473183 h 3473183"/>
                  <a:gd name="connsiteX12" fmla="*/ 84524 w 4207316"/>
                  <a:gd name="connsiteY12" fmla="*/ 3457815 h 3473183"/>
                  <a:gd name="connsiteX13" fmla="*/ 0 w 4207316"/>
                  <a:gd name="connsiteY13" fmla="*/ 3373290 h 3473183"/>
                  <a:gd name="connsiteX14" fmla="*/ 253573 w 4207316"/>
                  <a:gd name="connsiteY14" fmla="*/ 3027509 h 3473183"/>
                  <a:gd name="connsiteX15" fmla="*/ 76840 w 4207316"/>
                  <a:gd name="connsiteY15" fmla="*/ 2896880 h 3473183"/>
                  <a:gd name="connsiteX16" fmla="*/ 660827 w 4207316"/>
                  <a:gd name="connsiteY16" fmla="*/ 2136161 h 3473183"/>
                  <a:gd name="connsiteX17" fmla="*/ 130629 w 4207316"/>
                  <a:gd name="connsiteY17" fmla="*/ 1751959 h 3473183"/>
                  <a:gd name="connsiteX18" fmla="*/ 353465 w 4207316"/>
                  <a:gd name="connsiteY18" fmla="*/ 1383126 h 3473183"/>
                  <a:gd name="connsiteX19" fmla="*/ 245889 w 4207316"/>
                  <a:gd name="connsiteY19" fmla="*/ 1283233 h 3473183"/>
                  <a:gd name="connsiteX20" fmla="*/ 599355 w 4207316"/>
                  <a:gd name="connsiteY20" fmla="*/ 952820 h 3473183"/>
                  <a:gd name="connsiteX21" fmla="*/ 322729 w 4207316"/>
                  <a:gd name="connsiteY21" fmla="*/ 607038 h 3473183"/>
                  <a:gd name="connsiteX22" fmla="*/ 138313 w 4207316"/>
                  <a:gd name="connsiteY22" fmla="*/ 422622 h 3473183"/>
                  <a:gd name="connsiteX23" fmla="*/ 307361 w 4207316"/>
                  <a:gd name="connsiteY23" fmla="*/ 253573 h 3473183"/>
                  <a:gd name="connsiteX24" fmla="*/ 199785 w 4207316"/>
                  <a:gd name="connsiteY24" fmla="*/ 145996 h 3473183"/>
                  <a:gd name="connsiteX25" fmla="*/ 284309 w 4207316"/>
                  <a:gd name="connsiteY25" fmla="*/ 84524 h 3473183"/>
                  <a:gd name="connsiteX26" fmla="*/ 407254 w 4207316"/>
                  <a:gd name="connsiteY26" fmla="*/ 192101 h 3473183"/>
                  <a:gd name="connsiteX27" fmla="*/ 576302 w 4207316"/>
                  <a:gd name="connsiteY27" fmla="*/ 23052 h 3473183"/>
                  <a:gd name="connsiteX28" fmla="*/ 868296 w 4207316"/>
                  <a:gd name="connsiteY28" fmla="*/ 315045 h 3473183"/>
                  <a:gd name="connsiteX29" fmla="*/ 560934 w 4207316"/>
                  <a:gd name="connsiteY29" fmla="*/ 630090 h 3473183"/>
                  <a:gd name="connsiteX30" fmla="*/ 714615 w 4207316"/>
                  <a:gd name="connsiteY30" fmla="*/ 837559 h 3473183"/>
                  <a:gd name="connsiteX0" fmla="*/ 714615 w 4207316"/>
                  <a:gd name="connsiteY0" fmla="*/ 837559 h 3473183"/>
                  <a:gd name="connsiteX1" fmla="*/ 1821116 w 4207316"/>
                  <a:gd name="connsiteY1" fmla="*/ 7684 h 3473183"/>
                  <a:gd name="connsiteX2" fmla="*/ 2205318 w 4207316"/>
                  <a:gd name="connsiteY2" fmla="*/ 0 h 3473183"/>
                  <a:gd name="connsiteX3" fmla="*/ 2512679 w 4207316"/>
                  <a:gd name="connsiteY3" fmla="*/ 215153 h 3473183"/>
                  <a:gd name="connsiteX4" fmla="*/ 2620255 w 4207316"/>
                  <a:gd name="connsiteY4" fmla="*/ 84524 h 3473183"/>
                  <a:gd name="connsiteX5" fmla="*/ 3227294 w 4207316"/>
                  <a:gd name="connsiteY5" fmla="*/ 545566 h 3473183"/>
                  <a:gd name="connsiteX6" fmla="*/ 3119718 w 4207316"/>
                  <a:gd name="connsiteY6" fmla="*/ 691563 h 3473183"/>
                  <a:gd name="connsiteX7" fmla="*/ 4207316 w 4207316"/>
                  <a:gd name="connsiteY7" fmla="*/ 1460088 h 3473183"/>
                  <a:gd name="connsiteX8" fmla="*/ 4199951 w 4207316"/>
                  <a:gd name="connsiteY8" fmla="*/ 1644505 h 3473183"/>
                  <a:gd name="connsiteX9" fmla="*/ 3744409 w 4207316"/>
                  <a:gd name="connsiteY9" fmla="*/ 2104710 h 3473183"/>
                  <a:gd name="connsiteX10" fmla="*/ 2420471 w 4207316"/>
                  <a:gd name="connsiteY10" fmla="*/ 3357922 h 3473183"/>
                  <a:gd name="connsiteX11" fmla="*/ 1483018 w 4207316"/>
                  <a:gd name="connsiteY11" fmla="*/ 3473183 h 3473183"/>
                  <a:gd name="connsiteX12" fmla="*/ 84524 w 4207316"/>
                  <a:gd name="connsiteY12" fmla="*/ 3457815 h 3473183"/>
                  <a:gd name="connsiteX13" fmla="*/ 0 w 4207316"/>
                  <a:gd name="connsiteY13" fmla="*/ 3373290 h 3473183"/>
                  <a:gd name="connsiteX14" fmla="*/ 253573 w 4207316"/>
                  <a:gd name="connsiteY14" fmla="*/ 3027509 h 3473183"/>
                  <a:gd name="connsiteX15" fmla="*/ 76840 w 4207316"/>
                  <a:gd name="connsiteY15" fmla="*/ 2896880 h 3473183"/>
                  <a:gd name="connsiteX16" fmla="*/ 660827 w 4207316"/>
                  <a:gd name="connsiteY16" fmla="*/ 2136161 h 3473183"/>
                  <a:gd name="connsiteX17" fmla="*/ 130629 w 4207316"/>
                  <a:gd name="connsiteY17" fmla="*/ 1751959 h 3473183"/>
                  <a:gd name="connsiteX18" fmla="*/ 353465 w 4207316"/>
                  <a:gd name="connsiteY18" fmla="*/ 1383126 h 3473183"/>
                  <a:gd name="connsiteX19" fmla="*/ 245889 w 4207316"/>
                  <a:gd name="connsiteY19" fmla="*/ 1283233 h 3473183"/>
                  <a:gd name="connsiteX20" fmla="*/ 599355 w 4207316"/>
                  <a:gd name="connsiteY20" fmla="*/ 952820 h 3473183"/>
                  <a:gd name="connsiteX21" fmla="*/ 322729 w 4207316"/>
                  <a:gd name="connsiteY21" fmla="*/ 607038 h 3473183"/>
                  <a:gd name="connsiteX22" fmla="*/ 138313 w 4207316"/>
                  <a:gd name="connsiteY22" fmla="*/ 422622 h 3473183"/>
                  <a:gd name="connsiteX23" fmla="*/ 307361 w 4207316"/>
                  <a:gd name="connsiteY23" fmla="*/ 253573 h 3473183"/>
                  <a:gd name="connsiteX24" fmla="*/ 199785 w 4207316"/>
                  <a:gd name="connsiteY24" fmla="*/ 145996 h 3473183"/>
                  <a:gd name="connsiteX25" fmla="*/ 284309 w 4207316"/>
                  <a:gd name="connsiteY25" fmla="*/ 84524 h 3473183"/>
                  <a:gd name="connsiteX26" fmla="*/ 407254 w 4207316"/>
                  <a:gd name="connsiteY26" fmla="*/ 192101 h 3473183"/>
                  <a:gd name="connsiteX27" fmla="*/ 576302 w 4207316"/>
                  <a:gd name="connsiteY27" fmla="*/ 23052 h 3473183"/>
                  <a:gd name="connsiteX28" fmla="*/ 868296 w 4207316"/>
                  <a:gd name="connsiteY28" fmla="*/ 315045 h 3473183"/>
                  <a:gd name="connsiteX29" fmla="*/ 560934 w 4207316"/>
                  <a:gd name="connsiteY29" fmla="*/ 630090 h 3473183"/>
                  <a:gd name="connsiteX30" fmla="*/ 714615 w 4207316"/>
                  <a:gd name="connsiteY30" fmla="*/ 837559 h 3473183"/>
                  <a:gd name="connsiteX0" fmla="*/ 714615 w 4207316"/>
                  <a:gd name="connsiteY0" fmla="*/ 837559 h 3473183"/>
                  <a:gd name="connsiteX1" fmla="*/ 1821116 w 4207316"/>
                  <a:gd name="connsiteY1" fmla="*/ 7684 h 3473183"/>
                  <a:gd name="connsiteX2" fmla="*/ 2205318 w 4207316"/>
                  <a:gd name="connsiteY2" fmla="*/ 0 h 3473183"/>
                  <a:gd name="connsiteX3" fmla="*/ 2512679 w 4207316"/>
                  <a:gd name="connsiteY3" fmla="*/ 215153 h 3473183"/>
                  <a:gd name="connsiteX4" fmla="*/ 2620255 w 4207316"/>
                  <a:gd name="connsiteY4" fmla="*/ 84524 h 3473183"/>
                  <a:gd name="connsiteX5" fmla="*/ 3227294 w 4207316"/>
                  <a:gd name="connsiteY5" fmla="*/ 545566 h 3473183"/>
                  <a:gd name="connsiteX6" fmla="*/ 3119718 w 4207316"/>
                  <a:gd name="connsiteY6" fmla="*/ 691563 h 3473183"/>
                  <a:gd name="connsiteX7" fmla="*/ 4207316 w 4207316"/>
                  <a:gd name="connsiteY7" fmla="*/ 1460088 h 3473183"/>
                  <a:gd name="connsiteX8" fmla="*/ 4199951 w 4207316"/>
                  <a:gd name="connsiteY8" fmla="*/ 1644505 h 3473183"/>
                  <a:gd name="connsiteX9" fmla="*/ 3744409 w 4207316"/>
                  <a:gd name="connsiteY9" fmla="*/ 2104710 h 3473183"/>
                  <a:gd name="connsiteX10" fmla="*/ 2420471 w 4207316"/>
                  <a:gd name="connsiteY10" fmla="*/ 3357922 h 3473183"/>
                  <a:gd name="connsiteX11" fmla="*/ 1483018 w 4207316"/>
                  <a:gd name="connsiteY11" fmla="*/ 3473183 h 3473183"/>
                  <a:gd name="connsiteX12" fmla="*/ 84524 w 4207316"/>
                  <a:gd name="connsiteY12" fmla="*/ 3457815 h 3473183"/>
                  <a:gd name="connsiteX13" fmla="*/ 0 w 4207316"/>
                  <a:gd name="connsiteY13" fmla="*/ 3373290 h 3473183"/>
                  <a:gd name="connsiteX14" fmla="*/ 253573 w 4207316"/>
                  <a:gd name="connsiteY14" fmla="*/ 3027509 h 3473183"/>
                  <a:gd name="connsiteX15" fmla="*/ 76840 w 4207316"/>
                  <a:gd name="connsiteY15" fmla="*/ 2896880 h 3473183"/>
                  <a:gd name="connsiteX16" fmla="*/ 660827 w 4207316"/>
                  <a:gd name="connsiteY16" fmla="*/ 2136161 h 3473183"/>
                  <a:gd name="connsiteX17" fmla="*/ 130629 w 4207316"/>
                  <a:gd name="connsiteY17" fmla="*/ 1751959 h 3473183"/>
                  <a:gd name="connsiteX18" fmla="*/ 353465 w 4207316"/>
                  <a:gd name="connsiteY18" fmla="*/ 1383126 h 3473183"/>
                  <a:gd name="connsiteX19" fmla="*/ 245889 w 4207316"/>
                  <a:gd name="connsiteY19" fmla="*/ 1283233 h 3473183"/>
                  <a:gd name="connsiteX20" fmla="*/ 599355 w 4207316"/>
                  <a:gd name="connsiteY20" fmla="*/ 952820 h 3473183"/>
                  <a:gd name="connsiteX21" fmla="*/ 322729 w 4207316"/>
                  <a:gd name="connsiteY21" fmla="*/ 607038 h 3473183"/>
                  <a:gd name="connsiteX22" fmla="*/ 138313 w 4207316"/>
                  <a:gd name="connsiteY22" fmla="*/ 422622 h 3473183"/>
                  <a:gd name="connsiteX23" fmla="*/ 307361 w 4207316"/>
                  <a:gd name="connsiteY23" fmla="*/ 253573 h 3473183"/>
                  <a:gd name="connsiteX24" fmla="*/ 199785 w 4207316"/>
                  <a:gd name="connsiteY24" fmla="*/ 145996 h 3473183"/>
                  <a:gd name="connsiteX25" fmla="*/ 284309 w 4207316"/>
                  <a:gd name="connsiteY25" fmla="*/ 84524 h 3473183"/>
                  <a:gd name="connsiteX26" fmla="*/ 407254 w 4207316"/>
                  <a:gd name="connsiteY26" fmla="*/ 192101 h 3473183"/>
                  <a:gd name="connsiteX27" fmla="*/ 576302 w 4207316"/>
                  <a:gd name="connsiteY27" fmla="*/ 23052 h 3473183"/>
                  <a:gd name="connsiteX28" fmla="*/ 868296 w 4207316"/>
                  <a:gd name="connsiteY28" fmla="*/ 315045 h 3473183"/>
                  <a:gd name="connsiteX29" fmla="*/ 560934 w 4207316"/>
                  <a:gd name="connsiteY29" fmla="*/ 630090 h 3473183"/>
                  <a:gd name="connsiteX30" fmla="*/ 714615 w 4207316"/>
                  <a:gd name="connsiteY30" fmla="*/ 837559 h 3473183"/>
                  <a:gd name="connsiteX0" fmla="*/ 714615 w 4207316"/>
                  <a:gd name="connsiteY0" fmla="*/ 837559 h 3473183"/>
                  <a:gd name="connsiteX1" fmla="*/ 1821116 w 4207316"/>
                  <a:gd name="connsiteY1" fmla="*/ 7684 h 3473183"/>
                  <a:gd name="connsiteX2" fmla="*/ 2205318 w 4207316"/>
                  <a:gd name="connsiteY2" fmla="*/ 0 h 3473183"/>
                  <a:gd name="connsiteX3" fmla="*/ 2512679 w 4207316"/>
                  <a:gd name="connsiteY3" fmla="*/ 215153 h 3473183"/>
                  <a:gd name="connsiteX4" fmla="*/ 2620255 w 4207316"/>
                  <a:gd name="connsiteY4" fmla="*/ 84524 h 3473183"/>
                  <a:gd name="connsiteX5" fmla="*/ 3227294 w 4207316"/>
                  <a:gd name="connsiteY5" fmla="*/ 545566 h 3473183"/>
                  <a:gd name="connsiteX6" fmla="*/ 3119718 w 4207316"/>
                  <a:gd name="connsiteY6" fmla="*/ 691563 h 3473183"/>
                  <a:gd name="connsiteX7" fmla="*/ 4207316 w 4207316"/>
                  <a:gd name="connsiteY7" fmla="*/ 1460088 h 3473183"/>
                  <a:gd name="connsiteX8" fmla="*/ 4199951 w 4207316"/>
                  <a:gd name="connsiteY8" fmla="*/ 1644505 h 3473183"/>
                  <a:gd name="connsiteX9" fmla="*/ 3744409 w 4207316"/>
                  <a:gd name="connsiteY9" fmla="*/ 2104710 h 3473183"/>
                  <a:gd name="connsiteX10" fmla="*/ 3880916 w 4207316"/>
                  <a:gd name="connsiteY10" fmla="*/ 2304617 h 3473183"/>
                  <a:gd name="connsiteX11" fmla="*/ 1483018 w 4207316"/>
                  <a:gd name="connsiteY11" fmla="*/ 3473183 h 3473183"/>
                  <a:gd name="connsiteX12" fmla="*/ 84524 w 4207316"/>
                  <a:gd name="connsiteY12" fmla="*/ 3457815 h 3473183"/>
                  <a:gd name="connsiteX13" fmla="*/ 0 w 4207316"/>
                  <a:gd name="connsiteY13" fmla="*/ 3373290 h 3473183"/>
                  <a:gd name="connsiteX14" fmla="*/ 253573 w 4207316"/>
                  <a:gd name="connsiteY14" fmla="*/ 3027509 h 3473183"/>
                  <a:gd name="connsiteX15" fmla="*/ 76840 w 4207316"/>
                  <a:gd name="connsiteY15" fmla="*/ 2896880 h 3473183"/>
                  <a:gd name="connsiteX16" fmla="*/ 660827 w 4207316"/>
                  <a:gd name="connsiteY16" fmla="*/ 2136161 h 3473183"/>
                  <a:gd name="connsiteX17" fmla="*/ 130629 w 4207316"/>
                  <a:gd name="connsiteY17" fmla="*/ 1751959 h 3473183"/>
                  <a:gd name="connsiteX18" fmla="*/ 353465 w 4207316"/>
                  <a:gd name="connsiteY18" fmla="*/ 1383126 h 3473183"/>
                  <a:gd name="connsiteX19" fmla="*/ 245889 w 4207316"/>
                  <a:gd name="connsiteY19" fmla="*/ 1283233 h 3473183"/>
                  <a:gd name="connsiteX20" fmla="*/ 599355 w 4207316"/>
                  <a:gd name="connsiteY20" fmla="*/ 952820 h 3473183"/>
                  <a:gd name="connsiteX21" fmla="*/ 322729 w 4207316"/>
                  <a:gd name="connsiteY21" fmla="*/ 607038 h 3473183"/>
                  <a:gd name="connsiteX22" fmla="*/ 138313 w 4207316"/>
                  <a:gd name="connsiteY22" fmla="*/ 422622 h 3473183"/>
                  <a:gd name="connsiteX23" fmla="*/ 307361 w 4207316"/>
                  <a:gd name="connsiteY23" fmla="*/ 253573 h 3473183"/>
                  <a:gd name="connsiteX24" fmla="*/ 199785 w 4207316"/>
                  <a:gd name="connsiteY24" fmla="*/ 145996 h 3473183"/>
                  <a:gd name="connsiteX25" fmla="*/ 284309 w 4207316"/>
                  <a:gd name="connsiteY25" fmla="*/ 84524 h 3473183"/>
                  <a:gd name="connsiteX26" fmla="*/ 407254 w 4207316"/>
                  <a:gd name="connsiteY26" fmla="*/ 192101 h 3473183"/>
                  <a:gd name="connsiteX27" fmla="*/ 576302 w 4207316"/>
                  <a:gd name="connsiteY27" fmla="*/ 23052 h 3473183"/>
                  <a:gd name="connsiteX28" fmla="*/ 868296 w 4207316"/>
                  <a:gd name="connsiteY28" fmla="*/ 315045 h 3473183"/>
                  <a:gd name="connsiteX29" fmla="*/ 560934 w 4207316"/>
                  <a:gd name="connsiteY29" fmla="*/ 630090 h 3473183"/>
                  <a:gd name="connsiteX30" fmla="*/ 714615 w 4207316"/>
                  <a:gd name="connsiteY30" fmla="*/ 837559 h 3473183"/>
                  <a:gd name="connsiteX0" fmla="*/ 714615 w 4207316"/>
                  <a:gd name="connsiteY0" fmla="*/ 837559 h 3473183"/>
                  <a:gd name="connsiteX1" fmla="*/ 1821116 w 4207316"/>
                  <a:gd name="connsiteY1" fmla="*/ 7684 h 3473183"/>
                  <a:gd name="connsiteX2" fmla="*/ 2205318 w 4207316"/>
                  <a:gd name="connsiteY2" fmla="*/ 0 h 3473183"/>
                  <a:gd name="connsiteX3" fmla="*/ 2512679 w 4207316"/>
                  <a:gd name="connsiteY3" fmla="*/ 215153 h 3473183"/>
                  <a:gd name="connsiteX4" fmla="*/ 2620255 w 4207316"/>
                  <a:gd name="connsiteY4" fmla="*/ 84524 h 3473183"/>
                  <a:gd name="connsiteX5" fmla="*/ 3227294 w 4207316"/>
                  <a:gd name="connsiteY5" fmla="*/ 545566 h 3473183"/>
                  <a:gd name="connsiteX6" fmla="*/ 3119718 w 4207316"/>
                  <a:gd name="connsiteY6" fmla="*/ 691563 h 3473183"/>
                  <a:gd name="connsiteX7" fmla="*/ 4207316 w 4207316"/>
                  <a:gd name="connsiteY7" fmla="*/ 1460088 h 3473183"/>
                  <a:gd name="connsiteX8" fmla="*/ 4199951 w 4207316"/>
                  <a:gd name="connsiteY8" fmla="*/ 1644505 h 3473183"/>
                  <a:gd name="connsiteX9" fmla="*/ 3744409 w 4207316"/>
                  <a:gd name="connsiteY9" fmla="*/ 2104710 h 3473183"/>
                  <a:gd name="connsiteX10" fmla="*/ 3880916 w 4207316"/>
                  <a:gd name="connsiteY10" fmla="*/ 2304617 h 3473183"/>
                  <a:gd name="connsiteX11" fmla="*/ 1483018 w 4207316"/>
                  <a:gd name="connsiteY11" fmla="*/ 3473183 h 3473183"/>
                  <a:gd name="connsiteX12" fmla="*/ 84524 w 4207316"/>
                  <a:gd name="connsiteY12" fmla="*/ 3457815 h 3473183"/>
                  <a:gd name="connsiteX13" fmla="*/ 0 w 4207316"/>
                  <a:gd name="connsiteY13" fmla="*/ 3373290 h 3473183"/>
                  <a:gd name="connsiteX14" fmla="*/ 253573 w 4207316"/>
                  <a:gd name="connsiteY14" fmla="*/ 3027509 h 3473183"/>
                  <a:gd name="connsiteX15" fmla="*/ 76840 w 4207316"/>
                  <a:gd name="connsiteY15" fmla="*/ 2896880 h 3473183"/>
                  <a:gd name="connsiteX16" fmla="*/ 660827 w 4207316"/>
                  <a:gd name="connsiteY16" fmla="*/ 2136161 h 3473183"/>
                  <a:gd name="connsiteX17" fmla="*/ 130629 w 4207316"/>
                  <a:gd name="connsiteY17" fmla="*/ 1751959 h 3473183"/>
                  <a:gd name="connsiteX18" fmla="*/ 353465 w 4207316"/>
                  <a:gd name="connsiteY18" fmla="*/ 1383126 h 3473183"/>
                  <a:gd name="connsiteX19" fmla="*/ 245889 w 4207316"/>
                  <a:gd name="connsiteY19" fmla="*/ 1283233 h 3473183"/>
                  <a:gd name="connsiteX20" fmla="*/ 599355 w 4207316"/>
                  <a:gd name="connsiteY20" fmla="*/ 952820 h 3473183"/>
                  <a:gd name="connsiteX21" fmla="*/ 322729 w 4207316"/>
                  <a:gd name="connsiteY21" fmla="*/ 607038 h 3473183"/>
                  <a:gd name="connsiteX22" fmla="*/ 138313 w 4207316"/>
                  <a:gd name="connsiteY22" fmla="*/ 422622 h 3473183"/>
                  <a:gd name="connsiteX23" fmla="*/ 307361 w 4207316"/>
                  <a:gd name="connsiteY23" fmla="*/ 253573 h 3473183"/>
                  <a:gd name="connsiteX24" fmla="*/ 199785 w 4207316"/>
                  <a:gd name="connsiteY24" fmla="*/ 145996 h 3473183"/>
                  <a:gd name="connsiteX25" fmla="*/ 284309 w 4207316"/>
                  <a:gd name="connsiteY25" fmla="*/ 84524 h 3473183"/>
                  <a:gd name="connsiteX26" fmla="*/ 407254 w 4207316"/>
                  <a:gd name="connsiteY26" fmla="*/ 192101 h 3473183"/>
                  <a:gd name="connsiteX27" fmla="*/ 576302 w 4207316"/>
                  <a:gd name="connsiteY27" fmla="*/ 23052 h 3473183"/>
                  <a:gd name="connsiteX28" fmla="*/ 868296 w 4207316"/>
                  <a:gd name="connsiteY28" fmla="*/ 315045 h 3473183"/>
                  <a:gd name="connsiteX29" fmla="*/ 560934 w 4207316"/>
                  <a:gd name="connsiteY29" fmla="*/ 630090 h 3473183"/>
                  <a:gd name="connsiteX30" fmla="*/ 714615 w 4207316"/>
                  <a:gd name="connsiteY30" fmla="*/ 837559 h 3473183"/>
                  <a:gd name="connsiteX0" fmla="*/ 714615 w 4207316"/>
                  <a:gd name="connsiteY0" fmla="*/ 837559 h 3473183"/>
                  <a:gd name="connsiteX1" fmla="*/ 1821116 w 4207316"/>
                  <a:gd name="connsiteY1" fmla="*/ 7684 h 3473183"/>
                  <a:gd name="connsiteX2" fmla="*/ 2205318 w 4207316"/>
                  <a:gd name="connsiteY2" fmla="*/ 0 h 3473183"/>
                  <a:gd name="connsiteX3" fmla="*/ 2512679 w 4207316"/>
                  <a:gd name="connsiteY3" fmla="*/ 215153 h 3473183"/>
                  <a:gd name="connsiteX4" fmla="*/ 2620255 w 4207316"/>
                  <a:gd name="connsiteY4" fmla="*/ 84524 h 3473183"/>
                  <a:gd name="connsiteX5" fmla="*/ 3227294 w 4207316"/>
                  <a:gd name="connsiteY5" fmla="*/ 545566 h 3473183"/>
                  <a:gd name="connsiteX6" fmla="*/ 3119718 w 4207316"/>
                  <a:gd name="connsiteY6" fmla="*/ 691563 h 3473183"/>
                  <a:gd name="connsiteX7" fmla="*/ 4207316 w 4207316"/>
                  <a:gd name="connsiteY7" fmla="*/ 1460088 h 3473183"/>
                  <a:gd name="connsiteX8" fmla="*/ 4199951 w 4207316"/>
                  <a:gd name="connsiteY8" fmla="*/ 1644505 h 3473183"/>
                  <a:gd name="connsiteX9" fmla="*/ 3744409 w 4207316"/>
                  <a:gd name="connsiteY9" fmla="*/ 2104710 h 3473183"/>
                  <a:gd name="connsiteX10" fmla="*/ 3880916 w 4207316"/>
                  <a:gd name="connsiteY10" fmla="*/ 2304617 h 3473183"/>
                  <a:gd name="connsiteX11" fmla="*/ 1483018 w 4207316"/>
                  <a:gd name="connsiteY11" fmla="*/ 3473183 h 3473183"/>
                  <a:gd name="connsiteX12" fmla="*/ 84524 w 4207316"/>
                  <a:gd name="connsiteY12" fmla="*/ 3457815 h 3473183"/>
                  <a:gd name="connsiteX13" fmla="*/ 0 w 4207316"/>
                  <a:gd name="connsiteY13" fmla="*/ 3373290 h 3473183"/>
                  <a:gd name="connsiteX14" fmla="*/ 253573 w 4207316"/>
                  <a:gd name="connsiteY14" fmla="*/ 3027509 h 3473183"/>
                  <a:gd name="connsiteX15" fmla="*/ 76840 w 4207316"/>
                  <a:gd name="connsiteY15" fmla="*/ 2896880 h 3473183"/>
                  <a:gd name="connsiteX16" fmla="*/ 660827 w 4207316"/>
                  <a:gd name="connsiteY16" fmla="*/ 2136161 h 3473183"/>
                  <a:gd name="connsiteX17" fmla="*/ 130629 w 4207316"/>
                  <a:gd name="connsiteY17" fmla="*/ 1751959 h 3473183"/>
                  <a:gd name="connsiteX18" fmla="*/ 353465 w 4207316"/>
                  <a:gd name="connsiteY18" fmla="*/ 1383126 h 3473183"/>
                  <a:gd name="connsiteX19" fmla="*/ 245889 w 4207316"/>
                  <a:gd name="connsiteY19" fmla="*/ 1283233 h 3473183"/>
                  <a:gd name="connsiteX20" fmla="*/ 599355 w 4207316"/>
                  <a:gd name="connsiteY20" fmla="*/ 952820 h 3473183"/>
                  <a:gd name="connsiteX21" fmla="*/ 322729 w 4207316"/>
                  <a:gd name="connsiteY21" fmla="*/ 607038 h 3473183"/>
                  <a:gd name="connsiteX22" fmla="*/ 138313 w 4207316"/>
                  <a:gd name="connsiteY22" fmla="*/ 422622 h 3473183"/>
                  <a:gd name="connsiteX23" fmla="*/ 307361 w 4207316"/>
                  <a:gd name="connsiteY23" fmla="*/ 253573 h 3473183"/>
                  <a:gd name="connsiteX24" fmla="*/ 199785 w 4207316"/>
                  <a:gd name="connsiteY24" fmla="*/ 145996 h 3473183"/>
                  <a:gd name="connsiteX25" fmla="*/ 284309 w 4207316"/>
                  <a:gd name="connsiteY25" fmla="*/ 84524 h 3473183"/>
                  <a:gd name="connsiteX26" fmla="*/ 407254 w 4207316"/>
                  <a:gd name="connsiteY26" fmla="*/ 192101 h 3473183"/>
                  <a:gd name="connsiteX27" fmla="*/ 576302 w 4207316"/>
                  <a:gd name="connsiteY27" fmla="*/ 23052 h 3473183"/>
                  <a:gd name="connsiteX28" fmla="*/ 868296 w 4207316"/>
                  <a:gd name="connsiteY28" fmla="*/ 315045 h 3473183"/>
                  <a:gd name="connsiteX29" fmla="*/ 560934 w 4207316"/>
                  <a:gd name="connsiteY29" fmla="*/ 630090 h 3473183"/>
                  <a:gd name="connsiteX30" fmla="*/ 714615 w 4207316"/>
                  <a:gd name="connsiteY30" fmla="*/ 837559 h 3473183"/>
                  <a:gd name="connsiteX0" fmla="*/ 714615 w 4207316"/>
                  <a:gd name="connsiteY0" fmla="*/ 837559 h 3457815"/>
                  <a:gd name="connsiteX1" fmla="*/ 1821116 w 4207316"/>
                  <a:gd name="connsiteY1" fmla="*/ 7684 h 3457815"/>
                  <a:gd name="connsiteX2" fmla="*/ 2205318 w 4207316"/>
                  <a:gd name="connsiteY2" fmla="*/ 0 h 3457815"/>
                  <a:gd name="connsiteX3" fmla="*/ 2512679 w 4207316"/>
                  <a:gd name="connsiteY3" fmla="*/ 215153 h 3457815"/>
                  <a:gd name="connsiteX4" fmla="*/ 2620255 w 4207316"/>
                  <a:gd name="connsiteY4" fmla="*/ 84524 h 3457815"/>
                  <a:gd name="connsiteX5" fmla="*/ 3227294 w 4207316"/>
                  <a:gd name="connsiteY5" fmla="*/ 545566 h 3457815"/>
                  <a:gd name="connsiteX6" fmla="*/ 3119718 w 4207316"/>
                  <a:gd name="connsiteY6" fmla="*/ 691563 h 3457815"/>
                  <a:gd name="connsiteX7" fmla="*/ 4207316 w 4207316"/>
                  <a:gd name="connsiteY7" fmla="*/ 1460088 h 3457815"/>
                  <a:gd name="connsiteX8" fmla="*/ 4199951 w 4207316"/>
                  <a:gd name="connsiteY8" fmla="*/ 1644505 h 3457815"/>
                  <a:gd name="connsiteX9" fmla="*/ 3744409 w 4207316"/>
                  <a:gd name="connsiteY9" fmla="*/ 2104710 h 3457815"/>
                  <a:gd name="connsiteX10" fmla="*/ 3880916 w 4207316"/>
                  <a:gd name="connsiteY10" fmla="*/ 2304617 h 3457815"/>
                  <a:gd name="connsiteX11" fmla="*/ 3620254 w 4207316"/>
                  <a:gd name="connsiteY11" fmla="*/ 2579939 h 3457815"/>
                  <a:gd name="connsiteX12" fmla="*/ 84524 w 4207316"/>
                  <a:gd name="connsiteY12" fmla="*/ 3457815 h 3457815"/>
                  <a:gd name="connsiteX13" fmla="*/ 0 w 4207316"/>
                  <a:gd name="connsiteY13" fmla="*/ 3373290 h 3457815"/>
                  <a:gd name="connsiteX14" fmla="*/ 253573 w 4207316"/>
                  <a:gd name="connsiteY14" fmla="*/ 3027509 h 3457815"/>
                  <a:gd name="connsiteX15" fmla="*/ 76840 w 4207316"/>
                  <a:gd name="connsiteY15" fmla="*/ 2896880 h 3457815"/>
                  <a:gd name="connsiteX16" fmla="*/ 660827 w 4207316"/>
                  <a:gd name="connsiteY16" fmla="*/ 2136161 h 3457815"/>
                  <a:gd name="connsiteX17" fmla="*/ 130629 w 4207316"/>
                  <a:gd name="connsiteY17" fmla="*/ 1751959 h 3457815"/>
                  <a:gd name="connsiteX18" fmla="*/ 353465 w 4207316"/>
                  <a:gd name="connsiteY18" fmla="*/ 1383126 h 3457815"/>
                  <a:gd name="connsiteX19" fmla="*/ 245889 w 4207316"/>
                  <a:gd name="connsiteY19" fmla="*/ 1283233 h 3457815"/>
                  <a:gd name="connsiteX20" fmla="*/ 599355 w 4207316"/>
                  <a:gd name="connsiteY20" fmla="*/ 952820 h 3457815"/>
                  <a:gd name="connsiteX21" fmla="*/ 322729 w 4207316"/>
                  <a:gd name="connsiteY21" fmla="*/ 607038 h 3457815"/>
                  <a:gd name="connsiteX22" fmla="*/ 138313 w 4207316"/>
                  <a:gd name="connsiteY22" fmla="*/ 422622 h 3457815"/>
                  <a:gd name="connsiteX23" fmla="*/ 307361 w 4207316"/>
                  <a:gd name="connsiteY23" fmla="*/ 253573 h 3457815"/>
                  <a:gd name="connsiteX24" fmla="*/ 199785 w 4207316"/>
                  <a:gd name="connsiteY24" fmla="*/ 145996 h 3457815"/>
                  <a:gd name="connsiteX25" fmla="*/ 284309 w 4207316"/>
                  <a:gd name="connsiteY25" fmla="*/ 84524 h 3457815"/>
                  <a:gd name="connsiteX26" fmla="*/ 407254 w 4207316"/>
                  <a:gd name="connsiteY26" fmla="*/ 192101 h 3457815"/>
                  <a:gd name="connsiteX27" fmla="*/ 576302 w 4207316"/>
                  <a:gd name="connsiteY27" fmla="*/ 23052 h 3457815"/>
                  <a:gd name="connsiteX28" fmla="*/ 868296 w 4207316"/>
                  <a:gd name="connsiteY28" fmla="*/ 315045 h 3457815"/>
                  <a:gd name="connsiteX29" fmla="*/ 560934 w 4207316"/>
                  <a:gd name="connsiteY29" fmla="*/ 630090 h 3457815"/>
                  <a:gd name="connsiteX30" fmla="*/ 714615 w 4207316"/>
                  <a:gd name="connsiteY30" fmla="*/ 837559 h 3457815"/>
                  <a:gd name="connsiteX0" fmla="*/ 714615 w 4207316"/>
                  <a:gd name="connsiteY0" fmla="*/ 837559 h 3373290"/>
                  <a:gd name="connsiteX1" fmla="*/ 1821116 w 4207316"/>
                  <a:gd name="connsiteY1" fmla="*/ 7684 h 3373290"/>
                  <a:gd name="connsiteX2" fmla="*/ 2205318 w 4207316"/>
                  <a:gd name="connsiteY2" fmla="*/ 0 h 3373290"/>
                  <a:gd name="connsiteX3" fmla="*/ 2512679 w 4207316"/>
                  <a:gd name="connsiteY3" fmla="*/ 215153 h 3373290"/>
                  <a:gd name="connsiteX4" fmla="*/ 2620255 w 4207316"/>
                  <a:gd name="connsiteY4" fmla="*/ 84524 h 3373290"/>
                  <a:gd name="connsiteX5" fmla="*/ 3227294 w 4207316"/>
                  <a:gd name="connsiteY5" fmla="*/ 545566 h 3373290"/>
                  <a:gd name="connsiteX6" fmla="*/ 3119718 w 4207316"/>
                  <a:gd name="connsiteY6" fmla="*/ 691563 h 3373290"/>
                  <a:gd name="connsiteX7" fmla="*/ 4207316 w 4207316"/>
                  <a:gd name="connsiteY7" fmla="*/ 1460088 h 3373290"/>
                  <a:gd name="connsiteX8" fmla="*/ 4199951 w 4207316"/>
                  <a:gd name="connsiteY8" fmla="*/ 1644505 h 3373290"/>
                  <a:gd name="connsiteX9" fmla="*/ 3744409 w 4207316"/>
                  <a:gd name="connsiteY9" fmla="*/ 2104710 h 3373290"/>
                  <a:gd name="connsiteX10" fmla="*/ 3880916 w 4207316"/>
                  <a:gd name="connsiteY10" fmla="*/ 2304617 h 3373290"/>
                  <a:gd name="connsiteX11" fmla="*/ 3620254 w 4207316"/>
                  <a:gd name="connsiteY11" fmla="*/ 2579939 h 3373290"/>
                  <a:gd name="connsiteX12" fmla="*/ 2951982 w 4207316"/>
                  <a:gd name="connsiteY12" fmla="*/ 2580060 h 3373290"/>
                  <a:gd name="connsiteX13" fmla="*/ 0 w 4207316"/>
                  <a:gd name="connsiteY13" fmla="*/ 3373290 h 3373290"/>
                  <a:gd name="connsiteX14" fmla="*/ 253573 w 4207316"/>
                  <a:gd name="connsiteY14" fmla="*/ 3027509 h 3373290"/>
                  <a:gd name="connsiteX15" fmla="*/ 76840 w 4207316"/>
                  <a:gd name="connsiteY15" fmla="*/ 2896880 h 3373290"/>
                  <a:gd name="connsiteX16" fmla="*/ 660827 w 4207316"/>
                  <a:gd name="connsiteY16" fmla="*/ 2136161 h 3373290"/>
                  <a:gd name="connsiteX17" fmla="*/ 130629 w 4207316"/>
                  <a:gd name="connsiteY17" fmla="*/ 1751959 h 3373290"/>
                  <a:gd name="connsiteX18" fmla="*/ 353465 w 4207316"/>
                  <a:gd name="connsiteY18" fmla="*/ 1383126 h 3373290"/>
                  <a:gd name="connsiteX19" fmla="*/ 245889 w 4207316"/>
                  <a:gd name="connsiteY19" fmla="*/ 1283233 h 3373290"/>
                  <a:gd name="connsiteX20" fmla="*/ 599355 w 4207316"/>
                  <a:gd name="connsiteY20" fmla="*/ 952820 h 3373290"/>
                  <a:gd name="connsiteX21" fmla="*/ 322729 w 4207316"/>
                  <a:gd name="connsiteY21" fmla="*/ 607038 h 3373290"/>
                  <a:gd name="connsiteX22" fmla="*/ 138313 w 4207316"/>
                  <a:gd name="connsiteY22" fmla="*/ 422622 h 3373290"/>
                  <a:gd name="connsiteX23" fmla="*/ 307361 w 4207316"/>
                  <a:gd name="connsiteY23" fmla="*/ 253573 h 3373290"/>
                  <a:gd name="connsiteX24" fmla="*/ 199785 w 4207316"/>
                  <a:gd name="connsiteY24" fmla="*/ 145996 h 3373290"/>
                  <a:gd name="connsiteX25" fmla="*/ 284309 w 4207316"/>
                  <a:gd name="connsiteY25" fmla="*/ 84524 h 3373290"/>
                  <a:gd name="connsiteX26" fmla="*/ 407254 w 4207316"/>
                  <a:gd name="connsiteY26" fmla="*/ 192101 h 3373290"/>
                  <a:gd name="connsiteX27" fmla="*/ 576302 w 4207316"/>
                  <a:gd name="connsiteY27" fmla="*/ 23052 h 3373290"/>
                  <a:gd name="connsiteX28" fmla="*/ 868296 w 4207316"/>
                  <a:gd name="connsiteY28" fmla="*/ 315045 h 3373290"/>
                  <a:gd name="connsiteX29" fmla="*/ 560934 w 4207316"/>
                  <a:gd name="connsiteY29" fmla="*/ 630090 h 3373290"/>
                  <a:gd name="connsiteX30" fmla="*/ 714615 w 4207316"/>
                  <a:gd name="connsiteY30" fmla="*/ 837559 h 3373290"/>
                  <a:gd name="connsiteX0" fmla="*/ 714615 w 4207316"/>
                  <a:gd name="connsiteY0" fmla="*/ 837559 h 3373290"/>
                  <a:gd name="connsiteX1" fmla="*/ 1821116 w 4207316"/>
                  <a:gd name="connsiteY1" fmla="*/ 7684 h 3373290"/>
                  <a:gd name="connsiteX2" fmla="*/ 2205318 w 4207316"/>
                  <a:gd name="connsiteY2" fmla="*/ 0 h 3373290"/>
                  <a:gd name="connsiteX3" fmla="*/ 2512679 w 4207316"/>
                  <a:gd name="connsiteY3" fmla="*/ 215153 h 3373290"/>
                  <a:gd name="connsiteX4" fmla="*/ 2620255 w 4207316"/>
                  <a:gd name="connsiteY4" fmla="*/ 84524 h 3373290"/>
                  <a:gd name="connsiteX5" fmla="*/ 3227294 w 4207316"/>
                  <a:gd name="connsiteY5" fmla="*/ 545566 h 3373290"/>
                  <a:gd name="connsiteX6" fmla="*/ 3119718 w 4207316"/>
                  <a:gd name="connsiteY6" fmla="*/ 691563 h 3373290"/>
                  <a:gd name="connsiteX7" fmla="*/ 4207316 w 4207316"/>
                  <a:gd name="connsiteY7" fmla="*/ 1460088 h 3373290"/>
                  <a:gd name="connsiteX8" fmla="*/ 4199951 w 4207316"/>
                  <a:gd name="connsiteY8" fmla="*/ 1644505 h 3373290"/>
                  <a:gd name="connsiteX9" fmla="*/ 3744409 w 4207316"/>
                  <a:gd name="connsiteY9" fmla="*/ 2104710 h 3373290"/>
                  <a:gd name="connsiteX10" fmla="*/ 3880916 w 4207316"/>
                  <a:gd name="connsiteY10" fmla="*/ 2304617 h 3373290"/>
                  <a:gd name="connsiteX11" fmla="*/ 3560886 w 4207316"/>
                  <a:gd name="connsiteY11" fmla="*/ 2641898 h 3373290"/>
                  <a:gd name="connsiteX12" fmla="*/ 2951982 w 4207316"/>
                  <a:gd name="connsiteY12" fmla="*/ 2580060 h 3373290"/>
                  <a:gd name="connsiteX13" fmla="*/ 0 w 4207316"/>
                  <a:gd name="connsiteY13" fmla="*/ 3373290 h 3373290"/>
                  <a:gd name="connsiteX14" fmla="*/ 253573 w 4207316"/>
                  <a:gd name="connsiteY14" fmla="*/ 3027509 h 3373290"/>
                  <a:gd name="connsiteX15" fmla="*/ 76840 w 4207316"/>
                  <a:gd name="connsiteY15" fmla="*/ 2896880 h 3373290"/>
                  <a:gd name="connsiteX16" fmla="*/ 660827 w 4207316"/>
                  <a:gd name="connsiteY16" fmla="*/ 2136161 h 3373290"/>
                  <a:gd name="connsiteX17" fmla="*/ 130629 w 4207316"/>
                  <a:gd name="connsiteY17" fmla="*/ 1751959 h 3373290"/>
                  <a:gd name="connsiteX18" fmla="*/ 353465 w 4207316"/>
                  <a:gd name="connsiteY18" fmla="*/ 1383126 h 3373290"/>
                  <a:gd name="connsiteX19" fmla="*/ 245889 w 4207316"/>
                  <a:gd name="connsiteY19" fmla="*/ 1283233 h 3373290"/>
                  <a:gd name="connsiteX20" fmla="*/ 599355 w 4207316"/>
                  <a:gd name="connsiteY20" fmla="*/ 952820 h 3373290"/>
                  <a:gd name="connsiteX21" fmla="*/ 322729 w 4207316"/>
                  <a:gd name="connsiteY21" fmla="*/ 607038 h 3373290"/>
                  <a:gd name="connsiteX22" fmla="*/ 138313 w 4207316"/>
                  <a:gd name="connsiteY22" fmla="*/ 422622 h 3373290"/>
                  <a:gd name="connsiteX23" fmla="*/ 307361 w 4207316"/>
                  <a:gd name="connsiteY23" fmla="*/ 253573 h 3373290"/>
                  <a:gd name="connsiteX24" fmla="*/ 199785 w 4207316"/>
                  <a:gd name="connsiteY24" fmla="*/ 145996 h 3373290"/>
                  <a:gd name="connsiteX25" fmla="*/ 284309 w 4207316"/>
                  <a:gd name="connsiteY25" fmla="*/ 84524 h 3373290"/>
                  <a:gd name="connsiteX26" fmla="*/ 407254 w 4207316"/>
                  <a:gd name="connsiteY26" fmla="*/ 192101 h 3373290"/>
                  <a:gd name="connsiteX27" fmla="*/ 576302 w 4207316"/>
                  <a:gd name="connsiteY27" fmla="*/ 23052 h 3373290"/>
                  <a:gd name="connsiteX28" fmla="*/ 868296 w 4207316"/>
                  <a:gd name="connsiteY28" fmla="*/ 315045 h 3373290"/>
                  <a:gd name="connsiteX29" fmla="*/ 560934 w 4207316"/>
                  <a:gd name="connsiteY29" fmla="*/ 630090 h 3373290"/>
                  <a:gd name="connsiteX30" fmla="*/ 714615 w 4207316"/>
                  <a:gd name="connsiteY30" fmla="*/ 837559 h 3373290"/>
                  <a:gd name="connsiteX0" fmla="*/ 714615 w 4207316"/>
                  <a:gd name="connsiteY0" fmla="*/ 837559 h 3373290"/>
                  <a:gd name="connsiteX1" fmla="*/ 1821116 w 4207316"/>
                  <a:gd name="connsiteY1" fmla="*/ 7684 h 3373290"/>
                  <a:gd name="connsiteX2" fmla="*/ 2205318 w 4207316"/>
                  <a:gd name="connsiteY2" fmla="*/ 0 h 3373290"/>
                  <a:gd name="connsiteX3" fmla="*/ 2512679 w 4207316"/>
                  <a:gd name="connsiteY3" fmla="*/ 215153 h 3373290"/>
                  <a:gd name="connsiteX4" fmla="*/ 2620255 w 4207316"/>
                  <a:gd name="connsiteY4" fmla="*/ 84524 h 3373290"/>
                  <a:gd name="connsiteX5" fmla="*/ 3227294 w 4207316"/>
                  <a:gd name="connsiteY5" fmla="*/ 545566 h 3373290"/>
                  <a:gd name="connsiteX6" fmla="*/ 3119718 w 4207316"/>
                  <a:gd name="connsiteY6" fmla="*/ 691563 h 3373290"/>
                  <a:gd name="connsiteX7" fmla="*/ 4207316 w 4207316"/>
                  <a:gd name="connsiteY7" fmla="*/ 1460088 h 3373290"/>
                  <a:gd name="connsiteX8" fmla="*/ 4199951 w 4207316"/>
                  <a:gd name="connsiteY8" fmla="*/ 1644505 h 3373290"/>
                  <a:gd name="connsiteX9" fmla="*/ 3744409 w 4207316"/>
                  <a:gd name="connsiteY9" fmla="*/ 2104710 h 3373290"/>
                  <a:gd name="connsiteX10" fmla="*/ 3880916 w 4207316"/>
                  <a:gd name="connsiteY10" fmla="*/ 2304617 h 3373290"/>
                  <a:gd name="connsiteX11" fmla="*/ 3560886 w 4207316"/>
                  <a:gd name="connsiteY11" fmla="*/ 2641898 h 3373290"/>
                  <a:gd name="connsiteX12" fmla="*/ 3343808 w 4207316"/>
                  <a:gd name="connsiteY12" fmla="*/ 2626530 h 3373290"/>
                  <a:gd name="connsiteX13" fmla="*/ 0 w 4207316"/>
                  <a:gd name="connsiteY13" fmla="*/ 3373290 h 3373290"/>
                  <a:gd name="connsiteX14" fmla="*/ 253573 w 4207316"/>
                  <a:gd name="connsiteY14" fmla="*/ 3027509 h 3373290"/>
                  <a:gd name="connsiteX15" fmla="*/ 76840 w 4207316"/>
                  <a:gd name="connsiteY15" fmla="*/ 2896880 h 3373290"/>
                  <a:gd name="connsiteX16" fmla="*/ 660827 w 4207316"/>
                  <a:gd name="connsiteY16" fmla="*/ 2136161 h 3373290"/>
                  <a:gd name="connsiteX17" fmla="*/ 130629 w 4207316"/>
                  <a:gd name="connsiteY17" fmla="*/ 1751959 h 3373290"/>
                  <a:gd name="connsiteX18" fmla="*/ 353465 w 4207316"/>
                  <a:gd name="connsiteY18" fmla="*/ 1383126 h 3373290"/>
                  <a:gd name="connsiteX19" fmla="*/ 245889 w 4207316"/>
                  <a:gd name="connsiteY19" fmla="*/ 1283233 h 3373290"/>
                  <a:gd name="connsiteX20" fmla="*/ 599355 w 4207316"/>
                  <a:gd name="connsiteY20" fmla="*/ 952820 h 3373290"/>
                  <a:gd name="connsiteX21" fmla="*/ 322729 w 4207316"/>
                  <a:gd name="connsiteY21" fmla="*/ 607038 h 3373290"/>
                  <a:gd name="connsiteX22" fmla="*/ 138313 w 4207316"/>
                  <a:gd name="connsiteY22" fmla="*/ 422622 h 3373290"/>
                  <a:gd name="connsiteX23" fmla="*/ 307361 w 4207316"/>
                  <a:gd name="connsiteY23" fmla="*/ 253573 h 3373290"/>
                  <a:gd name="connsiteX24" fmla="*/ 199785 w 4207316"/>
                  <a:gd name="connsiteY24" fmla="*/ 145996 h 3373290"/>
                  <a:gd name="connsiteX25" fmla="*/ 284309 w 4207316"/>
                  <a:gd name="connsiteY25" fmla="*/ 84524 h 3373290"/>
                  <a:gd name="connsiteX26" fmla="*/ 407254 w 4207316"/>
                  <a:gd name="connsiteY26" fmla="*/ 192101 h 3373290"/>
                  <a:gd name="connsiteX27" fmla="*/ 576302 w 4207316"/>
                  <a:gd name="connsiteY27" fmla="*/ 23052 h 3373290"/>
                  <a:gd name="connsiteX28" fmla="*/ 868296 w 4207316"/>
                  <a:gd name="connsiteY28" fmla="*/ 315045 h 3373290"/>
                  <a:gd name="connsiteX29" fmla="*/ 560934 w 4207316"/>
                  <a:gd name="connsiteY29" fmla="*/ 630090 h 3373290"/>
                  <a:gd name="connsiteX30" fmla="*/ 714615 w 4207316"/>
                  <a:gd name="connsiteY30" fmla="*/ 837559 h 3373290"/>
                  <a:gd name="connsiteX0" fmla="*/ 637775 w 4130476"/>
                  <a:gd name="connsiteY0" fmla="*/ 837559 h 3027509"/>
                  <a:gd name="connsiteX1" fmla="*/ 1744276 w 4130476"/>
                  <a:gd name="connsiteY1" fmla="*/ 7684 h 3027509"/>
                  <a:gd name="connsiteX2" fmla="*/ 2128478 w 4130476"/>
                  <a:gd name="connsiteY2" fmla="*/ 0 h 3027509"/>
                  <a:gd name="connsiteX3" fmla="*/ 2435839 w 4130476"/>
                  <a:gd name="connsiteY3" fmla="*/ 215153 h 3027509"/>
                  <a:gd name="connsiteX4" fmla="*/ 2543415 w 4130476"/>
                  <a:gd name="connsiteY4" fmla="*/ 84524 h 3027509"/>
                  <a:gd name="connsiteX5" fmla="*/ 3150454 w 4130476"/>
                  <a:gd name="connsiteY5" fmla="*/ 545566 h 3027509"/>
                  <a:gd name="connsiteX6" fmla="*/ 3042878 w 4130476"/>
                  <a:gd name="connsiteY6" fmla="*/ 691563 h 3027509"/>
                  <a:gd name="connsiteX7" fmla="*/ 4130476 w 4130476"/>
                  <a:gd name="connsiteY7" fmla="*/ 1460088 h 3027509"/>
                  <a:gd name="connsiteX8" fmla="*/ 4123111 w 4130476"/>
                  <a:gd name="connsiteY8" fmla="*/ 1644505 h 3027509"/>
                  <a:gd name="connsiteX9" fmla="*/ 3667569 w 4130476"/>
                  <a:gd name="connsiteY9" fmla="*/ 2104710 h 3027509"/>
                  <a:gd name="connsiteX10" fmla="*/ 3804076 w 4130476"/>
                  <a:gd name="connsiteY10" fmla="*/ 2304617 h 3027509"/>
                  <a:gd name="connsiteX11" fmla="*/ 3484046 w 4130476"/>
                  <a:gd name="connsiteY11" fmla="*/ 2641898 h 3027509"/>
                  <a:gd name="connsiteX12" fmla="*/ 3266968 w 4130476"/>
                  <a:gd name="connsiteY12" fmla="*/ 2626530 h 3027509"/>
                  <a:gd name="connsiteX13" fmla="*/ 2481906 w 4130476"/>
                  <a:gd name="connsiteY13" fmla="*/ 2108291 h 3027509"/>
                  <a:gd name="connsiteX14" fmla="*/ 176733 w 4130476"/>
                  <a:gd name="connsiteY14" fmla="*/ 3027509 h 3027509"/>
                  <a:gd name="connsiteX15" fmla="*/ 0 w 4130476"/>
                  <a:gd name="connsiteY15" fmla="*/ 2896880 h 3027509"/>
                  <a:gd name="connsiteX16" fmla="*/ 583987 w 4130476"/>
                  <a:gd name="connsiteY16" fmla="*/ 2136161 h 3027509"/>
                  <a:gd name="connsiteX17" fmla="*/ 53789 w 4130476"/>
                  <a:gd name="connsiteY17" fmla="*/ 1751959 h 3027509"/>
                  <a:gd name="connsiteX18" fmla="*/ 276625 w 4130476"/>
                  <a:gd name="connsiteY18" fmla="*/ 1383126 h 3027509"/>
                  <a:gd name="connsiteX19" fmla="*/ 169049 w 4130476"/>
                  <a:gd name="connsiteY19" fmla="*/ 1283233 h 3027509"/>
                  <a:gd name="connsiteX20" fmla="*/ 522515 w 4130476"/>
                  <a:gd name="connsiteY20" fmla="*/ 952820 h 3027509"/>
                  <a:gd name="connsiteX21" fmla="*/ 245889 w 4130476"/>
                  <a:gd name="connsiteY21" fmla="*/ 607038 h 3027509"/>
                  <a:gd name="connsiteX22" fmla="*/ 61473 w 4130476"/>
                  <a:gd name="connsiteY22" fmla="*/ 422622 h 3027509"/>
                  <a:gd name="connsiteX23" fmla="*/ 230521 w 4130476"/>
                  <a:gd name="connsiteY23" fmla="*/ 253573 h 3027509"/>
                  <a:gd name="connsiteX24" fmla="*/ 122945 w 4130476"/>
                  <a:gd name="connsiteY24" fmla="*/ 145996 h 3027509"/>
                  <a:gd name="connsiteX25" fmla="*/ 207469 w 4130476"/>
                  <a:gd name="connsiteY25" fmla="*/ 84524 h 3027509"/>
                  <a:gd name="connsiteX26" fmla="*/ 330414 w 4130476"/>
                  <a:gd name="connsiteY26" fmla="*/ 192101 h 3027509"/>
                  <a:gd name="connsiteX27" fmla="*/ 499462 w 4130476"/>
                  <a:gd name="connsiteY27" fmla="*/ 23052 h 3027509"/>
                  <a:gd name="connsiteX28" fmla="*/ 791456 w 4130476"/>
                  <a:gd name="connsiteY28" fmla="*/ 315045 h 3027509"/>
                  <a:gd name="connsiteX29" fmla="*/ 484094 w 4130476"/>
                  <a:gd name="connsiteY29" fmla="*/ 630090 h 3027509"/>
                  <a:gd name="connsiteX30" fmla="*/ 637775 w 4130476"/>
                  <a:gd name="connsiteY30" fmla="*/ 837559 h 3027509"/>
                  <a:gd name="connsiteX0" fmla="*/ 637775 w 4130476"/>
                  <a:gd name="connsiteY0" fmla="*/ 837559 h 3027509"/>
                  <a:gd name="connsiteX1" fmla="*/ 1744276 w 4130476"/>
                  <a:gd name="connsiteY1" fmla="*/ 7684 h 3027509"/>
                  <a:gd name="connsiteX2" fmla="*/ 2128478 w 4130476"/>
                  <a:gd name="connsiteY2" fmla="*/ 0 h 3027509"/>
                  <a:gd name="connsiteX3" fmla="*/ 2435839 w 4130476"/>
                  <a:gd name="connsiteY3" fmla="*/ 215153 h 3027509"/>
                  <a:gd name="connsiteX4" fmla="*/ 2543415 w 4130476"/>
                  <a:gd name="connsiteY4" fmla="*/ 84524 h 3027509"/>
                  <a:gd name="connsiteX5" fmla="*/ 3150454 w 4130476"/>
                  <a:gd name="connsiteY5" fmla="*/ 545566 h 3027509"/>
                  <a:gd name="connsiteX6" fmla="*/ 3042878 w 4130476"/>
                  <a:gd name="connsiteY6" fmla="*/ 691563 h 3027509"/>
                  <a:gd name="connsiteX7" fmla="*/ 4130476 w 4130476"/>
                  <a:gd name="connsiteY7" fmla="*/ 1460088 h 3027509"/>
                  <a:gd name="connsiteX8" fmla="*/ 4123111 w 4130476"/>
                  <a:gd name="connsiteY8" fmla="*/ 1644505 h 3027509"/>
                  <a:gd name="connsiteX9" fmla="*/ 3667569 w 4130476"/>
                  <a:gd name="connsiteY9" fmla="*/ 2104710 h 3027509"/>
                  <a:gd name="connsiteX10" fmla="*/ 3804076 w 4130476"/>
                  <a:gd name="connsiteY10" fmla="*/ 2304617 h 3027509"/>
                  <a:gd name="connsiteX11" fmla="*/ 3513730 w 4130476"/>
                  <a:gd name="connsiteY11" fmla="*/ 2636736 h 3027509"/>
                  <a:gd name="connsiteX12" fmla="*/ 3266968 w 4130476"/>
                  <a:gd name="connsiteY12" fmla="*/ 2626530 h 3027509"/>
                  <a:gd name="connsiteX13" fmla="*/ 2481906 w 4130476"/>
                  <a:gd name="connsiteY13" fmla="*/ 2108291 h 3027509"/>
                  <a:gd name="connsiteX14" fmla="*/ 176733 w 4130476"/>
                  <a:gd name="connsiteY14" fmla="*/ 3027509 h 3027509"/>
                  <a:gd name="connsiteX15" fmla="*/ 0 w 4130476"/>
                  <a:gd name="connsiteY15" fmla="*/ 2896880 h 3027509"/>
                  <a:gd name="connsiteX16" fmla="*/ 583987 w 4130476"/>
                  <a:gd name="connsiteY16" fmla="*/ 2136161 h 3027509"/>
                  <a:gd name="connsiteX17" fmla="*/ 53789 w 4130476"/>
                  <a:gd name="connsiteY17" fmla="*/ 1751959 h 3027509"/>
                  <a:gd name="connsiteX18" fmla="*/ 276625 w 4130476"/>
                  <a:gd name="connsiteY18" fmla="*/ 1383126 h 3027509"/>
                  <a:gd name="connsiteX19" fmla="*/ 169049 w 4130476"/>
                  <a:gd name="connsiteY19" fmla="*/ 1283233 h 3027509"/>
                  <a:gd name="connsiteX20" fmla="*/ 522515 w 4130476"/>
                  <a:gd name="connsiteY20" fmla="*/ 952820 h 3027509"/>
                  <a:gd name="connsiteX21" fmla="*/ 245889 w 4130476"/>
                  <a:gd name="connsiteY21" fmla="*/ 607038 h 3027509"/>
                  <a:gd name="connsiteX22" fmla="*/ 61473 w 4130476"/>
                  <a:gd name="connsiteY22" fmla="*/ 422622 h 3027509"/>
                  <a:gd name="connsiteX23" fmla="*/ 230521 w 4130476"/>
                  <a:gd name="connsiteY23" fmla="*/ 253573 h 3027509"/>
                  <a:gd name="connsiteX24" fmla="*/ 122945 w 4130476"/>
                  <a:gd name="connsiteY24" fmla="*/ 145996 h 3027509"/>
                  <a:gd name="connsiteX25" fmla="*/ 207469 w 4130476"/>
                  <a:gd name="connsiteY25" fmla="*/ 84524 h 3027509"/>
                  <a:gd name="connsiteX26" fmla="*/ 330414 w 4130476"/>
                  <a:gd name="connsiteY26" fmla="*/ 192101 h 3027509"/>
                  <a:gd name="connsiteX27" fmla="*/ 499462 w 4130476"/>
                  <a:gd name="connsiteY27" fmla="*/ 23052 h 3027509"/>
                  <a:gd name="connsiteX28" fmla="*/ 791456 w 4130476"/>
                  <a:gd name="connsiteY28" fmla="*/ 315045 h 3027509"/>
                  <a:gd name="connsiteX29" fmla="*/ 484094 w 4130476"/>
                  <a:gd name="connsiteY29" fmla="*/ 630090 h 3027509"/>
                  <a:gd name="connsiteX30" fmla="*/ 637775 w 4130476"/>
                  <a:gd name="connsiteY30" fmla="*/ 837559 h 3027509"/>
                  <a:gd name="connsiteX0" fmla="*/ 637775 w 4130476"/>
                  <a:gd name="connsiteY0" fmla="*/ 837559 h 3027509"/>
                  <a:gd name="connsiteX1" fmla="*/ 1744276 w 4130476"/>
                  <a:gd name="connsiteY1" fmla="*/ 7684 h 3027509"/>
                  <a:gd name="connsiteX2" fmla="*/ 2128478 w 4130476"/>
                  <a:gd name="connsiteY2" fmla="*/ 0 h 3027509"/>
                  <a:gd name="connsiteX3" fmla="*/ 2435839 w 4130476"/>
                  <a:gd name="connsiteY3" fmla="*/ 215153 h 3027509"/>
                  <a:gd name="connsiteX4" fmla="*/ 2543415 w 4130476"/>
                  <a:gd name="connsiteY4" fmla="*/ 84524 h 3027509"/>
                  <a:gd name="connsiteX5" fmla="*/ 3150454 w 4130476"/>
                  <a:gd name="connsiteY5" fmla="*/ 545566 h 3027509"/>
                  <a:gd name="connsiteX6" fmla="*/ 3042878 w 4130476"/>
                  <a:gd name="connsiteY6" fmla="*/ 691563 h 3027509"/>
                  <a:gd name="connsiteX7" fmla="*/ 4130476 w 4130476"/>
                  <a:gd name="connsiteY7" fmla="*/ 1460088 h 3027509"/>
                  <a:gd name="connsiteX8" fmla="*/ 4123111 w 4130476"/>
                  <a:gd name="connsiteY8" fmla="*/ 1644505 h 3027509"/>
                  <a:gd name="connsiteX9" fmla="*/ 3667569 w 4130476"/>
                  <a:gd name="connsiteY9" fmla="*/ 2104710 h 3027509"/>
                  <a:gd name="connsiteX10" fmla="*/ 3804076 w 4130476"/>
                  <a:gd name="connsiteY10" fmla="*/ 2304617 h 3027509"/>
                  <a:gd name="connsiteX11" fmla="*/ 3513730 w 4130476"/>
                  <a:gd name="connsiteY11" fmla="*/ 2636736 h 3027509"/>
                  <a:gd name="connsiteX12" fmla="*/ 3284779 w 4130476"/>
                  <a:gd name="connsiteY12" fmla="*/ 2636856 h 3027509"/>
                  <a:gd name="connsiteX13" fmla="*/ 2481906 w 4130476"/>
                  <a:gd name="connsiteY13" fmla="*/ 2108291 h 3027509"/>
                  <a:gd name="connsiteX14" fmla="*/ 176733 w 4130476"/>
                  <a:gd name="connsiteY14" fmla="*/ 3027509 h 3027509"/>
                  <a:gd name="connsiteX15" fmla="*/ 0 w 4130476"/>
                  <a:gd name="connsiteY15" fmla="*/ 2896880 h 3027509"/>
                  <a:gd name="connsiteX16" fmla="*/ 583987 w 4130476"/>
                  <a:gd name="connsiteY16" fmla="*/ 2136161 h 3027509"/>
                  <a:gd name="connsiteX17" fmla="*/ 53789 w 4130476"/>
                  <a:gd name="connsiteY17" fmla="*/ 1751959 h 3027509"/>
                  <a:gd name="connsiteX18" fmla="*/ 276625 w 4130476"/>
                  <a:gd name="connsiteY18" fmla="*/ 1383126 h 3027509"/>
                  <a:gd name="connsiteX19" fmla="*/ 169049 w 4130476"/>
                  <a:gd name="connsiteY19" fmla="*/ 1283233 h 3027509"/>
                  <a:gd name="connsiteX20" fmla="*/ 522515 w 4130476"/>
                  <a:gd name="connsiteY20" fmla="*/ 952820 h 3027509"/>
                  <a:gd name="connsiteX21" fmla="*/ 245889 w 4130476"/>
                  <a:gd name="connsiteY21" fmla="*/ 607038 h 3027509"/>
                  <a:gd name="connsiteX22" fmla="*/ 61473 w 4130476"/>
                  <a:gd name="connsiteY22" fmla="*/ 422622 h 3027509"/>
                  <a:gd name="connsiteX23" fmla="*/ 230521 w 4130476"/>
                  <a:gd name="connsiteY23" fmla="*/ 253573 h 3027509"/>
                  <a:gd name="connsiteX24" fmla="*/ 122945 w 4130476"/>
                  <a:gd name="connsiteY24" fmla="*/ 145996 h 3027509"/>
                  <a:gd name="connsiteX25" fmla="*/ 207469 w 4130476"/>
                  <a:gd name="connsiteY25" fmla="*/ 84524 h 3027509"/>
                  <a:gd name="connsiteX26" fmla="*/ 330414 w 4130476"/>
                  <a:gd name="connsiteY26" fmla="*/ 192101 h 3027509"/>
                  <a:gd name="connsiteX27" fmla="*/ 499462 w 4130476"/>
                  <a:gd name="connsiteY27" fmla="*/ 23052 h 3027509"/>
                  <a:gd name="connsiteX28" fmla="*/ 791456 w 4130476"/>
                  <a:gd name="connsiteY28" fmla="*/ 315045 h 3027509"/>
                  <a:gd name="connsiteX29" fmla="*/ 484094 w 4130476"/>
                  <a:gd name="connsiteY29" fmla="*/ 630090 h 3027509"/>
                  <a:gd name="connsiteX30" fmla="*/ 637775 w 4130476"/>
                  <a:gd name="connsiteY30" fmla="*/ 837559 h 3027509"/>
                  <a:gd name="connsiteX0" fmla="*/ 637775 w 4130476"/>
                  <a:gd name="connsiteY0" fmla="*/ 837559 h 2896880"/>
                  <a:gd name="connsiteX1" fmla="*/ 1744276 w 4130476"/>
                  <a:gd name="connsiteY1" fmla="*/ 7684 h 2896880"/>
                  <a:gd name="connsiteX2" fmla="*/ 2128478 w 4130476"/>
                  <a:gd name="connsiteY2" fmla="*/ 0 h 2896880"/>
                  <a:gd name="connsiteX3" fmla="*/ 2435839 w 4130476"/>
                  <a:gd name="connsiteY3" fmla="*/ 215153 h 2896880"/>
                  <a:gd name="connsiteX4" fmla="*/ 2543415 w 4130476"/>
                  <a:gd name="connsiteY4" fmla="*/ 84524 h 2896880"/>
                  <a:gd name="connsiteX5" fmla="*/ 3150454 w 4130476"/>
                  <a:gd name="connsiteY5" fmla="*/ 545566 h 2896880"/>
                  <a:gd name="connsiteX6" fmla="*/ 3042878 w 4130476"/>
                  <a:gd name="connsiteY6" fmla="*/ 691563 h 2896880"/>
                  <a:gd name="connsiteX7" fmla="*/ 4130476 w 4130476"/>
                  <a:gd name="connsiteY7" fmla="*/ 1460088 h 2896880"/>
                  <a:gd name="connsiteX8" fmla="*/ 4123111 w 4130476"/>
                  <a:gd name="connsiteY8" fmla="*/ 1644505 h 2896880"/>
                  <a:gd name="connsiteX9" fmla="*/ 3667569 w 4130476"/>
                  <a:gd name="connsiteY9" fmla="*/ 2104710 h 2896880"/>
                  <a:gd name="connsiteX10" fmla="*/ 3804076 w 4130476"/>
                  <a:gd name="connsiteY10" fmla="*/ 2304617 h 2896880"/>
                  <a:gd name="connsiteX11" fmla="*/ 3513730 w 4130476"/>
                  <a:gd name="connsiteY11" fmla="*/ 2636736 h 2896880"/>
                  <a:gd name="connsiteX12" fmla="*/ 3284779 w 4130476"/>
                  <a:gd name="connsiteY12" fmla="*/ 2636856 h 2896880"/>
                  <a:gd name="connsiteX13" fmla="*/ 2481906 w 4130476"/>
                  <a:gd name="connsiteY13" fmla="*/ 2108291 h 2896880"/>
                  <a:gd name="connsiteX14" fmla="*/ 1939952 w 4130476"/>
                  <a:gd name="connsiteY14" fmla="*/ 2635101 h 2896880"/>
                  <a:gd name="connsiteX15" fmla="*/ 0 w 4130476"/>
                  <a:gd name="connsiteY15" fmla="*/ 2896880 h 2896880"/>
                  <a:gd name="connsiteX16" fmla="*/ 583987 w 4130476"/>
                  <a:gd name="connsiteY16" fmla="*/ 2136161 h 2896880"/>
                  <a:gd name="connsiteX17" fmla="*/ 53789 w 4130476"/>
                  <a:gd name="connsiteY17" fmla="*/ 1751959 h 2896880"/>
                  <a:gd name="connsiteX18" fmla="*/ 276625 w 4130476"/>
                  <a:gd name="connsiteY18" fmla="*/ 1383126 h 2896880"/>
                  <a:gd name="connsiteX19" fmla="*/ 169049 w 4130476"/>
                  <a:gd name="connsiteY19" fmla="*/ 1283233 h 2896880"/>
                  <a:gd name="connsiteX20" fmla="*/ 522515 w 4130476"/>
                  <a:gd name="connsiteY20" fmla="*/ 952820 h 2896880"/>
                  <a:gd name="connsiteX21" fmla="*/ 245889 w 4130476"/>
                  <a:gd name="connsiteY21" fmla="*/ 607038 h 2896880"/>
                  <a:gd name="connsiteX22" fmla="*/ 61473 w 4130476"/>
                  <a:gd name="connsiteY22" fmla="*/ 422622 h 2896880"/>
                  <a:gd name="connsiteX23" fmla="*/ 230521 w 4130476"/>
                  <a:gd name="connsiteY23" fmla="*/ 253573 h 2896880"/>
                  <a:gd name="connsiteX24" fmla="*/ 122945 w 4130476"/>
                  <a:gd name="connsiteY24" fmla="*/ 145996 h 2896880"/>
                  <a:gd name="connsiteX25" fmla="*/ 207469 w 4130476"/>
                  <a:gd name="connsiteY25" fmla="*/ 84524 h 2896880"/>
                  <a:gd name="connsiteX26" fmla="*/ 330414 w 4130476"/>
                  <a:gd name="connsiteY26" fmla="*/ 192101 h 2896880"/>
                  <a:gd name="connsiteX27" fmla="*/ 499462 w 4130476"/>
                  <a:gd name="connsiteY27" fmla="*/ 23052 h 2896880"/>
                  <a:gd name="connsiteX28" fmla="*/ 791456 w 4130476"/>
                  <a:gd name="connsiteY28" fmla="*/ 315045 h 2896880"/>
                  <a:gd name="connsiteX29" fmla="*/ 484094 w 4130476"/>
                  <a:gd name="connsiteY29" fmla="*/ 630090 h 2896880"/>
                  <a:gd name="connsiteX30" fmla="*/ 637775 w 4130476"/>
                  <a:gd name="connsiteY30" fmla="*/ 837559 h 2896880"/>
                  <a:gd name="connsiteX0" fmla="*/ 637775 w 4130476"/>
                  <a:gd name="connsiteY0" fmla="*/ 837559 h 2896880"/>
                  <a:gd name="connsiteX1" fmla="*/ 1744276 w 4130476"/>
                  <a:gd name="connsiteY1" fmla="*/ 7684 h 2896880"/>
                  <a:gd name="connsiteX2" fmla="*/ 2128478 w 4130476"/>
                  <a:gd name="connsiteY2" fmla="*/ 0 h 2896880"/>
                  <a:gd name="connsiteX3" fmla="*/ 2435839 w 4130476"/>
                  <a:gd name="connsiteY3" fmla="*/ 215153 h 2896880"/>
                  <a:gd name="connsiteX4" fmla="*/ 2543415 w 4130476"/>
                  <a:gd name="connsiteY4" fmla="*/ 84524 h 2896880"/>
                  <a:gd name="connsiteX5" fmla="*/ 3150454 w 4130476"/>
                  <a:gd name="connsiteY5" fmla="*/ 545566 h 2896880"/>
                  <a:gd name="connsiteX6" fmla="*/ 3042878 w 4130476"/>
                  <a:gd name="connsiteY6" fmla="*/ 691563 h 2896880"/>
                  <a:gd name="connsiteX7" fmla="*/ 4130476 w 4130476"/>
                  <a:gd name="connsiteY7" fmla="*/ 1460088 h 2896880"/>
                  <a:gd name="connsiteX8" fmla="*/ 4123111 w 4130476"/>
                  <a:gd name="connsiteY8" fmla="*/ 1644505 h 2896880"/>
                  <a:gd name="connsiteX9" fmla="*/ 3667569 w 4130476"/>
                  <a:gd name="connsiteY9" fmla="*/ 2104710 h 2896880"/>
                  <a:gd name="connsiteX10" fmla="*/ 3804076 w 4130476"/>
                  <a:gd name="connsiteY10" fmla="*/ 2304617 h 2896880"/>
                  <a:gd name="connsiteX11" fmla="*/ 3513730 w 4130476"/>
                  <a:gd name="connsiteY11" fmla="*/ 2636736 h 2896880"/>
                  <a:gd name="connsiteX12" fmla="*/ 3284779 w 4130476"/>
                  <a:gd name="connsiteY12" fmla="*/ 2636856 h 2896880"/>
                  <a:gd name="connsiteX13" fmla="*/ 2481906 w 4130476"/>
                  <a:gd name="connsiteY13" fmla="*/ 2108291 h 2896880"/>
                  <a:gd name="connsiteX14" fmla="*/ 1939952 w 4130476"/>
                  <a:gd name="connsiteY14" fmla="*/ 2635101 h 2896880"/>
                  <a:gd name="connsiteX15" fmla="*/ 0 w 4130476"/>
                  <a:gd name="connsiteY15" fmla="*/ 2896880 h 2896880"/>
                  <a:gd name="connsiteX16" fmla="*/ 583987 w 4130476"/>
                  <a:gd name="connsiteY16" fmla="*/ 2136161 h 2896880"/>
                  <a:gd name="connsiteX17" fmla="*/ 53789 w 4130476"/>
                  <a:gd name="connsiteY17" fmla="*/ 1751959 h 2896880"/>
                  <a:gd name="connsiteX18" fmla="*/ 276625 w 4130476"/>
                  <a:gd name="connsiteY18" fmla="*/ 1383126 h 2896880"/>
                  <a:gd name="connsiteX19" fmla="*/ 169049 w 4130476"/>
                  <a:gd name="connsiteY19" fmla="*/ 1283233 h 2896880"/>
                  <a:gd name="connsiteX20" fmla="*/ 522515 w 4130476"/>
                  <a:gd name="connsiteY20" fmla="*/ 952820 h 2896880"/>
                  <a:gd name="connsiteX21" fmla="*/ 245889 w 4130476"/>
                  <a:gd name="connsiteY21" fmla="*/ 607038 h 2896880"/>
                  <a:gd name="connsiteX22" fmla="*/ 61473 w 4130476"/>
                  <a:gd name="connsiteY22" fmla="*/ 422622 h 2896880"/>
                  <a:gd name="connsiteX23" fmla="*/ 230521 w 4130476"/>
                  <a:gd name="connsiteY23" fmla="*/ 253573 h 2896880"/>
                  <a:gd name="connsiteX24" fmla="*/ 122945 w 4130476"/>
                  <a:gd name="connsiteY24" fmla="*/ 145996 h 2896880"/>
                  <a:gd name="connsiteX25" fmla="*/ 207469 w 4130476"/>
                  <a:gd name="connsiteY25" fmla="*/ 84524 h 2896880"/>
                  <a:gd name="connsiteX26" fmla="*/ 330414 w 4130476"/>
                  <a:gd name="connsiteY26" fmla="*/ 192101 h 2896880"/>
                  <a:gd name="connsiteX27" fmla="*/ 499462 w 4130476"/>
                  <a:gd name="connsiteY27" fmla="*/ 23052 h 2896880"/>
                  <a:gd name="connsiteX28" fmla="*/ 791456 w 4130476"/>
                  <a:gd name="connsiteY28" fmla="*/ 315045 h 2896880"/>
                  <a:gd name="connsiteX29" fmla="*/ 484094 w 4130476"/>
                  <a:gd name="connsiteY29" fmla="*/ 630090 h 2896880"/>
                  <a:gd name="connsiteX30" fmla="*/ 637775 w 4130476"/>
                  <a:gd name="connsiteY30" fmla="*/ 837559 h 2896880"/>
                  <a:gd name="connsiteX0" fmla="*/ 583986 w 4076687"/>
                  <a:gd name="connsiteY0" fmla="*/ 837559 h 2636856"/>
                  <a:gd name="connsiteX1" fmla="*/ 1690487 w 4076687"/>
                  <a:gd name="connsiteY1" fmla="*/ 7684 h 2636856"/>
                  <a:gd name="connsiteX2" fmla="*/ 2074689 w 4076687"/>
                  <a:gd name="connsiteY2" fmla="*/ 0 h 2636856"/>
                  <a:gd name="connsiteX3" fmla="*/ 2382050 w 4076687"/>
                  <a:gd name="connsiteY3" fmla="*/ 215153 h 2636856"/>
                  <a:gd name="connsiteX4" fmla="*/ 2489626 w 4076687"/>
                  <a:gd name="connsiteY4" fmla="*/ 84524 h 2636856"/>
                  <a:gd name="connsiteX5" fmla="*/ 3096665 w 4076687"/>
                  <a:gd name="connsiteY5" fmla="*/ 545566 h 2636856"/>
                  <a:gd name="connsiteX6" fmla="*/ 2989089 w 4076687"/>
                  <a:gd name="connsiteY6" fmla="*/ 691563 h 2636856"/>
                  <a:gd name="connsiteX7" fmla="*/ 4076687 w 4076687"/>
                  <a:gd name="connsiteY7" fmla="*/ 1460088 h 2636856"/>
                  <a:gd name="connsiteX8" fmla="*/ 4069322 w 4076687"/>
                  <a:gd name="connsiteY8" fmla="*/ 1644505 h 2636856"/>
                  <a:gd name="connsiteX9" fmla="*/ 3613780 w 4076687"/>
                  <a:gd name="connsiteY9" fmla="*/ 2104710 h 2636856"/>
                  <a:gd name="connsiteX10" fmla="*/ 3750287 w 4076687"/>
                  <a:gd name="connsiteY10" fmla="*/ 2304617 h 2636856"/>
                  <a:gd name="connsiteX11" fmla="*/ 3459941 w 4076687"/>
                  <a:gd name="connsiteY11" fmla="*/ 2636736 h 2636856"/>
                  <a:gd name="connsiteX12" fmla="*/ 3230990 w 4076687"/>
                  <a:gd name="connsiteY12" fmla="*/ 2636856 h 2636856"/>
                  <a:gd name="connsiteX13" fmla="*/ 2428117 w 4076687"/>
                  <a:gd name="connsiteY13" fmla="*/ 2108291 h 2636856"/>
                  <a:gd name="connsiteX14" fmla="*/ 1886163 w 4076687"/>
                  <a:gd name="connsiteY14" fmla="*/ 2635101 h 2636856"/>
                  <a:gd name="connsiteX15" fmla="*/ 1382908 w 4076687"/>
                  <a:gd name="connsiteY15" fmla="*/ 2334085 h 2636856"/>
                  <a:gd name="connsiteX16" fmla="*/ 530198 w 4076687"/>
                  <a:gd name="connsiteY16" fmla="*/ 2136161 h 2636856"/>
                  <a:gd name="connsiteX17" fmla="*/ 0 w 4076687"/>
                  <a:gd name="connsiteY17" fmla="*/ 1751959 h 2636856"/>
                  <a:gd name="connsiteX18" fmla="*/ 222836 w 4076687"/>
                  <a:gd name="connsiteY18" fmla="*/ 1383126 h 2636856"/>
                  <a:gd name="connsiteX19" fmla="*/ 115260 w 4076687"/>
                  <a:gd name="connsiteY19" fmla="*/ 1283233 h 2636856"/>
                  <a:gd name="connsiteX20" fmla="*/ 468726 w 4076687"/>
                  <a:gd name="connsiteY20" fmla="*/ 952820 h 2636856"/>
                  <a:gd name="connsiteX21" fmla="*/ 192100 w 4076687"/>
                  <a:gd name="connsiteY21" fmla="*/ 607038 h 2636856"/>
                  <a:gd name="connsiteX22" fmla="*/ 7684 w 4076687"/>
                  <a:gd name="connsiteY22" fmla="*/ 422622 h 2636856"/>
                  <a:gd name="connsiteX23" fmla="*/ 176732 w 4076687"/>
                  <a:gd name="connsiteY23" fmla="*/ 253573 h 2636856"/>
                  <a:gd name="connsiteX24" fmla="*/ 69156 w 4076687"/>
                  <a:gd name="connsiteY24" fmla="*/ 145996 h 2636856"/>
                  <a:gd name="connsiteX25" fmla="*/ 153680 w 4076687"/>
                  <a:gd name="connsiteY25" fmla="*/ 84524 h 2636856"/>
                  <a:gd name="connsiteX26" fmla="*/ 276625 w 4076687"/>
                  <a:gd name="connsiteY26" fmla="*/ 192101 h 2636856"/>
                  <a:gd name="connsiteX27" fmla="*/ 445673 w 4076687"/>
                  <a:gd name="connsiteY27" fmla="*/ 23052 h 2636856"/>
                  <a:gd name="connsiteX28" fmla="*/ 737667 w 4076687"/>
                  <a:gd name="connsiteY28" fmla="*/ 315045 h 2636856"/>
                  <a:gd name="connsiteX29" fmla="*/ 430305 w 4076687"/>
                  <a:gd name="connsiteY29" fmla="*/ 630090 h 2636856"/>
                  <a:gd name="connsiteX30" fmla="*/ 583986 w 4076687"/>
                  <a:gd name="connsiteY30" fmla="*/ 837559 h 2636856"/>
                  <a:gd name="connsiteX0" fmla="*/ 583986 w 4076687"/>
                  <a:gd name="connsiteY0" fmla="*/ 837559 h 2636856"/>
                  <a:gd name="connsiteX1" fmla="*/ 1690487 w 4076687"/>
                  <a:gd name="connsiteY1" fmla="*/ 7684 h 2636856"/>
                  <a:gd name="connsiteX2" fmla="*/ 2074689 w 4076687"/>
                  <a:gd name="connsiteY2" fmla="*/ 0 h 2636856"/>
                  <a:gd name="connsiteX3" fmla="*/ 2382050 w 4076687"/>
                  <a:gd name="connsiteY3" fmla="*/ 215153 h 2636856"/>
                  <a:gd name="connsiteX4" fmla="*/ 2489626 w 4076687"/>
                  <a:gd name="connsiteY4" fmla="*/ 84524 h 2636856"/>
                  <a:gd name="connsiteX5" fmla="*/ 3096665 w 4076687"/>
                  <a:gd name="connsiteY5" fmla="*/ 545566 h 2636856"/>
                  <a:gd name="connsiteX6" fmla="*/ 2989089 w 4076687"/>
                  <a:gd name="connsiteY6" fmla="*/ 691563 h 2636856"/>
                  <a:gd name="connsiteX7" fmla="*/ 4076687 w 4076687"/>
                  <a:gd name="connsiteY7" fmla="*/ 1460088 h 2636856"/>
                  <a:gd name="connsiteX8" fmla="*/ 4069322 w 4076687"/>
                  <a:gd name="connsiteY8" fmla="*/ 1644505 h 2636856"/>
                  <a:gd name="connsiteX9" fmla="*/ 3613780 w 4076687"/>
                  <a:gd name="connsiteY9" fmla="*/ 2104710 h 2636856"/>
                  <a:gd name="connsiteX10" fmla="*/ 3750287 w 4076687"/>
                  <a:gd name="connsiteY10" fmla="*/ 2304617 h 2636856"/>
                  <a:gd name="connsiteX11" fmla="*/ 3459941 w 4076687"/>
                  <a:gd name="connsiteY11" fmla="*/ 2636736 h 2636856"/>
                  <a:gd name="connsiteX12" fmla="*/ 3230990 w 4076687"/>
                  <a:gd name="connsiteY12" fmla="*/ 2636856 h 2636856"/>
                  <a:gd name="connsiteX13" fmla="*/ 2428117 w 4076687"/>
                  <a:gd name="connsiteY13" fmla="*/ 2108291 h 2636856"/>
                  <a:gd name="connsiteX14" fmla="*/ 1886163 w 4076687"/>
                  <a:gd name="connsiteY14" fmla="*/ 2635101 h 2636856"/>
                  <a:gd name="connsiteX15" fmla="*/ 1382908 w 4076687"/>
                  <a:gd name="connsiteY15" fmla="*/ 2334085 h 2636856"/>
                  <a:gd name="connsiteX16" fmla="*/ 530198 w 4076687"/>
                  <a:gd name="connsiteY16" fmla="*/ 2136161 h 2636856"/>
                  <a:gd name="connsiteX17" fmla="*/ 0 w 4076687"/>
                  <a:gd name="connsiteY17" fmla="*/ 1751959 h 2636856"/>
                  <a:gd name="connsiteX18" fmla="*/ 222836 w 4076687"/>
                  <a:gd name="connsiteY18" fmla="*/ 1383126 h 2636856"/>
                  <a:gd name="connsiteX19" fmla="*/ 115260 w 4076687"/>
                  <a:gd name="connsiteY19" fmla="*/ 1283233 h 2636856"/>
                  <a:gd name="connsiteX20" fmla="*/ 468726 w 4076687"/>
                  <a:gd name="connsiteY20" fmla="*/ 952820 h 2636856"/>
                  <a:gd name="connsiteX21" fmla="*/ 192100 w 4076687"/>
                  <a:gd name="connsiteY21" fmla="*/ 607038 h 2636856"/>
                  <a:gd name="connsiteX22" fmla="*/ 7684 w 4076687"/>
                  <a:gd name="connsiteY22" fmla="*/ 422622 h 2636856"/>
                  <a:gd name="connsiteX23" fmla="*/ 176732 w 4076687"/>
                  <a:gd name="connsiteY23" fmla="*/ 253573 h 2636856"/>
                  <a:gd name="connsiteX24" fmla="*/ 69156 w 4076687"/>
                  <a:gd name="connsiteY24" fmla="*/ 145996 h 2636856"/>
                  <a:gd name="connsiteX25" fmla="*/ 153680 w 4076687"/>
                  <a:gd name="connsiteY25" fmla="*/ 84524 h 2636856"/>
                  <a:gd name="connsiteX26" fmla="*/ 276625 w 4076687"/>
                  <a:gd name="connsiteY26" fmla="*/ 192101 h 2636856"/>
                  <a:gd name="connsiteX27" fmla="*/ 445673 w 4076687"/>
                  <a:gd name="connsiteY27" fmla="*/ 23052 h 2636856"/>
                  <a:gd name="connsiteX28" fmla="*/ 737667 w 4076687"/>
                  <a:gd name="connsiteY28" fmla="*/ 315045 h 2636856"/>
                  <a:gd name="connsiteX29" fmla="*/ 430305 w 4076687"/>
                  <a:gd name="connsiteY29" fmla="*/ 630090 h 2636856"/>
                  <a:gd name="connsiteX30" fmla="*/ 583986 w 4076687"/>
                  <a:gd name="connsiteY30" fmla="*/ 837559 h 2636856"/>
                  <a:gd name="connsiteX0" fmla="*/ 583986 w 4076687"/>
                  <a:gd name="connsiteY0" fmla="*/ 837559 h 2636856"/>
                  <a:gd name="connsiteX1" fmla="*/ 1690487 w 4076687"/>
                  <a:gd name="connsiteY1" fmla="*/ 7684 h 2636856"/>
                  <a:gd name="connsiteX2" fmla="*/ 2074689 w 4076687"/>
                  <a:gd name="connsiteY2" fmla="*/ 0 h 2636856"/>
                  <a:gd name="connsiteX3" fmla="*/ 2382050 w 4076687"/>
                  <a:gd name="connsiteY3" fmla="*/ 215153 h 2636856"/>
                  <a:gd name="connsiteX4" fmla="*/ 2489626 w 4076687"/>
                  <a:gd name="connsiteY4" fmla="*/ 84524 h 2636856"/>
                  <a:gd name="connsiteX5" fmla="*/ 3096665 w 4076687"/>
                  <a:gd name="connsiteY5" fmla="*/ 545566 h 2636856"/>
                  <a:gd name="connsiteX6" fmla="*/ 2989089 w 4076687"/>
                  <a:gd name="connsiteY6" fmla="*/ 691563 h 2636856"/>
                  <a:gd name="connsiteX7" fmla="*/ 4076687 w 4076687"/>
                  <a:gd name="connsiteY7" fmla="*/ 1460088 h 2636856"/>
                  <a:gd name="connsiteX8" fmla="*/ 4069322 w 4076687"/>
                  <a:gd name="connsiteY8" fmla="*/ 1644505 h 2636856"/>
                  <a:gd name="connsiteX9" fmla="*/ 3613780 w 4076687"/>
                  <a:gd name="connsiteY9" fmla="*/ 2104710 h 2636856"/>
                  <a:gd name="connsiteX10" fmla="*/ 3750287 w 4076687"/>
                  <a:gd name="connsiteY10" fmla="*/ 2304617 h 2636856"/>
                  <a:gd name="connsiteX11" fmla="*/ 3459941 w 4076687"/>
                  <a:gd name="connsiteY11" fmla="*/ 2636736 h 2636856"/>
                  <a:gd name="connsiteX12" fmla="*/ 3230990 w 4076687"/>
                  <a:gd name="connsiteY12" fmla="*/ 2636856 h 2636856"/>
                  <a:gd name="connsiteX13" fmla="*/ 2428117 w 4076687"/>
                  <a:gd name="connsiteY13" fmla="*/ 2108291 h 2636856"/>
                  <a:gd name="connsiteX14" fmla="*/ 1886163 w 4076687"/>
                  <a:gd name="connsiteY14" fmla="*/ 2635101 h 2636856"/>
                  <a:gd name="connsiteX15" fmla="*/ 1382908 w 4076687"/>
                  <a:gd name="connsiteY15" fmla="*/ 2334085 h 2636856"/>
                  <a:gd name="connsiteX16" fmla="*/ 530198 w 4076687"/>
                  <a:gd name="connsiteY16" fmla="*/ 2136161 h 2636856"/>
                  <a:gd name="connsiteX17" fmla="*/ 0 w 4076687"/>
                  <a:gd name="connsiteY17" fmla="*/ 1751959 h 2636856"/>
                  <a:gd name="connsiteX18" fmla="*/ 222836 w 4076687"/>
                  <a:gd name="connsiteY18" fmla="*/ 1383126 h 2636856"/>
                  <a:gd name="connsiteX19" fmla="*/ 115260 w 4076687"/>
                  <a:gd name="connsiteY19" fmla="*/ 1283233 h 2636856"/>
                  <a:gd name="connsiteX20" fmla="*/ 468726 w 4076687"/>
                  <a:gd name="connsiteY20" fmla="*/ 952820 h 2636856"/>
                  <a:gd name="connsiteX21" fmla="*/ 192100 w 4076687"/>
                  <a:gd name="connsiteY21" fmla="*/ 607038 h 2636856"/>
                  <a:gd name="connsiteX22" fmla="*/ 7684 w 4076687"/>
                  <a:gd name="connsiteY22" fmla="*/ 422622 h 2636856"/>
                  <a:gd name="connsiteX23" fmla="*/ 176732 w 4076687"/>
                  <a:gd name="connsiteY23" fmla="*/ 253573 h 2636856"/>
                  <a:gd name="connsiteX24" fmla="*/ 69156 w 4076687"/>
                  <a:gd name="connsiteY24" fmla="*/ 145996 h 2636856"/>
                  <a:gd name="connsiteX25" fmla="*/ 153680 w 4076687"/>
                  <a:gd name="connsiteY25" fmla="*/ 84524 h 2636856"/>
                  <a:gd name="connsiteX26" fmla="*/ 276625 w 4076687"/>
                  <a:gd name="connsiteY26" fmla="*/ 192101 h 2636856"/>
                  <a:gd name="connsiteX27" fmla="*/ 445673 w 4076687"/>
                  <a:gd name="connsiteY27" fmla="*/ 23052 h 2636856"/>
                  <a:gd name="connsiteX28" fmla="*/ 737667 w 4076687"/>
                  <a:gd name="connsiteY28" fmla="*/ 315045 h 2636856"/>
                  <a:gd name="connsiteX29" fmla="*/ 430305 w 4076687"/>
                  <a:gd name="connsiteY29" fmla="*/ 630090 h 2636856"/>
                  <a:gd name="connsiteX30" fmla="*/ 583986 w 4076687"/>
                  <a:gd name="connsiteY30" fmla="*/ 837559 h 2636856"/>
                  <a:gd name="connsiteX0" fmla="*/ 583986 w 4076687"/>
                  <a:gd name="connsiteY0" fmla="*/ 837559 h 2636856"/>
                  <a:gd name="connsiteX1" fmla="*/ 1690487 w 4076687"/>
                  <a:gd name="connsiteY1" fmla="*/ 7684 h 2636856"/>
                  <a:gd name="connsiteX2" fmla="*/ 2074689 w 4076687"/>
                  <a:gd name="connsiteY2" fmla="*/ 0 h 2636856"/>
                  <a:gd name="connsiteX3" fmla="*/ 2382050 w 4076687"/>
                  <a:gd name="connsiteY3" fmla="*/ 215153 h 2636856"/>
                  <a:gd name="connsiteX4" fmla="*/ 2489626 w 4076687"/>
                  <a:gd name="connsiteY4" fmla="*/ 84524 h 2636856"/>
                  <a:gd name="connsiteX5" fmla="*/ 3096665 w 4076687"/>
                  <a:gd name="connsiteY5" fmla="*/ 545566 h 2636856"/>
                  <a:gd name="connsiteX6" fmla="*/ 2989089 w 4076687"/>
                  <a:gd name="connsiteY6" fmla="*/ 691563 h 2636856"/>
                  <a:gd name="connsiteX7" fmla="*/ 4076687 w 4076687"/>
                  <a:gd name="connsiteY7" fmla="*/ 1460088 h 2636856"/>
                  <a:gd name="connsiteX8" fmla="*/ 4069322 w 4076687"/>
                  <a:gd name="connsiteY8" fmla="*/ 1644505 h 2636856"/>
                  <a:gd name="connsiteX9" fmla="*/ 3613780 w 4076687"/>
                  <a:gd name="connsiteY9" fmla="*/ 2104710 h 2636856"/>
                  <a:gd name="connsiteX10" fmla="*/ 3750287 w 4076687"/>
                  <a:gd name="connsiteY10" fmla="*/ 2304617 h 2636856"/>
                  <a:gd name="connsiteX11" fmla="*/ 3459941 w 4076687"/>
                  <a:gd name="connsiteY11" fmla="*/ 2636736 h 2636856"/>
                  <a:gd name="connsiteX12" fmla="*/ 3230990 w 4076687"/>
                  <a:gd name="connsiteY12" fmla="*/ 2636856 h 2636856"/>
                  <a:gd name="connsiteX13" fmla="*/ 2428117 w 4076687"/>
                  <a:gd name="connsiteY13" fmla="*/ 2108291 h 2636856"/>
                  <a:gd name="connsiteX14" fmla="*/ 1886163 w 4076687"/>
                  <a:gd name="connsiteY14" fmla="*/ 2635101 h 2636856"/>
                  <a:gd name="connsiteX15" fmla="*/ 1382908 w 4076687"/>
                  <a:gd name="connsiteY15" fmla="*/ 2334085 h 2636856"/>
                  <a:gd name="connsiteX16" fmla="*/ 1064507 w 4076687"/>
                  <a:gd name="connsiteY16" fmla="*/ 2621508 h 2636856"/>
                  <a:gd name="connsiteX17" fmla="*/ 0 w 4076687"/>
                  <a:gd name="connsiteY17" fmla="*/ 1751959 h 2636856"/>
                  <a:gd name="connsiteX18" fmla="*/ 222836 w 4076687"/>
                  <a:gd name="connsiteY18" fmla="*/ 1383126 h 2636856"/>
                  <a:gd name="connsiteX19" fmla="*/ 115260 w 4076687"/>
                  <a:gd name="connsiteY19" fmla="*/ 1283233 h 2636856"/>
                  <a:gd name="connsiteX20" fmla="*/ 468726 w 4076687"/>
                  <a:gd name="connsiteY20" fmla="*/ 952820 h 2636856"/>
                  <a:gd name="connsiteX21" fmla="*/ 192100 w 4076687"/>
                  <a:gd name="connsiteY21" fmla="*/ 607038 h 2636856"/>
                  <a:gd name="connsiteX22" fmla="*/ 7684 w 4076687"/>
                  <a:gd name="connsiteY22" fmla="*/ 422622 h 2636856"/>
                  <a:gd name="connsiteX23" fmla="*/ 176732 w 4076687"/>
                  <a:gd name="connsiteY23" fmla="*/ 253573 h 2636856"/>
                  <a:gd name="connsiteX24" fmla="*/ 69156 w 4076687"/>
                  <a:gd name="connsiteY24" fmla="*/ 145996 h 2636856"/>
                  <a:gd name="connsiteX25" fmla="*/ 153680 w 4076687"/>
                  <a:gd name="connsiteY25" fmla="*/ 84524 h 2636856"/>
                  <a:gd name="connsiteX26" fmla="*/ 276625 w 4076687"/>
                  <a:gd name="connsiteY26" fmla="*/ 192101 h 2636856"/>
                  <a:gd name="connsiteX27" fmla="*/ 445673 w 4076687"/>
                  <a:gd name="connsiteY27" fmla="*/ 23052 h 2636856"/>
                  <a:gd name="connsiteX28" fmla="*/ 737667 w 4076687"/>
                  <a:gd name="connsiteY28" fmla="*/ 315045 h 2636856"/>
                  <a:gd name="connsiteX29" fmla="*/ 430305 w 4076687"/>
                  <a:gd name="connsiteY29" fmla="*/ 630090 h 2636856"/>
                  <a:gd name="connsiteX30" fmla="*/ 583986 w 4076687"/>
                  <a:gd name="connsiteY30" fmla="*/ 837559 h 2636856"/>
                  <a:gd name="connsiteX0" fmla="*/ 583986 w 4076687"/>
                  <a:gd name="connsiteY0" fmla="*/ 837559 h 2636856"/>
                  <a:gd name="connsiteX1" fmla="*/ 1690487 w 4076687"/>
                  <a:gd name="connsiteY1" fmla="*/ 7684 h 2636856"/>
                  <a:gd name="connsiteX2" fmla="*/ 2074689 w 4076687"/>
                  <a:gd name="connsiteY2" fmla="*/ 0 h 2636856"/>
                  <a:gd name="connsiteX3" fmla="*/ 2382050 w 4076687"/>
                  <a:gd name="connsiteY3" fmla="*/ 215153 h 2636856"/>
                  <a:gd name="connsiteX4" fmla="*/ 2489626 w 4076687"/>
                  <a:gd name="connsiteY4" fmla="*/ 84524 h 2636856"/>
                  <a:gd name="connsiteX5" fmla="*/ 3096665 w 4076687"/>
                  <a:gd name="connsiteY5" fmla="*/ 545566 h 2636856"/>
                  <a:gd name="connsiteX6" fmla="*/ 2989089 w 4076687"/>
                  <a:gd name="connsiteY6" fmla="*/ 691563 h 2636856"/>
                  <a:gd name="connsiteX7" fmla="*/ 4076687 w 4076687"/>
                  <a:gd name="connsiteY7" fmla="*/ 1460088 h 2636856"/>
                  <a:gd name="connsiteX8" fmla="*/ 4069322 w 4076687"/>
                  <a:gd name="connsiteY8" fmla="*/ 1644505 h 2636856"/>
                  <a:gd name="connsiteX9" fmla="*/ 3613780 w 4076687"/>
                  <a:gd name="connsiteY9" fmla="*/ 2104710 h 2636856"/>
                  <a:gd name="connsiteX10" fmla="*/ 3750287 w 4076687"/>
                  <a:gd name="connsiteY10" fmla="*/ 2304617 h 2636856"/>
                  <a:gd name="connsiteX11" fmla="*/ 3459941 w 4076687"/>
                  <a:gd name="connsiteY11" fmla="*/ 2636736 h 2636856"/>
                  <a:gd name="connsiteX12" fmla="*/ 3230990 w 4076687"/>
                  <a:gd name="connsiteY12" fmla="*/ 2636856 h 2636856"/>
                  <a:gd name="connsiteX13" fmla="*/ 2428117 w 4076687"/>
                  <a:gd name="connsiteY13" fmla="*/ 2108291 h 2636856"/>
                  <a:gd name="connsiteX14" fmla="*/ 1886163 w 4076687"/>
                  <a:gd name="connsiteY14" fmla="*/ 2635101 h 2636856"/>
                  <a:gd name="connsiteX15" fmla="*/ 1382908 w 4076687"/>
                  <a:gd name="connsiteY15" fmla="*/ 2334085 h 2636856"/>
                  <a:gd name="connsiteX16" fmla="*/ 1064507 w 4076687"/>
                  <a:gd name="connsiteY16" fmla="*/ 2621508 h 2636856"/>
                  <a:gd name="connsiteX17" fmla="*/ 0 w 4076687"/>
                  <a:gd name="connsiteY17" fmla="*/ 1751959 h 2636856"/>
                  <a:gd name="connsiteX18" fmla="*/ 222836 w 4076687"/>
                  <a:gd name="connsiteY18" fmla="*/ 1383126 h 2636856"/>
                  <a:gd name="connsiteX19" fmla="*/ 115260 w 4076687"/>
                  <a:gd name="connsiteY19" fmla="*/ 1283233 h 2636856"/>
                  <a:gd name="connsiteX20" fmla="*/ 468726 w 4076687"/>
                  <a:gd name="connsiteY20" fmla="*/ 952820 h 2636856"/>
                  <a:gd name="connsiteX21" fmla="*/ 192100 w 4076687"/>
                  <a:gd name="connsiteY21" fmla="*/ 607038 h 2636856"/>
                  <a:gd name="connsiteX22" fmla="*/ 7684 w 4076687"/>
                  <a:gd name="connsiteY22" fmla="*/ 422622 h 2636856"/>
                  <a:gd name="connsiteX23" fmla="*/ 176732 w 4076687"/>
                  <a:gd name="connsiteY23" fmla="*/ 253573 h 2636856"/>
                  <a:gd name="connsiteX24" fmla="*/ 69156 w 4076687"/>
                  <a:gd name="connsiteY24" fmla="*/ 145996 h 2636856"/>
                  <a:gd name="connsiteX25" fmla="*/ 153680 w 4076687"/>
                  <a:gd name="connsiteY25" fmla="*/ 84524 h 2636856"/>
                  <a:gd name="connsiteX26" fmla="*/ 276625 w 4076687"/>
                  <a:gd name="connsiteY26" fmla="*/ 192101 h 2636856"/>
                  <a:gd name="connsiteX27" fmla="*/ 445673 w 4076687"/>
                  <a:gd name="connsiteY27" fmla="*/ 23052 h 2636856"/>
                  <a:gd name="connsiteX28" fmla="*/ 737667 w 4076687"/>
                  <a:gd name="connsiteY28" fmla="*/ 315045 h 2636856"/>
                  <a:gd name="connsiteX29" fmla="*/ 430305 w 4076687"/>
                  <a:gd name="connsiteY29" fmla="*/ 630090 h 2636856"/>
                  <a:gd name="connsiteX30" fmla="*/ 583986 w 4076687"/>
                  <a:gd name="connsiteY30" fmla="*/ 837559 h 2636856"/>
                  <a:gd name="connsiteX0" fmla="*/ 583986 w 4076687"/>
                  <a:gd name="connsiteY0" fmla="*/ 837559 h 2636856"/>
                  <a:gd name="connsiteX1" fmla="*/ 1690487 w 4076687"/>
                  <a:gd name="connsiteY1" fmla="*/ 7684 h 2636856"/>
                  <a:gd name="connsiteX2" fmla="*/ 2074689 w 4076687"/>
                  <a:gd name="connsiteY2" fmla="*/ 0 h 2636856"/>
                  <a:gd name="connsiteX3" fmla="*/ 2382050 w 4076687"/>
                  <a:gd name="connsiteY3" fmla="*/ 215153 h 2636856"/>
                  <a:gd name="connsiteX4" fmla="*/ 2489626 w 4076687"/>
                  <a:gd name="connsiteY4" fmla="*/ 84524 h 2636856"/>
                  <a:gd name="connsiteX5" fmla="*/ 3096665 w 4076687"/>
                  <a:gd name="connsiteY5" fmla="*/ 545566 h 2636856"/>
                  <a:gd name="connsiteX6" fmla="*/ 2989089 w 4076687"/>
                  <a:gd name="connsiteY6" fmla="*/ 691563 h 2636856"/>
                  <a:gd name="connsiteX7" fmla="*/ 4076687 w 4076687"/>
                  <a:gd name="connsiteY7" fmla="*/ 1460088 h 2636856"/>
                  <a:gd name="connsiteX8" fmla="*/ 4069322 w 4076687"/>
                  <a:gd name="connsiteY8" fmla="*/ 1644505 h 2636856"/>
                  <a:gd name="connsiteX9" fmla="*/ 3613780 w 4076687"/>
                  <a:gd name="connsiteY9" fmla="*/ 2104710 h 2636856"/>
                  <a:gd name="connsiteX10" fmla="*/ 3750287 w 4076687"/>
                  <a:gd name="connsiteY10" fmla="*/ 2304617 h 2636856"/>
                  <a:gd name="connsiteX11" fmla="*/ 3459941 w 4076687"/>
                  <a:gd name="connsiteY11" fmla="*/ 2636736 h 2636856"/>
                  <a:gd name="connsiteX12" fmla="*/ 3230990 w 4076687"/>
                  <a:gd name="connsiteY12" fmla="*/ 2636856 h 2636856"/>
                  <a:gd name="connsiteX13" fmla="*/ 2428117 w 4076687"/>
                  <a:gd name="connsiteY13" fmla="*/ 2108291 h 2636856"/>
                  <a:gd name="connsiteX14" fmla="*/ 1886163 w 4076687"/>
                  <a:gd name="connsiteY14" fmla="*/ 2635101 h 2636856"/>
                  <a:gd name="connsiteX15" fmla="*/ 1382908 w 4076687"/>
                  <a:gd name="connsiteY15" fmla="*/ 2334085 h 2636856"/>
                  <a:gd name="connsiteX16" fmla="*/ 1064507 w 4076687"/>
                  <a:gd name="connsiteY16" fmla="*/ 2621508 h 2636856"/>
                  <a:gd name="connsiteX17" fmla="*/ 0 w 4076687"/>
                  <a:gd name="connsiteY17" fmla="*/ 1751959 h 2636856"/>
                  <a:gd name="connsiteX18" fmla="*/ 222836 w 4076687"/>
                  <a:gd name="connsiteY18" fmla="*/ 1383126 h 2636856"/>
                  <a:gd name="connsiteX19" fmla="*/ 115260 w 4076687"/>
                  <a:gd name="connsiteY19" fmla="*/ 1283233 h 2636856"/>
                  <a:gd name="connsiteX20" fmla="*/ 468726 w 4076687"/>
                  <a:gd name="connsiteY20" fmla="*/ 952820 h 2636856"/>
                  <a:gd name="connsiteX21" fmla="*/ 192100 w 4076687"/>
                  <a:gd name="connsiteY21" fmla="*/ 607038 h 2636856"/>
                  <a:gd name="connsiteX22" fmla="*/ 7684 w 4076687"/>
                  <a:gd name="connsiteY22" fmla="*/ 422622 h 2636856"/>
                  <a:gd name="connsiteX23" fmla="*/ 176732 w 4076687"/>
                  <a:gd name="connsiteY23" fmla="*/ 253573 h 2636856"/>
                  <a:gd name="connsiteX24" fmla="*/ 69156 w 4076687"/>
                  <a:gd name="connsiteY24" fmla="*/ 145996 h 2636856"/>
                  <a:gd name="connsiteX25" fmla="*/ 153680 w 4076687"/>
                  <a:gd name="connsiteY25" fmla="*/ 84524 h 2636856"/>
                  <a:gd name="connsiteX26" fmla="*/ 276625 w 4076687"/>
                  <a:gd name="connsiteY26" fmla="*/ 192101 h 2636856"/>
                  <a:gd name="connsiteX27" fmla="*/ 445673 w 4076687"/>
                  <a:gd name="connsiteY27" fmla="*/ 23052 h 2636856"/>
                  <a:gd name="connsiteX28" fmla="*/ 737667 w 4076687"/>
                  <a:gd name="connsiteY28" fmla="*/ 315045 h 2636856"/>
                  <a:gd name="connsiteX29" fmla="*/ 430305 w 4076687"/>
                  <a:gd name="connsiteY29" fmla="*/ 630090 h 2636856"/>
                  <a:gd name="connsiteX30" fmla="*/ 583986 w 4076687"/>
                  <a:gd name="connsiteY30" fmla="*/ 837559 h 2636856"/>
                  <a:gd name="connsiteX0" fmla="*/ 576302 w 4069003"/>
                  <a:gd name="connsiteY0" fmla="*/ 837559 h 2760171"/>
                  <a:gd name="connsiteX1" fmla="*/ 1682803 w 4069003"/>
                  <a:gd name="connsiteY1" fmla="*/ 7684 h 2760171"/>
                  <a:gd name="connsiteX2" fmla="*/ 2067005 w 4069003"/>
                  <a:gd name="connsiteY2" fmla="*/ 0 h 2760171"/>
                  <a:gd name="connsiteX3" fmla="*/ 2374366 w 4069003"/>
                  <a:gd name="connsiteY3" fmla="*/ 215153 h 2760171"/>
                  <a:gd name="connsiteX4" fmla="*/ 2481942 w 4069003"/>
                  <a:gd name="connsiteY4" fmla="*/ 84524 h 2760171"/>
                  <a:gd name="connsiteX5" fmla="*/ 3088981 w 4069003"/>
                  <a:gd name="connsiteY5" fmla="*/ 545566 h 2760171"/>
                  <a:gd name="connsiteX6" fmla="*/ 2981405 w 4069003"/>
                  <a:gd name="connsiteY6" fmla="*/ 691563 h 2760171"/>
                  <a:gd name="connsiteX7" fmla="*/ 4069003 w 4069003"/>
                  <a:gd name="connsiteY7" fmla="*/ 1460088 h 2760171"/>
                  <a:gd name="connsiteX8" fmla="*/ 4061638 w 4069003"/>
                  <a:gd name="connsiteY8" fmla="*/ 1644505 h 2760171"/>
                  <a:gd name="connsiteX9" fmla="*/ 3606096 w 4069003"/>
                  <a:gd name="connsiteY9" fmla="*/ 2104710 h 2760171"/>
                  <a:gd name="connsiteX10" fmla="*/ 3742603 w 4069003"/>
                  <a:gd name="connsiteY10" fmla="*/ 2304617 h 2760171"/>
                  <a:gd name="connsiteX11" fmla="*/ 3452257 w 4069003"/>
                  <a:gd name="connsiteY11" fmla="*/ 2636736 h 2760171"/>
                  <a:gd name="connsiteX12" fmla="*/ 3223306 w 4069003"/>
                  <a:gd name="connsiteY12" fmla="*/ 2636856 h 2760171"/>
                  <a:gd name="connsiteX13" fmla="*/ 2420433 w 4069003"/>
                  <a:gd name="connsiteY13" fmla="*/ 2108291 h 2760171"/>
                  <a:gd name="connsiteX14" fmla="*/ 1878479 w 4069003"/>
                  <a:gd name="connsiteY14" fmla="*/ 2635101 h 2760171"/>
                  <a:gd name="connsiteX15" fmla="*/ 1375224 w 4069003"/>
                  <a:gd name="connsiteY15" fmla="*/ 2334085 h 2760171"/>
                  <a:gd name="connsiteX16" fmla="*/ 1056823 w 4069003"/>
                  <a:gd name="connsiteY16" fmla="*/ 2621508 h 2760171"/>
                  <a:gd name="connsiteX17" fmla="*/ 419762 w 4069003"/>
                  <a:gd name="connsiteY17" fmla="*/ 2634876 h 2760171"/>
                  <a:gd name="connsiteX18" fmla="*/ 215152 w 4069003"/>
                  <a:gd name="connsiteY18" fmla="*/ 1383126 h 2760171"/>
                  <a:gd name="connsiteX19" fmla="*/ 107576 w 4069003"/>
                  <a:gd name="connsiteY19" fmla="*/ 1283233 h 2760171"/>
                  <a:gd name="connsiteX20" fmla="*/ 461042 w 4069003"/>
                  <a:gd name="connsiteY20" fmla="*/ 952820 h 2760171"/>
                  <a:gd name="connsiteX21" fmla="*/ 184416 w 4069003"/>
                  <a:gd name="connsiteY21" fmla="*/ 607038 h 2760171"/>
                  <a:gd name="connsiteX22" fmla="*/ 0 w 4069003"/>
                  <a:gd name="connsiteY22" fmla="*/ 422622 h 2760171"/>
                  <a:gd name="connsiteX23" fmla="*/ 169048 w 4069003"/>
                  <a:gd name="connsiteY23" fmla="*/ 253573 h 2760171"/>
                  <a:gd name="connsiteX24" fmla="*/ 61472 w 4069003"/>
                  <a:gd name="connsiteY24" fmla="*/ 145996 h 2760171"/>
                  <a:gd name="connsiteX25" fmla="*/ 145996 w 4069003"/>
                  <a:gd name="connsiteY25" fmla="*/ 84524 h 2760171"/>
                  <a:gd name="connsiteX26" fmla="*/ 268941 w 4069003"/>
                  <a:gd name="connsiteY26" fmla="*/ 192101 h 2760171"/>
                  <a:gd name="connsiteX27" fmla="*/ 437989 w 4069003"/>
                  <a:gd name="connsiteY27" fmla="*/ 23052 h 2760171"/>
                  <a:gd name="connsiteX28" fmla="*/ 729983 w 4069003"/>
                  <a:gd name="connsiteY28" fmla="*/ 315045 h 2760171"/>
                  <a:gd name="connsiteX29" fmla="*/ 422621 w 4069003"/>
                  <a:gd name="connsiteY29" fmla="*/ 630090 h 2760171"/>
                  <a:gd name="connsiteX30" fmla="*/ 576302 w 4069003"/>
                  <a:gd name="connsiteY30" fmla="*/ 837559 h 2760171"/>
                  <a:gd name="connsiteX0" fmla="*/ 576302 w 4069003"/>
                  <a:gd name="connsiteY0" fmla="*/ 837559 h 2636856"/>
                  <a:gd name="connsiteX1" fmla="*/ 1682803 w 4069003"/>
                  <a:gd name="connsiteY1" fmla="*/ 7684 h 2636856"/>
                  <a:gd name="connsiteX2" fmla="*/ 2067005 w 4069003"/>
                  <a:gd name="connsiteY2" fmla="*/ 0 h 2636856"/>
                  <a:gd name="connsiteX3" fmla="*/ 2374366 w 4069003"/>
                  <a:gd name="connsiteY3" fmla="*/ 215153 h 2636856"/>
                  <a:gd name="connsiteX4" fmla="*/ 2481942 w 4069003"/>
                  <a:gd name="connsiteY4" fmla="*/ 84524 h 2636856"/>
                  <a:gd name="connsiteX5" fmla="*/ 3088981 w 4069003"/>
                  <a:gd name="connsiteY5" fmla="*/ 545566 h 2636856"/>
                  <a:gd name="connsiteX6" fmla="*/ 2981405 w 4069003"/>
                  <a:gd name="connsiteY6" fmla="*/ 691563 h 2636856"/>
                  <a:gd name="connsiteX7" fmla="*/ 4069003 w 4069003"/>
                  <a:gd name="connsiteY7" fmla="*/ 1460088 h 2636856"/>
                  <a:gd name="connsiteX8" fmla="*/ 4061638 w 4069003"/>
                  <a:gd name="connsiteY8" fmla="*/ 1644505 h 2636856"/>
                  <a:gd name="connsiteX9" fmla="*/ 3606096 w 4069003"/>
                  <a:gd name="connsiteY9" fmla="*/ 2104710 h 2636856"/>
                  <a:gd name="connsiteX10" fmla="*/ 3742603 w 4069003"/>
                  <a:gd name="connsiteY10" fmla="*/ 2304617 h 2636856"/>
                  <a:gd name="connsiteX11" fmla="*/ 3452257 w 4069003"/>
                  <a:gd name="connsiteY11" fmla="*/ 2636736 h 2636856"/>
                  <a:gd name="connsiteX12" fmla="*/ 3223306 w 4069003"/>
                  <a:gd name="connsiteY12" fmla="*/ 2636856 h 2636856"/>
                  <a:gd name="connsiteX13" fmla="*/ 2420433 w 4069003"/>
                  <a:gd name="connsiteY13" fmla="*/ 2108291 h 2636856"/>
                  <a:gd name="connsiteX14" fmla="*/ 1878479 w 4069003"/>
                  <a:gd name="connsiteY14" fmla="*/ 2635101 h 2636856"/>
                  <a:gd name="connsiteX15" fmla="*/ 1375224 w 4069003"/>
                  <a:gd name="connsiteY15" fmla="*/ 2334085 h 2636856"/>
                  <a:gd name="connsiteX16" fmla="*/ 1056823 w 4069003"/>
                  <a:gd name="connsiteY16" fmla="*/ 2621508 h 2636856"/>
                  <a:gd name="connsiteX17" fmla="*/ 419762 w 4069003"/>
                  <a:gd name="connsiteY17" fmla="*/ 2634876 h 2636856"/>
                  <a:gd name="connsiteX18" fmla="*/ 215152 w 4069003"/>
                  <a:gd name="connsiteY18" fmla="*/ 1383126 h 2636856"/>
                  <a:gd name="connsiteX19" fmla="*/ 107576 w 4069003"/>
                  <a:gd name="connsiteY19" fmla="*/ 1283233 h 2636856"/>
                  <a:gd name="connsiteX20" fmla="*/ 461042 w 4069003"/>
                  <a:gd name="connsiteY20" fmla="*/ 952820 h 2636856"/>
                  <a:gd name="connsiteX21" fmla="*/ 184416 w 4069003"/>
                  <a:gd name="connsiteY21" fmla="*/ 607038 h 2636856"/>
                  <a:gd name="connsiteX22" fmla="*/ 0 w 4069003"/>
                  <a:gd name="connsiteY22" fmla="*/ 422622 h 2636856"/>
                  <a:gd name="connsiteX23" fmla="*/ 169048 w 4069003"/>
                  <a:gd name="connsiteY23" fmla="*/ 253573 h 2636856"/>
                  <a:gd name="connsiteX24" fmla="*/ 61472 w 4069003"/>
                  <a:gd name="connsiteY24" fmla="*/ 145996 h 2636856"/>
                  <a:gd name="connsiteX25" fmla="*/ 145996 w 4069003"/>
                  <a:gd name="connsiteY25" fmla="*/ 84524 h 2636856"/>
                  <a:gd name="connsiteX26" fmla="*/ 268941 w 4069003"/>
                  <a:gd name="connsiteY26" fmla="*/ 192101 h 2636856"/>
                  <a:gd name="connsiteX27" fmla="*/ 437989 w 4069003"/>
                  <a:gd name="connsiteY27" fmla="*/ 23052 h 2636856"/>
                  <a:gd name="connsiteX28" fmla="*/ 729983 w 4069003"/>
                  <a:gd name="connsiteY28" fmla="*/ 315045 h 2636856"/>
                  <a:gd name="connsiteX29" fmla="*/ 422621 w 4069003"/>
                  <a:gd name="connsiteY29" fmla="*/ 630090 h 2636856"/>
                  <a:gd name="connsiteX30" fmla="*/ 576302 w 4069003"/>
                  <a:gd name="connsiteY30" fmla="*/ 837559 h 2636856"/>
                  <a:gd name="connsiteX0" fmla="*/ 576302 w 4069003"/>
                  <a:gd name="connsiteY0" fmla="*/ 837559 h 2636856"/>
                  <a:gd name="connsiteX1" fmla="*/ 1682803 w 4069003"/>
                  <a:gd name="connsiteY1" fmla="*/ 7684 h 2636856"/>
                  <a:gd name="connsiteX2" fmla="*/ 2067005 w 4069003"/>
                  <a:gd name="connsiteY2" fmla="*/ 0 h 2636856"/>
                  <a:gd name="connsiteX3" fmla="*/ 2374366 w 4069003"/>
                  <a:gd name="connsiteY3" fmla="*/ 215153 h 2636856"/>
                  <a:gd name="connsiteX4" fmla="*/ 2481942 w 4069003"/>
                  <a:gd name="connsiteY4" fmla="*/ 84524 h 2636856"/>
                  <a:gd name="connsiteX5" fmla="*/ 3088981 w 4069003"/>
                  <a:gd name="connsiteY5" fmla="*/ 545566 h 2636856"/>
                  <a:gd name="connsiteX6" fmla="*/ 2981405 w 4069003"/>
                  <a:gd name="connsiteY6" fmla="*/ 691563 h 2636856"/>
                  <a:gd name="connsiteX7" fmla="*/ 4069003 w 4069003"/>
                  <a:gd name="connsiteY7" fmla="*/ 1460088 h 2636856"/>
                  <a:gd name="connsiteX8" fmla="*/ 4061638 w 4069003"/>
                  <a:gd name="connsiteY8" fmla="*/ 1644505 h 2636856"/>
                  <a:gd name="connsiteX9" fmla="*/ 3606096 w 4069003"/>
                  <a:gd name="connsiteY9" fmla="*/ 2104710 h 2636856"/>
                  <a:gd name="connsiteX10" fmla="*/ 3742603 w 4069003"/>
                  <a:gd name="connsiteY10" fmla="*/ 2304617 h 2636856"/>
                  <a:gd name="connsiteX11" fmla="*/ 3452257 w 4069003"/>
                  <a:gd name="connsiteY11" fmla="*/ 2636736 h 2636856"/>
                  <a:gd name="connsiteX12" fmla="*/ 3223306 w 4069003"/>
                  <a:gd name="connsiteY12" fmla="*/ 2636856 h 2636856"/>
                  <a:gd name="connsiteX13" fmla="*/ 2420433 w 4069003"/>
                  <a:gd name="connsiteY13" fmla="*/ 2108291 h 2636856"/>
                  <a:gd name="connsiteX14" fmla="*/ 1878479 w 4069003"/>
                  <a:gd name="connsiteY14" fmla="*/ 2635101 h 2636856"/>
                  <a:gd name="connsiteX15" fmla="*/ 1375224 w 4069003"/>
                  <a:gd name="connsiteY15" fmla="*/ 2334085 h 2636856"/>
                  <a:gd name="connsiteX16" fmla="*/ 1056823 w 4069003"/>
                  <a:gd name="connsiteY16" fmla="*/ 2621508 h 2636856"/>
                  <a:gd name="connsiteX17" fmla="*/ 419762 w 4069003"/>
                  <a:gd name="connsiteY17" fmla="*/ 2634876 h 2636856"/>
                  <a:gd name="connsiteX18" fmla="*/ 802892 w 4069003"/>
                  <a:gd name="connsiteY18" fmla="*/ 2193759 h 2636856"/>
                  <a:gd name="connsiteX19" fmla="*/ 107576 w 4069003"/>
                  <a:gd name="connsiteY19" fmla="*/ 1283233 h 2636856"/>
                  <a:gd name="connsiteX20" fmla="*/ 461042 w 4069003"/>
                  <a:gd name="connsiteY20" fmla="*/ 952820 h 2636856"/>
                  <a:gd name="connsiteX21" fmla="*/ 184416 w 4069003"/>
                  <a:gd name="connsiteY21" fmla="*/ 607038 h 2636856"/>
                  <a:gd name="connsiteX22" fmla="*/ 0 w 4069003"/>
                  <a:gd name="connsiteY22" fmla="*/ 422622 h 2636856"/>
                  <a:gd name="connsiteX23" fmla="*/ 169048 w 4069003"/>
                  <a:gd name="connsiteY23" fmla="*/ 253573 h 2636856"/>
                  <a:gd name="connsiteX24" fmla="*/ 61472 w 4069003"/>
                  <a:gd name="connsiteY24" fmla="*/ 145996 h 2636856"/>
                  <a:gd name="connsiteX25" fmla="*/ 145996 w 4069003"/>
                  <a:gd name="connsiteY25" fmla="*/ 84524 h 2636856"/>
                  <a:gd name="connsiteX26" fmla="*/ 268941 w 4069003"/>
                  <a:gd name="connsiteY26" fmla="*/ 192101 h 2636856"/>
                  <a:gd name="connsiteX27" fmla="*/ 437989 w 4069003"/>
                  <a:gd name="connsiteY27" fmla="*/ 23052 h 2636856"/>
                  <a:gd name="connsiteX28" fmla="*/ 729983 w 4069003"/>
                  <a:gd name="connsiteY28" fmla="*/ 315045 h 2636856"/>
                  <a:gd name="connsiteX29" fmla="*/ 422621 w 4069003"/>
                  <a:gd name="connsiteY29" fmla="*/ 630090 h 2636856"/>
                  <a:gd name="connsiteX30" fmla="*/ 576302 w 4069003"/>
                  <a:gd name="connsiteY30" fmla="*/ 837559 h 2636856"/>
                  <a:gd name="connsiteX0" fmla="*/ 576302 w 4069003"/>
                  <a:gd name="connsiteY0" fmla="*/ 837559 h 2636856"/>
                  <a:gd name="connsiteX1" fmla="*/ 1682803 w 4069003"/>
                  <a:gd name="connsiteY1" fmla="*/ 7684 h 2636856"/>
                  <a:gd name="connsiteX2" fmla="*/ 2067005 w 4069003"/>
                  <a:gd name="connsiteY2" fmla="*/ 0 h 2636856"/>
                  <a:gd name="connsiteX3" fmla="*/ 2374366 w 4069003"/>
                  <a:gd name="connsiteY3" fmla="*/ 215153 h 2636856"/>
                  <a:gd name="connsiteX4" fmla="*/ 2481942 w 4069003"/>
                  <a:gd name="connsiteY4" fmla="*/ 84524 h 2636856"/>
                  <a:gd name="connsiteX5" fmla="*/ 3088981 w 4069003"/>
                  <a:gd name="connsiteY5" fmla="*/ 545566 h 2636856"/>
                  <a:gd name="connsiteX6" fmla="*/ 2981405 w 4069003"/>
                  <a:gd name="connsiteY6" fmla="*/ 691563 h 2636856"/>
                  <a:gd name="connsiteX7" fmla="*/ 4069003 w 4069003"/>
                  <a:gd name="connsiteY7" fmla="*/ 1460088 h 2636856"/>
                  <a:gd name="connsiteX8" fmla="*/ 4061638 w 4069003"/>
                  <a:gd name="connsiteY8" fmla="*/ 1644505 h 2636856"/>
                  <a:gd name="connsiteX9" fmla="*/ 3606096 w 4069003"/>
                  <a:gd name="connsiteY9" fmla="*/ 2104710 h 2636856"/>
                  <a:gd name="connsiteX10" fmla="*/ 3742603 w 4069003"/>
                  <a:gd name="connsiteY10" fmla="*/ 2304617 h 2636856"/>
                  <a:gd name="connsiteX11" fmla="*/ 3452257 w 4069003"/>
                  <a:gd name="connsiteY11" fmla="*/ 2636736 h 2636856"/>
                  <a:gd name="connsiteX12" fmla="*/ 3223306 w 4069003"/>
                  <a:gd name="connsiteY12" fmla="*/ 2636856 h 2636856"/>
                  <a:gd name="connsiteX13" fmla="*/ 2420433 w 4069003"/>
                  <a:gd name="connsiteY13" fmla="*/ 2108291 h 2636856"/>
                  <a:gd name="connsiteX14" fmla="*/ 1878479 w 4069003"/>
                  <a:gd name="connsiteY14" fmla="*/ 2635101 h 2636856"/>
                  <a:gd name="connsiteX15" fmla="*/ 1375224 w 4069003"/>
                  <a:gd name="connsiteY15" fmla="*/ 2334085 h 2636856"/>
                  <a:gd name="connsiteX16" fmla="*/ 1056823 w 4069003"/>
                  <a:gd name="connsiteY16" fmla="*/ 2621508 h 2636856"/>
                  <a:gd name="connsiteX17" fmla="*/ 419762 w 4069003"/>
                  <a:gd name="connsiteY17" fmla="*/ 2634876 h 2636856"/>
                  <a:gd name="connsiteX18" fmla="*/ 802892 w 4069003"/>
                  <a:gd name="connsiteY18" fmla="*/ 2193759 h 2636856"/>
                  <a:gd name="connsiteX19" fmla="*/ 422224 w 4069003"/>
                  <a:gd name="connsiteY19" fmla="*/ 1944131 h 2636856"/>
                  <a:gd name="connsiteX20" fmla="*/ 461042 w 4069003"/>
                  <a:gd name="connsiteY20" fmla="*/ 952820 h 2636856"/>
                  <a:gd name="connsiteX21" fmla="*/ 184416 w 4069003"/>
                  <a:gd name="connsiteY21" fmla="*/ 607038 h 2636856"/>
                  <a:gd name="connsiteX22" fmla="*/ 0 w 4069003"/>
                  <a:gd name="connsiteY22" fmla="*/ 422622 h 2636856"/>
                  <a:gd name="connsiteX23" fmla="*/ 169048 w 4069003"/>
                  <a:gd name="connsiteY23" fmla="*/ 253573 h 2636856"/>
                  <a:gd name="connsiteX24" fmla="*/ 61472 w 4069003"/>
                  <a:gd name="connsiteY24" fmla="*/ 145996 h 2636856"/>
                  <a:gd name="connsiteX25" fmla="*/ 145996 w 4069003"/>
                  <a:gd name="connsiteY25" fmla="*/ 84524 h 2636856"/>
                  <a:gd name="connsiteX26" fmla="*/ 268941 w 4069003"/>
                  <a:gd name="connsiteY26" fmla="*/ 192101 h 2636856"/>
                  <a:gd name="connsiteX27" fmla="*/ 437989 w 4069003"/>
                  <a:gd name="connsiteY27" fmla="*/ 23052 h 2636856"/>
                  <a:gd name="connsiteX28" fmla="*/ 729983 w 4069003"/>
                  <a:gd name="connsiteY28" fmla="*/ 315045 h 2636856"/>
                  <a:gd name="connsiteX29" fmla="*/ 422621 w 4069003"/>
                  <a:gd name="connsiteY29" fmla="*/ 630090 h 2636856"/>
                  <a:gd name="connsiteX30" fmla="*/ 576302 w 4069003"/>
                  <a:gd name="connsiteY30" fmla="*/ 837559 h 2636856"/>
                  <a:gd name="connsiteX0" fmla="*/ 584264 w 4076965"/>
                  <a:gd name="connsiteY0" fmla="*/ 837559 h 2636856"/>
                  <a:gd name="connsiteX1" fmla="*/ 1690765 w 4076965"/>
                  <a:gd name="connsiteY1" fmla="*/ 7684 h 2636856"/>
                  <a:gd name="connsiteX2" fmla="*/ 2074967 w 4076965"/>
                  <a:gd name="connsiteY2" fmla="*/ 0 h 2636856"/>
                  <a:gd name="connsiteX3" fmla="*/ 2382328 w 4076965"/>
                  <a:gd name="connsiteY3" fmla="*/ 215153 h 2636856"/>
                  <a:gd name="connsiteX4" fmla="*/ 2489904 w 4076965"/>
                  <a:gd name="connsiteY4" fmla="*/ 84524 h 2636856"/>
                  <a:gd name="connsiteX5" fmla="*/ 3096943 w 4076965"/>
                  <a:gd name="connsiteY5" fmla="*/ 545566 h 2636856"/>
                  <a:gd name="connsiteX6" fmla="*/ 2989367 w 4076965"/>
                  <a:gd name="connsiteY6" fmla="*/ 691563 h 2636856"/>
                  <a:gd name="connsiteX7" fmla="*/ 4076965 w 4076965"/>
                  <a:gd name="connsiteY7" fmla="*/ 1460088 h 2636856"/>
                  <a:gd name="connsiteX8" fmla="*/ 4069600 w 4076965"/>
                  <a:gd name="connsiteY8" fmla="*/ 1644505 h 2636856"/>
                  <a:gd name="connsiteX9" fmla="*/ 3614058 w 4076965"/>
                  <a:gd name="connsiteY9" fmla="*/ 2104710 h 2636856"/>
                  <a:gd name="connsiteX10" fmla="*/ 3750565 w 4076965"/>
                  <a:gd name="connsiteY10" fmla="*/ 2304617 h 2636856"/>
                  <a:gd name="connsiteX11" fmla="*/ 3460219 w 4076965"/>
                  <a:gd name="connsiteY11" fmla="*/ 2636736 h 2636856"/>
                  <a:gd name="connsiteX12" fmla="*/ 3231268 w 4076965"/>
                  <a:gd name="connsiteY12" fmla="*/ 2636856 h 2636856"/>
                  <a:gd name="connsiteX13" fmla="*/ 2428395 w 4076965"/>
                  <a:gd name="connsiteY13" fmla="*/ 2108291 h 2636856"/>
                  <a:gd name="connsiteX14" fmla="*/ 1886441 w 4076965"/>
                  <a:gd name="connsiteY14" fmla="*/ 2635101 h 2636856"/>
                  <a:gd name="connsiteX15" fmla="*/ 1383186 w 4076965"/>
                  <a:gd name="connsiteY15" fmla="*/ 2334085 h 2636856"/>
                  <a:gd name="connsiteX16" fmla="*/ 1064785 w 4076965"/>
                  <a:gd name="connsiteY16" fmla="*/ 2621508 h 2636856"/>
                  <a:gd name="connsiteX17" fmla="*/ 427724 w 4076965"/>
                  <a:gd name="connsiteY17" fmla="*/ 2634876 h 2636856"/>
                  <a:gd name="connsiteX18" fmla="*/ 810854 w 4076965"/>
                  <a:gd name="connsiteY18" fmla="*/ 2193759 h 2636856"/>
                  <a:gd name="connsiteX19" fmla="*/ 430186 w 4076965"/>
                  <a:gd name="connsiteY19" fmla="*/ 1944131 h 2636856"/>
                  <a:gd name="connsiteX20" fmla="*/ 0 w 4076965"/>
                  <a:gd name="connsiteY20" fmla="*/ 2393370 h 2636856"/>
                  <a:gd name="connsiteX21" fmla="*/ 192378 w 4076965"/>
                  <a:gd name="connsiteY21" fmla="*/ 607038 h 2636856"/>
                  <a:gd name="connsiteX22" fmla="*/ 7962 w 4076965"/>
                  <a:gd name="connsiteY22" fmla="*/ 422622 h 2636856"/>
                  <a:gd name="connsiteX23" fmla="*/ 177010 w 4076965"/>
                  <a:gd name="connsiteY23" fmla="*/ 253573 h 2636856"/>
                  <a:gd name="connsiteX24" fmla="*/ 69434 w 4076965"/>
                  <a:gd name="connsiteY24" fmla="*/ 145996 h 2636856"/>
                  <a:gd name="connsiteX25" fmla="*/ 153958 w 4076965"/>
                  <a:gd name="connsiteY25" fmla="*/ 84524 h 2636856"/>
                  <a:gd name="connsiteX26" fmla="*/ 276903 w 4076965"/>
                  <a:gd name="connsiteY26" fmla="*/ 192101 h 2636856"/>
                  <a:gd name="connsiteX27" fmla="*/ 445951 w 4076965"/>
                  <a:gd name="connsiteY27" fmla="*/ 23052 h 2636856"/>
                  <a:gd name="connsiteX28" fmla="*/ 737945 w 4076965"/>
                  <a:gd name="connsiteY28" fmla="*/ 315045 h 2636856"/>
                  <a:gd name="connsiteX29" fmla="*/ 430583 w 4076965"/>
                  <a:gd name="connsiteY29" fmla="*/ 630090 h 2636856"/>
                  <a:gd name="connsiteX30" fmla="*/ 584264 w 4076965"/>
                  <a:gd name="connsiteY30" fmla="*/ 837559 h 2636856"/>
                  <a:gd name="connsiteX0" fmla="*/ 789650 w 4282351"/>
                  <a:gd name="connsiteY0" fmla="*/ 837559 h 2636856"/>
                  <a:gd name="connsiteX1" fmla="*/ 1896151 w 4282351"/>
                  <a:gd name="connsiteY1" fmla="*/ 7684 h 2636856"/>
                  <a:gd name="connsiteX2" fmla="*/ 2280353 w 4282351"/>
                  <a:gd name="connsiteY2" fmla="*/ 0 h 2636856"/>
                  <a:gd name="connsiteX3" fmla="*/ 2587714 w 4282351"/>
                  <a:gd name="connsiteY3" fmla="*/ 215153 h 2636856"/>
                  <a:gd name="connsiteX4" fmla="*/ 2695290 w 4282351"/>
                  <a:gd name="connsiteY4" fmla="*/ 84524 h 2636856"/>
                  <a:gd name="connsiteX5" fmla="*/ 3302329 w 4282351"/>
                  <a:gd name="connsiteY5" fmla="*/ 545566 h 2636856"/>
                  <a:gd name="connsiteX6" fmla="*/ 3194753 w 4282351"/>
                  <a:gd name="connsiteY6" fmla="*/ 691563 h 2636856"/>
                  <a:gd name="connsiteX7" fmla="*/ 4282351 w 4282351"/>
                  <a:gd name="connsiteY7" fmla="*/ 1460088 h 2636856"/>
                  <a:gd name="connsiteX8" fmla="*/ 4274986 w 4282351"/>
                  <a:gd name="connsiteY8" fmla="*/ 1644505 h 2636856"/>
                  <a:gd name="connsiteX9" fmla="*/ 3819444 w 4282351"/>
                  <a:gd name="connsiteY9" fmla="*/ 2104710 h 2636856"/>
                  <a:gd name="connsiteX10" fmla="*/ 3955951 w 4282351"/>
                  <a:gd name="connsiteY10" fmla="*/ 2304617 h 2636856"/>
                  <a:gd name="connsiteX11" fmla="*/ 3665605 w 4282351"/>
                  <a:gd name="connsiteY11" fmla="*/ 2636736 h 2636856"/>
                  <a:gd name="connsiteX12" fmla="*/ 3436654 w 4282351"/>
                  <a:gd name="connsiteY12" fmla="*/ 2636856 h 2636856"/>
                  <a:gd name="connsiteX13" fmla="*/ 2633781 w 4282351"/>
                  <a:gd name="connsiteY13" fmla="*/ 2108291 h 2636856"/>
                  <a:gd name="connsiteX14" fmla="*/ 2091827 w 4282351"/>
                  <a:gd name="connsiteY14" fmla="*/ 2635101 h 2636856"/>
                  <a:gd name="connsiteX15" fmla="*/ 1588572 w 4282351"/>
                  <a:gd name="connsiteY15" fmla="*/ 2334085 h 2636856"/>
                  <a:gd name="connsiteX16" fmla="*/ 1270171 w 4282351"/>
                  <a:gd name="connsiteY16" fmla="*/ 2621508 h 2636856"/>
                  <a:gd name="connsiteX17" fmla="*/ 633110 w 4282351"/>
                  <a:gd name="connsiteY17" fmla="*/ 2634876 h 2636856"/>
                  <a:gd name="connsiteX18" fmla="*/ 1016240 w 4282351"/>
                  <a:gd name="connsiteY18" fmla="*/ 2193759 h 2636856"/>
                  <a:gd name="connsiteX19" fmla="*/ 635572 w 4282351"/>
                  <a:gd name="connsiteY19" fmla="*/ 1944131 h 2636856"/>
                  <a:gd name="connsiteX20" fmla="*/ 205386 w 4282351"/>
                  <a:gd name="connsiteY20" fmla="*/ 2393370 h 2636856"/>
                  <a:gd name="connsiteX21" fmla="*/ 0 w 4282351"/>
                  <a:gd name="connsiteY21" fmla="*/ 2279936 h 2636856"/>
                  <a:gd name="connsiteX22" fmla="*/ 213348 w 4282351"/>
                  <a:gd name="connsiteY22" fmla="*/ 422622 h 2636856"/>
                  <a:gd name="connsiteX23" fmla="*/ 382396 w 4282351"/>
                  <a:gd name="connsiteY23" fmla="*/ 253573 h 2636856"/>
                  <a:gd name="connsiteX24" fmla="*/ 274820 w 4282351"/>
                  <a:gd name="connsiteY24" fmla="*/ 145996 h 2636856"/>
                  <a:gd name="connsiteX25" fmla="*/ 359344 w 4282351"/>
                  <a:gd name="connsiteY25" fmla="*/ 84524 h 2636856"/>
                  <a:gd name="connsiteX26" fmla="*/ 482289 w 4282351"/>
                  <a:gd name="connsiteY26" fmla="*/ 192101 h 2636856"/>
                  <a:gd name="connsiteX27" fmla="*/ 651337 w 4282351"/>
                  <a:gd name="connsiteY27" fmla="*/ 23052 h 2636856"/>
                  <a:gd name="connsiteX28" fmla="*/ 943331 w 4282351"/>
                  <a:gd name="connsiteY28" fmla="*/ 315045 h 2636856"/>
                  <a:gd name="connsiteX29" fmla="*/ 635969 w 4282351"/>
                  <a:gd name="connsiteY29" fmla="*/ 630090 h 2636856"/>
                  <a:gd name="connsiteX30" fmla="*/ 789650 w 4282351"/>
                  <a:gd name="connsiteY30" fmla="*/ 837559 h 2636856"/>
                  <a:gd name="connsiteX0" fmla="*/ 789650 w 4282351"/>
                  <a:gd name="connsiteY0" fmla="*/ 837559 h 2636856"/>
                  <a:gd name="connsiteX1" fmla="*/ 1896151 w 4282351"/>
                  <a:gd name="connsiteY1" fmla="*/ 7684 h 2636856"/>
                  <a:gd name="connsiteX2" fmla="*/ 2280353 w 4282351"/>
                  <a:gd name="connsiteY2" fmla="*/ 0 h 2636856"/>
                  <a:gd name="connsiteX3" fmla="*/ 2587714 w 4282351"/>
                  <a:gd name="connsiteY3" fmla="*/ 215153 h 2636856"/>
                  <a:gd name="connsiteX4" fmla="*/ 2695290 w 4282351"/>
                  <a:gd name="connsiteY4" fmla="*/ 84524 h 2636856"/>
                  <a:gd name="connsiteX5" fmla="*/ 3302329 w 4282351"/>
                  <a:gd name="connsiteY5" fmla="*/ 545566 h 2636856"/>
                  <a:gd name="connsiteX6" fmla="*/ 3194753 w 4282351"/>
                  <a:gd name="connsiteY6" fmla="*/ 691563 h 2636856"/>
                  <a:gd name="connsiteX7" fmla="*/ 4282351 w 4282351"/>
                  <a:gd name="connsiteY7" fmla="*/ 1460088 h 2636856"/>
                  <a:gd name="connsiteX8" fmla="*/ 4274986 w 4282351"/>
                  <a:gd name="connsiteY8" fmla="*/ 1644505 h 2636856"/>
                  <a:gd name="connsiteX9" fmla="*/ 3819444 w 4282351"/>
                  <a:gd name="connsiteY9" fmla="*/ 2104710 h 2636856"/>
                  <a:gd name="connsiteX10" fmla="*/ 3955951 w 4282351"/>
                  <a:gd name="connsiteY10" fmla="*/ 2304617 h 2636856"/>
                  <a:gd name="connsiteX11" fmla="*/ 3665605 w 4282351"/>
                  <a:gd name="connsiteY11" fmla="*/ 2636736 h 2636856"/>
                  <a:gd name="connsiteX12" fmla="*/ 3436654 w 4282351"/>
                  <a:gd name="connsiteY12" fmla="*/ 2636856 h 2636856"/>
                  <a:gd name="connsiteX13" fmla="*/ 2633781 w 4282351"/>
                  <a:gd name="connsiteY13" fmla="*/ 2108291 h 2636856"/>
                  <a:gd name="connsiteX14" fmla="*/ 2091827 w 4282351"/>
                  <a:gd name="connsiteY14" fmla="*/ 2635101 h 2636856"/>
                  <a:gd name="connsiteX15" fmla="*/ 1588572 w 4282351"/>
                  <a:gd name="connsiteY15" fmla="*/ 2334085 h 2636856"/>
                  <a:gd name="connsiteX16" fmla="*/ 1270171 w 4282351"/>
                  <a:gd name="connsiteY16" fmla="*/ 2621508 h 2636856"/>
                  <a:gd name="connsiteX17" fmla="*/ 633110 w 4282351"/>
                  <a:gd name="connsiteY17" fmla="*/ 2634876 h 2636856"/>
                  <a:gd name="connsiteX18" fmla="*/ 1016240 w 4282351"/>
                  <a:gd name="connsiteY18" fmla="*/ 2193759 h 2636856"/>
                  <a:gd name="connsiteX19" fmla="*/ 635572 w 4282351"/>
                  <a:gd name="connsiteY19" fmla="*/ 1944131 h 2636856"/>
                  <a:gd name="connsiteX20" fmla="*/ 300374 w 4282351"/>
                  <a:gd name="connsiteY20" fmla="*/ 2295268 h 2636856"/>
                  <a:gd name="connsiteX21" fmla="*/ 0 w 4282351"/>
                  <a:gd name="connsiteY21" fmla="*/ 2279936 h 2636856"/>
                  <a:gd name="connsiteX22" fmla="*/ 213348 w 4282351"/>
                  <a:gd name="connsiteY22" fmla="*/ 422622 h 2636856"/>
                  <a:gd name="connsiteX23" fmla="*/ 382396 w 4282351"/>
                  <a:gd name="connsiteY23" fmla="*/ 253573 h 2636856"/>
                  <a:gd name="connsiteX24" fmla="*/ 274820 w 4282351"/>
                  <a:gd name="connsiteY24" fmla="*/ 145996 h 2636856"/>
                  <a:gd name="connsiteX25" fmla="*/ 359344 w 4282351"/>
                  <a:gd name="connsiteY25" fmla="*/ 84524 h 2636856"/>
                  <a:gd name="connsiteX26" fmla="*/ 482289 w 4282351"/>
                  <a:gd name="connsiteY26" fmla="*/ 192101 h 2636856"/>
                  <a:gd name="connsiteX27" fmla="*/ 651337 w 4282351"/>
                  <a:gd name="connsiteY27" fmla="*/ 23052 h 2636856"/>
                  <a:gd name="connsiteX28" fmla="*/ 943331 w 4282351"/>
                  <a:gd name="connsiteY28" fmla="*/ 315045 h 2636856"/>
                  <a:gd name="connsiteX29" fmla="*/ 635969 w 4282351"/>
                  <a:gd name="connsiteY29" fmla="*/ 630090 h 2636856"/>
                  <a:gd name="connsiteX30" fmla="*/ 789650 w 4282351"/>
                  <a:gd name="connsiteY30" fmla="*/ 837559 h 2636856"/>
                  <a:gd name="connsiteX0" fmla="*/ 783713 w 4276414"/>
                  <a:gd name="connsiteY0" fmla="*/ 837559 h 2636856"/>
                  <a:gd name="connsiteX1" fmla="*/ 1890214 w 4276414"/>
                  <a:gd name="connsiteY1" fmla="*/ 7684 h 2636856"/>
                  <a:gd name="connsiteX2" fmla="*/ 2274416 w 4276414"/>
                  <a:gd name="connsiteY2" fmla="*/ 0 h 2636856"/>
                  <a:gd name="connsiteX3" fmla="*/ 2581777 w 4276414"/>
                  <a:gd name="connsiteY3" fmla="*/ 215153 h 2636856"/>
                  <a:gd name="connsiteX4" fmla="*/ 2689353 w 4276414"/>
                  <a:gd name="connsiteY4" fmla="*/ 84524 h 2636856"/>
                  <a:gd name="connsiteX5" fmla="*/ 3296392 w 4276414"/>
                  <a:gd name="connsiteY5" fmla="*/ 545566 h 2636856"/>
                  <a:gd name="connsiteX6" fmla="*/ 3188816 w 4276414"/>
                  <a:gd name="connsiteY6" fmla="*/ 691563 h 2636856"/>
                  <a:gd name="connsiteX7" fmla="*/ 4276414 w 4276414"/>
                  <a:gd name="connsiteY7" fmla="*/ 1460088 h 2636856"/>
                  <a:gd name="connsiteX8" fmla="*/ 4269049 w 4276414"/>
                  <a:gd name="connsiteY8" fmla="*/ 1644505 h 2636856"/>
                  <a:gd name="connsiteX9" fmla="*/ 3813507 w 4276414"/>
                  <a:gd name="connsiteY9" fmla="*/ 2104710 h 2636856"/>
                  <a:gd name="connsiteX10" fmla="*/ 3950014 w 4276414"/>
                  <a:gd name="connsiteY10" fmla="*/ 2304617 h 2636856"/>
                  <a:gd name="connsiteX11" fmla="*/ 3659668 w 4276414"/>
                  <a:gd name="connsiteY11" fmla="*/ 2636736 h 2636856"/>
                  <a:gd name="connsiteX12" fmla="*/ 3430717 w 4276414"/>
                  <a:gd name="connsiteY12" fmla="*/ 2636856 h 2636856"/>
                  <a:gd name="connsiteX13" fmla="*/ 2627844 w 4276414"/>
                  <a:gd name="connsiteY13" fmla="*/ 2108291 h 2636856"/>
                  <a:gd name="connsiteX14" fmla="*/ 2085890 w 4276414"/>
                  <a:gd name="connsiteY14" fmla="*/ 2635101 h 2636856"/>
                  <a:gd name="connsiteX15" fmla="*/ 1582635 w 4276414"/>
                  <a:gd name="connsiteY15" fmla="*/ 2334085 h 2636856"/>
                  <a:gd name="connsiteX16" fmla="*/ 1264234 w 4276414"/>
                  <a:gd name="connsiteY16" fmla="*/ 2621508 h 2636856"/>
                  <a:gd name="connsiteX17" fmla="*/ 627173 w 4276414"/>
                  <a:gd name="connsiteY17" fmla="*/ 2634876 h 2636856"/>
                  <a:gd name="connsiteX18" fmla="*/ 1010303 w 4276414"/>
                  <a:gd name="connsiteY18" fmla="*/ 2193759 h 2636856"/>
                  <a:gd name="connsiteX19" fmla="*/ 629635 w 4276414"/>
                  <a:gd name="connsiteY19" fmla="*/ 1944131 h 2636856"/>
                  <a:gd name="connsiteX20" fmla="*/ 294437 w 4276414"/>
                  <a:gd name="connsiteY20" fmla="*/ 2295268 h 2636856"/>
                  <a:gd name="connsiteX21" fmla="*/ 0 w 4276414"/>
                  <a:gd name="connsiteY21" fmla="*/ 2248957 h 2636856"/>
                  <a:gd name="connsiteX22" fmla="*/ 207411 w 4276414"/>
                  <a:gd name="connsiteY22" fmla="*/ 422622 h 2636856"/>
                  <a:gd name="connsiteX23" fmla="*/ 376459 w 4276414"/>
                  <a:gd name="connsiteY23" fmla="*/ 253573 h 2636856"/>
                  <a:gd name="connsiteX24" fmla="*/ 268883 w 4276414"/>
                  <a:gd name="connsiteY24" fmla="*/ 145996 h 2636856"/>
                  <a:gd name="connsiteX25" fmla="*/ 353407 w 4276414"/>
                  <a:gd name="connsiteY25" fmla="*/ 84524 h 2636856"/>
                  <a:gd name="connsiteX26" fmla="*/ 476352 w 4276414"/>
                  <a:gd name="connsiteY26" fmla="*/ 192101 h 2636856"/>
                  <a:gd name="connsiteX27" fmla="*/ 645400 w 4276414"/>
                  <a:gd name="connsiteY27" fmla="*/ 23052 h 2636856"/>
                  <a:gd name="connsiteX28" fmla="*/ 937394 w 4276414"/>
                  <a:gd name="connsiteY28" fmla="*/ 315045 h 2636856"/>
                  <a:gd name="connsiteX29" fmla="*/ 630032 w 4276414"/>
                  <a:gd name="connsiteY29" fmla="*/ 630090 h 2636856"/>
                  <a:gd name="connsiteX30" fmla="*/ 783713 w 4276414"/>
                  <a:gd name="connsiteY30" fmla="*/ 837559 h 2636856"/>
                  <a:gd name="connsiteX0" fmla="*/ 784031 w 4276732"/>
                  <a:gd name="connsiteY0" fmla="*/ 837559 h 2636856"/>
                  <a:gd name="connsiteX1" fmla="*/ 1890532 w 4276732"/>
                  <a:gd name="connsiteY1" fmla="*/ 7684 h 2636856"/>
                  <a:gd name="connsiteX2" fmla="*/ 2274734 w 4276732"/>
                  <a:gd name="connsiteY2" fmla="*/ 0 h 2636856"/>
                  <a:gd name="connsiteX3" fmla="*/ 2582095 w 4276732"/>
                  <a:gd name="connsiteY3" fmla="*/ 215153 h 2636856"/>
                  <a:gd name="connsiteX4" fmla="*/ 2689671 w 4276732"/>
                  <a:gd name="connsiteY4" fmla="*/ 84524 h 2636856"/>
                  <a:gd name="connsiteX5" fmla="*/ 3296710 w 4276732"/>
                  <a:gd name="connsiteY5" fmla="*/ 545566 h 2636856"/>
                  <a:gd name="connsiteX6" fmla="*/ 3189134 w 4276732"/>
                  <a:gd name="connsiteY6" fmla="*/ 691563 h 2636856"/>
                  <a:gd name="connsiteX7" fmla="*/ 4276732 w 4276732"/>
                  <a:gd name="connsiteY7" fmla="*/ 1460088 h 2636856"/>
                  <a:gd name="connsiteX8" fmla="*/ 4269367 w 4276732"/>
                  <a:gd name="connsiteY8" fmla="*/ 1644505 h 2636856"/>
                  <a:gd name="connsiteX9" fmla="*/ 3813825 w 4276732"/>
                  <a:gd name="connsiteY9" fmla="*/ 2104710 h 2636856"/>
                  <a:gd name="connsiteX10" fmla="*/ 3950332 w 4276732"/>
                  <a:gd name="connsiteY10" fmla="*/ 2304617 h 2636856"/>
                  <a:gd name="connsiteX11" fmla="*/ 3659986 w 4276732"/>
                  <a:gd name="connsiteY11" fmla="*/ 2636736 h 2636856"/>
                  <a:gd name="connsiteX12" fmla="*/ 3431035 w 4276732"/>
                  <a:gd name="connsiteY12" fmla="*/ 2636856 h 2636856"/>
                  <a:gd name="connsiteX13" fmla="*/ 2628162 w 4276732"/>
                  <a:gd name="connsiteY13" fmla="*/ 2108291 h 2636856"/>
                  <a:gd name="connsiteX14" fmla="*/ 2086208 w 4276732"/>
                  <a:gd name="connsiteY14" fmla="*/ 2635101 h 2636856"/>
                  <a:gd name="connsiteX15" fmla="*/ 1582953 w 4276732"/>
                  <a:gd name="connsiteY15" fmla="*/ 2334085 h 2636856"/>
                  <a:gd name="connsiteX16" fmla="*/ 1264552 w 4276732"/>
                  <a:gd name="connsiteY16" fmla="*/ 2621508 h 2636856"/>
                  <a:gd name="connsiteX17" fmla="*/ 627491 w 4276732"/>
                  <a:gd name="connsiteY17" fmla="*/ 2634876 h 2636856"/>
                  <a:gd name="connsiteX18" fmla="*/ 1010621 w 4276732"/>
                  <a:gd name="connsiteY18" fmla="*/ 2193759 h 2636856"/>
                  <a:gd name="connsiteX19" fmla="*/ 629953 w 4276732"/>
                  <a:gd name="connsiteY19" fmla="*/ 1944131 h 2636856"/>
                  <a:gd name="connsiteX20" fmla="*/ 294755 w 4276732"/>
                  <a:gd name="connsiteY20" fmla="*/ 2295268 h 2636856"/>
                  <a:gd name="connsiteX21" fmla="*/ 318 w 4276732"/>
                  <a:gd name="connsiteY21" fmla="*/ 2248957 h 2636856"/>
                  <a:gd name="connsiteX22" fmla="*/ 207729 w 4276732"/>
                  <a:gd name="connsiteY22" fmla="*/ 422622 h 2636856"/>
                  <a:gd name="connsiteX23" fmla="*/ 376777 w 4276732"/>
                  <a:gd name="connsiteY23" fmla="*/ 253573 h 2636856"/>
                  <a:gd name="connsiteX24" fmla="*/ 269201 w 4276732"/>
                  <a:gd name="connsiteY24" fmla="*/ 145996 h 2636856"/>
                  <a:gd name="connsiteX25" fmla="*/ 353725 w 4276732"/>
                  <a:gd name="connsiteY25" fmla="*/ 84524 h 2636856"/>
                  <a:gd name="connsiteX26" fmla="*/ 476670 w 4276732"/>
                  <a:gd name="connsiteY26" fmla="*/ 192101 h 2636856"/>
                  <a:gd name="connsiteX27" fmla="*/ 645718 w 4276732"/>
                  <a:gd name="connsiteY27" fmla="*/ 23052 h 2636856"/>
                  <a:gd name="connsiteX28" fmla="*/ 937712 w 4276732"/>
                  <a:gd name="connsiteY28" fmla="*/ 315045 h 2636856"/>
                  <a:gd name="connsiteX29" fmla="*/ 630350 w 4276732"/>
                  <a:gd name="connsiteY29" fmla="*/ 630090 h 2636856"/>
                  <a:gd name="connsiteX30" fmla="*/ 784031 w 4276732"/>
                  <a:gd name="connsiteY30" fmla="*/ 837559 h 2636856"/>
                  <a:gd name="connsiteX0" fmla="*/ 812415 w 4305116"/>
                  <a:gd name="connsiteY0" fmla="*/ 837559 h 2636856"/>
                  <a:gd name="connsiteX1" fmla="*/ 1918916 w 4305116"/>
                  <a:gd name="connsiteY1" fmla="*/ 7684 h 2636856"/>
                  <a:gd name="connsiteX2" fmla="*/ 2303118 w 4305116"/>
                  <a:gd name="connsiteY2" fmla="*/ 0 h 2636856"/>
                  <a:gd name="connsiteX3" fmla="*/ 2610479 w 4305116"/>
                  <a:gd name="connsiteY3" fmla="*/ 215153 h 2636856"/>
                  <a:gd name="connsiteX4" fmla="*/ 2718055 w 4305116"/>
                  <a:gd name="connsiteY4" fmla="*/ 84524 h 2636856"/>
                  <a:gd name="connsiteX5" fmla="*/ 3325094 w 4305116"/>
                  <a:gd name="connsiteY5" fmla="*/ 545566 h 2636856"/>
                  <a:gd name="connsiteX6" fmla="*/ 3217518 w 4305116"/>
                  <a:gd name="connsiteY6" fmla="*/ 691563 h 2636856"/>
                  <a:gd name="connsiteX7" fmla="*/ 4305116 w 4305116"/>
                  <a:gd name="connsiteY7" fmla="*/ 1460088 h 2636856"/>
                  <a:gd name="connsiteX8" fmla="*/ 4297751 w 4305116"/>
                  <a:gd name="connsiteY8" fmla="*/ 1644505 h 2636856"/>
                  <a:gd name="connsiteX9" fmla="*/ 3842209 w 4305116"/>
                  <a:gd name="connsiteY9" fmla="*/ 2104710 h 2636856"/>
                  <a:gd name="connsiteX10" fmla="*/ 3978716 w 4305116"/>
                  <a:gd name="connsiteY10" fmla="*/ 2304617 h 2636856"/>
                  <a:gd name="connsiteX11" fmla="*/ 3688370 w 4305116"/>
                  <a:gd name="connsiteY11" fmla="*/ 2636736 h 2636856"/>
                  <a:gd name="connsiteX12" fmla="*/ 3459419 w 4305116"/>
                  <a:gd name="connsiteY12" fmla="*/ 2636856 h 2636856"/>
                  <a:gd name="connsiteX13" fmla="*/ 2656546 w 4305116"/>
                  <a:gd name="connsiteY13" fmla="*/ 2108291 h 2636856"/>
                  <a:gd name="connsiteX14" fmla="*/ 2114592 w 4305116"/>
                  <a:gd name="connsiteY14" fmla="*/ 2635101 h 2636856"/>
                  <a:gd name="connsiteX15" fmla="*/ 1611337 w 4305116"/>
                  <a:gd name="connsiteY15" fmla="*/ 2334085 h 2636856"/>
                  <a:gd name="connsiteX16" fmla="*/ 1292936 w 4305116"/>
                  <a:gd name="connsiteY16" fmla="*/ 2621508 h 2636856"/>
                  <a:gd name="connsiteX17" fmla="*/ 655875 w 4305116"/>
                  <a:gd name="connsiteY17" fmla="*/ 2634876 h 2636856"/>
                  <a:gd name="connsiteX18" fmla="*/ 1039005 w 4305116"/>
                  <a:gd name="connsiteY18" fmla="*/ 2193759 h 2636856"/>
                  <a:gd name="connsiteX19" fmla="*/ 658337 w 4305116"/>
                  <a:gd name="connsiteY19" fmla="*/ 1944131 h 2636856"/>
                  <a:gd name="connsiteX20" fmla="*/ 323139 w 4305116"/>
                  <a:gd name="connsiteY20" fmla="*/ 2295268 h 2636856"/>
                  <a:gd name="connsiteX21" fmla="*/ 28702 w 4305116"/>
                  <a:gd name="connsiteY21" fmla="*/ 2248957 h 2636856"/>
                  <a:gd name="connsiteX22" fmla="*/ 34262 w 4305116"/>
                  <a:gd name="connsiteY22" fmla="*/ 1233253 h 2636856"/>
                  <a:gd name="connsiteX23" fmla="*/ 405161 w 4305116"/>
                  <a:gd name="connsiteY23" fmla="*/ 253573 h 2636856"/>
                  <a:gd name="connsiteX24" fmla="*/ 297585 w 4305116"/>
                  <a:gd name="connsiteY24" fmla="*/ 145996 h 2636856"/>
                  <a:gd name="connsiteX25" fmla="*/ 382109 w 4305116"/>
                  <a:gd name="connsiteY25" fmla="*/ 84524 h 2636856"/>
                  <a:gd name="connsiteX26" fmla="*/ 505054 w 4305116"/>
                  <a:gd name="connsiteY26" fmla="*/ 192101 h 2636856"/>
                  <a:gd name="connsiteX27" fmla="*/ 674102 w 4305116"/>
                  <a:gd name="connsiteY27" fmla="*/ 23052 h 2636856"/>
                  <a:gd name="connsiteX28" fmla="*/ 966096 w 4305116"/>
                  <a:gd name="connsiteY28" fmla="*/ 315045 h 2636856"/>
                  <a:gd name="connsiteX29" fmla="*/ 658734 w 4305116"/>
                  <a:gd name="connsiteY29" fmla="*/ 630090 h 2636856"/>
                  <a:gd name="connsiteX30" fmla="*/ 812415 w 4305116"/>
                  <a:gd name="connsiteY30" fmla="*/ 837559 h 2636856"/>
                  <a:gd name="connsiteX0" fmla="*/ 788064 w 4280765"/>
                  <a:gd name="connsiteY0" fmla="*/ 837559 h 2636856"/>
                  <a:gd name="connsiteX1" fmla="*/ 1894565 w 4280765"/>
                  <a:gd name="connsiteY1" fmla="*/ 7684 h 2636856"/>
                  <a:gd name="connsiteX2" fmla="*/ 2278767 w 4280765"/>
                  <a:gd name="connsiteY2" fmla="*/ 0 h 2636856"/>
                  <a:gd name="connsiteX3" fmla="*/ 2586128 w 4280765"/>
                  <a:gd name="connsiteY3" fmla="*/ 215153 h 2636856"/>
                  <a:gd name="connsiteX4" fmla="*/ 2693704 w 4280765"/>
                  <a:gd name="connsiteY4" fmla="*/ 84524 h 2636856"/>
                  <a:gd name="connsiteX5" fmla="*/ 3300743 w 4280765"/>
                  <a:gd name="connsiteY5" fmla="*/ 545566 h 2636856"/>
                  <a:gd name="connsiteX6" fmla="*/ 3193167 w 4280765"/>
                  <a:gd name="connsiteY6" fmla="*/ 691563 h 2636856"/>
                  <a:gd name="connsiteX7" fmla="*/ 4280765 w 4280765"/>
                  <a:gd name="connsiteY7" fmla="*/ 1460088 h 2636856"/>
                  <a:gd name="connsiteX8" fmla="*/ 4273400 w 4280765"/>
                  <a:gd name="connsiteY8" fmla="*/ 1644505 h 2636856"/>
                  <a:gd name="connsiteX9" fmla="*/ 3817858 w 4280765"/>
                  <a:gd name="connsiteY9" fmla="*/ 2104710 h 2636856"/>
                  <a:gd name="connsiteX10" fmla="*/ 3954365 w 4280765"/>
                  <a:gd name="connsiteY10" fmla="*/ 2304617 h 2636856"/>
                  <a:gd name="connsiteX11" fmla="*/ 3664019 w 4280765"/>
                  <a:gd name="connsiteY11" fmla="*/ 2636736 h 2636856"/>
                  <a:gd name="connsiteX12" fmla="*/ 3435068 w 4280765"/>
                  <a:gd name="connsiteY12" fmla="*/ 2636856 h 2636856"/>
                  <a:gd name="connsiteX13" fmla="*/ 2632195 w 4280765"/>
                  <a:gd name="connsiteY13" fmla="*/ 2108291 h 2636856"/>
                  <a:gd name="connsiteX14" fmla="*/ 2090241 w 4280765"/>
                  <a:gd name="connsiteY14" fmla="*/ 2635101 h 2636856"/>
                  <a:gd name="connsiteX15" fmla="*/ 1586986 w 4280765"/>
                  <a:gd name="connsiteY15" fmla="*/ 2334085 h 2636856"/>
                  <a:gd name="connsiteX16" fmla="*/ 1268585 w 4280765"/>
                  <a:gd name="connsiteY16" fmla="*/ 2621508 h 2636856"/>
                  <a:gd name="connsiteX17" fmla="*/ 631524 w 4280765"/>
                  <a:gd name="connsiteY17" fmla="*/ 2634876 h 2636856"/>
                  <a:gd name="connsiteX18" fmla="*/ 1014654 w 4280765"/>
                  <a:gd name="connsiteY18" fmla="*/ 2193759 h 2636856"/>
                  <a:gd name="connsiteX19" fmla="*/ 633986 w 4280765"/>
                  <a:gd name="connsiteY19" fmla="*/ 1944131 h 2636856"/>
                  <a:gd name="connsiteX20" fmla="*/ 298788 w 4280765"/>
                  <a:gd name="connsiteY20" fmla="*/ 2295268 h 2636856"/>
                  <a:gd name="connsiteX21" fmla="*/ 4351 w 4280765"/>
                  <a:gd name="connsiteY21" fmla="*/ 2248957 h 2636856"/>
                  <a:gd name="connsiteX22" fmla="*/ 9911 w 4280765"/>
                  <a:gd name="connsiteY22" fmla="*/ 1233253 h 2636856"/>
                  <a:gd name="connsiteX23" fmla="*/ 380810 w 4280765"/>
                  <a:gd name="connsiteY23" fmla="*/ 253573 h 2636856"/>
                  <a:gd name="connsiteX24" fmla="*/ 273234 w 4280765"/>
                  <a:gd name="connsiteY24" fmla="*/ 145996 h 2636856"/>
                  <a:gd name="connsiteX25" fmla="*/ 357758 w 4280765"/>
                  <a:gd name="connsiteY25" fmla="*/ 84524 h 2636856"/>
                  <a:gd name="connsiteX26" fmla="*/ 480703 w 4280765"/>
                  <a:gd name="connsiteY26" fmla="*/ 192101 h 2636856"/>
                  <a:gd name="connsiteX27" fmla="*/ 649751 w 4280765"/>
                  <a:gd name="connsiteY27" fmla="*/ 23052 h 2636856"/>
                  <a:gd name="connsiteX28" fmla="*/ 941745 w 4280765"/>
                  <a:gd name="connsiteY28" fmla="*/ 315045 h 2636856"/>
                  <a:gd name="connsiteX29" fmla="*/ 634383 w 4280765"/>
                  <a:gd name="connsiteY29" fmla="*/ 630090 h 2636856"/>
                  <a:gd name="connsiteX30" fmla="*/ 788064 w 4280765"/>
                  <a:gd name="connsiteY30" fmla="*/ 837559 h 2636856"/>
                  <a:gd name="connsiteX0" fmla="*/ 788064 w 4280765"/>
                  <a:gd name="connsiteY0" fmla="*/ 837559 h 2636856"/>
                  <a:gd name="connsiteX1" fmla="*/ 1894565 w 4280765"/>
                  <a:gd name="connsiteY1" fmla="*/ 7684 h 2636856"/>
                  <a:gd name="connsiteX2" fmla="*/ 2278767 w 4280765"/>
                  <a:gd name="connsiteY2" fmla="*/ 0 h 2636856"/>
                  <a:gd name="connsiteX3" fmla="*/ 2586128 w 4280765"/>
                  <a:gd name="connsiteY3" fmla="*/ 215153 h 2636856"/>
                  <a:gd name="connsiteX4" fmla="*/ 2693704 w 4280765"/>
                  <a:gd name="connsiteY4" fmla="*/ 84524 h 2636856"/>
                  <a:gd name="connsiteX5" fmla="*/ 3300743 w 4280765"/>
                  <a:gd name="connsiteY5" fmla="*/ 545566 h 2636856"/>
                  <a:gd name="connsiteX6" fmla="*/ 3193167 w 4280765"/>
                  <a:gd name="connsiteY6" fmla="*/ 691563 h 2636856"/>
                  <a:gd name="connsiteX7" fmla="*/ 4280765 w 4280765"/>
                  <a:gd name="connsiteY7" fmla="*/ 1460088 h 2636856"/>
                  <a:gd name="connsiteX8" fmla="*/ 4273400 w 4280765"/>
                  <a:gd name="connsiteY8" fmla="*/ 1644505 h 2636856"/>
                  <a:gd name="connsiteX9" fmla="*/ 3817858 w 4280765"/>
                  <a:gd name="connsiteY9" fmla="*/ 2104710 h 2636856"/>
                  <a:gd name="connsiteX10" fmla="*/ 3954365 w 4280765"/>
                  <a:gd name="connsiteY10" fmla="*/ 2304617 h 2636856"/>
                  <a:gd name="connsiteX11" fmla="*/ 3664019 w 4280765"/>
                  <a:gd name="connsiteY11" fmla="*/ 2636736 h 2636856"/>
                  <a:gd name="connsiteX12" fmla="*/ 3435068 w 4280765"/>
                  <a:gd name="connsiteY12" fmla="*/ 2636856 h 2636856"/>
                  <a:gd name="connsiteX13" fmla="*/ 2632195 w 4280765"/>
                  <a:gd name="connsiteY13" fmla="*/ 2108291 h 2636856"/>
                  <a:gd name="connsiteX14" fmla="*/ 2090241 w 4280765"/>
                  <a:gd name="connsiteY14" fmla="*/ 2635101 h 2636856"/>
                  <a:gd name="connsiteX15" fmla="*/ 1586986 w 4280765"/>
                  <a:gd name="connsiteY15" fmla="*/ 2334085 h 2636856"/>
                  <a:gd name="connsiteX16" fmla="*/ 1268585 w 4280765"/>
                  <a:gd name="connsiteY16" fmla="*/ 2621508 h 2636856"/>
                  <a:gd name="connsiteX17" fmla="*/ 631524 w 4280765"/>
                  <a:gd name="connsiteY17" fmla="*/ 2634876 h 2636856"/>
                  <a:gd name="connsiteX18" fmla="*/ 1014654 w 4280765"/>
                  <a:gd name="connsiteY18" fmla="*/ 2193759 h 2636856"/>
                  <a:gd name="connsiteX19" fmla="*/ 633986 w 4280765"/>
                  <a:gd name="connsiteY19" fmla="*/ 1944131 h 2636856"/>
                  <a:gd name="connsiteX20" fmla="*/ 298788 w 4280765"/>
                  <a:gd name="connsiteY20" fmla="*/ 2295268 h 2636856"/>
                  <a:gd name="connsiteX21" fmla="*/ 4351 w 4280765"/>
                  <a:gd name="connsiteY21" fmla="*/ 2248957 h 2636856"/>
                  <a:gd name="connsiteX22" fmla="*/ 9911 w 4280765"/>
                  <a:gd name="connsiteY22" fmla="*/ 1233253 h 2636856"/>
                  <a:gd name="connsiteX23" fmla="*/ 380810 w 4280765"/>
                  <a:gd name="connsiteY23" fmla="*/ 253573 h 2636856"/>
                  <a:gd name="connsiteX24" fmla="*/ 273234 w 4280765"/>
                  <a:gd name="connsiteY24" fmla="*/ 145996 h 2636856"/>
                  <a:gd name="connsiteX25" fmla="*/ 357758 w 4280765"/>
                  <a:gd name="connsiteY25" fmla="*/ 84524 h 2636856"/>
                  <a:gd name="connsiteX26" fmla="*/ 480703 w 4280765"/>
                  <a:gd name="connsiteY26" fmla="*/ 192101 h 2636856"/>
                  <a:gd name="connsiteX27" fmla="*/ 649751 w 4280765"/>
                  <a:gd name="connsiteY27" fmla="*/ 23052 h 2636856"/>
                  <a:gd name="connsiteX28" fmla="*/ 941745 w 4280765"/>
                  <a:gd name="connsiteY28" fmla="*/ 315045 h 2636856"/>
                  <a:gd name="connsiteX29" fmla="*/ 634383 w 4280765"/>
                  <a:gd name="connsiteY29" fmla="*/ 630090 h 2636856"/>
                  <a:gd name="connsiteX30" fmla="*/ 788064 w 4280765"/>
                  <a:gd name="connsiteY30" fmla="*/ 837559 h 2636856"/>
                  <a:gd name="connsiteX0" fmla="*/ 788064 w 4280765"/>
                  <a:gd name="connsiteY0" fmla="*/ 837559 h 2636856"/>
                  <a:gd name="connsiteX1" fmla="*/ 1894565 w 4280765"/>
                  <a:gd name="connsiteY1" fmla="*/ 7684 h 2636856"/>
                  <a:gd name="connsiteX2" fmla="*/ 2278767 w 4280765"/>
                  <a:gd name="connsiteY2" fmla="*/ 0 h 2636856"/>
                  <a:gd name="connsiteX3" fmla="*/ 2586128 w 4280765"/>
                  <a:gd name="connsiteY3" fmla="*/ 215153 h 2636856"/>
                  <a:gd name="connsiteX4" fmla="*/ 2693704 w 4280765"/>
                  <a:gd name="connsiteY4" fmla="*/ 84524 h 2636856"/>
                  <a:gd name="connsiteX5" fmla="*/ 3300743 w 4280765"/>
                  <a:gd name="connsiteY5" fmla="*/ 545566 h 2636856"/>
                  <a:gd name="connsiteX6" fmla="*/ 3193167 w 4280765"/>
                  <a:gd name="connsiteY6" fmla="*/ 691563 h 2636856"/>
                  <a:gd name="connsiteX7" fmla="*/ 4280765 w 4280765"/>
                  <a:gd name="connsiteY7" fmla="*/ 1460088 h 2636856"/>
                  <a:gd name="connsiteX8" fmla="*/ 4273400 w 4280765"/>
                  <a:gd name="connsiteY8" fmla="*/ 1644505 h 2636856"/>
                  <a:gd name="connsiteX9" fmla="*/ 3817858 w 4280765"/>
                  <a:gd name="connsiteY9" fmla="*/ 2104710 h 2636856"/>
                  <a:gd name="connsiteX10" fmla="*/ 3954365 w 4280765"/>
                  <a:gd name="connsiteY10" fmla="*/ 2304617 h 2636856"/>
                  <a:gd name="connsiteX11" fmla="*/ 3664019 w 4280765"/>
                  <a:gd name="connsiteY11" fmla="*/ 2636736 h 2636856"/>
                  <a:gd name="connsiteX12" fmla="*/ 3435068 w 4280765"/>
                  <a:gd name="connsiteY12" fmla="*/ 2636856 h 2636856"/>
                  <a:gd name="connsiteX13" fmla="*/ 2632195 w 4280765"/>
                  <a:gd name="connsiteY13" fmla="*/ 2108291 h 2636856"/>
                  <a:gd name="connsiteX14" fmla="*/ 2090241 w 4280765"/>
                  <a:gd name="connsiteY14" fmla="*/ 2635101 h 2636856"/>
                  <a:gd name="connsiteX15" fmla="*/ 1586986 w 4280765"/>
                  <a:gd name="connsiteY15" fmla="*/ 2334085 h 2636856"/>
                  <a:gd name="connsiteX16" fmla="*/ 1268585 w 4280765"/>
                  <a:gd name="connsiteY16" fmla="*/ 2621508 h 2636856"/>
                  <a:gd name="connsiteX17" fmla="*/ 631524 w 4280765"/>
                  <a:gd name="connsiteY17" fmla="*/ 2634876 h 2636856"/>
                  <a:gd name="connsiteX18" fmla="*/ 1014654 w 4280765"/>
                  <a:gd name="connsiteY18" fmla="*/ 2193759 h 2636856"/>
                  <a:gd name="connsiteX19" fmla="*/ 633986 w 4280765"/>
                  <a:gd name="connsiteY19" fmla="*/ 1944131 h 2636856"/>
                  <a:gd name="connsiteX20" fmla="*/ 298788 w 4280765"/>
                  <a:gd name="connsiteY20" fmla="*/ 2295268 h 2636856"/>
                  <a:gd name="connsiteX21" fmla="*/ 4351 w 4280765"/>
                  <a:gd name="connsiteY21" fmla="*/ 2248957 h 2636856"/>
                  <a:gd name="connsiteX22" fmla="*/ 9911 w 4280765"/>
                  <a:gd name="connsiteY22" fmla="*/ 1233253 h 2636856"/>
                  <a:gd name="connsiteX23" fmla="*/ 428305 w 4280765"/>
                  <a:gd name="connsiteY23" fmla="*/ 666634 h 2636856"/>
                  <a:gd name="connsiteX24" fmla="*/ 273234 w 4280765"/>
                  <a:gd name="connsiteY24" fmla="*/ 145996 h 2636856"/>
                  <a:gd name="connsiteX25" fmla="*/ 357758 w 4280765"/>
                  <a:gd name="connsiteY25" fmla="*/ 84524 h 2636856"/>
                  <a:gd name="connsiteX26" fmla="*/ 480703 w 4280765"/>
                  <a:gd name="connsiteY26" fmla="*/ 192101 h 2636856"/>
                  <a:gd name="connsiteX27" fmla="*/ 649751 w 4280765"/>
                  <a:gd name="connsiteY27" fmla="*/ 23052 h 2636856"/>
                  <a:gd name="connsiteX28" fmla="*/ 941745 w 4280765"/>
                  <a:gd name="connsiteY28" fmla="*/ 315045 h 2636856"/>
                  <a:gd name="connsiteX29" fmla="*/ 634383 w 4280765"/>
                  <a:gd name="connsiteY29" fmla="*/ 630090 h 2636856"/>
                  <a:gd name="connsiteX30" fmla="*/ 788064 w 4280765"/>
                  <a:gd name="connsiteY30" fmla="*/ 837559 h 2636856"/>
                  <a:gd name="connsiteX0" fmla="*/ 788064 w 4280765"/>
                  <a:gd name="connsiteY0" fmla="*/ 837559 h 2636856"/>
                  <a:gd name="connsiteX1" fmla="*/ 1894565 w 4280765"/>
                  <a:gd name="connsiteY1" fmla="*/ 7684 h 2636856"/>
                  <a:gd name="connsiteX2" fmla="*/ 2278767 w 4280765"/>
                  <a:gd name="connsiteY2" fmla="*/ 0 h 2636856"/>
                  <a:gd name="connsiteX3" fmla="*/ 2586128 w 4280765"/>
                  <a:gd name="connsiteY3" fmla="*/ 215153 h 2636856"/>
                  <a:gd name="connsiteX4" fmla="*/ 2693704 w 4280765"/>
                  <a:gd name="connsiteY4" fmla="*/ 84524 h 2636856"/>
                  <a:gd name="connsiteX5" fmla="*/ 3300743 w 4280765"/>
                  <a:gd name="connsiteY5" fmla="*/ 545566 h 2636856"/>
                  <a:gd name="connsiteX6" fmla="*/ 3193167 w 4280765"/>
                  <a:gd name="connsiteY6" fmla="*/ 691563 h 2636856"/>
                  <a:gd name="connsiteX7" fmla="*/ 4280765 w 4280765"/>
                  <a:gd name="connsiteY7" fmla="*/ 1460088 h 2636856"/>
                  <a:gd name="connsiteX8" fmla="*/ 4273400 w 4280765"/>
                  <a:gd name="connsiteY8" fmla="*/ 1644505 h 2636856"/>
                  <a:gd name="connsiteX9" fmla="*/ 3817858 w 4280765"/>
                  <a:gd name="connsiteY9" fmla="*/ 2104710 h 2636856"/>
                  <a:gd name="connsiteX10" fmla="*/ 3954365 w 4280765"/>
                  <a:gd name="connsiteY10" fmla="*/ 2304617 h 2636856"/>
                  <a:gd name="connsiteX11" fmla="*/ 3664019 w 4280765"/>
                  <a:gd name="connsiteY11" fmla="*/ 2636736 h 2636856"/>
                  <a:gd name="connsiteX12" fmla="*/ 3435068 w 4280765"/>
                  <a:gd name="connsiteY12" fmla="*/ 2636856 h 2636856"/>
                  <a:gd name="connsiteX13" fmla="*/ 2632195 w 4280765"/>
                  <a:gd name="connsiteY13" fmla="*/ 2108291 h 2636856"/>
                  <a:gd name="connsiteX14" fmla="*/ 2090241 w 4280765"/>
                  <a:gd name="connsiteY14" fmla="*/ 2635101 h 2636856"/>
                  <a:gd name="connsiteX15" fmla="*/ 1586986 w 4280765"/>
                  <a:gd name="connsiteY15" fmla="*/ 2334085 h 2636856"/>
                  <a:gd name="connsiteX16" fmla="*/ 1268585 w 4280765"/>
                  <a:gd name="connsiteY16" fmla="*/ 2621508 h 2636856"/>
                  <a:gd name="connsiteX17" fmla="*/ 631524 w 4280765"/>
                  <a:gd name="connsiteY17" fmla="*/ 2634876 h 2636856"/>
                  <a:gd name="connsiteX18" fmla="*/ 1014654 w 4280765"/>
                  <a:gd name="connsiteY18" fmla="*/ 2193759 h 2636856"/>
                  <a:gd name="connsiteX19" fmla="*/ 633986 w 4280765"/>
                  <a:gd name="connsiteY19" fmla="*/ 1944131 h 2636856"/>
                  <a:gd name="connsiteX20" fmla="*/ 298788 w 4280765"/>
                  <a:gd name="connsiteY20" fmla="*/ 2295268 h 2636856"/>
                  <a:gd name="connsiteX21" fmla="*/ 4351 w 4280765"/>
                  <a:gd name="connsiteY21" fmla="*/ 2248957 h 2636856"/>
                  <a:gd name="connsiteX22" fmla="*/ 9911 w 4280765"/>
                  <a:gd name="connsiteY22" fmla="*/ 1233253 h 2636856"/>
                  <a:gd name="connsiteX23" fmla="*/ 428305 w 4280765"/>
                  <a:gd name="connsiteY23" fmla="*/ 666634 h 2636856"/>
                  <a:gd name="connsiteX24" fmla="*/ 273234 w 4280765"/>
                  <a:gd name="connsiteY24" fmla="*/ 145996 h 2636856"/>
                  <a:gd name="connsiteX25" fmla="*/ 357758 w 4280765"/>
                  <a:gd name="connsiteY25" fmla="*/ 84524 h 2636856"/>
                  <a:gd name="connsiteX26" fmla="*/ 480703 w 4280765"/>
                  <a:gd name="connsiteY26" fmla="*/ 192101 h 2636856"/>
                  <a:gd name="connsiteX27" fmla="*/ 649751 w 4280765"/>
                  <a:gd name="connsiteY27" fmla="*/ 23052 h 2636856"/>
                  <a:gd name="connsiteX28" fmla="*/ 941745 w 4280765"/>
                  <a:gd name="connsiteY28" fmla="*/ 315045 h 2636856"/>
                  <a:gd name="connsiteX29" fmla="*/ 634383 w 4280765"/>
                  <a:gd name="connsiteY29" fmla="*/ 630090 h 2636856"/>
                  <a:gd name="connsiteX30" fmla="*/ 788064 w 4280765"/>
                  <a:gd name="connsiteY30" fmla="*/ 837559 h 2636856"/>
                  <a:gd name="connsiteX0" fmla="*/ 788064 w 4280765"/>
                  <a:gd name="connsiteY0" fmla="*/ 837559 h 2636856"/>
                  <a:gd name="connsiteX1" fmla="*/ 1894565 w 4280765"/>
                  <a:gd name="connsiteY1" fmla="*/ 7684 h 2636856"/>
                  <a:gd name="connsiteX2" fmla="*/ 2278767 w 4280765"/>
                  <a:gd name="connsiteY2" fmla="*/ 0 h 2636856"/>
                  <a:gd name="connsiteX3" fmla="*/ 2586128 w 4280765"/>
                  <a:gd name="connsiteY3" fmla="*/ 215153 h 2636856"/>
                  <a:gd name="connsiteX4" fmla="*/ 2693704 w 4280765"/>
                  <a:gd name="connsiteY4" fmla="*/ 84524 h 2636856"/>
                  <a:gd name="connsiteX5" fmla="*/ 3300743 w 4280765"/>
                  <a:gd name="connsiteY5" fmla="*/ 545566 h 2636856"/>
                  <a:gd name="connsiteX6" fmla="*/ 3193167 w 4280765"/>
                  <a:gd name="connsiteY6" fmla="*/ 691563 h 2636856"/>
                  <a:gd name="connsiteX7" fmla="*/ 4280765 w 4280765"/>
                  <a:gd name="connsiteY7" fmla="*/ 1460088 h 2636856"/>
                  <a:gd name="connsiteX8" fmla="*/ 4273400 w 4280765"/>
                  <a:gd name="connsiteY8" fmla="*/ 1644505 h 2636856"/>
                  <a:gd name="connsiteX9" fmla="*/ 3817858 w 4280765"/>
                  <a:gd name="connsiteY9" fmla="*/ 2104710 h 2636856"/>
                  <a:gd name="connsiteX10" fmla="*/ 3954365 w 4280765"/>
                  <a:gd name="connsiteY10" fmla="*/ 2304617 h 2636856"/>
                  <a:gd name="connsiteX11" fmla="*/ 3664019 w 4280765"/>
                  <a:gd name="connsiteY11" fmla="*/ 2636736 h 2636856"/>
                  <a:gd name="connsiteX12" fmla="*/ 3435068 w 4280765"/>
                  <a:gd name="connsiteY12" fmla="*/ 2636856 h 2636856"/>
                  <a:gd name="connsiteX13" fmla="*/ 2632195 w 4280765"/>
                  <a:gd name="connsiteY13" fmla="*/ 2108291 h 2636856"/>
                  <a:gd name="connsiteX14" fmla="*/ 2090241 w 4280765"/>
                  <a:gd name="connsiteY14" fmla="*/ 2635101 h 2636856"/>
                  <a:gd name="connsiteX15" fmla="*/ 1586986 w 4280765"/>
                  <a:gd name="connsiteY15" fmla="*/ 2334085 h 2636856"/>
                  <a:gd name="connsiteX16" fmla="*/ 1268585 w 4280765"/>
                  <a:gd name="connsiteY16" fmla="*/ 2621508 h 2636856"/>
                  <a:gd name="connsiteX17" fmla="*/ 631524 w 4280765"/>
                  <a:gd name="connsiteY17" fmla="*/ 2634876 h 2636856"/>
                  <a:gd name="connsiteX18" fmla="*/ 1014654 w 4280765"/>
                  <a:gd name="connsiteY18" fmla="*/ 2193759 h 2636856"/>
                  <a:gd name="connsiteX19" fmla="*/ 633986 w 4280765"/>
                  <a:gd name="connsiteY19" fmla="*/ 1944131 h 2636856"/>
                  <a:gd name="connsiteX20" fmla="*/ 298788 w 4280765"/>
                  <a:gd name="connsiteY20" fmla="*/ 2295268 h 2636856"/>
                  <a:gd name="connsiteX21" fmla="*/ 4351 w 4280765"/>
                  <a:gd name="connsiteY21" fmla="*/ 2248957 h 2636856"/>
                  <a:gd name="connsiteX22" fmla="*/ 9911 w 4280765"/>
                  <a:gd name="connsiteY22" fmla="*/ 1233253 h 2636856"/>
                  <a:gd name="connsiteX23" fmla="*/ 428305 w 4280765"/>
                  <a:gd name="connsiteY23" fmla="*/ 666634 h 2636856"/>
                  <a:gd name="connsiteX24" fmla="*/ 273234 w 4280765"/>
                  <a:gd name="connsiteY24" fmla="*/ 145996 h 2636856"/>
                  <a:gd name="connsiteX25" fmla="*/ 357758 w 4280765"/>
                  <a:gd name="connsiteY25" fmla="*/ 84524 h 2636856"/>
                  <a:gd name="connsiteX26" fmla="*/ 480703 w 4280765"/>
                  <a:gd name="connsiteY26" fmla="*/ 192101 h 2636856"/>
                  <a:gd name="connsiteX27" fmla="*/ 649751 w 4280765"/>
                  <a:gd name="connsiteY27" fmla="*/ 23052 h 2636856"/>
                  <a:gd name="connsiteX28" fmla="*/ 941745 w 4280765"/>
                  <a:gd name="connsiteY28" fmla="*/ 315045 h 2636856"/>
                  <a:gd name="connsiteX29" fmla="*/ 634383 w 4280765"/>
                  <a:gd name="connsiteY29" fmla="*/ 630090 h 2636856"/>
                  <a:gd name="connsiteX30" fmla="*/ 788064 w 4280765"/>
                  <a:gd name="connsiteY30" fmla="*/ 837559 h 2636856"/>
                  <a:gd name="connsiteX0" fmla="*/ 788064 w 4280765"/>
                  <a:gd name="connsiteY0" fmla="*/ 837559 h 2636856"/>
                  <a:gd name="connsiteX1" fmla="*/ 1894565 w 4280765"/>
                  <a:gd name="connsiteY1" fmla="*/ 7684 h 2636856"/>
                  <a:gd name="connsiteX2" fmla="*/ 2278767 w 4280765"/>
                  <a:gd name="connsiteY2" fmla="*/ 0 h 2636856"/>
                  <a:gd name="connsiteX3" fmla="*/ 2586128 w 4280765"/>
                  <a:gd name="connsiteY3" fmla="*/ 215153 h 2636856"/>
                  <a:gd name="connsiteX4" fmla="*/ 2693704 w 4280765"/>
                  <a:gd name="connsiteY4" fmla="*/ 84524 h 2636856"/>
                  <a:gd name="connsiteX5" fmla="*/ 3300743 w 4280765"/>
                  <a:gd name="connsiteY5" fmla="*/ 545566 h 2636856"/>
                  <a:gd name="connsiteX6" fmla="*/ 3193167 w 4280765"/>
                  <a:gd name="connsiteY6" fmla="*/ 691563 h 2636856"/>
                  <a:gd name="connsiteX7" fmla="*/ 4280765 w 4280765"/>
                  <a:gd name="connsiteY7" fmla="*/ 1460088 h 2636856"/>
                  <a:gd name="connsiteX8" fmla="*/ 4273400 w 4280765"/>
                  <a:gd name="connsiteY8" fmla="*/ 1644505 h 2636856"/>
                  <a:gd name="connsiteX9" fmla="*/ 3817858 w 4280765"/>
                  <a:gd name="connsiteY9" fmla="*/ 2104710 h 2636856"/>
                  <a:gd name="connsiteX10" fmla="*/ 3954365 w 4280765"/>
                  <a:gd name="connsiteY10" fmla="*/ 2304617 h 2636856"/>
                  <a:gd name="connsiteX11" fmla="*/ 3664019 w 4280765"/>
                  <a:gd name="connsiteY11" fmla="*/ 2636736 h 2636856"/>
                  <a:gd name="connsiteX12" fmla="*/ 3435068 w 4280765"/>
                  <a:gd name="connsiteY12" fmla="*/ 2636856 h 2636856"/>
                  <a:gd name="connsiteX13" fmla="*/ 2632195 w 4280765"/>
                  <a:gd name="connsiteY13" fmla="*/ 2108291 h 2636856"/>
                  <a:gd name="connsiteX14" fmla="*/ 2090241 w 4280765"/>
                  <a:gd name="connsiteY14" fmla="*/ 2635101 h 2636856"/>
                  <a:gd name="connsiteX15" fmla="*/ 1586986 w 4280765"/>
                  <a:gd name="connsiteY15" fmla="*/ 2334085 h 2636856"/>
                  <a:gd name="connsiteX16" fmla="*/ 1268585 w 4280765"/>
                  <a:gd name="connsiteY16" fmla="*/ 2621508 h 2636856"/>
                  <a:gd name="connsiteX17" fmla="*/ 631524 w 4280765"/>
                  <a:gd name="connsiteY17" fmla="*/ 2634876 h 2636856"/>
                  <a:gd name="connsiteX18" fmla="*/ 1014654 w 4280765"/>
                  <a:gd name="connsiteY18" fmla="*/ 2193759 h 2636856"/>
                  <a:gd name="connsiteX19" fmla="*/ 633986 w 4280765"/>
                  <a:gd name="connsiteY19" fmla="*/ 1944131 h 2636856"/>
                  <a:gd name="connsiteX20" fmla="*/ 298788 w 4280765"/>
                  <a:gd name="connsiteY20" fmla="*/ 2295268 h 2636856"/>
                  <a:gd name="connsiteX21" fmla="*/ 4351 w 4280765"/>
                  <a:gd name="connsiteY21" fmla="*/ 2248957 h 2636856"/>
                  <a:gd name="connsiteX22" fmla="*/ 9911 w 4280765"/>
                  <a:gd name="connsiteY22" fmla="*/ 1233253 h 2636856"/>
                  <a:gd name="connsiteX23" fmla="*/ 428305 w 4280765"/>
                  <a:gd name="connsiteY23" fmla="*/ 666634 h 2636856"/>
                  <a:gd name="connsiteX24" fmla="*/ 522578 w 4280765"/>
                  <a:gd name="connsiteY24" fmla="*/ 460956 h 2636856"/>
                  <a:gd name="connsiteX25" fmla="*/ 357758 w 4280765"/>
                  <a:gd name="connsiteY25" fmla="*/ 84524 h 2636856"/>
                  <a:gd name="connsiteX26" fmla="*/ 480703 w 4280765"/>
                  <a:gd name="connsiteY26" fmla="*/ 192101 h 2636856"/>
                  <a:gd name="connsiteX27" fmla="*/ 649751 w 4280765"/>
                  <a:gd name="connsiteY27" fmla="*/ 23052 h 2636856"/>
                  <a:gd name="connsiteX28" fmla="*/ 941745 w 4280765"/>
                  <a:gd name="connsiteY28" fmla="*/ 315045 h 2636856"/>
                  <a:gd name="connsiteX29" fmla="*/ 634383 w 4280765"/>
                  <a:gd name="connsiteY29" fmla="*/ 630090 h 2636856"/>
                  <a:gd name="connsiteX30" fmla="*/ 788064 w 4280765"/>
                  <a:gd name="connsiteY30" fmla="*/ 837559 h 2636856"/>
                  <a:gd name="connsiteX0" fmla="*/ 1791377 w 4280765"/>
                  <a:gd name="connsiteY0" fmla="*/ 0 h 2826785"/>
                  <a:gd name="connsiteX1" fmla="*/ 1894565 w 4280765"/>
                  <a:gd name="connsiteY1" fmla="*/ 197613 h 2826785"/>
                  <a:gd name="connsiteX2" fmla="*/ 2278767 w 4280765"/>
                  <a:gd name="connsiteY2" fmla="*/ 189929 h 2826785"/>
                  <a:gd name="connsiteX3" fmla="*/ 2586128 w 4280765"/>
                  <a:gd name="connsiteY3" fmla="*/ 405082 h 2826785"/>
                  <a:gd name="connsiteX4" fmla="*/ 2693704 w 4280765"/>
                  <a:gd name="connsiteY4" fmla="*/ 274453 h 2826785"/>
                  <a:gd name="connsiteX5" fmla="*/ 3300743 w 4280765"/>
                  <a:gd name="connsiteY5" fmla="*/ 735495 h 2826785"/>
                  <a:gd name="connsiteX6" fmla="*/ 3193167 w 4280765"/>
                  <a:gd name="connsiteY6" fmla="*/ 881492 h 2826785"/>
                  <a:gd name="connsiteX7" fmla="*/ 4280765 w 4280765"/>
                  <a:gd name="connsiteY7" fmla="*/ 1650017 h 2826785"/>
                  <a:gd name="connsiteX8" fmla="*/ 4273400 w 4280765"/>
                  <a:gd name="connsiteY8" fmla="*/ 1834434 h 2826785"/>
                  <a:gd name="connsiteX9" fmla="*/ 3817858 w 4280765"/>
                  <a:gd name="connsiteY9" fmla="*/ 2294639 h 2826785"/>
                  <a:gd name="connsiteX10" fmla="*/ 3954365 w 4280765"/>
                  <a:gd name="connsiteY10" fmla="*/ 2494546 h 2826785"/>
                  <a:gd name="connsiteX11" fmla="*/ 3664019 w 4280765"/>
                  <a:gd name="connsiteY11" fmla="*/ 2826665 h 2826785"/>
                  <a:gd name="connsiteX12" fmla="*/ 3435068 w 4280765"/>
                  <a:gd name="connsiteY12" fmla="*/ 2826785 h 2826785"/>
                  <a:gd name="connsiteX13" fmla="*/ 2632195 w 4280765"/>
                  <a:gd name="connsiteY13" fmla="*/ 2298220 h 2826785"/>
                  <a:gd name="connsiteX14" fmla="*/ 2090241 w 4280765"/>
                  <a:gd name="connsiteY14" fmla="*/ 2825030 h 2826785"/>
                  <a:gd name="connsiteX15" fmla="*/ 1586986 w 4280765"/>
                  <a:gd name="connsiteY15" fmla="*/ 2524014 h 2826785"/>
                  <a:gd name="connsiteX16" fmla="*/ 1268585 w 4280765"/>
                  <a:gd name="connsiteY16" fmla="*/ 2811437 h 2826785"/>
                  <a:gd name="connsiteX17" fmla="*/ 631524 w 4280765"/>
                  <a:gd name="connsiteY17" fmla="*/ 2824805 h 2826785"/>
                  <a:gd name="connsiteX18" fmla="*/ 1014654 w 4280765"/>
                  <a:gd name="connsiteY18" fmla="*/ 2383688 h 2826785"/>
                  <a:gd name="connsiteX19" fmla="*/ 633986 w 4280765"/>
                  <a:gd name="connsiteY19" fmla="*/ 2134060 h 2826785"/>
                  <a:gd name="connsiteX20" fmla="*/ 298788 w 4280765"/>
                  <a:gd name="connsiteY20" fmla="*/ 2485197 h 2826785"/>
                  <a:gd name="connsiteX21" fmla="*/ 4351 w 4280765"/>
                  <a:gd name="connsiteY21" fmla="*/ 2438886 h 2826785"/>
                  <a:gd name="connsiteX22" fmla="*/ 9911 w 4280765"/>
                  <a:gd name="connsiteY22" fmla="*/ 1423182 h 2826785"/>
                  <a:gd name="connsiteX23" fmla="*/ 428305 w 4280765"/>
                  <a:gd name="connsiteY23" fmla="*/ 856563 h 2826785"/>
                  <a:gd name="connsiteX24" fmla="*/ 522578 w 4280765"/>
                  <a:gd name="connsiteY24" fmla="*/ 650885 h 2826785"/>
                  <a:gd name="connsiteX25" fmla="*/ 357758 w 4280765"/>
                  <a:gd name="connsiteY25" fmla="*/ 274453 h 2826785"/>
                  <a:gd name="connsiteX26" fmla="*/ 480703 w 4280765"/>
                  <a:gd name="connsiteY26" fmla="*/ 382030 h 2826785"/>
                  <a:gd name="connsiteX27" fmla="*/ 649751 w 4280765"/>
                  <a:gd name="connsiteY27" fmla="*/ 212981 h 2826785"/>
                  <a:gd name="connsiteX28" fmla="*/ 941745 w 4280765"/>
                  <a:gd name="connsiteY28" fmla="*/ 504974 h 2826785"/>
                  <a:gd name="connsiteX29" fmla="*/ 634383 w 4280765"/>
                  <a:gd name="connsiteY29" fmla="*/ 820019 h 2826785"/>
                  <a:gd name="connsiteX30" fmla="*/ 1791377 w 4280765"/>
                  <a:gd name="connsiteY30" fmla="*/ 0 h 2826785"/>
                  <a:gd name="connsiteX0" fmla="*/ 1791377 w 4280765"/>
                  <a:gd name="connsiteY0" fmla="*/ 0 h 2826785"/>
                  <a:gd name="connsiteX1" fmla="*/ 2007363 w 4280765"/>
                  <a:gd name="connsiteY1" fmla="*/ 166634 h 2826785"/>
                  <a:gd name="connsiteX2" fmla="*/ 2278767 w 4280765"/>
                  <a:gd name="connsiteY2" fmla="*/ 189929 h 2826785"/>
                  <a:gd name="connsiteX3" fmla="*/ 2586128 w 4280765"/>
                  <a:gd name="connsiteY3" fmla="*/ 405082 h 2826785"/>
                  <a:gd name="connsiteX4" fmla="*/ 2693704 w 4280765"/>
                  <a:gd name="connsiteY4" fmla="*/ 274453 h 2826785"/>
                  <a:gd name="connsiteX5" fmla="*/ 3300743 w 4280765"/>
                  <a:gd name="connsiteY5" fmla="*/ 735495 h 2826785"/>
                  <a:gd name="connsiteX6" fmla="*/ 3193167 w 4280765"/>
                  <a:gd name="connsiteY6" fmla="*/ 881492 h 2826785"/>
                  <a:gd name="connsiteX7" fmla="*/ 4280765 w 4280765"/>
                  <a:gd name="connsiteY7" fmla="*/ 1650017 h 2826785"/>
                  <a:gd name="connsiteX8" fmla="*/ 4273400 w 4280765"/>
                  <a:gd name="connsiteY8" fmla="*/ 1834434 h 2826785"/>
                  <a:gd name="connsiteX9" fmla="*/ 3817858 w 4280765"/>
                  <a:gd name="connsiteY9" fmla="*/ 2294639 h 2826785"/>
                  <a:gd name="connsiteX10" fmla="*/ 3954365 w 4280765"/>
                  <a:gd name="connsiteY10" fmla="*/ 2494546 h 2826785"/>
                  <a:gd name="connsiteX11" fmla="*/ 3664019 w 4280765"/>
                  <a:gd name="connsiteY11" fmla="*/ 2826665 h 2826785"/>
                  <a:gd name="connsiteX12" fmla="*/ 3435068 w 4280765"/>
                  <a:gd name="connsiteY12" fmla="*/ 2826785 h 2826785"/>
                  <a:gd name="connsiteX13" fmla="*/ 2632195 w 4280765"/>
                  <a:gd name="connsiteY13" fmla="*/ 2298220 h 2826785"/>
                  <a:gd name="connsiteX14" fmla="*/ 2090241 w 4280765"/>
                  <a:gd name="connsiteY14" fmla="*/ 2825030 h 2826785"/>
                  <a:gd name="connsiteX15" fmla="*/ 1586986 w 4280765"/>
                  <a:gd name="connsiteY15" fmla="*/ 2524014 h 2826785"/>
                  <a:gd name="connsiteX16" fmla="*/ 1268585 w 4280765"/>
                  <a:gd name="connsiteY16" fmla="*/ 2811437 h 2826785"/>
                  <a:gd name="connsiteX17" fmla="*/ 631524 w 4280765"/>
                  <a:gd name="connsiteY17" fmla="*/ 2824805 h 2826785"/>
                  <a:gd name="connsiteX18" fmla="*/ 1014654 w 4280765"/>
                  <a:gd name="connsiteY18" fmla="*/ 2383688 h 2826785"/>
                  <a:gd name="connsiteX19" fmla="*/ 633986 w 4280765"/>
                  <a:gd name="connsiteY19" fmla="*/ 2134060 h 2826785"/>
                  <a:gd name="connsiteX20" fmla="*/ 298788 w 4280765"/>
                  <a:gd name="connsiteY20" fmla="*/ 2485197 h 2826785"/>
                  <a:gd name="connsiteX21" fmla="*/ 4351 w 4280765"/>
                  <a:gd name="connsiteY21" fmla="*/ 2438886 h 2826785"/>
                  <a:gd name="connsiteX22" fmla="*/ 9911 w 4280765"/>
                  <a:gd name="connsiteY22" fmla="*/ 1423182 h 2826785"/>
                  <a:gd name="connsiteX23" fmla="*/ 428305 w 4280765"/>
                  <a:gd name="connsiteY23" fmla="*/ 856563 h 2826785"/>
                  <a:gd name="connsiteX24" fmla="*/ 522578 w 4280765"/>
                  <a:gd name="connsiteY24" fmla="*/ 650885 h 2826785"/>
                  <a:gd name="connsiteX25" fmla="*/ 357758 w 4280765"/>
                  <a:gd name="connsiteY25" fmla="*/ 274453 h 2826785"/>
                  <a:gd name="connsiteX26" fmla="*/ 480703 w 4280765"/>
                  <a:gd name="connsiteY26" fmla="*/ 382030 h 2826785"/>
                  <a:gd name="connsiteX27" fmla="*/ 649751 w 4280765"/>
                  <a:gd name="connsiteY27" fmla="*/ 212981 h 2826785"/>
                  <a:gd name="connsiteX28" fmla="*/ 941745 w 4280765"/>
                  <a:gd name="connsiteY28" fmla="*/ 504974 h 2826785"/>
                  <a:gd name="connsiteX29" fmla="*/ 634383 w 4280765"/>
                  <a:gd name="connsiteY29" fmla="*/ 820019 h 2826785"/>
                  <a:gd name="connsiteX30" fmla="*/ 1791377 w 4280765"/>
                  <a:gd name="connsiteY30" fmla="*/ 0 h 2826785"/>
                  <a:gd name="connsiteX0" fmla="*/ 1791377 w 4280765"/>
                  <a:gd name="connsiteY0" fmla="*/ 0 h 2826785"/>
                  <a:gd name="connsiteX1" fmla="*/ 2007363 w 4280765"/>
                  <a:gd name="connsiteY1" fmla="*/ 166634 h 2826785"/>
                  <a:gd name="connsiteX2" fmla="*/ 2278767 w 4280765"/>
                  <a:gd name="connsiteY2" fmla="*/ 189929 h 2826785"/>
                  <a:gd name="connsiteX3" fmla="*/ 2508950 w 4280765"/>
                  <a:gd name="connsiteY3" fmla="*/ 487695 h 2826785"/>
                  <a:gd name="connsiteX4" fmla="*/ 2693704 w 4280765"/>
                  <a:gd name="connsiteY4" fmla="*/ 274453 h 2826785"/>
                  <a:gd name="connsiteX5" fmla="*/ 3300743 w 4280765"/>
                  <a:gd name="connsiteY5" fmla="*/ 735495 h 2826785"/>
                  <a:gd name="connsiteX6" fmla="*/ 3193167 w 4280765"/>
                  <a:gd name="connsiteY6" fmla="*/ 881492 h 2826785"/>
                  <a:gd name="connsiteX7" fmla="*/ 4280765 w 4280765"/>
                  <a:gd name="connsiteY7" fmla="*/ 1650017 h 2826785"/>
                  <a:gd name="connsiteX8" fmla="*/ 4273400 w 4280765"/>
                  <a:gd name="connsiteY8" fmla="*/ 1834434 h 2826785"/>
                  <a:gd name="connsiteX9" fmla="*/ 3817858 w 4280765"/>
                  <a:gd name="connsiteY9" fmla="*/ 2294639 h 2826785"/>
                  <a:gd name="connsiteX10" fmla="*/ 3954365 w 4280765"/>
                  <a:gd name="connsiteY10" fmla="*/ 2494546 h 2826785"/>
                  <a:gd name="connsiteX11" fmla="*/ 3664019 w 4280765"/>
                  <a:gd name="connsiteY11" fmla="*/ 2826665 h 2826785"/>
                  <a:gd name="connsiteX12" fmla="*/ 3435068 w 4280765"/>
                  <a:gd name="connsiteY12" fmla="*/ 2826785 h 2826785"/>
                  <a:gd name="connsiteX13" fmla="*/ 2632195 w 4280765"/>
                  <a:gd name="connsiteY13" fmla="*/ 2298220 h 2826785"/>
                  <a:gd name="connsiteX14" fmla="*/ 2090241 w 4280765"/>
                  <a:gd name="connsiteY14" fmla="*/ 2825030 h 2826785"/>
                  <a:gd name="connsiteX15" fmla="*/ 1586986 w 4280765"/>
                  <a:gd name="connsiteY15" fmla="*/ 2524014 h 2826785"/>
                  <a:gd name="connsiteX16" fmla="*/ 1268585 w 4280765"/>
                  <a:gd name="connsiteY16" fmla="*/ 2811437 h 2826785"/>
                  <a:gd name="connsiteX17" fmla="*/ 631524 w 4280765"/>
                  <a:gd name="connsiteY17" fmla="*/ 2824805 h 2826785"/>
                  <a:gd name="connsiteX18" fmla="*/ 1014654 w 4280765"/>
                  <a:gd name="connsiteY18" fmla="*/ 2383688 h 2826785"/>
                  <a:gd name="connsiteX19" fmla="*/ 633986 w 4280765"/>
                  <a:gd name="connsiteY19" fmla="*/ 2134060 h 2826785"/>
                  <a:gd name="connsiteX20" fmla="*/ 298788 w 4280765"/>
                  <a:gd name="connsiteY20" fmla="*/ 2485197 h 2826785"/>
                  <a:gd name="connsiteX21" fmla="*/ 4351 w 4280765"/>
                  <a:gd name="connsiteY21" fmla="*/ 2438886 h 2826785"/>
                  <a:gd name="connsiteX22" fmla="*/ 9911 w 4280765"/>
                  <a:gd name="connsiteY22" fmla="*/ 1423182 h 2826785"/>
                  <a:gd name="connsiteX23" fmla="*/ 428305 w 4280765"/>
                  <a:gd name="connsiteY23" fmla="*/ 856563 h 2826785"/>
                  <a:gd name="connsiteX24" fmla="*/ 522578 w 4280765"/>
                  <a:gd name="connsiteY24" fmla="*/ 650885 h 2826785"/>
                  <a:gd name="connsiteX25" fmla="*/ 357758 w 4280765"/>
                  <a:gd name="connsiteY25" fmla="*/ 274453 h 2826785"/>
                  <a:gd name="connsiteX26" fmla="*/ 480703 w 4280765"/>
                  <a:gd name="connsiteY26" fmla="*/ 382030 h 2826785"/>
                  <a:gd name="connsiteX27" fmla="*/ 649751 w 4280765"/>
                  <a:gd name="connsiteY27" fmla="*/ 212981 h 2826785"/>
                  <a:gd name="connsiteX28" fmla="*/ 941745 w 4280765"/>
                  <a:gd name="connsiteY28" fmla="*/ 504974 h 2826785"/>
                  <a:gd name="connsiteX29" fmla="*/ 634383 w 4280765"/>
                  <a:gd name="connsiteY29" fmla="*/ 820019 h 2826785"/>
                  <a:gd name="connsiteX30" fmla="*/ 1791377 w 4280765"/>
                  <a:gd name="connsiteY30" fmla="*/ 0 h 2826785"/>
                  <a:gd name="connsiteX0" fmla="*/ 1019598 w 4280765"/>
                  <a:gd name="connsiteY0" fmla="*/ 0 h 2868091"/>
                  <a:gd name="connsiteX1" fmla="*/ 2007363 w 4280765"/>
                  <a:gd name="connsiteY1" fmla="*/ 207940 h 2868091"/>
                  <a:gd name="connsiteX2" fmla="*/ 2278767 w 4280765"/>
                  <a:gd name="connsiteY2" fmla="*/ 231235 h 2868091"/>
                  <a:gd name="connsiteX3" fmla="*/ 2508950 w 4280765"/>
                  <a:gd name="connsiteY3" fmla="*/ 529001 h 2868091"/>
                  <a:gd name="connsiteX4" fmla="*/ 2693704 w 4280765"/>
                  <a:gd name="connsiteY4" fmla="*/ 315759 h 2868091"/>
                  <a:gd name="connsiteX5" fmla="*/ 3300743 w 4280765"/>
                  <a:gd name="connsiteY5" fmla="*/ 776801 h 2868091"/>
                  <a:gd name="connsiteX6" fmla="*/ 3193167 w 4280765"/>
                  <a:gd name="connsiteY6" fmla="*/ 922798 h 2868091"/>
                  <a:gd name="connsiteX7" fmla="*/ 4280765 w 4280765"/>
                  <a:gd name="connsiteY7" fmla="*/ 1691323 h 2868091"/>
                  <a:gd name="connsiteX8" fmla="*/ 4273400 w 4280765"/>
                  <a:gd name="connsiteY8" fmla="*/ 1875740 h 2868091"/>
                  <a:gd name="connsiteX9" fmla="*/ 3817858 w 4280765"/>
                  <a:gd name="connsiteY9" fmla="*/ 2335945 h 2868091"/>
                  <a:gd name="connsiteX10" fmla="*/ 3954365 w 4280765"/>
                  <a:gd name="connsiteY10" fmla="*/ 2535852 h 2868091"/>
                  <a:gd name="connsiteX11" fmla="*/ 3664019 w 4280765"/>
                  <a:gd name="connsiteY11" fmla="*/ 2867971 h 2868091"/>
                  <a:gd name="connsiteX12" fmla="*/ 3435068 w 4280765"/>
                  <a:gd name="connsiteY12" fmla="*/ 2868091 h 2868091"/>
                  <a:gd name="connsiteX13" fmla="*/ 2632195 w 4280765"/>
                  <a:gd name="connsiteY13" fmla="*/ 2339526 h 2868091"/>
                  <a:gd name="connsiteX14" fmla="*/ 2090241 w 4280765"/>
                  <a:gd name="connsiteY14" fmla="*/ 2866336 h 2868091"/>
                  <a:gd name="connsiteX15" fmla="*/ 1586986 w 4280765"/>
                  <a:gd name="connsiteY15" fmla="*/ 2565320 h 2868091"/>
                  <a:gd name="connsiteX16" fmla="*/ 1268585 w 4280765"/>
                  <a:gd name="connsiteY16" fmla="*/ 2852743 h 2868091"/>
                  <a:gd name="connsiteX17" fmla="*/ 631524 w 4280765"/>
                  <a:gd name="connsiteY17" fmla="*/ 2866111 h 2868091"/>
                  <a:gd name="connsiteX18" fmla="*/ 1014654 w 4280765"/>
                  <a:gd name="connsiteY18" fmla="*/ 2424994 h 2868091"/>
                  <a:gd name="connsiteX19" fmla="*/ 633986 w 4280765"/>
                  <a:gd name="connsiteY19" fmla="*/ 2175366 h 2868091"/>
                  <a:gd name="connsiteX20" fmla="*/ 298788 w 4280765"/>
                  <a:gd name="connsiteY20" fmla="*/ 2526503 h 2868091"/>
                  <a:gd name="connsiteX21" fmla="*/ 4351 w 4280765"/>
                  <a:gd name="connsiteY21" fmla="*/ 2480192 h 2868091"/>
                  <a:gd name="connsiteX22" fmla="*/ 9911 w 4280765"/>
                  <a:gd name="connsiteY22" fmla="*/ 1464488 h 2868091"/>
                  <a:gd name="connsiteX23" fmla="*/ 428305 w 4280765"/>
                  <a:gd name="connsiteY23" fmla="*/ 897869 h 2868091"/>
                  <a:gd name="connsiteX24" fmla="*/ 522578 w 4280765"/>
                  <a:gd name="connsiteY24" fmla="*/ 692191 h 2868091"/>
                  <a:gd name="connsiteX25" fmla="*/ 357758 w 4280765"/>
                  <a:gd name="connsiteY25" fmla="*/ 315759 h 2868091"/>
                  <a:gd name="connsiteX26" fmla="*/ 480703 w 4280765"/>
                  <a:gd name="connsiteY26" fmla="*/ 423336 h 2868091"/>
                  <a:gd name="connsiteX27" fmla="*/ 649751 w 4280765"/>
                  <a:gd name="connsiteY27" fmla="*/ 254287 h 2868091"/>
                  <a:gd name="connsiteX28" fmla="*/ 941745 w 4280765"/>
                  <a:gd name="connsiteY28" fmla="*/ 546280 h 2868091"/>
                  <a:gd name="connsiteX29" fmla="*/ 634383 w 4280765"/>
                  <a:gd name="connsiteY29" fmla="*/ 861325 h 2868091"/>
                  <a:gd name="connsiteX30" fmla="*/ 1019598 w 4280765"/>
                  <a:gd name="connsiteY30" fmla="*/ 0 h 2868091"/>
                  <a:gd name="connsiteX0" fmla="*/ 1019598 w 4280765"/>
                  <a:gd name="connsiteY0" fmla="*/ 96692 h 2964783"/>
                  <a:gd name="connsiteX1" fmla="*/ 1217773 w 4280765"/>
                  <a:gd name="connsiteY1" fmla="*/ 0 h 2964783"/>
                  <a:gd name="connsiteX2" fmla="*/ 2278767 w 4280765"/>
                  <a:gd name="connsiteY2" fmla="*/ 327927 h 2964783"/>
                  <a:gd name="connsiteX3" fmla="*/ 2508950 w 4280765"/>
                  <a:gd name="connsiteY3" fmla="*/ 625693 h 2964783"/>
                  <a:gd name="connsiteX4" fmla="*/ 2693704 w 4280765"/>
                  <a:gd name="connsiteY4" fmla="*/ 412451 h 2964783"/>
                  <a:gd name="connsiteX5" fmla="*/ 3300743 w 4280765"/>
                  <a:gd name="connsiteY5" fmla="*/ 873493 h 2964783"/>
                  <a:gd name="connsiteX6" fmla="*/ 3193167 w 4280765"/>
                  <a:gd name="connsiteY6" fmla="*/ 1019490 h 2964783"/>
                  <a:gd name="connsiteX7" fmla="*/ 4280765 w 4280765"/>
                  <a:gd name="connsiteY7" fmla="*/ 1788015 h 2964783"/>
                  <a:gd name="connsiteX8" fmla="*/ 4273400 w 4280765"/>
                  <a:gd name="connsiteY8" fmla="*/ 1972432 h 2964783"/>
                  <a:gd name="connsiteX9" fmla="*/ 3817858 w 4280765"/>
                  <a:gd name="connsiteY9" fmla="*/ 2432637 h 2964783"/>
                  <a:gd name="connsiteX10" fmla="*/ 3954365 w 4280765"/>
                  <a:gd name="connsiteY10" fmla="*/ 2632544 h 2964783"/>
                  <a:gd name="connsiteX11" fmla="*/ 3664019 w 4280765"/>
                  <a:gd name="connsiteY11" fmla="*/ 2964663 h 2964783"/>
                  <a:gd name="connsiteX12" fmla="*/ 3435068 w 4280765"/>
                  <a:gd name="connsiteY12" fmla="*/ 2964783 h 2964783"/>
                  <a:gd name="connsiteX13" fmla="*/ 2632195 w 4280765"/>
                  <a:gd name="connsiteY13" fmla="*/ 2436218 h 2964783"/>
                  <a:gd name="connsiteX14" fmla="*/ 2090241 w 4280765"/>
                  <a:gd name="connsiteY14" fmla="*/ 2963028 h 2964783"/>
                  <a:gd name="connsiteX15" fmla="*/ 1586986 w 4280765"/>
                  <a:gd name="connsiteY15" fmla="*/ 2662012 h 2964783"/>
                  <a:gd name="connsiteX16" fmla="*/ 1268585 w 4280765"/>
                  <a:gd name="connsiteY16" fmla="*/ 2949435 h 2964783"/>
                  <a:gd name="connsiteX17" fmla="*/ 631524 w 4280765"/>
                  <a:gd name="connsiteY17" fmla="*/ 2962803 h 2964783"/>
                  <a:gd name="connsiteX18" fmla="*/ 1014654 w 4280765"/>
                  <a:gd name="connsiteY18" fmla="*/ 2521686 h 2964783"/>
                  <a:gd name="connsiteX19" fmla="*/ 633986 w 4280765"/>
                  <a:gd name="connsiteY19" fmla="*/ 2272058 h 2964783"/>
                  <a:gd name="connsiteX20" fmla="*/ 298788 w 4280765"/>
                  <a:gd name="connsiteY20" fmla="*/ 2623195 h 2964783"/>
                  <a:gd name="connsiteX21" fmla="*/ 4351 w 4280765"/>
                  <a:gd name="connsiteY21" fmla="*/ 2576884 h 2964783"/>
                  <a:gd name="connsiteX22" fmla="*/ 9911 w 4280765"/>
                  <a:gd name="connsiteY22" fmla="*/ 1561180 h 2964783"/>
                  <a:gd name="connsiteX23" fmla="*/ 428305 w 4280765"/>
                  <a:gd name="connsiteY23" fmla="*/ 994561 h 2964783"/>
                  <a:gd name="connsiteX24" fmla="*/ 522578 w 4280765"/>
                  <a:gd name="connsiteY24" fmla="*/ 788883 h 2964783"/>
                  <a:gd name="connsiteX25" fmla="*/ 357758 w 4280765"/>
                  <a:gd name="connsiteY25" fmla="*/ 412451 h 2964783"/>
                  <a:gd name="connsiteX26" fmla="*/ 480703 w 4280765"/>
                  <a:gd name="connsiteY26" fmla="*/ 520028 h 2964783"/>
                  <a:gd name="connsiteX27" fmla="*/ 649751 w 4280765"/>
                  <a:gd name="connsiteY27" fmla="*/ 350979 h 2964783"/>
                  <a:gd name="connsiteX28" fmla="*/ 941745 w 4280765"/>
                  <a:gd name="connsiteY28" fmla="*/ 642972 h 2964783"/>
                  <a:gd name="connsiteX29" fmla="*/ 634383 w 4280765"/>
                  <a:gd name="connsiteY29" fmla="*/ 958017 h 2964783"/>
                  <a:gd name="connsiteX30" fmla="*/ 1019598 w 4280765"/>
                  <a:gd name="connsiteY30" fmla="*/ 96692 h 2964783"/>
                  <a:gd name="connsiteX0" fmla="*/ 1019598 w 4280765"/>
                  <a:gd name="connsiteY0" fmla="*/ 99213 h 2967304"/>
                  <a:gd name="connsiteX1" fmla="*/ 1217773 w 4280765"/>
                  <a:gd name="connsiteY1" fmla="*/ 2521 h 2967304"/>
                  <a:gd name="connsiteX2" fmla="*/ 1530735 w 4280765"/>
                  <a:gd name="connsiteY2" fmla="*/ 0 h 2967304"/>
                  <a:gd name="connsiteX3" fmla="*/ 2508950 w 4280765"/>
                  <a:gd name="connsiteY3" fmla="*/ 628214 h 2967304"/>
                  <a:gd name="connsiteX4" fmla="*/ 2693704 w 4280765"/>
                  <a:gd name="connsiteY4" fmla="*/ 414972 h 2967304"/>
                  <a:gd name="connsiteX5" fmla="*/ 3300743 w 4280765"/>
                  <a:gd name="connsiteY5" fmla="*/ 876014 h 2967304"/>
                  <a:gd name="connsiteX6" fmla="*/ 3193167 w 4280765"/>
                  <a:gd name="connsiteY6" fmla="*/ 1022011 h 2967304"/>
                  <a:gd name="connsiteX7" fmla="*/ 4280765 w 4280765"/>
                  <a:gd name="connsiteY7" fmla="*/ 1790536 h 2967304"/>
                  <a:gd name="connsiteX8" fmla="*/ 4273400 w 4280765"/>
                  <a:gd name="connsiteY8" fmla="*/ 1974953 h 2967304"/>
                  <a:gd name="connsiteX9" fmla="*/ 3817858 w 4280765"/>
                  <a:gd name="connsiteY9" fmla="*/ 2435158 h 2967304"/>
                  <a:gd name="connsiteX10" fmla="*/ 3954365 w 4280765"/>
                  <a:gd name="connsiteY10" fmla="*/ 2635065 h 2967304"/>
                  <a:gd name="connsiteX11" fmla="*/ 3664019 w 4280765"/>
                  <a:gd name="connsiteY11" fmla="*/ 2967184 h 2967304"/>
                  <a:gd name="connsiteX12" fmla="*/ 3435068 w 4280765"/>
                  <a:gd name="connsiteY12" fmla="*/ 2967304 h 2967304"/>
                  <a:gd name="connsiteX13" fmla="*/ 2632195 w 4280765"/>
                  <a:gd name="connsiteY13" fmla="*/ 2438739 h 2967304"/>
                  <a:gd name="connsiteX14" fmla="*/ 2090241 w 4280765"/>
                  <a:gd name="connsiteY14" fmla="*/ 2965549 h 2967304"/>
                  <a:gd name="connsiteX15" fmla="*/ 1586986 w 4280765"/>
                  <a:gd name="connsiteY15" fmla="*/ 2664533 h 2967304"/>
                  <a:gd name="connsiteX16" fmla="*/ 1268585 w 4280765"/>
                  <a:gd name="connsiteY16" fmla="*/ 2951956 h 2967304"/>
                  <a:gd name="connsiteX17" fmla="*/ 631524 w 4280765"/>
                  <a:gd name="connsiteY17" fmla="*/ 2965324 h 2967304"/>
                  <a:gd name="connsiteX18" fmla="*/ 1014654 w 4280765"/>
                  <a:gd name="connsiteY18" fmla="*/ 2524207 h 2967304"/>
                  <a:gd name="connsiteX19" fmla="*/ 633986 w 4280765"/>
                  <a:gd name="connsiteY19" fmla="*/ 2274579 h 2967304"/>
                  <a:gd name="connsiteX20" fmla="*/ 298788 w 4280765"/>
                  <a:gd name="connsiteY20" fmla="*/ 2625716 h 2967304"/>
                  <a:gd name="connsiteX21" fmla="*/ 4351 w 4280765"/>
                  <a:gd name="connsiteY21" fmla="*/ 2579405 h 2967304"/>
                  <a:gd name="connsiteX22" fmla="*/ 9911 w 4280765"/>
                  <a:gd name="connsiteY22" fmla="*/ 1563701 h 2967304"/>
                  <a:gd name="connsiteX23" fmla="*/ 428305 w 4280765"/>
                  <a:gd name="connsiteY23" fmla="*/ 997082 h 2967304"/>
                  <a:gd name="connsiteX24" fmla="*/ 522578 w 4280765"/>
                  <a:gd name="connsiteY24" fmla="*/ 791404 h 2967304"/>
                  <a:gd name="connsiteX25" fmla="*/ 357758 w 4280765"/>
                  <a:gd name="connsiteY25" fmla="*/ 414972 h 2967304"/>
                  <a:gd name="connsiteX26" fmla="*/ 480703 w 4280765"/>
                  <a:gd name="connsiteY26" fmla="*/ 522549 h 2967304"/>
                  <a:gd name="connsiteX27" fmla="*/ 649751 w 4280765"/>
                  <a:gd name="connsiteY27" fmla="*/ 353500 h 2967304"/>
                  <a:gd name="connsiteX28" fmla="*/ 941745 w 4280765"/>
                  <a:gd name="connsiteY28" fmla="*/ 645493 h 2967304"/>
                  <a:gd name="connsiteX29" fmla="*/ 634383 w 4280765"/>
                  <a:gd name="connsiteY29" fmla="*/ 960538 h 2967304"/>
                  <a:gd name="connsiteX30" fmla="*/ 1019598 w 4280765"/>
                  <a:gd name="connsiteY30" fmla="*/ 99213 h 2967304"/>
                  <a:gd name="connsiteX0" fmla="*/ 1049282 w 4280765"/>
                  <a:gd name="connsiteY0" fmla="*/ 181825 h 2967304"/>
                  <a:gd name="connsiteX1" fmla="*/ 1217773 w 4280765"/>
                  <a:gd name="connsiteY1" fmla="*/ 2521 h 2967304"/>
                  <a:gd name="connsiteX2" fmla="*/ 1530735 w 4280765"/>
                  <a:gd name="connsiteY2" fmla="*/ 0 h 2967304"/>
                  <a:gd name="connsiteX3" fmla="*/ 2508950 w 4280765"/>
                  <a:gd name="connsiteY3" fmla="*/ 628214 h 2967304"/>
                  <a:gd name="connsiteX4" fmla="*/ 2693704 w 4280765"/>
                  <a:gd name="connsiteY4" fmla="*/ 414972 h 2967304"/>
                  <a:gd name="connsiteX5" fmla="*/ 3300743 w 4280765"/>
                  <a:gd name="connsiteY5" fmla="*/ 876014 h 2967304"/>
                  <a:gd name="connsiteX6" fmla="*/ 3193167 w 4280765"/>
                  <a:gd name="connsiteY6" fmla="*/ 1022011 h 2967304"/>
                  <a:gd name="connsiteX7" fmla="*/ 4280765 w 4280765"/>
                  <a:gd name="connsiteY7" fmla="*/ 1790536 h 2967304"/>
                  <a:gd name="connsiteX8" fmla="*/ 4273400 w 4280765"/>
                  <a:gd name="connsiteY8" fmla="*/ 1974953 h 2967304"/>
                  <a:gd name="connsiteX9" fmla="*/ 3817858 w 4280765"/>
                  <a:gd name="connsiteY9" fmla="*/ 2435158 h 2967304"/>
                  <a:gd name="connsiteX10" fmla="*/ 3954365 w 4280765"/>
                  <a:gd name="connsiteY10" fmla="*/ 2635065 h 2967304"/>
                  <a:gd name="connsiteX11" fmla="*/ 3664019 w 4280765"/>
                  <a:gd name="connsiteY11" fmla="*/ 2967184 h 2967304"/>
                  <a:gd name="connsiteX12" fmla="*/ 3435068 w 4280765"/>
                  <a:gd name="connsiteY12" fmla="*/ 2967304 h 2967304"/>
                  <a:gd name="connsiteX13" fmla="*/ 2632195 w 4280765"/>
                  <a:gd name="connsiteY13" fmla="*/ 2438739 h 2967304"/>
                  <a:gd name="connsiteX14" fmla="*/ 2090241 w 4280765"/>
                  <a:gd name="connsiteY14" fmla="*/ 2965549 h 2967304"/>
                  <a:gd name="connsiteX15" fmla="*/ 1586986 w 4280765"/>
                  <a:gd name="connsiteY15" fmla="*/ 2664533 h 2967304"/>
                  <a:gd name="connsiteX16" fmla="*/ 1268585 w 4280765"/>
                  <a:gd name="connsiteY16" fmla="*/ 2951956 h 2967304"/>
                  <a:gd name="connsiteX17" fmla="*/ 631524 w 4280765"/>
                  <a:gd name="connsiteY17" fmla="*/ 2965324 h 2967304"/>
                  <a:gd name="connsiteX18" fmla="*/ 1014654 w 4280765"/>
                  <a:gd name="connsiteY18" fmla="*/ 2524207 h 2967304"/>
                  <a:gd name="connsiteX19" fmla="*/ 633986 w 4280765"/>
                  <a:gd name="connsiteY19" fmla="*/ 2274579 h 2967304"/>
                  <a:gd name="connsiteX20" fmla="*/ 298788 w 4280765"/>
                  <a:gd name="connsiteY20" fmla="*/ 2625716 h 2967304"/>
                  <a:gd name="connsiteX21" fmla="*/ 4351 w 4280765"/>
                  <a:gd name="connsiteY21" fmla="*/ 2579405 h 2967304"/>
                  <a:gd name="connsiteX22" fmla="*/ 9911 w 4280765"/>
                  <a:gd name="connsiteY22" fmla="*/ 1563701 h 2967304"/>
                  <a:gd name="connsiteX23" fmla="*/ 428305 w 4280765"/>
                  <a:gd name="connsiteY23" fmla="*/ 997082 h 2967304"/>
                  <a:gd name="connsiteX24" fmla="*/ 522578 w 4280765"/>
                  <a:gd name="connsiteY24" fmla="*/ 791404 h 2967304"/>
                  <a:gd name="connsiteX25" fmla="*/ 357758 w 4280765"/>
                  <a:gd name="connsiteY25" fmla="*/ 414972 h 2967304"/>
                  <a:gd name="connsiteX26" fmla="*/ 480703 w 4280765"/>
                  <a:gd name="connsiteY26" fmla="*/ 522549 h 2967304"/>
                  <a:gd name="connsiteX27" fmla="*/ 649751 w 4280765"/>
                  <a:gd name="connsiteY27" fmla="*/ 353500 h 2967304"/>
                  <a:gd name="connsiteX28" fmla="*/ 941745 w 4280765"/>
                  <a:gd name="connsiteY28" fmla="*/ 645493 h 2967304"/>
                  <a:gd name="connsiteX29" fmla="*/ 634383 w 4280765"/>
                  <a:gd name="connsiteY29" fmla="*/ 960538 h 2967304"/>
                  <a:gd name="connsiteX30" fmla="*/ 1049282 w 4280765"/>
                  <a:gd name="connsiteY30" fmla="*/ 181825 h 2967304"/>
                  <a:gd name="connsiteX0" fmla="*/ 1049282 w 4280765"/>
                  <a:gd name="connsiteY0" fmla="*/ 181825 h 2967304"/>
                  <a:gd name="connsiteX1" fmla="*/ 1217773 w 4280765"/>
                  <a:gd name="connsiteY1" fmla="*/ 2521 h 2967304"/>
                  <a:gd name="connsiteX2" fmla="*/ 1530735 w 4280765"/>
                  <a:gd name="connsiteY2" fmla="*/ 0 h 2967304"/>
                  <a:gd name="connsiteX3" fmla="*/ 2508950 w 4280765"/>
                  <a:gd name="connsiteY3" fmla="*/ 628214 h 2967304"/>
                  <a:gd name="connsiteX4" fmla="*/ 2693704 w 4280765"/>
                  <a:gd name="connsiteY4" fmla="*/ 414972 h 2967304"/>
                  <a:gd name="connsiteX5" fmla="*/ 3300743 w 4280765"/>
                  <a:gd name="connsiteY5" fmla="*/ 876014 h 2967304"/>
                  <a:gd name="connsiteX6" fmla="*/ 3193167 w 4280765"/>
                  <a:gd name="connsiteY6" fmla="*/ 1022011 h 2967304"/>
                  <a:gd name="connsiteX7" fmla="*/ 4280765 w 4280765"/>
                  <a:gd name="connsiteY7" fmla="*/ 1790536 h 2967304"/>
                  <a:gd name="connsiteX8" fmla="*/ 4273400 w 4280765"/>
                  <a:gd name="connsiteY8" fmla="*/ 1974953 h 2967304"/>
                  <a:gd name="connsiteX9" fmla="*/ 3817858 w 4280765"/>
                  <a:gd name="connsiteY9" fmla="*/ 2435158 h 2967304"/>
                  <a:gd name="connsiteX10" fmla="*/ 3954365 w 4280765"/>
                  <a:gd name="connsiteY10" fmla="*/ 2635065 h 2967304"/>
                  <a:gd name="connsiteX11" fmla="*/ 3664019 w 4280765"/>
                  <a:gd name="connsiteY11" fmla="*/ 2967184 h 2967304"/>
                  <a:gd name="connsiteX12" fmla="*/ 3435068 w 4280765"/>
                  <a:gd name="connsiteY12" fmla="*/ 2967304 h 2967304"/>
                  <a:gd name="connsiteX13" fmla="*/ 2632195 w 4280765"/>
                  <a:gd name="connsiteY13" fmla="*/ 2438739 h 2967304"/>
                  <a:gd name="connsiteX14" fmla="*/ 2090241 w 4280765"/>
                  <a:gd name="connsiteY14" fmla="*/ 2965549 h 2967304"/>
                  <a:gd name="connsiteX15" fmla="*/ 1586986 w 4280765"/>
                  <a:gd name="connsiteY15" fmla="*/ 2664533 h 2967304"/>
                  <a:gd name="connsiteX16" fmla="*/ 1268585 w 4280765"/>
                  <a:gd name="connsiteY16" fmla="*/ 2951956 h 2967304"/>
                  <a:gd name="connsiteX17" fmla="*/ 631524 w 4280765"/>
                  <a:gd name="connsiteY17" fmla="*/ 2965324 h 2967304"/>
                  <a:gd name="connsiteX18" fmla="*/ 1014654 w 4280765"/>
                  <a:gd name="connsiteY18" fmla="*/ 2524207 h 2967304"/>
                  <a:gd name="connsiteX19" fmla="*/ 633986 w 4280765"/>
                  <a:gd name="connsiteY19" fmla="*/ 2274579 h 2967304"/>
                  <a:gd name="connsiteX20" fmla="*/ 298788 w 4280765"/>
                  <a:gd name="connsiteY20" fmla="*/ 2625716 h 2967304"/>
                  <a:gd name="connsiteX21" fmla="*/ 4351 w 4280765"/>
                  <a:gd name="connsiteY21" fmla="*/ 2579405 h 2967304"/>
                  <a:gd name="connsiteX22" fmla="*/ 9911 w 4280765"/>
                  <a:gd name="connsiteY22" fmla="*/ 1563701 h 2967304"/>
                  <a:gd name="connsiteX23" fmla="*/ 428305 w 4280765"/>
                  <a:gd name="connsiteY23" fmla="*/ 997082 h 2967304"/>
                  <a:gd name="connsiteX24" fmla="*/ 522578 w 4280765"/>
                  <a:gd name="connsiteY24" fmla="*/ 791404 h 2967304"/>
                  <a:gd name="connsiteX25" fmla="*/ 357758 w 4280765"/>
                  <a:gd name="connsiteY25" fmla="*/ 414972 h 2967304"/>
                  <a:gd name="connsiteX26" fmla="*/ 480703 w 4280765"/>
                  <a:gd name="connsiteY26" fmla="*/ 522549 h 2967304"/>
                  <a:gd name="connsiteX27" fmla="*/ 649751 w 4280765"/>
                  <a:gd name="connsiteY27" fmla="*/ 353500 h 2967304"/>
                  <a:gd name="connsiteX28" fmla="*/ 941745 w 4280765"/>
                  <a:gd name="connsiteY28" fmla="*/ 645493 h 2967304"/>
                  <a:gd name="connsiteX29" fmla="*/ 634383 w 4280765"/>
                  <a:gd name="connsiteY29" fmla="*/ 960538 h 2967304"/>
                  <a:gd name="connsiteX30" fmla="*/ 1049282 w 4280765"/>
                  <a:gd name="connsiteY30" fmla="*/ 181825 h 2967304"/>
                  <a:gd name="connsiteX0" fmla="*/ 1049282 w 4280765"/>
                  <a:gd name="connsiteY0" fmla="*/ 254579 h 3040058"/>
                  <a:gd name="connsiteX1" fmla="*/ 1217773 w 4280765"/>
                  <a:gd name="connsiteY1" fmla="*/ 75275 h 3040058"/>
                  <a:gd name="connsiteX2" fmla="*/ 1530735 w 4280765"/>
                  <a:gd name="connsiteY2" fmla="*/ 72754 h 3040058"/>
                  <a:gd name="connsiteX3" fmla="*/ 2508950 w 4280765"/>
                  <a:gd name="connsiteY3" fmla="*/ 700968 h 3040058"/>
                  <a:gd name="connsiteX4" fmla="*/ 2693704 w 4280765"/>
                  <a:gd name="connsiteY4" fmla="*/ 487726 h 3040058"/>
                  <a:gd name="connsiteX5" fmla="*/ 3300743 w 4280765"/>
                  <a:gd name="connsiteY5" fmla="*/ 948768 h 3040058"/>
                  <a:gd name="connsiteX6" fmla="*/ 3193167 w 4280765"/>
                  <a:gd name="connsiteY6" fmla="*/ 1094765 h 3040058"/>
                  <a:gd name="connsiteX7" fmla="*/ 4280765 w 4280765"/>
                  <a:gd name="connsiteY7" fmla="*/ 1863290 h 3040058"/>
                  <a:gd name="connsiteX8" fmla="*/ 4273400 w 4280765"/>
                  <a:gd name="connsiteY8" fmla="*/ 2047707 h 3040058"/>
                  <a:gd name="connsiteX9" fmla="*/ 3817858 w 4280765"/>
                  <a:gd name="connsiteY9" fmla="*/ 2507912 h 3040058"/>
                  <a:gd name="connsiteX10" fmla="*/ 3954365 w 4280765"/>
                  <a:gd name="connsiteY10" fmla="*/ 2707819 h 3040058"/>
                  <a:gd name="connsiteX11" fmla="*/ 3664019 w 4280765"/>
                  <a:gd name="connsiteY11" fmla="*/ 3039938 h 3040058"/>
                  <a:gd name="connsiteX12" fmla="*/ 3435068 w 4280765"/>
                  <a:gd name="connsiteY12" fmla="*/ 3040058 h 3040058"/>
                  <a:gd name="connsiteX13" fmla="*/ 2632195 w 4280765"/>
                  <a:gd name="connsiteY13" fmla="*/ 2511493 h 3040058"/>
                  <a:gd name="connsiteX14" fmla="*/ 2090241 w 4280765"/>
                  <a:gd name="connsiteY14" fmla="*/ 3038303 h 3040058"/>
                  <a:gd name="connsiteX15" fmla="*/ 1586986 w 4280765"/>
                  <a:gd name="connsiteY15" fmla="*/ 2737287 h 3040058"/>
                  <a:gd name="connsiteX16" fmla="*/ 1268585 w 4280765"/>
                  <a:gd name="connsiteY16" fmla="*/ 3024710 h 3040058"/>
                  <a:gd name="connsiteX17" fmla="*/ 631524 w 4280765"/>
                  <a:gd name="connsiteY17" fmla="*/ 3038078 h 3040058"/>
                  <a:gd name="connsiteX18" fmla="*/ 1014654 w 4280765"/>
                  <a:gd name="connsiteY18" fmla="*/ 2596961 h 3040058"/>
                  <a:gd name="connsiteX19" fmla="*/ 633986 w 4280765"/>
                  <a:gd name="connsiteY19" fmla="*/ 2347333 h 3040058"/>
                  <a:gd name="connsiteX20" fmla="*/ 298788 w 4280765"/>
                  <a:gd name="connsiteY20" fmla="*/ 2698470 h 3040058"/>
                  <a:gd name="connsiteX21" fmla="*/ 4351 w 4280765"/>
                  <a:gd name="connsiteY21" fmla="*/ 2652159 h 3040058"/>
                  <a:gd name="connsiteX22" fmla="*/ 9911 w 4280765"/>
                  <a:gd name="connsiteY22" fmla="*/ 1636455 h 3040058"/>
                  <a:gd name="connsiteX23" fmla="*/ 428305 w 4280765"/>
                  <a:gd name="connsiteY23" fmla="*/ 1069836 h 3040058"/>
                  <a:gd name="connsiteX24" fmla="*/ 522578 w 4280765"/>
                  <a:gd name="connsiteY24" fmla="*/ 864158 h 3040058"/>
                  <a:gd name="connsiteX25" fmla="*/ 357758 w 4280765"/>
                  <a:gd name="connsiteY25" fmla="*/ 487726 h 3040058"/>
                  <a:gd name="connsiteX26" fmla="*/ 480703 w 4280765"/>
                  <a:gd name="connsiteY26" fmla="*/ 595303 h 3040058"/>
                  <a:gd name="connsiteX27" fmla="*/ 649751 w 4280765"/>
                  <a:gd name="connsiteY27" fmla="*/ 426254 h 3040058"/>
                  <a:gd name="connsiteX28" fmla="*/ 941745 w 4280765"/>
                  <a:gd name="connsiteY28" fmla="*/ 718247 h 3040058"/>
                  <a:gd name="connsiteX29" fmla="*/ 723435 w 4280765"/>
                  <a:gd name="connsiteY29" fmla="*/ 98742 h 3040058"/>
                  <a:gd name="connsiteX30" fmla="*/ 1049282 w 4280765"/>
                  <a:gd name="connsiteY30" fmla="*/ 254579 h 3040058"/>
                  <a:gd name="connsiteX0" fmla="*/ 1049282 w 4280765"/>
                  <a:gd name="connsiteY0" fmla="*/ 181825 h 2967304"/>
                  <a:gd name="connsiteX1" fmla="*/ 1217773 w 4280765"/>
                  <a:gd name="connsiteY1" fmla="*/ 2521 h 2967304"/>
                  <a:gd name="connsiteX2" fmla="*/ 1530735 w 4280765"/>
                  <a:gd name="connsiteY2" fmla="*/ 0 h 2967304"/>
                  <a:gd name="connsiteX3" fmla="*/ 2508950 w 4280765"/>
                  <a:gd name="connsiteY3" fmla="*/ 628214 h 2967304"/>
                  <a:gd name="connsiteX4" fmla="*/ 2693704 w 4280765"/>
                  <a:gd name="connsiteY4" fmla="*/ 414972 h 2967304"/>
                  <a:gd name="connsiteX5" fmla="*/ 3300743 w 4280765"/>
                  <a:gd name="connsiteY5" fmla="*/ 876014 h 2967304"/>
                  <a:gd name="connsiteX6" fmla="*/ 3193167 w 4280765"/>
                  <a:gd name="connsiteY6" fmla="*/ 1022011 h 2967304"/>
                  <a:gd name="connsiteX7" fmla="*/ 4280765 w 4280765"/>
                  <a:gd name="connsiteY7" fmla="*/ 1790536 h 2967304"/>
                  <a:gd name="connsiteX8" fmla="*/ 4273400 w 4280765"/>
                  <a:gd name="connsiteY8" fmla="*/ 1974953 h 2967304"/>
                  <a:gd name="connsiteX9" fmla="*/ 3817858 w 4280765"/>
                  <a:gd name="connsiteY9" fmla="*/ 2435158 h 2967304"/>
                  <a:gd name="connsiteX10" fmla="*/ 3954365 w 4280765"/>
                  <a:gd name="connsiteY10" fmla="*/ 2635065 h 2967304"/>
                  <a:gd name="connsiteX11" fmla="*/ 3664019 w 4280765"/>
                  <a:gd name="connsiteY11" fmla="*/ 2967184 h 2967304"/>
                  <a:gd name="connsiteX12" fmla="*/ 3435068 w 4280765"/>
                  <a:gd name="connsiteY12" fmla="*/ 2967304 h 2967304"/>
                  <a:gd name="connsiteX13" fmla="*/ 2632195 w 4280765"/>
                  <a:gd name="connsiteY13" fmla="*/ 2438739 h 2967304"/>
                  <a:gd name="connsiteX14" fmla="*/ 2090241 w 4280765"/>
                  <a:gd name="connsiteY14" fmla="*/ 2965549 h 2967304"/>
                  <a:gd name="connsiteX15" fmla="*/ 1586986 w 4280765"/>
                  <a:gd name="connsiteY15" fmla="*/ 2664533 h 2967304"/>
                  <a:gd name="connsiteX16" fmla="*/ 1268585 w 4280765"/>
                  <a:gd name="connsiteY16" fmla="*/ 2951956 h 2967304"/>
                  <a:gd name="connsiteX17" fmla="*/ 631524 w 4280765"/>
                  <a:gd name="connsiteY17" fmla="*/ 2965324 h 2967304"/>
                  <a:gd name="connsiteX18" fmla="*/ 1014654 w 4280765"/>
                  <a:gd name="connsiteY18" fmla="*/ 2524207 h 2967304"/>
                  <a:gd name="connsiteX19" fmla="*/ 633986 w 4280765"/>
                  <a:gd name="connsiteY19" fmla="*/ 2274579 h 2967304"/>
                  <a:gd name="connsiteX20" fmla="*/ 298788 w 4280765"/>
                  <a:gd name="connsiteY20" fmla="*/ 2625716 h 2967304"/>
                  <a:gd name="connsiteX21" fmla="*/ 4351 w 4280765"/>
                  <a:gd name="connsiteY21" fmla="*/ 2579405 h 2967304"/>
                  <a:gd name="connsiteX22" fmla="*/ 9911 w 4280765"/>
                  <a:gd name="connsiteY22" fmla="*/ 1563701 h 2967304"/>
                  <a:gd name="connsiteX23" fmla="*/ 428305 w 4280765"/>
                  <a:gd name="connsiteY23" fmla="*/ 997082 h 2967304"/>
                  <a:gd name="connsiteX24" fmla="*/ 522578 w 4280765"/>
                  <a:gd name="connsiteY24" fmla="*/ 791404 h 2967304"/>
                  <a:gd name="connsiteX25" fmla="*/ 357758 w 4280765"/>
                  <a:gd name="connsiteY25" fmla="*/ 414972 h 2967304"/>
                  <a:gd name="connsiteX26" fmla="*/ 480703 w 4280765"/>
                  <a:gd name="connsiteY26" fmla="*/ 522549 h 2967304"/>
                  <a:gd name="connsiteX27" fmla="*/ 649751 w 4280765"/>
                  <a:gd name="connsiteY27" fmla="*/ 353500 h 2967304"/>
                  <a:gd name="connsiteX28" fmla="*/ 941745 w 4280765"/>
                  <a:gd name="connsiteY28" fmla="*/ 645493 h 2967304"/>
                  <a:gd name="connsiteX29" fmla="*/ 723435 w 4280765"/>
                  <a:gd name="connsiteY29" fmla="*/ 25988 h 2967304"/>
                  <a:gd name="connsiteX30" fmla="*/ 1049282 w 4280765"/>
                  <a:gd name="connsiteY30" fmla="*/ 181825 h 2967304"/>
                  <a:gd name="connsiteX0" fmla="*/ 1049282 w 4280765"/>
                  <a:gd name="connsiteY0" fmla="*/ 181825 h 2967304"/>
                  <a:gd name="connsiteX1" fmla="*/ 1217773 w 4280765"/>
                  <a:gd name="connsiteY1" fmla="*/ 2521 h 2967304"/>
                  <a:gd name="connsiteX2" fmla="*/ 1530735 w 4280765"/>
                  <a:gd name="connsiteY2" fmla="*/ 0 h 2967304"/>
                  <a:gd name="connsiteX3" fmla="*/ 2508950 w 4280765"/>
                  <a:gd name="connsiteY3" fmla="*/ 628214 h 2967304"/>
                  <a:gd name="connsiteX4" fmla="*/ 2693704 w 4280765"/>
                  <a:gd name="connsiteY4" fmla="*/ 414972 h 2967304"/>
                  <a:gd name="connsiteX5" fmla="*/ 3300743 w 4280765"/>
                  <a:gd name="connsiteY5" fmla="*/ 876014 h 2967304"/>
                  <a:gd name="connsiteX6" fmla="*/ 3193167 w 4280765"/>
                  <a:gd name="connsiteY6" fmla="*/ 1022011 h 2967304"/>
                  <a:gd name="connsiteX7" fmla="*/ 4280765 w 4280765"/>
                  <a:gd name="connsiteY7" fmla="*/ 1790536 h 2967304"/>
                  <a:gd name="connsiteX8" fmla="*/ 4273400 w 4280765"/>
                  <a:gd name="connsiteY8" fmla="*/ 1974953 h 2967304"/>
                  <a:gd name="connsiteX9" fmla="*/ 3817858 w 4280765"/>
                  <a:gd name="connsiteY9" fmla="*/ 2435158 h 2967304"/>
                  <a:gd name="connsiteX10" fmla="*/ 3954365 w 4280765"/>
                  <a:gd name="connsiteY10" fmla="*/ 2635065 h 2967304"/>
                  <a:gd name="connsiteX11" fmla="*/ 3664019 w 4280765"/>
                  <a:gd name="connsiteY11" fmla="*/ 2967184 h 2967304"/>
                  <a:gd name="connsiteX12" fmla="*/ 3435068 w 4280765"/>
                  <a:gd name="connsiteY12" fmla="*/ 2967304 h 2967304"/>
                  <a:gd name="connsiteX13" fmla="*/ 2632195 w 4280765"/>
                  <a:gd name="connsiteY13" fmla="*/ 2438739 h 2967304"/>
                  <a:gd name="connsiteX14" fmla="*/ 2090241 w 4280765"/>
                  <a:gd name="connsiteY14" fmla="*/ 2965549 h 2967304"/>
                  <a:gd name="connsiteX15" fmla="*/ 1586986 w 4280765"/>
                  <a:gd name="connsiteY15" fmla="*/ 2664533 h 2967304"/>
                  <a:gd name="connsiteX16" fmla="*/ 1268585 w 4280765"/>
                  <a:gd name="connsiteY16" fmla="*/ 2951956 h 2967304"/>
                  <a:gd name="connsiteX17" fmla="*/ 631524 w 4280765"/>
                  <a:gd name="connsiteY17" fmla="*/ 2965324 h 2967304"/>
                  <a:gd name="connsiteX18" fmla="*/ 1014654 w 4280765"/>
                  <a:gd name="connsiteY18" fmla="*/ 2524207 h 2967304"/>
                  <a:gd name="connsiteX19" fmla="*/ 633986 w 4280765"/>
                  <a:gd name="connsiteY19" fmla="*/ 2274579 h 2967304"/>
                  <a:gd name="connsiteX20" fmla="*/ 298788 w 4280765"/>
                  <a:gd name="connsiteY20" fmla="*/ 2625716 h 2967304"/>
                  <a:gd name="connsiteX21" fmla="*/ 4351 w 4280765"/>
                  <a:gd name="connsiteY21" fmla="*/ 2579405 h 2967304"/>
                  <a:gd name="connsiteX22" fmla="*/ 9911 w 4280765"/>
                  <a:gd name="connsiteY22" fmla="*/ 1563701 h 2967304"/>
                  <a:gd name="connsiteX23" fmla="*/ 428305 w 4280765"/>
                  <a:gd name="connsiteY23" fmla="*/ 997082 h 2967304"/>
                  <a:gd name="connsiteX24" fmla="*/ 522578 w 4280765"/>
                  <a:gd name="connsiteY24" fmla="*/ 791404 h 2967304"/>
                  <a:gd name="connsiteX25" fmla="*/ 357758 w 4280765"/>
                  <a:gd name="connsiteY25" fmla="*/ 414972 h 2967304"/>
                  <a:gd name="connsiteX26" fmla="*/ 480703 w 4280765"/>
                  <a:gd name="connsiteY26" fmla="*/ 522549 h 2967304"/>
                  <a:gd name="connsiteX27" fmla="*/ 649751 w 4280765"/>
                  <a:gd name="connsiteY27" fmla="*/ 353500 h 2967304"/>
                  <a:gd name="connsiteX28" fmla="*/ 941745 w 4280765"/>
                  <a:gd name="connsiteY28" fmla="*/ 645493 h 2967304"/>
                  <a:gd name="connsiteX29" fmla="*/ 753118 w 4280765"/>
                  <a:gd name="connsiteY29" fmla="*/ 5334 h 2967304"/>
                  <a:gd name="connsiteX30" fmla="*/ 1049282 w 4280765"/>
                  <a:gd name="connsiteY30" fmla="*/ 181825 h 2967304"/>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522578 w 4280765"/>
                  <a:gd name="connsiteY24" fmla="*/ 796482 h 2972382"/>
                  <a:gd name="connsiteX25" fmla="*/ 357758 w 4280765"/>
                  <a:gd name="connsiteY25" fmla="*/ 420050 h 2972382"/>
                  <a:gd name="connsiteX26" fmla="*/ 480703 w 4280765"/>
                  <a:gd name="connsiteY26" fmla="*/ 527627 h 2972382"/>
                  <a:gd name="connsiteX27" fmla="*/ 649751 w 4280765"/>
                  <a:gd name="connsiteY27" fmla="*/ 358578 h 2972382"/>
                  <a:gd name="connsiteX28" fmla="*/ 324322 w 4280765"/>
                  <a:gd name="connsiteY28" fmla="*/ 0 h 2972382"/>
                  <a:gd name="connsiteX29" fmla="*/ 753118 w 4280765"/>
                  <a:gd name="connsiteY29" fmla="*/ 10412 h 2972382"/>
                  <a:gd name="connsiteX30" fmla="*/ 1049282 w 4280765"/>
                  <a:gd name="connsiteY30"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522578 w 4280765"/>
                  <a:gd name="connsiteY24" fmla="*/ 796482 h 2972382"/>
                  <a:gd name="connsiteX25" fmla="*/ 357758 w 4280765"/>
                  <a:gd name="connsiteY25" fmla="*/ 420050 h 2972382"/>
                  <a:gd name="connsiteX26" fmla="*/ 480703 w 4280765"/>
                  <a:gd name="connsiteY26" fmla="*/ 527627 h 2972382"/>
                  <a:gd name="connsiteX27" fmla="*/ 103568 w 4280765"/>
                  <a:gd name="connsiteY27" fmla="*/ 219170 h 2972382"/>
                  <a:gd name="connsiteX28" fmla="*/ 324322 w 4280765"/>
                  <a:gd name="connsiteY28" fmla="*/ 0 h 2972382"/>
                  <a:gd name="connsiteX29" fmla="*/ 753118 w 4280765"/>
                  <a:gd name="connsiteY29" fmla="*/ 10412 h 2972382"/>
                  <a:gd name="connsiteX30" fmla="*/ 1049282 w 4280765"/>
                  <a:gd name="connsiteY30"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522578 w 4280765"/>
                  <a:gd name="connsiteY24" fmla="*/ 796482 h 2972382"/>
                  <a:gd name="connsiteX25" fmla="*/ 357758 w 4280765"/>
                  <a:gd name="connsiteY25" fmla="*/ 420050 h 2972382"/>
                  <a:gd name="connsiteX26" fmla="*/ 480703 w 4280765"/>
                  <a:gd name="connsiteY26" fmla="*/ 527627 h 2972382"/>
                  <a:gd name="connsiteX27" fmla="*/ 103568 w 4280765"/>
                  <a:gd name="connsiteY27" fmla="*/ 219170 h 2972382"/>
                  <a:gd name="connsiteX28" fmla="*/ 324322 w 4280765"/>
                  <a:gd name="connsiteY28" fmla="*/ 0 h 2972382"/>
                  <a:gd name="connsiteX29" fmla="*/ 753118 w 4280765"/>
                  <a:gd name="connsiteY29" fmla="*/ 10412 h 2972382"/>
                  <a:gd name="connsiteX30" fmla="*/ 1049282 w 4280765"/>
                  <a:gd name="connsiteY30"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522578 w 4280765"/>
                  <a:gd name="connsiteY24" fmla="*/ 796482 h 2972382"/>
                  <a:gd name="connsiteX25" fmla="*/ 357758 w 4280765"/>
                  <a:gd name="connsiteY25" fmla="*/ 420050 h 2972382"/>
                  <a:gd name="connsiteX26" fmla="*/ 480703 w 4280765"/>
                  <a:gd name="connsiteY26" fmla="*/ 527627 h 2972382"/>
                  <a:gd name="connsiteX27" fmla="*/ 103568 w 4280765"/>
                  <a:gd name="connsiteY27" fmla="*/ 219170 h 2972382"/>
                  <a:gd name="connsiteX28" fmla="*/ 324322 w 4280765"/>
                  <a:gd name="connsiteY28" fmla="*/ 0 h 2972382"/>
                  <a:gd name="connsiteX29" fmla="*/ 753118 w 4280765"/>
                  <a:gd name="connsiteY29" fmla="*/ 10412 h 2972382"/>
                  <a:gd name="connsiteX30" fmla="*/ 1049282 w 4280765"/>
                  <a:gd name="connsiteY30"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12016 w 4280765"/>
                  <a:gd name="connsiteY24" fmla="*/ 620931 h 2972382"/>
                  <a:gd name="connsiteX25" fmla="*/ 357758 w 4280765"/>
                  <a:gd name="connsiteY25" fmla="*/ 420050 h 2972382"/>
                  <a:gd name="connsiteX26" fmla="*/ 480703 w 4280765"/>
                  <a:gd name="connsiteY26" fmla="*/ 527627 h 2972382"/>
                  <a:gd name="connsiteX27" fmla="*/ 103568 w 4280765"/>
                  <a:gd name="connsiteY27" fmla="*/ 219170 h 2972382"/>
                  <a:gd name="connsiteX28" fmla="*/ 324322 w 4280765"/>
                  <a:gd name="connsiteY28" fmla="*/ 0 h 2972382"/>
                  <a:gd name="connsiteX29" fmla="*/ 753118 w 4280765"/>
                  <a:gd name="connsiteY29" fmla="*/ 10412 h 2972382"/>
                  <a:gd name="connsiteX30" fmla="*/ 1049282 w 4280765"/>
                  <a:gd name="connsiteY30"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12016 w 4280765"/>
                  <a:gd name="connsiteY24" fmla="*/ 620931 h 2972382"/>
                  <a:gd name="connsiteX25" fmla="*/ 636785 w 4280765"/>
                  <a:gd name="connsiteY25" fmla="*/ 698866 h 2972382"/>
                  <a:gd name="connsiteX26" fmla="*/ 480703 w 4280765"/>
                  <a:gd name="connsiteY26" fmla="*/ 527627 h 2972382"/>
                  <a:gd name="connsiteX27" fmla="*/ 103568 w 4280765"/>
                  <a:gd name="connsiteY27" fmla="*/ 219170 h 2972382"/>
                  <a:gd name="connsiteX28" fmla="*/ 324322 w 4280765"/>
                  <a:gd name="connsiteY28" fmla="*/ 0 h 2972382"/>
                  <a:gd name="connsiteX29" fmla="*/ 753118 w 4280765"/>
                  <a:gd name="connsiteY29" fmla="*/ 10412 h 2972382"/>
                  <a:gd name="connsiteX30" fmla="*/ 1049282 w 4280765"/>
                  <a:gd name="connsiteY30"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12016 w 4280765"/>
                  <a:gd name="connsiteY24" fmla="*/ 620931 h 2972382"/>
                  <a:gd name="connsiteX25" fmla="*/ 480703 w 4280765"/>
                  <a:gd name="connsiteY25" fmla="*/ 527627 h 2972382"/>
                  <a:gd name="connsiteX26" fmla="*/ 103568 w 4280765"/>
                  <a:gd name="connsiteY26" fmla="*/ 219170 h 2972382"/>
                  <a:gd name="connsiteX27" fmla="*/ 324322 w 4280765"/>
                  <a:gd name="connsiteY27" fmla="*/ 0 h 2972382"/>
                  <a:gd name="connsiteX28" fmla="*/ 753118 w 4280765"/>
                  <a:gd name="connsiteY28" fmla="*/ 10412 h 2972382"/>
                  <a:gd name="connsiteX29" fmla="*/ 1049282 w 4280765"/>
                  <a:gd name="connsiteY29"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12016 w 4280765"/>
                  <a:gd name="connsiteY24" fmla="*/ 620931 h 2972382"/>
                  <a:gd name="connsiteX25" fmla="*/ 480703 w 4280765"/>
                  <a:gd name="connsiteY25" fmla="*/ 527627 h 2972382"/>
                  <a:gd name="connsiteX26" fmla="*/ 103568 w 4280765"/>
                  <a:gd name="connsiteY26" fmla="*/ 219170 h 2972382"/>
                  <a:gd name="connsiteX27" fmla="*/ 324322 w 4280765"/>
                  <a:gd name="connsiteY27" fmla="*/ 0 h 2972382"/>
                  <a:gd name="connsiteX28" fmla="*/ 753118 w 4280765"/>
                  <a:gd name="connsiteY28" fmla="*/ 10412 h 2972382"/>
                  <a:gd name="connsiteX29" fmla="*/ 1049282 w 4280765"/>
                  <a:gd name="connsiteY29"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581945 w 4280765"/>
                  <a:gd name="connsiteY24" fmla="*/ 708707 h 2972382"/>
                  <a:gd name="connsiteX25" fmla="*/ 480703 w 4280765"/>
                  <a:gd name="connsiteY25" fmla="*/ 527627 h 2972382"/>
                  <a:gd name="connsiteX26" fmla="*/ 103568 w 4280765"/>
                  <a:gd name="connsiteY26" fmla="*/ 219170 h 2972382"/>
                  <a:gd name="connsiteX27" fmla="*/ 324322 w 4280765"/>
                  <a:gd name="connsiteY27" fmla="*/ 0 h 2972382"/>
                  <a:gd name="connsiteX28" fmla="*/ 753118 w 4280765"/>
                  <a:gd name="connsiteY28" fmla="*/ 10412 h 2972382"/>
                  <a:gd name="connsiteX29" fmla="*/ 1049282 w 4280765"/>
                  <a:gd name="connsiteY29"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480703 w 4280765"/>
                  <a:gd name="connsiteY24" fmla="*/ 527627 h 2972382"/>
                  <a:gd name="connsiteX25" fmla="*/ 103568 w 4280765"/>
                  <a:gd name="connsiteY25" fmla="*/ 219170 h 2972382"/>
                  <a:gd name="connsiteX26" fmla="*/ 324322 w 4280765"/>
                  <a:gd name="connsiteY26" fmla="*/ 0 h 2972382"/>
                  <a:gd name="connsiteX27" fmla="*/ 753118 w 4280765"/>
                  <a:gd name="connsiteY27" fmla="*/ 10412 h 2972382"/>
                  <a:gd name="connsiteX28" fmla="*/ 1049282 w 4280765"/>
                  <a:gd name="connsiteY28"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80703 w 4280765"/>
                  <a:gd name="connsiteY23" fmla="*/ 527627 h 2972382"/>
                  <a:gd name="connsiteX24" fmla="*/ 103568 w 4280765"/>
                  <a:gd name="connsiteY24" fmla="*/ 219170 h 2972382"/>
                  <a:gd name="connsiteX25" fmla="*/ 324322 w 4280765"/>
                  <a:gd name="connsiteY25" fmla="*/ 0 h 2972382"/>
                  <a:gd name="connsiteX26" fmla="*/ 753118 w 4280765"/>
                  <a:gd name="connsiteY26" fmla="*/ 10412 h 2972382"/>
                  <a:gd name="connsiteX27" fmla="*/ 1049282 w 4280765"/>
                  <a:gd name="connsiteY27"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706300 w 4280765"/>
                  <a:gd name="connsiteY23" fmla="*/ 677362 h 2972382"/>
                  <a:gd name="connsiteX24" fmla="*/ 103568 w 4280765"/>
                  <a:gd name="connsiteY24" fmla="*/ 219170 h 2972382"/>
                  <a:gd name="connsiteX25" fmla="*/ 324322 w 4280765"/>
                  <a:gd name="connsiteY25" fmla="*/ 0 h 2972382"/>
                  <a:gd name="connsiteX26" fmla="*/ 753118 w 4280765"/>
                  <a:gd name="connsiteY26" fmla="*/ 10412 h 2972382"/>
                  <a:gd name="connsiteX27" fmla="*/ 1049282 w 4280765"/>
                  <a:gd name="connsiteY27"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706300 w 4280765"/>
                  <a:gd name="connsiteY23" fmla="*/ 677362 h 2972382"/>
                  <a:gd name="connsiteX24" fmla="*/ 103568 w 4280765"/>
                  <a:gd name="connsiteY24" fmla="*/ 219170 h 2972382"/>
                  <a:gd name="connsiteX25" fmla="*/ 324322 w 4280765"/>
                  <a:gd name="connsiteY25" fmla="*/ 0 h 2972382"/>
                  <a:gd name="connsiteX26" fmla="*/ 753118 w 4280765"/>
                  <a:gd name="connsiteY26" fmla="*/ 10412 h 2972382"/>
                  <a:gd name="connsiteX27" fmla="*/ 1049282 w 4280765"/>
                  <a:gd name="connsiteY27"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706300 w 4280765"/>
                  <a:gd name="connsiteY23" fmla="*/ 677362 h 2972382"/>
                  <a:gd name="connsiteX24" fmla="*/ 103568 w 4280765"/>
                  <a:gd name="connsiteY24" fmla="*/ 219170 h 2972382"/>
                  <a:gd name="connsiteX25" fmla="*/ 324322 w 4280765"/>
                  <a:gd name="connsiteY25" fmla="*/ 0 h 2972382"/>
                  <a:gd name="connsiteX26" fmla="*/ 753118 w 4280765"/>
                  <a:gd name="connsiteY26" fmla="*/ 10412 h 2972382"/>
                  <a:gd name="connsiteX27" fmla="*/ 1049282 w 4280765"/>
                  <a:gd name="connsiteY27"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706300 w 4280765"/>
                  <a:gd name="connsiteY23" fmla="*/ 677362 h 2972382"/>
                  <a:gd name="connsiteX24" fmla="*/ 67948 w 4280765"/>
                  <a:gd name="connsiteY24" fmla="*/ 260475 h 2972382"/>
                  <a:gd name="connsiteX25" fmla="*/ 324322 w 4280765"/>
                  <a:gd name="connsiteY25" fmla="*/ 0 h 2972382"/>
                  <a:gd name="connsiteX26" fmla="*/ 753118 w 4280765"/>
                  <a:gd name="connsiteY26" fmla="*/ 10412 h 2972382"/>
                  <a:gd name="connsiteX27" fmla="*/ 1049282 w 4280765"/>
                  <a:gd name="connsiteY27"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688490 w 4280765"/>
                  <a:gd name="connsiteY23" fmla="*/ 708342 h 2972382"/>
                  <a:gd name="connsiteX24" fmla="*/ 67948 w 4280765"/>
                  <a:gd name="connsiteY24" fmla="*/ 260475 h 2972382"/>
                  <a:gd name="connsiteX25" fmla="*/ 324322 w 4280765"/>
                  <a:gd name="connsiteY25" fmla="*/ 0 h 2972382"/>
                  <a:gd name="connsiteX26" fmla="*/ 753118 w 4280765"/>
                  <a:gd name="connsiteY26" fmla="*/ 10412 h 2972382"/>
                  <a:gd name="connsiteX27" fmla="*/ 1049282 w 4280765"/>
                  <a:gd name="connsiteY27"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688490 w 4280765"/>
                  <a:gd name="connsiteY23" fmla="*/ 708342 h 2972382"/>
                  <a:gd name="connsiteX24" fmla="*/ 67948 w 4280765"/>
                  <a:gd name="connsiteY24" fmla="*/ 260475 h 2972382"/>
                  <a:gd name="connsiteX25" fmla="*/ 324322 w 4280765"/>
                  <a:gd name="connsiteY25" fmla="*/ 0 h 2972382"/>
                  <a:gd name="connsiteX26" fmla="*/ 753118 w 4280765"/>
                  <a:gd name="connsiteY26" fmla="*/ 10412 h 2972382"/>
                  <a:gd name="connsiteX27" fmla="*/ 1049282 w 4280765"/>
                  <a:gd name="connsiteY27" fmla="*/ 186903 h 297238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Lst>
                <a:rect l="l" t="t" r="r" b="b"/>
                <a:pathLst>
                  <a:path w="4280765" h="2972382">
                    <a:moveTo>
                      <a:pt x="1049282" y="186903"/>
                    </a:moveTo>
                    <a:lnTo>
                      <a:pt x="1217773" y="7599"/>
                    </a:lnTo>
                    <a:lnTo>
                      <a:pt x="1530735" y="5078"/>
                    </a:lnTo>
                    <a:lnTo>
                      <a:pt x="2508950" y="633292"/>
                    </a:lnTo>
                    <a:lnTo>
                      <a:pt x="2693704" y="420050"/>
                    </a:lnTo>
                    <a:lnTo>
                      <a:pt x="3300743" y="881092"/>
                    </a:lnTo>
                    <a:lnTo>
                      <a:pt x="3193167" y="1027089"/>
                    </a:lnTo>
                    <a:lnTo>
                      <a:pt x="4280765" y="1795614"/>
                    </a:lnTo>
                    <a:lnTo>
                      <a:pt x="4273400" y="1980031"/>
                    </a:lnTo>
                    <a:cubicBezTo>
                      <a:pt x="4111658" y="2148922"/>
                      <a:pt x="3807434" y="2446896"/>
                      <a:pt x="3817858" y="2440236"/>
                    </a:cubicBezTo>
                    <a:cubicBezTo>
                      <a:pt x="3857424" y="2512035"/>
                      <a:pt x="3908863" y="2537366"/>
                      <a:pt x="3954365" y="2640143"/>
                    </a:cubicBezTo>
                    <a:lnTo>
                      <a:pt x="3664019" y="2972262"/>
                    </a:lnTo>
                    <a:lnTo>
                      <a:pt x="3435068" y="2972382"/>
                    </a:lnTo>
                    <a:lnTo>
                      <a:pt x="2632195" y="2443817"/>
                    </a:lnTo>
                    <a:lnTo>
                      <a:pt x="2090241" y="2970627"/>
                    </a:lnTo>
                    <a:cubicBezTo>
                      <a:pt x="1586072" y="2649990"/>
                      <a:pt x="1598403" y="2675291"/>
                      <a:pt x="1586986" y="2669611"/>
                    </a:cubicBezTo>
                    <a:cubicBezTo>
                      <a:pt x="1391801" y="2856636"/>
                      <a:pt x="1428150" y="2806152"/>
                      <a:pt x="1268585" y="2957034"/>
                    </a:cubicBezTo>
                    <a:cubicBezTo>
                      <a:pt x="694088" y="2956326"/>
                      <a:pt x="903245" y="2960784"/>
                      <a:pt x="631524" y="2970402"/>
                    </a:cubicBezTo>
                    <a:lnTo>
                      <a:pt x="1014654" y="2529285"/>
                    </a:lnTo>
                    <a:lnTo>
                      <a:pt x="633986" y="2279657"/>
                    </a:lnTo>
                    <a:lnTo>
                      <a:pt x="298788" y="2630794"/>
                    </a:lnTo>
                    <a:lnTo>
                      <a:pt x="4351" y="2584483"/>
                    </a:lnTo>
                    <a:cubicBezTo>
                      <a:pt x="-3691" y="1965378"/>
                      <a:pt x="142" y="2110434"/>
                      <a:pt x="9911" y="1568779"/>
                    </a:cubicBezTo>
                    <a:cubicBezTo>
                      <a:pt x="255532" y="1251786"/>
                      <a:pt x="542272" y="886807"/>
                      <a:pt x="688490" y="708342"/>
                    </a:cubicBezTo>
                    <a:lnTo>
                      <a:pt x="67948" y="260475"/>
                    </a:lnTo>
                    <a:lnTo>
                      <a:pt x="324322" y="0"/>
                    </a:lnTo>
                    <a:lnTo>
                      <a:pt x="753118" y="10412"/>
                    </a:lnTo>
                    <a:cubicBezTo>
                      <a:pt x="820176" y="50309"/>
                      <a:pt x="916919" y="95372"/>
                      <a:pt x="1049282" y="186903"/>
                    </a:cubicBezTo>
                    <a:close/>
                  </a:path>
                </a:pathLst>
              </a:custGeom>
              <a:solidFill>
                <a:schemeClr val="accent2">
                  <a:lumMod val="20000"/>
                  <a:lumOff val="80000"/>
                  <a:alpha val="15000"/>
                </a:schemeClr>
              </a:solidFill>
              <a:ln w="19050" cap="flat" cmpd="sng" algn="ctr">
                <a:solidFill>
                  <a:schemeClr val="tx1"/>
                </a:solidFill>
                <a:prstDash val="sysDash"/>
              </a:ln>
              <a:effectLst/>
            </xdr:spPr>
            <xdr:txBody>
              <a:bodyPr wrap="square" rtlCol="0" anchor="ct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algn="ctr" fontAlgn="auto">
                  <a:spcBef>
                    <a:spcPts val="0"/>
                  </a:spcBef>
                  <a:spcAft>
                    <a:spcPts val="0"/>
                  </a:spcAft>
                </a:pPr>
                <a:endParaRPr kumimoji="0" lang="ja-JP" altLang="en-US" sz="700" kern="0">
                  <a:solidFill>
                    <a:sysClr val="windowText" lastClr="000000"/>
                  </a:solidFill>
                  <a:latin typeface="ＭＳ Ｐゴシック"/>
                  <a:ea typeface="ＭＳ Ｐゴシック"/>
                </a:endParaRPr>
              </a:p>
            </xdr:txBody>
          </xdr:sp>
        </xdr:grpSp>
        <xdr:grpSp>
          <xdr:nvGrpSpPr>
            <xdr:cNvPr id="232" name="グループ化 231"/>
            <xdr:cNvGrpSpPr>
              <a:grpSpLocks noChangeAspect="1"/>
            </xdr:cNvGrpSpPr>
          </xdr:nvGrpSpPr>
          <xdr:grpSpPr>
            <a:xfrm>
              <a:off x="2045394" y="7219481"/>
              <a:ext cx="5632095" cy="3873651"/>
              <a:chOff x="700980" y="20320"/>
              <a:chExt cx="3293085" cy="2968032"/>
            </a:xfrm>
          </xdr:grpSpPr>
          <xdr:cxnSp macro="">
            <xdr:nvCxnSpPr>
              <xdr:cNvPr id="233" name="直線コネクタ 339"/>
              <xdr:cNvCxnSpPr/>
            </xdr:nvCxnSpPr>
            <xdr:spPr>
              <a:xfrm flipV="1">
                <a:off x="2805697" y="1634703"/>
                <a:ext cx="798634" cy="908540"/>
              </a:xfrm>
              <a:prstGeom prst="straightConnector1">
                <a:avLst/>
              </a:prstGeom>
              <a:solidFill>
                <a:srgbClr val="0066CC"/>
              </a:solidFill>
              <a:ln w="28575" cap="flat" cmpd="sng" algn="ctr">
                <a:solidFill>
                  <a:srgbClr val="FF0000"/>
                </a:solidFill>
                <a:prstDash val="sysDash"/>
                <a:round/>
                <a:headEnd type="none" w="med" len="med"/>
                <a:tailEnd type="none"/>
              </a:ln>
              <a:effectLst/>
            </xdr:spPr>
          </xdr:cxnSp>
          <xdr:cxnSp macro="">
            <xdr:nvCxnSpPr>
              <xdr:cNvPr id="234" name="直線コネクタ 343"/>
              <xdr:cNvCxnSpPr/>
            </xdr:nvCxnSpPr>
            <xdr:spPr>
              <a:xfrm>
                <a:off x="700980" y="972820"/>
                <a:ext cx="1121018" cy="849923"/>
              </a:xfrm>
              <a:prstGeom prst="straightConnector1">
                <a:avLst/>
              </a:prstGeom>
              <a:solidFill>
                <a:srgbClr val="0066CC"/>
              </a:solidFill>
              <a:ln w="28575" cap="flat" cmpd="sng" algn="ctr">
                <a:solidFill>
                  <a:srgbClr val="FF0000"/>
                </a:solidFill>
                <a:prstDash val="sysDash"/>
                <a:round/>
                <a:headEnd type="none" w="med" len="med"/>
                <a:tailEnd type="none"/>
              </a:ln>
              <a:effectLst/>
            </xdr:spPr>
          </xdr:cxnSp>
          <xdr:cxnSp macro="">
            <xdr:nvCxnSpPr>
              <xdr:cNvPr id="235" name="直線コネクタ 345"/>
              <xdr:cNvCxnSpPr/>
            </xdr:nvCxnSpPr>
            <xdr:spPr>
              <a:xfrm flipV="1">
                <a:off x="1880614" y="745686"/>
                <a:ext cx="578827" cy="644769"/>
              </a:xfrm>
              <a:prstGeom prst="straightConnector1">
                <a:avLst/>
              </a:prstGeom>
              <a:solidFill>
                <a:srgbClr val="0066CC"/>
              </a:solidFill>
              <a:ln w="28575" cap="flat" cmpd="sng" algn="ctr">
                <a:solidFill>
                  <a:srgbClr val="FF0000"/>
                </a:solidFill>
                <a:prstDash val="sysDash"/>
                <a:round/>
                <a:headEnd type="none" w="med" len="med"/>
                <a:tailEnd type="none"/>
              </a:ln>
              <a:effectLst/>
            </xdr:spPr>
          </xdr:cxnSp>
          <xdr:cxnSp macro="">
            <xdr:nvCxnSpPr>
              <xdr:cNvPr id="236" name="直線コネクタ 350"/>
              <xdr:cNvCxnSpPr/>
            </xdr:nvCxnSpPr>
            <xdr:spPr>
              <a:xfrm>
                <a:off x="3334129" y="1419312"/>
                <a:ext cx="654916" cy="473624"/>
              </a:xfrm>
              <a:prstGeom prst="straightConnector1">
                <a:avLst/>
              </a:prstGeom>
              <a:solidFill>
                <a:srgbClr val="0066CC"/>
              </a:solidFill>
              <a:ln w="28575" cap="flat" cmpd="sng" algn="ctr">
                <a:solidFill>
                  <a:srgbClr val="FF0000"/>
                </a:solidFill>
                <a:prstDash val="sysDash"/>
                <a:round/>
                <a:headEnd type="none" w="med" len="med"/>
                <a:tailEnd type="none"/>
              </a:ln>
              <a:effectLst/>
            </xdr:spPr>
          </xdr:cxnSp>
          <xdr:cxnSp macro="">
            <xdr:nvCxnSpPr>
              <xdr:cNvPr id="237" name="直線コネクタ 353"/>
              <xdr:cNvCxnSpPr/>
            </xdr:nvCxnSpPr>
            <xdr:spPr>
              <a:xfrm>
                <a:off x="1506941" y="20320"/>
                <a:ext cx="1912327" cy="1428750"/>
              </a:xfrm>
              <a:prstGeom prst="straightConnector1">
                <a:avLst/>
              </a:prstGeom>
              <a:solidFill>
                <a:srgbClr val="0066CC"/>
              </a:solidFill>
              <a:ln w="28575" cap="flat" cmpd="sng" algn="ctr">
                <a:solidFill>
                  <a:srgbClr val="0070C0"/>
                </a:solidFill>
                <a:prstDash val="solid"/>
                <a:round/>
                <a:headEnd type="none" w="med" len="med"/>
                <a:tailEnd type="none"/>
              </a:ln>
              <a:effectLst/>
            </xdr:spPr>
          </xdr:cxnSp>
          <xdr:cxnSp macro="">
            <xdr:nvCxnSpPr>
              <xdr:cNvPr id="238" name="直線コネクタ 357"/>
              <xdr:cNvCxnSpPr/>
            </xdr:nvCxnSpPr>
            <xdr:spPr>
              <a:xfrm flipV="1">
                <a:off x="2100422" y="1449071"/>
                <a:ext cx="1333500" cy="1487367"/>
              </a:xfrm>
              <a:prstGeom prst="straightConnector1">
                <a:avLst/>
              </a:prstGeom>
              <a:solidFill>
                <a:srgbClr val="0066CC"/>
              </a:solidFill>
              <a:ln w="28575" cap="flat" cmpd="sng" algn="ctr">
                <a:solidFill>
                  <a:srgbClr val="0070C0"/>
                </a:solidFill>
                <a:prstDash val="solid"/>
                <a:round/>
                <a:headEnd type="none" w="med" len="med"/>
                <a:tailEnd type="none"/>
              </a:ln>
              <a:effectLst/>
            </xdr:spPr>
          </xdr:cxnSp>
          <xdr:cxnSp macro="">
            <xdr:nvCxnSpPr>
              <xdr:cNvPr id="239" name="直線コネクタ 360"/>
              <xdr:cNvCxnSpPr/>
            </xdr:nvCxnSpPr>
            <xdr:spPr>
              <a:xfrm flipV="1">
                <a:off x="1880614" y="1107427"/>
                <a:ext cx="1063031" cy="1257510"/>
              </a:xfrm>
              <a:prstGeom prst="straightConnector1">
                <a:avLst/>
              </a:prstGeom>
              <a:solidFill>
                <a:srgbClr val="0066CC"/>
              </a:solidFill>
              <a:ln w="28575" cap="flat" cmpd="sng" algn="ctr">
                <a:solidFill>
                  <a:srgbClr val="0070C0"/>
                </a:solidFill>
                <a:prstDash val="solid"/>
                <a:round/>
                <a:headEnd type="none" w="med" len="med"/>
                <a:tailEnd type="none"/>
              </a:ln>
              <a:effectLst/>
            </xdr:spPr>
          </xdr:cxnSp>
          <xdr:cxnSp macro="">
            <xdr:nvCxnSpPr>
              <xdr:cNvPr id="240" name="直線コネクタ 362"/>
              <xdr:cNvCxnSpPr/>
            </xdr:nvCxnSpPr>
            <xdr:spPr>
              <a:xfrm>
                <a:off x="2736951" y="1367738"/>
                <a:ext cx="455183" cy="352428"/>
              </a:xfrm>
              <a:prstGeom prst="straightConnector1">
                <a:avLst/>
              </a:prstGeom>
              <a:solidFill>
                <a:srgbClr val="0066CC"/>
              </a:solidFill>
              <a:ln w="28575" cap="flat" cmpd="sng" algn="ctr">
                <a:solidFill>
                  <a:srgbClr val="0070C0"/>
                </a:solidFill>
                <a:prstDash val="solid"/>
                <a:round/>
                <a:headEnd type="none" w="med" len="med"/>
                <a:tailEnd type="none"/>
              </a:ln>
              <a:effectLst/>
            </xdr:spPr>
          </xdr:cxnSp>
          <xdr:cxnSp macro="">
            <xdr:nvCxnSpPr>
              <xdr:cNvPr id="242" name="直線コネクタ 368"/>
              <xdr:cNvCxnSpPr/>
            </xdr:nvCxnSpPr>
            <xdr:spPr>
              <a:xfrm>
                <a:off x="1806432" y="1807354"/>
                <a:ext cx="1588133" cy="1180998"/>
              </a:xfrm>
              <a:prstGeom prst="straightConnector1">
                <a:avLst/>
              </a:prstGeom>
              <a:solidFill>
                <a:srgbClr val="0066CC"/>
              </a:solidFill>
              <a:ln w="28575" cap="flat" cmpd="sng" algn="ctr">
                <a:solidFill>
                  <a:srgbClr val="0070C0"/>
                </a:solidFill>
                <a:prstDash val="solid"/>
                <a:round/>
                <a:headEnd type="none" w="med" len="med"/>
                <a:tailEnd type="none"/>
              </a:ln>
              <a:effectLst/>
            </xdr:spPr>
          </xdr:cxnSp>
          <xdr:cxnSp macro="">
            <xdr:nvCxnSpPr>
              <xdr:cNvPr id="243" name="直線コネクタ 370"/>
              <xdr:cNvCxnSpPr/>
            </xdr:nvCxnSpPr>
            <xdr:spPr>
              <a:xfrm>
                <a:off x="839278" y="48892"/>
                <a:ext cx="1847298" cy="1341563"/>
              </a:xfrm>
              <a:prstGeom prst="straightConnector1">
                <a:avLst/>
              </a:prstGeom>
              <a:solidFill>
                <a:srgbClr val="0066CC"/>
              </a:solidFill>
              <a:ln w="28575" cap="flat" cmpd="sng" algn="ctr">
                <a:solidFill>
                  <a:srgbClr val="0070C0"/>
                </a:solidFill>
                <a:prstDash val="solid"/>
                <a:round/>
                <a:headEnd type="none" w="med" len="med"/>
                <a:tailEnd type="none"/>
              </a:ln>
              <a:effectLst/>
            </xdr:spPr>
          </xdr:cxnSp>
          <xdr:cxnSp macro="">
            <xdr:nvCxnSpPr>
              <xdr:cNvPr id="244" name="直線コネクタ 378"/>
              <xdr:cNvCxnSpPr/>
            </xdr:nvCxnSpPr>
            <xdr:spPr>
              <a:xfrm flipV="1">
                <a:off x="3195431" y="1921202"/>
                <a:ext cx="798634" cy="908540"/>
              </a:xfrm>
              <a:prstGeom prst="straightConnector1">
                <a:avLst/>
              </a:prstGeom>
              <a:solidFill>
                <a:srgbClr val="0066CC"/>
              </a:solidFill>
              <a:ln w="28575" cap="flat" cmpd="sng" algn="ctr">
                <a:solidFill>
                  <a:srgbClr val="FF0000"/>
                </a:solidFill>
                <a:prstDash val="sysDash"/>
                <a:round/>
                <a:headEnd type="none" w="med" len="med"/>
                <a:tailEnd type="none"/>
              </a:ln>
              <a:effectLst/>
            </xdr:spPr>
          </xdr:cxnSp>
          <xdr:sp macro="" textlink="">
            <xdr:nvSpPr>
              <xdr:cNvPr id="245" name="フリーフォーム 244"/>
              <xdr:cNvSpPr/>
            </xdr:nvSpPr>
            <xdr:spPr>
              <a:xfrm rot="16873781">
                <a:off x="1700619" y="1268439"/>
                <a:ext cx="255591" cy="482649"/>
              </a:xfrm>
              <a:custGeom>
                <a:avLst/>
                <a:gdLst>
                  <a:gd name="connsiteX0" fmla="*/ 0 w 1567543"/>
                  <a:gd name="connsiteY0" fmla="*/ 511318 h 1463040"/>
                  <a:gd name="connsiteX1" fmla="*/ 365760 w 1567543"/>
                  <a:gd name="connsiteY1" fmla="*/ 0 h 1463040"/>
                  <a:gd name="connsiteX2" fmla="*/ 836023 w 1567543"/>
                  <a:gd name="connsiteY2" fmla="*/ 376957 h 1463040"/>
                  <a:gd name="connsiteX3" fmla="*/ 731520 w 1567543"/>
                  <a:gd name="connsiteY3" fmla="*/ 522514 h 1463040"/>
                  <a:gd name="connsiteX4" fmla="*/ 1567543 w 1567543"/>
                  <a:gd name="connsiteY4" fmla="*/ 1261499 h 1463040"/>
                  <a:gd name="connsiteX5" fmla="*/ 1388395 w 1567543"/>
                  <a:gd name="connsiteY5" fmla="*/ 1463040 h 1463040"/>
                  <a:gd name="connsiteX6" fmla="*/ 1388395 w 1567543"/>
                  <a:gd name="connsiteY6" fmla="*/ 1463040 h 1463040"/>
                  <a:gd name="connsiteX0" fmla="*/ 0 w 1567543"/>
                  <a:gd name="connsiteY0" fmla="*/ 134361 h 1086083"/>
                  <a:gd name="connsiteX1" fmla="*/ 836023 w 1567543"/>
                  <a:gd name="connsiteY1" fmla="*/ 0 h 1086083"/>
                  <a:gd name="connsiteX2" fmla="*/ 731520 w 1567543"/>
                  <a:gd name="connsiteY2" fmla="*/ 145557 h 1086083"/>
                  <a:gd name="connsiteX3" fmla="*/ 1567543 w 1567543"/>
                  <a:gd name="connsiteY3" fmla="*/ 884542 h 1086083"/>
                  <a:gd name="connsiteX4" fmla="*/ 1388395 w 1567543"/>
                  <a:gd name="connsiteY4" fmla="*/ 1086083 h 1086083"/>
                  <a:gd name="connsiteX5" fmla="*/ 1388395 w 1567543"/>
                  <a:gd name="connsiteY5" fmla="*/ 1086083 h 1086083"/>
                  <a:gd name="connsiteX0" fmla="*/ 0 w 1567543"/>
                  <a:gd name="connsiteY0" fmla="*/ 0 h 951722"/>
                  <a:gd name="connsiteX1" fmla="*/ 731520 w 1567543"/>
                  <a:gd name="connsiteY1" fmla="*/ 11196 h 951722"/>
                  <a:gd name="connsiteX2" fmla="*/ 1567543 w 1567543"/>
                  <a:gd name="connsiteY2" fmla="*/ 750181 h 951722"/>
                  <a:gd name="connsiteX3" fmla="*/ 1388395 w 1567543"/>
                  <a:gd name="connsiteY3" fmla="*/ 951722 h 951722"/>
                  <a:gd name="connsiteX4" fmla="*/ 1388395 w 1567543"/>
                  <a:gd name="connsiteY4" fmla="*/ 951722 h 951722"/>
                  <a:gd name="connsiteX0" fmla="*/ 0 w 1567543"/>
                  <a:gd name="connsiteY0" fmla="*/ 0 h 951722"/>
                  <a:gd name="connsiteX1" fmla="*/ 1567543 w 1567543"/>
                  <a:gd name="connsiteY1" fmla="*/ 750181 h 951722"/>
                  <a:gd name="connsiteX2" fmla="*/ 1388395 w 1567543"/>
                  <a:gd name="connsiteY2" fmla="*/ 951722 h 951722"/>
                  <a:gd name="connsiteX3" fmla="*/ 1388395 w 1567543"/>
                  <a:gd name="connsiteY3" fmla="*/ 951722 h 951722"/>
                  <a:gd name="connsiteX0" fmla="*/ 0 w 1795026"/>
                  <a:gd name="connsiteY0" fmla="*/ 0 h 1227682"/>
                  <a:gd name="connsiteX1" fmla="*/ 1567543 w 1795026"/>
                  <a:gd name="connsiteY1" fmla="*/ 750181 h 1227682"/>
                  <a:gd name="connsiteX2" fmla="*/ 1388395 w 1795026"/>
                  <a:gd name="connsiteY2" fmla="*/ 951722 h 1227682"/>
                  <a:gd name="connsiteX3" fmla="*/ 1795026 w 1795026"/>
                  <a:gd name="connsiteY3" fmla="*/ 1227682 h 1227682"/>
                  <a:gd name="connsiteX0" fmla="*/ 0 w 1567543"/>
                  <a:gd name="connsiteY0" fmla="*/ 0 h 951722"/>
                  <a:gd name="connsiteX1" fmla="*/ 1567543 w 1567543"/>
                  <a:gd name="connsiteY1" fmla="*/ 750181 h 951722"/>
                  <a:gd name="connsiteX2" fmla="*/ 1388395 w 1567543"/>
                  <a:gd name="connsiteY2" fmla="*/ 951722 h 951722"/>
                  <a:gd name="connsiteX0" fmla="*/ 0 w 1567543"/>
                  <a:gd name="connsiteY0" fmla="*/ 0 h 1057498"/>
                  <a:gd name="connsiteX1" fmla="*/ 1567543 w 1567543"/>
                  <a:gd name="connsiteY1" fmla="*/ 750181 h 1057498"/>
                  <a:gd name="connsiteX2" fmla="*/ 1376985 w 1567543"/>
                  <a:gd name="connsiteY2" fmla="*/ 1057498 h 1057498"/>
                  <a:gd name="connsiteX0" fmla="*/ 0 w 1573945"/>
                  <a:gd name="connsiteY0" fmla="*/ 0 h 1057498"/>
                  <a:gd name="connsiteX1" fmla="*/ 1567543 w 1573945"/>
                  <a:gd name="connsiteY1" fmla="*/ 750181 h 1057498"/>
                  <a:gd name="connsiteX2" fmla="*/ 1376985 w 1573945"/>
                  <a:gd name="connsiteY2" fmla="*/ 1057498 h 1057498"/>
                  <a:gd name="connsiteX0" fmla="*/ 0 w 1573945"/>
                  <a:gd name="connsiteY0" fmla="*/ 0 h 1057498"/>
                  <a:gd name="connsiteX1" fmla="*/ 1567543 w 1573945"/>
                  <a:gd name="connsiteY1" fmla="*/ 750181 h 1057498"/>
                  <a:gd name="connsiteX2" fmla="*/ 1376985 w 1573945"/>
                  <a:gd name="connsiteY2" fmla="*/ 1057498 h 1057498"/>
                  <a:gd name="connsiteX0" fmla="*/ 0 w 1520202"/>
                  <a:gd name="connsiteY0" fmla="*/ 0 h 1057498"/>
                  <a:gd name="connsiteX1" fmla="*/ 1511343 w 1520202"/>
                  <a:gd name="connsiteY1" fmla="*/ 734143 h 1057498"/>
                  <a:gd name="connsiteX2" fmla="*/ 1376985 w 1520202"/>
                  <a:gd name="connsiteY2" fmla="*/ 1057498 h 1057498"/>
                  <a:gd name="connsiteX0" fmla="*/ 0 w 311293"/>
                  <a:gd name="connsiteY0" fmla="*/ 0 h 457137"/>
                  <a:gd name="connsiteX1" fmla="*/ 266350 w 311293"/>
                  <a:gd name="connsiteY1" fmla="*/ 133782 h 457137"/>
                  <a:gd name="connsiteX2" fmla="*/ 131992 w 311293"/>
                  <a:gd name="connsiteY2" fmla="*/ 457137 h 457137"/>
                  <a:gd name="connsiteX0" fmla="*/ 0 w 275209"/>
                  <a:gd name="connsiteY0" fmla="*/ 0 h 457137"/>
                  <a:gd name="connsiteX1" fmla="*/ 266350 w 275209"/>
                  <a:gd name="connsiteY1" fmla="*/ 133782 h 457137"/>
                  <a:gd name="connsiteX2" fmla="*/ 131992 w 275209"/>
                  <a:gd name="connsiteY2" fmla="*/ 457137 h 457137"/>
                </a:gdLst>
                <a:ahLst/>
                <a:cxnLst>
                  <a:cxn ang="0">
                    <a:pos x="connsiteX0" y="connsiteY0"/>
                  </a:cxn>
                  <a:cxn ang="0">
                    <a:pos x="connsiteX1" y="connsiteY1"/>
                  </a:cxn>
                  <a:cxn ang="0">
                    <a:pos x="connsiteX2" y="connsiteY2"/>
                  </a:cxn>
                </a:cxnLst>
                <a:rect l="l" t="t" r="r" b="b"/>
                <a:pathLst>
                  <a:path w="275209" h="457137">
                    <a:moveTo>
                      <a:pt x="0" y="0"/>
                    </a:moveTo>
                    <a:cubicBezTo>
                      <a:pt x="120267" y="45965"/>
                      <a:pt x="218079" y="69944"/>
                      <a:pt x="266350" y="133782"/>
                    </a:cubicBezTo>
                    <a:cubicBezTo>
                      <a:pt x="307494" y="181460"/>
                      <a:pt x="195511" y="354698"/>
                      <a:pt x="131992" y="457137"/>
                    </a:cubicBezTo>
                  </a:path>
                </a:pathLst>
              </a:custGeom>
              <a:noFill/>
              <a:ln w="28575" cap="flat" cmpd="sng" algn="ctr">
                <a:solidFill>
                  <a:srgbClr val="FF0000"/>
                </a:solidFill>
                <a:prstDash val="sysDash"/>
                <a:round/>
                <a:headEnd type="none" w="med" len="med"/>
                <a:tailEnd type="none" w="med" len="med"/>
              </a:ln>
              <a:effectLst/>
            </xdr:spPr>
            <xdr:txBody>
              <a:bodyPr wrap="square" rtlCol="0" anchor="ct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algn="ctr" fontAlgn="auto">
                  <a:spcBef>
                    <a:spcPts val="0"/>
                  </a:spcBef>
                  <a:spcAft>
                    <a:spcPts val="0"/>
                  </a:spcAft>
                </a:pPr>
                <a:endParaRPr lang="ja-JP" altLang="en-US" sz="700">
                  <a:solidFill>
                    <a:prstClr val="black"/>
                  </a:solidFill>
                  <a:latin typeface="Arial"/>
                  <a:ea typeface="ＭＳ Ｐゴシック"/>
                </a:endParaRPr>
              </a:p>
            </xdr:txBody>
          </xdr:sp>
          <xdr:cxnSp macro="">
            <xdr:nvCxnSpPr>
              <xdr:cNvPr id="246" name="直線コネクタ 382"/>
              <xdr:cNvCxnSpPr/>
            </xdr:nvCxnSpPr>
            <xdr:spPr>
              <a:xfrm flipV="1">
                <a:off x="1815927" y="1194721"/>
                <a:ext cx="576735" cy="650421"/>
              </a:xfrm>
              <a:prstGeom prst="straightConnector1">
                <a:avLst/>
              </a:prstGeom>
              <a:solidFill>
                <a:srgbClr val="0066CC"/>
              </a:solidFill>
              <a:ln w="28575" cap="flat" cmpd="sng" algn="ctr">
                <a:solidFill>
                  <a:srgbClr val="FF0000"/>
                </a:solidFill>
                <a:prstDash val="sysDash"/>
                <a:round/>
                <a:headEnd type="none" w="med" len="med"/>
                <a:tailEnd type="none"/>
              </a:ln>
              <a:effectLst/>
            </xdr:spPr>
          </xdr:cxnSp>
          <xdr:cxnSp macro="">
            <xdr:nvCxnSpPr>
              <xdr:cNvPr id="247" name="直線コネクタ 383"/>
              <xdr:cNvCxnSpPr/>
            </xdr:nvCxnSpPr>
            <xdr:spPr>
              <a:xfrm flipV="1">
                <a:off x="933766" y="498664"/>
                <a:ext cx="466621" cy="661518"/>
              </a:xfrm>
              <a:prstGeom prst="straightConnector1">
                <a:avLst/>
              </a:prstGeom>
              <a:solidFill>
                <a:srgbClr val="0066CC"/>
              </a:solidFill>
              <a:ln w="28575" cap="flat" cmpd="sng" algn="ctr">
                <a:solidFill>
                  <a:srgbClr val="FF0000"/>
                </a:solidFill>
                <a:prstDash val="sysDash"/>
                <a:round/>
                <a:headEnd type="none" w="med" len="med"/>
                <a:tailEnd type="none"/>
              </a:ln>
              <a:effectLst/>
            </xdr:spPr>
          </xdr:cxnSp>
          <xdr:cxnSp macro="">
            <xdr:nvCxnSpPr>
              <xdr:cNvPr id="248" name="直線コネクタ 385"/>
              <xdr:cNvCxnSpPr/>
            </xdr:nvCxnSpPr>
            <xdr:spPr>
              <a:xfrm flipH="1" flipV="1">
                <a:off x="1309951" y="618197"/>
                <a:ext cx="746091" cy="559987"/>
              </a:xfrm>
              <a:prstGeom prst="straightConnector1">
                <a:avLst/>
              </a:prstGeom>
              <a:solidFill>
                <a:srgbClr val="0066CC"/>
              </a:solidFill>
              <a:ln w="28575" cap="flat" cmpd="sng" algn="ctr">
                <a:solidFill>
                  <a:srgbClr val="FF0000"/>
                </a:solidFill>
                <a:prstDash val="sysDash"/>
                <a:round/>
                <a:headEnd type="none" w="med" len="med"/>
                <a:tailEnd type="none"/>
              </a:ln>
              <a:effectLst/>
            </xdr:spPr>
          </xdr:cxnSp>
          <xdr:sp macro="" textlink="">
            <xdr:nvSpPr>
              <xdr:cNvPr id="249" name="フリーフォーム 248"/>
              <xdr:cNvSpPr/>
            </xdr:nvSpPr>
            <xdr:spPr>
              <a:xfrm rot="11697599">
                <a:off x="722079" y="1679696"/>
                <a:ext cx="593580" cy="772193"/>
              </a:xfrm>
              <a:custGeom>
                <a:avLst/>
                <a:gdLst>
                  <a:gd name="connsiteX0" fmla="*/ 0 w 1567543"/>
                  <a:gd name="connsiteY0" fmla="*/ 511318 h 1463040"/>
                  <a:gd name="connsiteX1" fmla="*/ 365760 w 1567543"/>
                  <a:gd name="connsiteY1" fmla="*/ 0 h 1463040"/>
                  <a:gd name="connsiteX2" fmla="*/ 836023 w 1567543"/>
                  <a:gd name="connsiteY2" fmla="*/ 376957 h 1463040"/>
                  <a:gd name="connsiteX3" fmla="*/ 731520 w 1567543"/>
                  <a:gd name="connsiteY3" fmla="*/ 522514 h 1463040"/>
                  <a:gd name="connsiteX4" fmla="*/ 1567543 w 1567543"/>
                  <a:gd name="connsiteY4" fmla="*/ 1261499 h 1463040"/>
                  <a:gd name="connsiteX5" fmla="*/ 1388395 w 1567543"/>
                  <a:gd name="connsiteY5" fmla="*/ 1463040 h 1463040"/>
                  <a:gd name="connsiteX6" fmla="*/ 1388395 w 1567543"/>
                  <a:gd name="connsiteY6" fmla="*/ 1463040 h 1463040"/>
                  <a:gd name="connsiteX0" fmla="*/ 0 w 1567543"/>
                  <a:gd name="connsiteY0" fmla="*/ 134361 h 1086083"/>
                  <a:gd name="connsiteX1" fmla="*/ 836023 w 1567543"/>
                  <a:gd name="connsiteY1" fmla="*/ 0 h 1086083"/>
                  <a:gd name="connsiteX2" fmla="*/ 731520 w 1567543"/>
                  <a:gd name="connsiteY2" fmla="*/ 145557 h 1086083"/>
                  <a:gd name="connsiteX3" fmla="*/ 1567543 w 1567543"/>
                  <a:gd name="connsiteY3" fmla="*/ 884542 h 1086083"/>
                  <a:gd name="connsiteX4" fmla="*/ 1388395 w 1567543"/>
                  <a:gd name="connsiteY4" fmla="*/ 1086083 h 1086083"/>
                  <a:gd name="connsiteX5" fmla="*/ 1388395 w 1567543"/>
                  <a:gd name="connsiteY5" fmla="*/ 1086083 h 1086083"/>
                  <a:gd name="connsiteX0" fmla="*/ 0 w 1567543"/>
                  <a:gd name="connsiteY0" fmla="*/ 0 h 951722"/>
                  <a:gd name="connsiteX1" fmla="*/ 731520 w 1567543"/>
                  <a:gd name="connsiteY1" fmla="*/ 11196 h 951722"/>
                  <a:gd name="connsiteX2" fmla="*/ 1567543 w 1567543"/>
                  <a:gd name="connsiteY2" fmla="*/ 750181 h 951722"/>
                  <a:gd name="connsiteX3" fmla="*/ 1388395 w 1567543"/>
                  <a:gd name="connsiteY3" fmla="*/ 951722 h 951722"/>
                  <a:gd name="connsiteX4" fmla="*/ 1388395 w 1567543"/>
                  <a:gd name="connsiteY4" fmla="*/ 951722 h 951722"/>
                  <a:gd name="connsiteX0" fmla="*/ 0 w 1567543"/>
                  <a:gd name="connsiteY0" fmla="*/ 0 h 951722"/>
                  <a:gd name="connsiteX1" fmla="*/ 1567543 w 1567543"/>
                  <a:gd name="connsiteY1" fmla="*/ 750181 h 951722"/>
                  <a:gd name="connsiteX2" fmla="*/ 1388395 w 1567543"/>
                  <a:gd name="connsiteY2" fmla="*/ 951722 h 951722"/>
                  <a:gd name="connsiteX3" fmla="*/ 1388395 w 1567543"/>
                  <a:gd name="connsiteY3" fmla="*/ 951722 h 951722"/>
                  <a:gd name="connsiteX0" fmla="*/ 0 w 1795026"/>
                  <a:gd name="connsiteY0" fmla="*/ 0 h 1227682"/>
                  <a:gd name="connsiteX1" fmla="*/ 1567543 w 1795026"/>
                  <a:gd name="connsiteY1" fmla="*/ 750181 h 1227682"/>
                  <a:gd name="connsiteX2" fmla="*/ 1388395 w 1795026"/>
                  <a:gd name="connsiteY2" fmla="*/ 951722 h 1227682"/>
                  <a:gd name="connsiteX3" fmla="*/ 1795026 w 1795026"/>
                  <a:gd name="connsiteY3" fmla="*/ 1227682 h 1227682"/>
                  <a:gd name="connsiteX0" fmla="*/ 0 w 1567543"/>
                  <a:gd name="connsiteY0" fmla="*/ 0 h 951722"/>
                  <a:gd name="connsiteX1" fmla="*/ 1567543 w 1567543"/>
                  <a:gd name="connsiteY1" fmla="*/ 750181 h 951722"/>
                  <a:gd name="connsiteX2" fmla="*/ 1388395 w 1567543"/>
                  <a:gd name="connsiteY2" fmla="*/ 951722 h 951722"/>
                  <a:gd name="connsiteX0" fmla="*/ 0 w 1567543"/>
                  <a:gd name="connsiteY0" fmla="*/ 0 h 1057498"/>
                  <a:gd name="connsiteX1" fmla="*/ 1567543 w 1567543"/>
                  <a:gd name="connsiteY1" fmla="*/ 750181 h 1057498"/>
                  <a:gd name="connsiteX2" fmla="*/ 1376985 w 1567543"/>
                  <a:gd name="connsiteY2" fmla="*/ 1057498 h 1057498"/>
                  <a:gd name="connsiteX0" fmla="*/ 0 w 1573945"/>
                  <a:gd name="connsiteY0" fmla="*/ 0 h 1057498"/>
                  <a:gd name="connsiteX1" fmla="*/ 1567543 w 1573945"/>
                  <a:gd name="connsiteY1" fmla="*/ 750181 h 1057498"/>
                  <a:gd name="connsiteX2" fmla="*/ 1376985 w 1573945"/>
                  <a:gd name="connsiteY2" fmla="*/ 1057498 h 1057498"/>
                  <a:gd name="connsiteX0" fmla="*/ 0 w 1573945"/>
                  <a:gd name="connsiteY0" fmla="*/ 0 h 1057498"/>
                  <a:gd name="connsiteX1" fmla="*/ 1567543 w 1573945"/>
                  <a:gd name="connsiteY1" fmla="*/ 750181 h 1057498"/>
                  <a:gd name="connsiteX2" fmla="*/ 1376985 w 1573945"/>
                  <a:gd name="connsiteY2" fmla="*/ 1057498 h 1057498"/>
                  <a:gd name="connsiteX0" fmla="*/ 0 w 1520202"/>
                  <a:gd name="connsiteY0" fmla="*/ 0 h 1057498"/>
                  <a:gd name="connsiteX1" fmla="*/ 1511343 w 1520202"/>
                  <a:gd name="connsiteY1" fmla="*/ 734143 h 1057498"/>
                  <a:gd name="connsiteX2" fmla="*/ 1376985 w 1520202"/>
                  <a:gd name="connsiteY2" fmla="*/ 1057498 h 1057498"/>
                  <a:gd name="connsiteX0" fmla="*/ 0 w 311293"/>
                  <a:gd name="connsiteY0" fmla="*/ 0 h 457137"/>
                  <a:gd name="connsiteX1" fmla="*/ 266350 w 311293"/>
                  <a:gd name="connsiteY1" fmla="*/ 133782 h 457137"/>
                  <a:gd name="connsiteX2" fmla="*/ 131992 w 311293"/>
                  <a:gd name="connsiteY2" fmla="*/ 457137 h 457137"/>
                  <a:gd name="connsiteX0" fmla="*/ 0 w 275209"/>
                  <a:gd name="connsiteY0" fmla="*/ 0 h 457137"/>
                  <a:gd name="connsiteX1" fmla="*/ 266350 w 275209"/>
                  <a:gd name="connsiteY1" fmla="*/ 133782 h 457137"/>
                  <a:gd name="connsiteX2" fmla="*/ 131992 w 275209"/>
                  <a:gd name="connsiteY2" fmla="*/ 457137 h 457137"/>
                  <a:gd name="connsiteX0" fmla="*/ 0 w 288756"/>
                  <a:gd name="connsiteY0" fmla="*/ 17130 h 474267"/>
                  <a:gd name="connsiteX1" fmla="*/ 280682 w 288756"/>
                  <a:gd name="connsiteY1" fmla="*/ 21094 h 474267"/>
                  <a:gd name="connsiteX2" fmla="*/ 131992 w 288756"/>
                  <a:gd name="connsiteY2" fmla="*/ 474267 h 474267"/>
                  <a:gd name="connsiteX0" fmla="*/ 0 w 633904"/>
                  <a:gd name="connsiteY0" fmla="*/ 0 h 775614"/>
                  <a:gd name="connsiteX1" fmla="*/ 625830 w 633904"/>
                  <a:gd name="connsiteY1" fmla="*/ 322441 h 775614"/>
                  <a:gd name="connsiteX2" fmla="*/ 477140 w 633904"/>
                  <a:gd name="connsiteY2" fmla="*/ 775614 h 775614"/>
                  <a:gd name="connsiteX0" fmla="*/ 0 w 647120"/>
                  <a:gd name="connsiteY0" fmla="*/ 0 h 775614"/>
                  <a:gd name="connsiteX1" fmla="*/ 625830 w 647120"/>
                  <a:gd name="connsiteY1" fmla="*/ 322441 h 775614"/>
                  <a:gd name="connsiteX2" fmla="*/ 477140 w 647120"/>
                  <a:gd name="connsiteY2" fmla="*/ 775614 h 775614"/>
                  <a:gd name="connsiteX0" fmla="*/ 0 w 647120"/>
                  <a:gd name="connsiteY0" fmla="*/ 0 h 775614"/>
                  <a:gd name="connsiteX1" fmla="*/ 625830 w 647120"/>
                  <a:gd name="connsiteY1" fmla="*/ 322441 h 775614"/>
                  <a:gd name="connsiteX2" fmla="*/ 477140 w 647120"/>
                  <a:gd name="connsiteY2" fmla="*/ 775614 h 775614"/>
                  <a:gd name="connsiteX0" fmla="*/ 0 w 626964"/>
                  <a:gd name="connsiteY0" fmla="*/ 0 h 775614"/>
                  <a:gd name="connsiteX1" fmla="*/ 625830 w 626964"/>
                  <a:gd name="connsiteY1" fmla="*/ 322441 h 775614"/>
                  <a:gd name="connsiteX2" fmla="*/ 477140 w 626964"/>
                  <a:gd name="connsiteY2" fmla="*/ 775614 h 775614"/>
                  <a:gd name="connsiteX0" fmla="*/ 0 w 626964"/>
                  <a:gd name="connsiteY0" fmla="*/ 0 h 775614"/>
                  <a:gd name="connsiteX1" fmla="*/ 625830 w 626964"/>
                  <a:gd name="connsiteY1" fmla="*/ 322441 h 775614"/>
                  <a:gd name="connsiteX2" fmla="*/ 477140 w 626964"/>
                  <a:gd name="connsiteY2" fmla="*/ 775614 h 775614"/>
                  <a:gd name="connsiteX0" fmla="*/ 0 w 630642"/>
                  <a:gd name="connsiteY0" fmla="*/ 0 h 748405"/>
                  <a:gd name="connsiteX1" fmla="*/ 629508 w 630642"/>
                  <a:gd name="connsiteY1" fmla="*/ 295232 h 748405"/>
                  <a:gd name="connsiteX2" fmla="*/ 480818 w 630642"/>
                  <a:gd name="connsiteY2" fmla="*/ 748405 h 748405"/>
                  <a:gd name="connsiteX0" fmla="*/ 0 w 630642"/>
                  <a:gd name="connsiteY0" fmla="*/ 0 h 748405"/>
                  <a:gd name="connsiteX1" fmla="*/ 629508 w 630642"/>
                  <a:gd name="connsiteY1" fmla="*/ 295232 h 748405"/>
                  <a:gd name="connsiteX2" fmla="*/ 480818 w 630642"/>
                  <a:gd name="connsiteY2" fmla="*/ 748405 h 748405"/>
                  <a:gd name="connsiteX0" fmla="*/ 0 w 633204"/>
                  <a:gd name="connsiteY0" fmla="*/ 0 h 748405"/>
                  <a:gd name="connsiteX1" fmla="*/ 629508 w 633204"/>
                  <a:gd name="connsiteY1" fmla="*/ 295232 h 748405"/>
                  <a:gd name="connsiteX2" fmla="*/ 480818 w 633204"/>
                  <a:gd name="connsiteY2" fmla="*/ 748405 h 748405"/>
                  <a:gd name="connsiteX0" fmla="*/ 0 w 633204"/>
                  <a:gd name="connsiteY0" fmla="*/ 0 h 748405"/>
                  <a:gd name="connsiteX1" fmla="*/ 629508 w 633204"/>
                  <a:gd name="connsiteY1" fmla="*/ 295232 h 748405"/>
                  <a:gd name="connsiteX2" fmla="*/ 480818 w 633204"/>
                  <a:gd name="connsiteY2" fmla="*/ 748405 h 748405"/>
                  <a:gd name="connsiteX0" fmla="*/ 0 w 648077"/>
                  <a:gd name="connsiteY0" fmla="*/ 0 h 748405"/>
                  <a:gd name="connsiteX1" fmla="*/ 629508 w 648077"/>
                  <a:gd name="connsiteY1" fmla="*/ 295232 h 748405"/>
                  <a:gd name="connsiteX2" fmla="*/ 480818 w 648077"/>
                  <a:gd name="connsiteY2" fmla="*/ 748405 h 748405"/>
                  <a:gd name="connsiteX0" fmla="*/ 0 w 634130"/>
                  <a:gd name="connsiteY0" fmla="*/ 0 h 748405"/>
                  <a:gd name="connsiteX1" fmla="*/ 629508 w 634130"/>
                  <a:gd name="connsiteY1" fmla="*/ 295232 h 748405"/>
                  <a:gd name="connsiteX2" fmla="*/ 480818 w 634130"/>
                  <a:gd name="connsiteY2" fmla="*/ 748405 h 748405"/>
                  <a:gd name="connsiteX0" fmla="*/ 0 w 634130"/>
                  <a:gd name="connsiteY0" fmla="*/ 0 h 748405"/>
                  <a:gd name="connsiteX1" fmla="*/ 629508 w 634130"/>
                  <a:gd name="connsiteY1" fmla="*/ 295232 h 748405"/>
                  <a:gd name="connsiteX2" fmla="*/ 480818 w 634130"/>
                  <a:gd name="connsiteY2" fmla="*/ 748405 h 748405"/>
                </a:gdLst>
                <a:ahLst/>
                <a:cxnLst>
                  <a:cxn ang="0">
                    <a:pos x="connsiteX0" y="connsiteY0"/>
                  </a:cxn>
                  <a:cxn ang="0">
                    <a:pos x="connsiteX1" y="connsiteY1"/>
                  </a:cxn>
                  <a:cxn ang="0">
                    <a:pos x="connsiteX2" y="connsiteY2"/>
                  </a:cxn>
                </a:cxnLst>
                <a:rect l="l" t="t" r="r" b="b"/>
                <a:pathLst>
                  <a:path w="634130" h="748405">
                    <a:moveTo>
                      <a:pt x="0" y="0"/>
                    </a:moveTo>
                    <a:cubicBezTo>
                      <a:pt x="120267" y="45965"/>
                      <a:pt x="580478" y="189436"/>
                      <a:pt x="629508" y="295232"/>
                    </a:cubicBezTo>
                    <a:cubicBezTo>
                      <a:pt x="658474" y="361602"/>
                      <a:pt x="544337" y="645966"/>
                      <a:pt x="480818" y="748405"/>
                    </a:cubicBezTo>
                  </a:path>
                </a:pathLst>
              </a:custGeom>
              <a:noFill/>
              <a:ln w="28575" cap="flat" cmpd="sng" algn="ctr">
                <a:solidFill>
                  <a:srgbClr val="FF0000"/>
                </a:solidFill>
                <a:prstDash val="sysDash"/>
                <a:round/>
                <a:headEnd type="none" w="med" len="med"/>
                <a:tailEnd type="none" w="med" len="med"/>
              </a:ln>
              <a:effectLst/>
            </xdr:spPr>
            <xdr:txBody>
              <a:bodyPr wrap="square" rtlCol="0" anchor="ct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algn="ctr" fontAlgn="auto">
                  <a:spcBef>
                    <a:spcPts val="0"/>
                  </a:spcBef>
                  <a:spcAft>
                    <a:spcPts val="0"/>
                  </a:spcAft>
                </a:pPr>
                <a:endParaRPr lang="ja-JP" altLang="en-US" sz="700">
                  <a:solidFill>
                    <a:prstClr val="black"/>
                  </a:solidFill>
                  <a:latin typeface="Arial"/>
                  <a:ea typeface="ＭＳ Ｐゴシック"/>
                </a:endParaRPr>
              </a:p>
            </xdr:txBody>
          </xdr:sp>
        </xdr:grpSp>
      </xdr:grpSp>
      <xdr:sp macro="" textlink="">
        <xdr:nvSpPr>
          <xdr:cNvPr id="193" name="星 5 192"/>
          <xdr:cNvSpPr/>
        </xdr:nvSpPr>
        <xdr:spPr>
          <a:xfrm>
            <a:off x="1905000" y="9905991"/>
            <a:ext cx="207963" cy="206375"/>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194" name="星 5 193"/>
          <xdr:cNvSpPr/>
        </xdr:nvSpPr>
        <xdr:spPr>
          <a:xfrm>
            <a:off x="5113337" y="12036413"/>
            <a:ext cx="207962" cy="212724"/>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195" name="星 5 194"/>
          <xdr:cNvSpPr/>
        </xdr:nvSpPr>
        <xdr:spPr>
          <a:xfrm>
            <a:off x="6721474" y="13554063"/>
            <a:ext cx="217488" cy="211138"/>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196" name="星 5 195"/>
          <xdr:cNvSpPr/>
        </xdr:nvSpPr>
        <xdr:spPr>
          <a:xfrm>
            <a:off x="1471613" y="12606327"/>
            <a:ext cx="285750" cy="219075"/>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197" name="星 5 196"/>
          <xdr:cNvSpPr/>
        </xdr:nvSpPr>
        <xdr:spPr>
          <a:xfrm>
            <a:off x="3362324" y="10250479"/>
            <a:ext cx="265113" cy="195262"/>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198" name="星 5 197"/>
          <xdr:cNvSpPr/>
        </xdr:nvSpPr>
        <xdr:spPr>
          <a:xfrm>
            <a:off x="2967038" y="10807691"/>
            <a:ext cx="255587" cy="209550"/>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pic>
        <xdr:nvPicPr>
          <xdr:cNvPr id="199" name="図 198"/>
          <xdr:cNvPicPr>
            <a:picLocks noChangeAspect="1"/>
          </xdr:cNvPicPr>
        </xdr:nvPicPr>
        <xdr:blipFill>
          <a:blip xmlns:r="http://schemas.openxmlformats.org/officeDocument/2006/relationships" r:embed="rId1"/>
          <a:stretch>
            <a:fillRect/>
          </a:stretch>
        </xdr:blipFill>
        <xdr:spPr>
          <a:xfrm>
            <a:off x="6497636" y="11322040"/>
            <a:ext cx="163512" cy="165100"/>
          </a:xfrm>
          <a:prstGeom prst="rect">
            <a:avLst/>
          </a:prstGeom>
          <a:ln>
            <a:solidFill>
              <a:srgbClr val="FF0000"/>
            </a:solidFill>
          </a:ln>
        </xdr:spPr>
      </xdr:pic>
      <xdr:sp macro="" textlink="">
        <xdr:nvSpPr>
          <xdr:cNvPr id="200" name="テキスト ボックス 393"/>
          <xdr:cNvSpPr txBox="1"/>
        </xdr:nvSpPr>
        <xdr:spPr>
          <a:xfrm>
            <a:off x="6464299" y="11474440"/>
            <a:ext cx="549275" cy="147638"/>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sz="500" b="0">
                <a:latin typeface="Meiryo UI"/>
                <a:ea typeface="Meiryo UI"/>
                <a:cs typeface="Meiryo UI"/>
              </a:rPr>
              <a:t>○○観光案内所</a:t>
            </a:r>
          </a:p>
        </xdr:txBody>
      </xdr:sp>
      <xdr:pic>
        <xdr:nvPicPr>
          <xdr:cNvPr id="201" name="図 200"/>
          <xdr:cNvPicPr>
            <a:picLocks noChangeAspect="1"/>
          </xdr:cNvPicPr>
        </xdr:nvPicPr>
        <xdr:blipFill>
          <a:blip xmlns:r="http://schemas.openxmlformats.org/officeDocument/2006/relationships" r:embed="rId2"/>
          <a:stretch>
            <a:fillRect/>
          </a:stretch>
        </xdr:blipFill>
        <xdr:spPr>
          <a:xfrm>
            <a:off x="3911599" y="10696565"/>
            <a:ext cx="139700" cy="144463"/>
          </a:xfrm>
          <a:prstGeom prst="rect">
            <a:avLst/>
          </a:prstGeom>
          <a:ln>
            <a:solidFill>
              <a:sysClr val="windowText" lastClr="000000"/>
            </a:solidFill>
          </a:ln>
        </xdr:spPr>
      </xdr:pic>
      <xdr:pic>
        <xdr:nvPicPr>
          <xdr:cNvPr id="202" name="図 201"/>
          <xdr:cNvPicPr>
            <a:picLocks noChangeAspect="1"/>
          </xdr:cNvPicPr>
        </xdr:nvPicPr>
        <xdr:blipFill>
          <a:blip xmlns:r="http://schemas.openxmlformats.org/officeDocument/2006/relationships" r:embed="rId3"/>
          <a:stretch>
            <a:fillRect/>
          </a:stretch>
        </xdr:blipFill>
        <xdr:spPr>
          <a:xfrm>
            <a:off x="3282949" y="13003202"/>
            <a:ext cx="139700" cy="142875"/>
          </a:xfrm>
          <a:prstGeom prst="rect">
            <a:avLst/>
          </a:prstGeom>
          <a:ln>
            <a:solidFill>
              <a:sysClr val="windowText" lastClr="000000"/>
            </a:solidFill>
          </a:ln>
        </xdr:spPr>
      </xdr:pic>
      <xdr:pic>
        <xdr:nvPicPr>
          <xdr:cNvPr id="203" name="図 202"/>
          <xdr:cNvPicPr>
            <a:picLocks noChangeAspect="1"/>
          </xdr:cNvPicPr>
        </xdr:nvPicPr>
        <xdr:blipFill>
          <a:blip xmlns:r="http://schemas.openxmlformats.org/officeDocument/2006/relationships" r:embed="rId4"/>
          <a:stretch>
            <a:fillRect/>
          </a:stretch>
        </xdr:blipFill>
        <xdr:spPr>
          <a:xfrm>
            <a:off x="5475287" y="12230089"/>
            <a:ext cx="184150" cy="184150"/>
          </a:xfrm>
          <a:prstGeom prst="rect">
            <a:avLst/>
          </a:prstGeom>
        </xdr:spPr>
      </xdr:pic>
      <xdr:pic>
        <xdr:nvPicPr>
          <xdr:cNvPr id="204" name="図 203"/>
          <xdr:cNvPicPr>
            <a:picLocks noChangeAspect="1"/>
          </xdr:cNvPicPr>
        </xdr:nvPicPr>
        <xdr:blipFill>
          <a:blip xmlns:r="http://schemas.openxmlformats.org/officeDocument/2006/relationships" r:embed="rId5"/>
          <a:stretch>
            <a:fillRect/>
          </a:stretch>
        </xdr:blipFill>
        <xdr:spPr>
          <a:xfrm>
            <a:off x="5516562" y="11204566"/>
            <a:ext cx="179387" cy="190500"/>
          </a:xfrm>
          <a:prstGeom prst="rect">
            <a:avLst/>
          </a:prstGeom>
        </xdr:spPr>
      </xdr:pic>
      <xdr:pic>
        <xdr:nvPicPr>
          <xdr:cNvPr id="205" name="図 204"/>
          <xdr:cNvPicPr>
            <a:picLocks noChangeAspect="1"/>
          </xdr:cNvPicPr>
        </xdr:nvPicPr>
        <xdr:blipFill>
          <a:blip xmlns:r="http://schemas.openxmlformats.org/officeDocument/2006/relationships" r:embed="rId6"/>
          <a:stretch>
            <a:fillRect/>
          </a:stretch>
        </xdr:blipFill>
        <xdr:spPr>
          <a:xfrm>
            <a:off x="5784849" y="11041053"/>
            <a:ext cx="153989" cy="133350"/>
          </a:xfrm>
          <a:prstGeom prst="rect">
            <a:avLst/>
          </a:prstGeom>
          <a:ln>
            <a:solidFill>
              <a:srgbClr val="FF0000"/>
            </a:solidFill>
          </a:ln>
        </xdr:spPr>
      </xdr:pic>
      <xdr:pic>
        <xdr:nvPicPr>
          <xdr:cNvPr id="206" name="図 205"/>
          <xdr:cNvPicPr>
            <a:picLocks noChangeAspect="1"/>
          </xdr:cNvPicPr>
        </xdr:nvPicPr>
        <xdr:blipFill>
          <a:blip xmlns:r="http://schemas.openxmlformats.org/officeDocument/2006/relationships" r:embed="rId7"/>
          <a:stretch>
            <a:fillRect/>
          </a:stretch>
        </xdr:blipFill>
        <xdr:spPr>
          <a:xfrm>
            <a:off x="4010024" y="12544414"/>
            <a:ext cx="155576" cy="138113"/>
          </a:xfrm>
          <a:prstGeom prst="rect">
            <a:avLst/>
          </a:prstGeom>
          <a:ln>
            <a:solidFill>
              <a:srgbClr val="FF0000"/>
            </a:solidFill>
          </a:ln>
        </xdr:spPr>
      </xdr:pic>
      <xdr:pic>
        <xdr:nvPicPr>
          <xdr:cNvPr id="207" name="図 206"/>
          <xdr:cNvPicPr>
            <a:picLocks noChangeAspect="1"/>
          </xdr:cNvPicPr>
        </xdr:nvPicPr>
        <xdr:blipFill>
          <a:blip xmlns:r="http://schemas.openxmlformats.org/officeDocument/2006/relationships" r:embed="rId6"/>
          <a:stretch>
            <a:fillRect/>
          </a:stretch>
        </xdr:blipFill>
        <xdr:spPr>
          <a:xfrm>
            <a:off x="7215187" y="12203103"/>
            <a:ext cx="155576" cy="133350"/>
          </a:xfrm>
          <a:prstGeom prst="rect">
            <a:avLst/>
          </a:prstGeom>
          <a:ln>
            <a:solidFill>
              <a:srgbClr val="FF0000"/>
            </a:solidFill>
          </a:ln>
        </xdr:spPr>
      </xdr:pic>
      <xdr:pic>
        <xdr:nvPicPr>
          <xdr:cNvPr id="208" name="図 207"/>
          <xdr:cNvPicPr>
            <a:picLocks noChangeAspect="1"/>
          </xdr:cNvPicPr>
        </xdr:nvPicPr>
        <xdr:blipFill>
          <a:blip xmlns:r="http://schemas.openxmlformats.org/officeDocument/2006/relationships" r:embed="rId6"/>
          <a:stretch>
            <a:fillRect/>
          </a:stretch>
        </xdr:blipFill>
        <xdr:spPr>
          <a:xfrm>
            <a:off x="2916238" y="12566639"/>
            <a:ext cx="155576" cy="133350"/>
          </a:xfrm>
          <a:prstGeom prst="rect">
            <a:avLst/>
          </a:prstGeom>
          <a:ln>
            <a:solidFill>
              <a:srgbClr val="FF0000"/>
            </a:solidFill>
          </a:ln>
        </xdr:spPr>
      </xdr:pic>
      <xdr:pic>
        <xdr:nvPicPr>
          <xdr:cNvPr id="209" name="図 208"/>
          <xdr:cNvPicPr>
            <a:picLocks noChangeAspect="1"/>
          </xdr:cNvPicPr>
        </xdr:nvPicPr>
        <xdr:blipFill>
          <a:blip xmlns:r="http://schemas.openxmlformats.org/officeDocument/2006/relationships" r:embed="rId7"/>
          <a:stretch>
            <a:fillRect/>
          </a:stretch>
        </xdr:blipFill>
        <xdr:spPr>
          <a:xfrm>
            <a:off x="3114674" y="10252066"/>
            <a:ext cx="149225" cy="133350"/>
          </a:xfrm>
          <a:prstGeom prst="rect">
            <a:avLst/>
          </a:prstGeom>
          <a:ln>
            <a:solidFill>
              <a:srgbClr val="FF0000"/>
            </a:solidFill>
          </a:ln>
        </xdr:spPr>
      </xdr:pic>
      <xdr:pic>
        <xdr:nvPicPr>
          <xdr:cNvPr id="210" name="図 209"/>
          <xdr:cNvPicPr>
            <a:picLocks noChangeAspect="1"/>
          </xdr:cNvPicPr>
        </xdr:nvPicPr>
        <xdr:blipFill>
          <a:blip xmlns:r="http://schemas.openxmlformats.org/officeDocument/2006/relationships" r:embed="rId7"/>
          <a:stretch>
            <a:fillRect/>
          </a:stretch>
        </xdr:blipFill>
        <xdr:spPr>
          <a:xfrm>
            <a:off x="3482974" y="12780952"/>
            <a:ext cx="155576" cy="136525"/>
          </a:xfrm>
          <a:prstGeom prst="rect">
            <a:avLst/>
          </a:prstGeom>
          <a:ln>
            <a:solidFill>
              <a:srgbClr val="FF0000"/>
            </a:solidFill>
          </a:ln>
        </xdr:spPr>
      </xdr:pic>
      <xdr:pic>
        <xdr:nvPicPr>
          <xdr:cNvPr id="211" name="図 210"/>
          <xdr:cNvPicPr>
            <a:picLocks noChangeAspect="1"/>
          </xdr:cNvPicPr>
        </xdr:nvPicPr>
        <xdr:blipFill>
          <a:blip xmlns:r="http://schemas.openxmlformats.org/officeDocument/2006/relationships" r:embed="rId6"/>
          <a:stretch>
            <a:fillRect/>
          </a:stretch>
        </xdr:blipFill>
        <xdr:spPr>
          <a:xfrm>
            <a:off x="3362324" y="11560165"/>
            <a:ext cx="153989" cy="133350"/>
          </a:xfrm>
          <a:prstGeom prst="rect">
            <a:avLst/>
          </a:prstGeom>
          <a:ln>
            <a:solidFill>
              <a:srgbClr val="FF0000"/>
            </a:solidFill>
          </a:ln>
        </xdr:spPr>
      </xdr:pic>
      <xdr:pic>
        <xdr:nvPicPr>
          <xdr:cNvPr id="212" name="図 211"/>
          <xdr:cNvPicPr>
            <a:picLocks noChangeAspect="1"/>
          </xdr:cNvPicPr>
        </xdr:nvPicPr>
        <xdr:blipFill>
          <a:blip xmlns:r="http://schemas.openxmlformats.org/officeDocument/2006/relationships" r:embed="rId7"/>
          <a:stretch>
            <a:fillRect/>
          </a:stretch>
        </xdr:blipFill>
        <xdr:spPr>
          <a:xfrm>
            <a:off x="2114130" y="10907216"/>
            <a:ext cx="153988" cy="138111"/>
          </a:xfrm>
          <a:prstGeom prst="rect">
            <a:avLst/>
          </a:prstGeom>
          <a:ln>
            <a:solidFill>
              <a:srgbClr val="FF0000"/>
            </a:solidFill>
          </a:ln>
        </xdr:spPr>
      </xdr:pic>
      <xdr:sp macro="" textlink="">
        <xdr:nvSpPr>
          <xdr:cNvPr id="213" name="星 5 212"/>
          <xdr:cNvSpPr/>
        </xdr:nvSpPr>
        <xdr:spPr>
          <a:xfrm>
            <a:off x="4029074" y="13450877"/>
            <a:ext cx="209550" cy="209550"/>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214" name="星 5 213"/>
          <xdr:cNvSpPr/>
        </xdr:nvSpPr>
        <xdr:spPr>
          <a:xfrm>
            <a:off x="2482850" y="12396778"/>
            <a:ext cx="207963" cy="212725"/>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215" name="星 5 214"/>
          <xdr:cNvSpPr/>
        </xdr:nvSpPr>
        <xdr:spPr>
          <a:xfrm>
            <a:off x="5330824" y="11328391"/>
            <a:ext cx="207963" cy="209550"/>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pic>
        <xdr:nvPicPr>
          <xdr:cNvPr id="216" name="図 215"/>
          <xdr:cNvPicPr>
            <a:picLocks noChangeAspect="1"/>
          </xdr:cNvPicPr>
        </xdr:nvPicPr>
        <xdr:blipFill>
          <a:blip xmlns:r="http://schemas.openxmlformats.org/officeDocument/2006/relationships" r:embed="rId6"/>
          <a:stretch>
            <a:fillRect/>
          </a:stretch>
        </xdr:blipFill>
        <xdr:spPr>
          <a:xfrm>
            <a:off x="6643687" y="13228627"/>
            <a:ext cx="153987" cy="130175"/>
          </a:xfrm>
          <a:prstGeom prst="rect">
            <a:avLst/>
          </a:prstGeom>
          <a:ln>
            <a:solidFill>
              <a:srgbClr val="FF0000"/>
            </a:solidFill>
          </a:ln>
        </xdr:spPr>
      </xdr:pic>
      <xdr:cxnSp macro="">
        <xdr:nvCxnSpPr>
          <xdr:cNvPr id="217" name="直線矢印コネクタ 216"/>
          <xdr:cNvCxnSpPr/>
        </xdr:nvCxnSpPr>
        <xdr:spPr>
          <a:xfrm flipH="1" flipV="1">
            <a:off x="5692776" y="11296641"/>
            <a:ext cx="1968500" cy="855662"/>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sp macro="" textlink="">
        <xdr:nvSpPr>
          <xdr:cNvPr id="218" name="円/楕円 457"/>
          <xdr:cNvSpPr/>
        </xdr:nvSpPr>
        <xdr:spPr>
          <a:xfrm rot="2245539">
            <a:off x="2729833" y="9756348"/>
            <a:ext cx="258762" cy="1555749"/>
          </a:xfrm>
          <a:prstGeom prst="ellipse">
            <a:avLst/>
          </a:prstGeom>
          <a:solidFill>
            <a:schemeClr val="accent1">
              <a:alpha val="10000"/>
            </a:schemeClr>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pic>
        <xdr:nvPicPr>
          <xdr:cNvPr id="219" name="図 218"/>
          <xdr:cNvPicPr>
            <a:picLocks noChangeAspect="1"/>
          </xdr:cNvPicPr>
        </xdr:nvPicPr>
        <xdr:blipFill>
          <a:blip xmlns:r="http://schemas.openxmlformats.org/officeDocument/2006/relationships" r:embed="rId8"/>
          <a:stretch>
            <a:fillRect/>
          </a:stretch>
        </xdr:blipFill>
        <xdr:spPr>
          <a:xfrm>
            <a:off x="2486025" y="10293342"/>
            <a:ext cx="284163" cy="169863"/>
          </a:xfrm>
          <a:prstGeom prst="rect">
            <a:avLst/>
          </a:prstGeom>
          <a:ln>
            <a:noFill/>
          </a:ln>
        </xdr:spPr>
      </xdr:pic>
      <xdr:pic>
        <xdr:nvPicPr>
          <xdr:cNvPr id="220" name="図 219"/>
          <xdr:cNvPicPr>
            <a:picLocks noChangeAspect="1"/>
          </xdr:cNvPicPr>
        </xdr:nvPicPr>
        <xdr:blipFill>
          <a:blip xmlns:r="http://schemas.openxmlformats.org/officeDocument/2006/relationships" r:embed="rId9"/>
          <a:stretch>
            <a:fillRect/>
          </a:stretch>
        </xdr:blipFill>
        <xdr:spPr>
          <a:xfrm>
            <a:off x="3228975" y="9901231"/>
            <a:ext cx="180974" cy="180975"/>
          </a:xfrm>
          <a:prstGeom prst="rect">
            <a:avLst/>
          </a:prstGeom>
          <a:ln w="12700">
            <a:solidFill>
              <a:srgbClr val="FF0000"/>
            </a:solidFill>
          </a:ln>
        </xdr:spPr>
      </xdr:pic>
      <xdr:pic>
        <xdr:nvPicPr>
          <xdr:cNvPr id="221" name="図 220"/>
          <xdr:cNvPicPr>
            <a:picLocks noChangeAspect="1"/>
          </xdr:cNvPicPr>
        </xdr:nvPicPr>
        <xdr:blipFill>
          <a:blip xmlns:r="http://schemas.openxmlformats.org/officeDocument/2006/relationships" r:embed="rId9"/>
          <a:stretch>
            <a:fillRect/>
          </a:stretch>
        </xdr:blipFill>
        <xdr:spPr>
          <a:xfrm>
            <a:off x="2451100" y="10529880"/>
            <a:ext cx="176213" cy="176212"/>
          </a:xfrm>
          <a:prstGeom prst="rect">
            <a:avLst/>
          </a:prstGeom>
          <a:ln w="12700">
            <a:solidFill>
              <a:srgbClr val="FF0000"/>
            </a:solidFill>
          </a:ln>
        </xdr:spPr>
      </xdr:pic>
      <xdr:pic>
        <xdr:nvPicPr>
          <xdr:cNvPr id="222" name="図 221"/>
          <xdr:cNvPicPr>
            <a:picLocks noChangeAspect="1"/>
          </xdr:cNvPicPr>
        </xdr:nvPicPr>
        <xdr:blipFill>
          <a:blip xmlns:r="http://schemas.openxmlformats.org/officeDocument/2006/relationships" r:embed="rId9"/>
          <a:stretch>
            <a:fillRect/>
          </a:stretch>
        </xdr:blipFill>
        <xdr:spPr>
          <a:xfrm>
            <a:off x="2335213" y="11116691"/>
            <a:ext cx="180974" cy="179387"/>
          </a:xfrm>
          <a:prstGeom prst="rect">
            <a:avLst/>
          </a:prstGeom>
          <a:ln w="12700">
            <a:solidFill>
              <a:srgbClr val="FF0000"/>
            </a:solidFill>
          </a:ln>
        </xdr:spPr>
      </xdr:pic>
      <xdr:pic>
        <xdr:nvPicPr>
          <xdr:cNvPr id="223" name="図 222"/>
          <xdr:cNvPicPr>
            <a:picLocks noChangeAspect="1"/>
          </xdr:cNvPicPr>
        </xdr:nvPicPr>
        <xdr:blipFill>
          <a:blip xmlns:r="http://schemas.openxmlformats.org/officeDocument/2006/relationships" r:embed="rId10"/>
          <a:stretch>
            <a:fillRect/>
          </a:stretch>
        </xdr:blipFill>
        <xdr:spPr>
          <a:xfrm>
            <a:off x="5389563" y="10601317"/>
            <a:ext cx="142875" cy="141288"/>
          </a:xfrm>
          <a:prstGeom prst="rect">
            <a:avLst/>
          </a:prstGeom>
        </xdr:spPr>
      </xdr:pic>
      <xdr:pic>
        <xdr:nvPicPr>
          <xdr:cNvPr id="224" name="図 223"/>
          <xdr:cNvPicPr>
            <a:picLocks noChangeAspect="1"/>
          </xdr:cNvPicPr>
        </xdr:nvPicPr>
        <xdr:blipFill>
          <a:blip xmlns:r="http://schemas.openxmlformats.org/officeDocument/2006/relationships" r:embed="rId10"/>
          <a:stretch>
            <a:fillRect/>
          </a:stretch>
        </xdr:blipFill>
        <xdr:spPr>
          <a:xfrm>
            <a:off x="5861049" y="11244254"/>
            <a:ext cx="141288" cy="141287"/>
          </a:xfrm>
          <a:prstGeom prst="rect">
            <a:avLst/>
          </a:prstGeom>
        </xdr:spPr>
      </xdr:pic>
      <xdr:pic>
        <xdr:nvPicPr>
          <xdr:cNvPr id="225" name="図 224"/>
          <xdr:cNvPicPr>
            <a:picLocks noChangeAspect="1"/>
          </xdr:cNvPicPr>
        </xdr:nvPicPr>
        <xdr:blipFill>
          <a:blip xmlns:r="http://schemas.openxmlformats.org/officeDocument/2006/relationships" r:embed="rId10"/>
          <a:stretch>
            <a:fillRect/>
          </a:stretch>
        </xdr:blipFill>
        <xdr:spPr>
          <a:xfrm>
            <a:off x="5008563" y="10741017"/>
            <a:ext cx="142875" cy="141288"/>
          </a:xfrm>
          <a:prstGeom prst="rect">
            <a:avLst/>
          </a:prstGeom>
        </xdr:spPr>
      </xdr:pic>
      <xdr:pic>
        <xdr:nvPicPr>
          <xdr:cNvPr id="226" name="図 225"/>
          <xdr:cNvPicPr>
            <a:picLocks noChangeAspect="1"/>
          </xdr:cNvPicPr>
        </xdr:nvPicPr>
        <xdr:blipFill>
          <a:blip xmlns:r="http://schemas.openxmlformats.org/officeDocument/2006/relationships" r:embed="rId10"/>
          <a:stretch>
            <a:fillRect/>
          </a:stretch>
        </xdr:blipFill>
        <xdr:spPr>
          <a:xfrm>
            <a:off x="2989263" y="10375892"/>
            <a:ext cx="141287" cy="141288"/>
          </a:xfrm>
          <a:prstGeom prst="rect">
            <a:avLst/>
          </a:prstGeom>
          <a:ln>
            <a:solidFill>
              <a:srgbClr val="FF0000"/>
            </a:solidFill>
          </a:ln>
        </xdr:spPr>
      </xdr:pic>
      <xdr:pic>
        <xdr:nvPicPr>
          <xdr:cNvPr id="227" name="図 226"/>
          <xdr:cNvPicPr>
            <a:picLocks noChangeAspect="1"/>
          </xdr:cNvPicPr>
        </xdr:nvPicPr>
        <xdr:blipFill>
          <a:blip xmlns:r="http://schemas.openxmlformats.org/officeDocument/2006/relationships" r:embed="rId10"/>
          <a:stretch>
            <a:fillRect/>
          </a:stretch>
        </xdr:blipFill>
        <xdr:spPr>
          <a:xfrm>
            <a:off x="3911599" y="12301529"/>
            <a:ext cx="141288" cy="141287"/>
          </a:xfrm>
          <a:prstGeom prst="rect">
            <a:avLst/>
          </a:prstGeom>
          <a:ln>
            <a:solidFill>
              <a:srgbClr val="FF0000"/>
            </a:solidFill>
          </a:ln>
        </xdr:spPr>
      </xdr:pic>
      <xdr:pic>
        <xdr:nvPicPr>
          <xdr:cNvPr id="228" name="図 227"/>
          <xdr:cNvPicPr>
            <a:picLocks noChangeAspect="1"/>
          </xdr:cNvPicPr>
        </xdr:nvPicPr>
        <xdr:blipFill>
          <a:blip xmlns:r="http://schemas.openxmlformats.org/officeDocument/2006/relationships" r:embed="rId10"/>
          <a:stretch>
            <a:fillRect/>
          </a:stretch>
        </xdr:blipFill>
        <xdr:spPr>
          <a:xfrm>
            <a:off x="2927350" y="13141313"/>
            <a:ext cx="142875" cy="141288"/>
          </a:xfrm>
          <a:prstGeom prst="rect">
            <a:avLst/>
          </a:prstGeom>
          <a:ln>
            <a:solidFill>
              <a:srgbClr val="FF0000"/>
            </a:solidFill>
          </a:ln>
        </xdr:spPr>
      </xdr:pic>
      <xdr:pic>
        <xdr:nvPicPr>
          <xdr:cNvPr id="229" name="図 228"/>
          <xdr:cNvPicPr>
            <a:picLocks noChangeAspect="1"/>
          </xdr:cNvPicPr>
        </xdr:nvPicPr>
        <xdr:blipFill>
          <a:blip xmlns:r="http://schemas.openxmlformats.org/officeDocument/2006/relationships" r:embed="rId10"/>
          <a:stretch>
            <a:fillRect/>
          </a:stretch>
        </xdr:blipFill>
        <xdr:spPr>
          <a:xfrm>
            <a:off x="2408238" y="10845791"/>
            <a:ext cx="142875" cy="141288"/>
          </a:xfrm>
          <a:prstGeom prst="rect">
            <a:avLst/>
          </a:prstGeom>
          <a:ln>
            <a:solidFill>
              <a:srgbClr val="FF0000"/>
            </a:solidFill>
          </a:ln>
        </xdr:spPr>
      </xdr:pic>
      <xdr:sp macro="" textlink="">
        <xdr:nvSpPr>
          <xdr:cNvPr id="230" name="円/楕円 190"/>
          <xdr:cNvSpPr/>
        </xdr:nvSpPr>
        <xdr:spPr>
          <a:xfrm rot="18982492">
            <a:off x="2289175" y="12828588"/>
            <a:ext cx="2209800" cy="266700"/>
          </a:xfrm>
          <a:prstGeom prst="ellipse">
            <a:avLst/>
          </a:prstGeom>
          <a:solidFill>
            <a:schemeClr val="accent1">
              <a:alpha val="10000"/>
            </a:schemeClr>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grpSp>
    <xdr:clientData/>
  </xdr:twoCellAnchor>
  <xdr:twoCellAnchor>
    <xdr:from>
      <xdr:col>2</xdr:col>
      <xdr:colOff>301625</xdr:colOff>
      <xdr:row>17</xdr:row>
      <xdr:rowOff>161925</xdr:rowOff>
    </xdr:from>
    <xdr:to>
      <xdr:col>4</xdr:col>
      <xdr:colOff>586740</xdr:colOff>
      <xdr:row>28</xdr:row>
      <xdr:rowOff>2540</xdr:rowOff>
    </xdr:to>
    <xdr:sp macro="" textlink="">
      <xdr:nvSpPr>
        <xdr:cNvPr id="4" name="四角形 29"/>
        <xdr:cNvSpPr/>
      </xdr:nvSpPr>
      <xdr:spPr>
        <a:xfrm>
          <a:off x="606425" y="10144125"/>
          <a:ext cx="2266315" cy="1726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1400"/>
            <a:t>外観写真</a:t>
          </a:r>
        </a:p>
      </xdr:txBody>
    </xdr:sp>
    <xdr:clientData/>
  </xdr:twoCellAnchor>
  <xdr:twoCellAnchor>
    <xdr:from>
      <xdr:col>4</xdr:col>
      <xdr:colOff>1029970</xdr:colOff>
      <xdr:row>18</xdr:row>
      <xdr:rowOff>0</xdr:rowOff>
    </xdr:from>
    <xdr:to>
      <xdr:col>6</xdr:col>
      <xdr:colOff>1312545</xdr:colOff>
      <xdr:row>28</xdr:row>
      <xdr:rowOff>15240</xdr:rowOff>
    </xdr:to>
    <xdr:sp macro="" textlink="">
      <xdr:nvSpPr>
        <xdr:cNvPr id="5" name="四角形 30"/>
        <xdr:cNvSpPr/>
      </xdr:nvSpPr>
      <xdr:spPr>
        <a:xfrm>
          <a:off x="3315970" y="10153650"/>
          <a:ext cx="2263775" cy="17297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1400"/>
            <a:t>現況写真</a:t>
          </a:r>
        </a:p>
      </xdr:txBody>
    </xdr:sp>
    <xdr:clientData/>
  </xdr:twoCellAnchor>
  <xdr:twoCellAnchor>
    <xdr:from>
      <xdr:col>2</xdr:col>
      <xdr:colOff>63500</xdr:colOff>
      <xdr:row>16</xdr:row>
      <xdr:rowOff>75565</xdr:rowOff>
    </xdr:from>
    <xdr:to>
      <xdr:col>2</xdr:col>
      <xdr:colOff>469265</xdr:colOff>
      <xdr:row>19</xdr:row>
      <xdr:rowOff>22860</xdr:rowOff>
    </xdr:to>
    <xdr:sp macro="" textlink="">
      <xdr:nvSpPr>
        <xdr:cNvPr id="6" name="四角形 34"/>
        <xdr:cNvSpPr/>
      </xdr:nvSpPr>
      <xdr:spPr>
        <a:xfrm>
          <a:off x="368300" y="9886315"/>
          <a:ext cx="405765" cy="461645"/>
        </a:xfrm>
        <a:prstGeom prst="rect">
          <a:avLst/>
        </a:prstGeom>
        <a:noFill/>
        <a:ln w="25400" cap="flat" cmpd="sng" algn="ctr">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400">
              <a:solidFill>
                <a:sysClr val="windowText" lastClr="000000"/>
              </a:solidFill>
            </a:rPr>
            <a:t>①</a:t>
          </a:r>
        </a:p>
      </xdr:txBody>
    </xdr:sp>
    <xdr:clientData/>
  </xdr:twoCellAnchor>
  <xdr:twoCellAnchor>
    <xdr:from>
      <xdr:col>4</xdr:col>
      <xdr:colOff>774700</xdr:colOff>
      <xdr:row>16</xdr:row>
      <xdr:rowOff>100965</xdr:rowOff>
    </xdr:from>
    <xdr:to>
      <xdr:col>4</xdr:col>
      <xdr:colOff>1182370</xdr:colOff>
      <xdr:row>19</xdr:row>
      <xdr:rowOff>47625</xdr:rowOff>
    </xdr:to>
    <xdr:sp macro="" textlink="">
      <xdr:nvSpPr>
        <xdr:cNvPr id="7" name="四角形 35"/>
        <xdr:cNvSpPr/>
      </xdr:nvSpPr>
      <xdr:spPr>
        <a:xfrm>
          <a:off x="3060700" y="9911715"/>
          <a:ext cx="407670" cy="461010"/>
        </a:xfrm>
        <a:prstGeom prst="rect">
          <a:avLst/>
        </a:prstGeom>
        <a:noFill/>
        <a:ln w="25400" cap="flat" cmpd="sng" algn="ctr">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400">
              <a:solidFill>
                <a:sysClr val="windowText" lastClr="000000"/>
              </a:solidFill>
            </a:rPr>
            <a:t>②</a:t>
          </a:r>
        </a:p>
      </xdr:txBody>
    </xdr:sp>
    <xdr:clientData/>
  </xdr:twoCellAnchor>
  <xdr:twoCellAnchor>
    <xdr:from>
      <xdr:col>2</xdr:col>
      <xdr:colOff>55482</xdr:colOff>
      <xdr:row>5</xdr:row>
      <xdr:rowOff>1282468</xdr:rowOff>
    </xdr:from>
    <xdr:to>
      <xdr:col>4</xdr:col>
      <xdr:colOff>430812</xdr:colOff>
      <xdr:row>6</xdr:row>
      <xdr:rowOff>1305286</xdr:rowOff>
    </xdr:to>
    <xdr:sp macro="" textlink="">
      <xdr:nvSpPr>
        <xdr:cNvPr id="11" name="角丸四角形 35"/>
        <xdr:cNvSpPr/>
      </xdr:nvSpPr>
      <xdr:spPr>
        <a:xfrm>
          <a:off x="365045" y="3913749"/>
          <a:ext cx="2351767" cy="1784943"/>
        </a:xfrm>
        <a:prstGeom prst="roundRect">
          <a:avLst/>
        </a:prstGeom>
        <a:noFill/>
        <a:ln w="476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609409</xdr:colOff>
      <xdr:row>4</xdr:row>
      <xdr:rowOff>425218</xdr:rowOff>
    </xdr:from>
    <xdr:to>
      <xdr:col>4</xdr:col>
      <xdr:colOff>503463</xdr:colOff>
      <xdr:row>5</xdr:row>
      <xdr:rowOff>601479</xdr:rowOff>
    </xdr:to>
    <xdr:sp macro="" textlink="">
      <xdr:nvSpPr>
        <xdr:cNvPr id="12" name="角丸四角形 36"/>
        <xdr:cNvSpPr/>
      </xdr:nvSpPr>
      <xdr:spPr>
        <a:xfrm>
          <a:off x="918972" y="1294374"/>
          <a:ext cx="1870491" cy="1938386"/>
        </a:xfrm>
        <a:prstGeom prst="roundRect">
          <a:avLst/>
        </a:prstGeom>
        <a:noFill/>
        <a:ln w="476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282411</xdr:colOff>
      <xdr:row>5</xdr:row>
      <xdr:rowOff>956084</xdr:rowOff>
    </xdr:from>
    <xdr:to>
      <xdr:col>2</xdr:col>
      <xdr:colOff>1445742</xdr:colOff>
      <xdr:row>5</xdr:row>
      <xdr:rowOff>1247057</xdr:rowOff>
    </xdr:to>
    <xdr:sp macro="" textlink="">
      <xdr:nvSpPr>
        <xdr:cNvPr id="17" name="テキスト ボックス 41"/>
        <xdr:cNvSpPr txBox="1"/>
      </xdr:nvSpPr>
      <xdr:spPr>
        <a:xfrm>
          <a:off x="591974" y="3587365"/>
          <a:ext cx="1163331" cy="290973"/>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1">
              <a:solidFill>
                <a:srgbClr val="FF0000"/>
              </a:solidFill>
            </a:rPr>
            <a:t>観光スポット①</a:t>
          </a:r>
        </a:p>
      </xdr:txBody>
    </xdr:sp>
    <xdr:clientData/>
  </xdr:twoCellAnchor>
  <xdr:twoCellAnchor>
    <xdr:from>
      <xdr:col>4</xdr:col>
      <xdr:colOff>380306</xdr:colOff>
      <xdr:row>4</xdr:row>
      <xdr:rowOff>429240</xdr:rowOff>
    </xdr:from>
    <xdr:to>
      <xdr:col>4</xdr:col>
      <xdr:colOff>1527016</xdr:colOff>
      <xdr:row>4</xdr:row>
      <xdr:rowOff>747924</xdr:rowOff>
    </xdr:to>
    <xdr:sp macro="" textlink="">
      <xdr:nvSpPr>
        <xdr:cNvPr id="18" name="テキスト ボックス 42"/>
        <xdr:cNvSpPr txBox="1"/>
      </xdr:nvSpPr>
      <xdr:spPr>
        <a:xfrm>
          <a:off x="2666306" y="1298396"/>
          <a:ext cx="1146710" cy="318684"/>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1">
              <a:solidFill>
                <a:srgbClr val="FF0000"/>
              </a:solidFill>
            </a:rPr>
            <a:t>観光スポット②</a:t>
          </a:r>
        </a:p>
      </xdr:txBody>
    </xdr:sp>
    <xdr:clientData/>
  </xdr:twoCellAnchor>
  <xdr:twoCellAnchor>
    <xdr:from>
      <xdr:col>6</xdr:col>
      <xdr:colOff>120518</xdr:colOff>
      <xdr:row>4</xdr:row>
      <xdr:rowOff>1220831</xdr:rowOff>
    </xdr:from>
    <xdr:to>
      <xdr:col>6</xdr:col>
      <xdr:colOff>600622</xdr:colOff>
      <xdr:row>4</xdr:row>
      <xdr:rowOff>1553371</xdr:rowOff>
    </xdr:to>
    <xdr:sp macro="" textlink="">
      <xdr:nvSpPr>
        <xdr:cNvPr id="19" name="角丸四角形 43"/>
        <xdr:cNvSpPr/>
      </xdr:nvSpPr>
      <xdr:spPr>
        <a:xfrm>
          <a:off x="4382956" y="2089987"/>
          <a:ext cx="480104" cy="332540"/>
        </a:xfrm>
        <a:prstGeom prst="roundRect">
          <a:avLst/>
        </a:prstGeom>
        <a:solidFill>
          <a:schemeClr val="bg2"/>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rgbClr val="FF0000"/>
              </a:solidFill>
            </a:rPr>
            <a:t>駅</a:t>
          </a:r>
        </a:p>
      </xdr:txBody>
    </xdr:sp>
    <xdr:clientData/>
  </xdr:twoCellAnchor>
  <xdr:twoCellAnchor>
    <xdr:from>
      <xdr:col>0</xdr:col>
      <xdr:colOff>47624</xdr:colOff>
      <xdr:row>3</xdr:row>
      <xdr:rowOff>82504</xdr:rowOff>
    </xdr:from>
    <xdr:to>
      <xdr:col>4</xdr:col>
      <xdr:colOff>1853275</xdr:colOff>
      <xdr:row>4</xdr:row>
      <xdr:rowOff>269081</xdr:rowOff>
    </xdr:to>
    <xdr:sp macro="" textlink="">
      <xdr:nvSpPr>
        <xdr:cNvPr id="30" name="角丸四角形吹き出し 57"/>
        <xdr:cNvSpPr/>
      </xdr:nvSpPr>
      <xdr:spPr>
        <a:xfrm>
          <a:off x="47624" y="808785"/>
          <a:ext cx="4091651" cy="329452"/>
        </a:xfrm>
        <a:prstGeom prst="wedgeRoundRectCallout">
          <a:avLst>
            <a:gd name="adj1" fmla="val -48171"/>
            <a:gd name="adj2" fmla="val -2284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b="0">
              <a:solidFill>
                <a:srgbClr val="FF0000"/>
              </a:solidFill>
              <a:effectLst/>
              <a:latin typeface="+mn-lt"/>
              <a:ea typeface="+mn-ea"/>
              <a:cs typeface="+mn-cs"/>
            </a:rPr>
            <a:t>周遊に資することがわかるように、設置位置を示してください。</a:t>
          </a:r>
          <a:endParaRPr lang="ja-JP" altLang="ja-JP" b="0">
            <a:solidFill>
              <a:srgbClr val="FF0000"/>
            </a:solidFill>
            <a:effectLst/>
          </a:endParaRPr>
        </a:p>
      </xdr:txBody>
    </xdr:sp>
    <xdr:clientData/>
  </xdr:twoCellAnchor>
  <xdr:twoCellAnchor>
    <xdr:from>
      <xdr:col>4</xdr:col>
      <xdr:colOff>1375223</xdr:colOff>
      <xdr:row>5</xdr:row>
      <xdr:rowOff>1347408</xdr:rowOff>
    </xdr:from>
    <xdr:to>
      <xdr:col>6</xdr:col>
      <xdr:colOff>258296</xdr:colOff>
      <xdr:row>6</xdr:row>
      <xdr:rowOff>178446</xdr:rowOff>
    </xdr:to>
    <xdr:sp macro="" textlink="">
      <xdr:nvSpPr>
        <xdr:cNvPr id="32" name="楕円 53"/>
        <xdr:cNvSpPr/>
      </xdr:nvSpPr>
      <xdr:spPr>
        <a:xfrm>
          <a:off x="3661223" y="3978689"/>
          <a:ext cx="859511" cy="593163"/>
        </a:xfrm>
        <a:prstGeom prst="ellipse">
          <a:avLst/>
        </a:prstGeom>
        <a:noFill/>
        <a:ln w="38100" cap="flat" cmpd="sng" algn="ctr">
          <a:solidFill>
            <a:srgbClr val="FFC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271824</xdr:colOff>
      <xdr:row>5</xdr:row>
      <xdr:rowOff>752931</xdr:rowOff>
    </xdr:from>
    <xdr:to>
      <xdr:col>6</xdr:col>
      <xdr:colOff>1240332</xdr:colOff>
      <xdr:row>5</xdr:row>
      <xdr:rowOff>1086458</xdr:rowOff>
    </xdr:to>
    <xdr:sp macro="" textlink="">
      <xdr:nvSpPr>
        <xdr:cNvPr id="33" name="角丸四角形 43"/>
        <xdr:cNvSpPr/>
      </xdr:nvSpPr>
      <xdr:spPr>
        <a:xfrm>
          <a:off x="4534262" y="3384212"/>
          <a:ext cx="968508" cy="333527"/>
        </a:xfrm>
        <a:prstGeom prst="roundRect">
          <a:avLst/>
        </a:prstGeom>
        <a:solidFill>
          <a:schemeClr val="bg2"/>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rgbClr val="FF0000"/>
              </a:solidFill>
            </a:rPr>
            <a:t>レンタカー店</a:t>
          </a:r>
        </a:p>
      </xdr:txBody>
    </xdr:sp>
    <xdr:clientData/>
  </xdr:twoCellAnchor>
  <xdr:twoCellAnchor>
    <xdr:from>
      <xdr:col>5</xdr:col>
      <xdr:colOff>33478</xdr:colOff>
      <xdr:row>3</xdr:row>
      <xdr:rowOff>72288</xdr:rowOff>
    </xdr:from>
    <xdr:to>
      <xdr:col>7</xdr:col>
      <xdr:colOff>95250</xdr:colOff>
      <xdr:row>4</xdr:row>
      <xdr:rowOff>1093675</xdr:rowOff>
    </xdr:to>
    <xdr:grpSp>
      <xdr:nvGrpSpPr>
        <xdr:cNvPr id="36" name="グループ化 35"/>
        <xdr:cNvGrpSpPr/>
      </xdr:nvGrpSpPr>
      <xdr:grpSpPr>
        <a:xfrm>
          <a:off x="4224478" y="805713"/>
          <a:ext cx="2042972" cy="1164262"/>
          <a:chOff x="596974" y="5256308"/>
          <a:chExt cx="1733849" cy="1131046"/>
        </a:xfrm>
      </xdr:grpSpPr>
      <xdr:grpSp>
        <xdr:nvGrpSpPr>
          <xdr:cNvPr id="24" name="グループ 55"/>
          <xdr:cNvGrpSpPr/>
        </xdr:nvGrpSpPr>
        <xdr:grpSpPr>
          <a:xfrm>
            <a:off x="596974" y="5256308"/>
            <a:ext cx="1733849" cy="1131046"/>
            <a:chOff x="395699" y="5317213"/>
            <a:chExt cx="1733944" cy="1129248"/>
          </a:xfrm>
        </xdr:grpSpPr>
        <xdr:sp macro="" textlink="">
          <xdr:nvSpPr>
            <xdr:cNvPr id="25" name="正方形/長方形 48"/>
            <xdr:cNvSpPr/>
          </xdr:nvSpPr>
          <xdr:spPr>
            <a:xfrm>
              <a:off x="395699" y="5317213"/>
              <a:ext cx="1733944" cy="1129248"/>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800">
                <a:solidFill>
                  <a:srgbClr val="0070C0"/>
                </a:solidFill>
              </a:endParaRPr>
            </a:p>
          </xdr:txBody>
        </xdr:sp>
        <xdr:cxnSp macro="">
          <xdr:nvCxnSpPr>
            <xdr:cNvPr id="26" name="直線コネクタ 49"/>
            <xdr:cNvCxnSpPr/>
          </xdr:nvCxnSpPr>
          <xdr:spPr>
            <a:xfrm>
              <a:off x="559571" y="5903654"/>
              <a:ext cx="297947" cy="0"/>
            </a:xfrm>
            <a:prstGeom prst="straightConnector1">
              <a:avLst/>
            </a:prstGeom>
            <a:solidFill>
              <a:srgbClr val="0066CC"/>
            </a:solidFill>
            <a:ln w="28575" cap="flat" cmpd="sng" algn="ctr">
              <a:solidFill>
                <a:srgbClr val="FF0000"/>
              </a:solidFill>
              <a:prstDash val="sysDash"/>
              <a:round/>
              <a:headEnd type="none" w="med" len="med"/>
              <a:tailEnd type="none"/>
            </a:ln>
            <a:effectLst/>
          </xdr:spPr>
        </xdr:cxnSp>
        <xdr:sp macro="" textlink="">
          <xdr:nvSpPr>
            <xdr:cNvPr id="27" name="テキスト ボックス 50"/>
            <xdr:cNvSpPr txBox="1"/>
          </xdr:nvSpPr>
          <xdr:spPr>
            <a:xfrm>
              <a:off x="939454" y="5772567"/>
              <a:ext cx="1161994" cy="234577"/>
            </a:xfrm>
            <a:prstGeom prst="rect">
              <a:avLst/>
            </a:prstGeom>
            <a:solidFill>
              <a:schemeClr val="bg1">
                <a:alpha val="0"/>
              </a:schemeClr>
            </a:solid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fontAlgn="auto">
                <a:spcBef>
                  <a:spcPts val="0"/>
                </a:spcBef>
                <a:spcAft>
                  <a:spcPts val="0"/>
                </a:spcAft>
              </a:pPr>
              <a:r>
                <a:rPr lang="ja-JP" altLang="en-US" sz="800" b="1">
                  <a:solidFill>
                    <a:srgbClr val="0070C0"/>
                  </a:solidFill>
                  <a:latin typeface="+mj-ea"/>
                  <a:ea typeface="+mj-ea"/>
                </a:rPr>
                <a:t>主な周遊ルート（徒歩）</a:t>
              </a:r>
            </a:p>
          </xdr:txBody>
        </xdr:sp>
        <xdr:sp macro="" textlink="">
          <xdr:nvSpPr>
            <xdr:cNvPr id="28" name="楕円 53"/>
            <xdr:cNvSpPr/>
          </xdr:nvSpPr>
          <xdr:spPr>
            <a:xfrm>
              <a:off x="559571" y="5434501"/>
              <a:ext cx="279326" cy="255275"/>
            </a:xfrm>
            <a:prstGeom prst="ellipse">
              <a:avLst/>
            </a:prstGeom>
            <a:noFill/>
            <a:ln w="38100" cap="flat" cmpd="sng" algn="ctr">
              <a:solidFill>
                <a:srgbClr val="FFC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a:p>
          </xdr:txBody>
        </xdr:sp>
        <xdr:sp macro="" textlink="">
          <xdr:nvSpPr>
            <xdr:cNvPr id="29" name="テキスト ボックス 54"/>
            <xdr:cNvSpPr txBox="1"/>
          </xdr:nvSpPr>
          <xdr:spPr>
            <a:xfrm>
              <a:off x="954351" y="5434501"/>
              <a:ext cx="1161994" cy="234577"/>
            </a:xfrm>
            <a:prstGeom prst="rect">
              <a:avLst/>
            </a:prstGeom>
            <a:solidFill>
              <a:schemeClr val="bg1">
                <a:alpha val="0"/>
              </a:schemeClr>
            </a:solid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fontAlgn="auto">
                <a:spcBef>
                  <a:spcPts val="0"/>
                </a:spcBef>
                <a:spcAft>
                  <a:spcPts val="0"/>
                </a:spcAft>
              </a:pPr>
              <a:r>
                <a:rPr lang="en-US" altLang="ja-JP" sz="800" b="1">
                  <a:solidFill>
                    <a:srgbClr val="0070C0"/>
                  </a:solidFill>
                  <a:latin typeface="+mj-ea"/>
                  <a:ea typeface="+mj-ea"/>
                </a:rPr>
                <a:t>EV</a:t>
              </a:r>
              <a:r>
                <a:rPr lang="ja-JP" altLang="en-US" sz="800" b="1">
                  <a:solidFill>
                    <a:srgbClr val="0070C0"/>
                  </a:solidFill>
                  <a:latin typeface="+mj-ea"/>
                  <a:ea typeface="+mj-ea"/>
                </a:rPr>
                <a:t>急速充電器</a:t>
              </a:r>
              <a:endParaRPr lang="en-US" altLang="ja-JP" sz="800" b="1">
                <a:solidFill>
                  <a:srgbClr val="0070C0"/>
                </a:solidFill>
                <a:latin typeface="+mj-ea"/>
                <a:ea typeface="+mj-ea"/>
              </a:endParaRPr>
            </a:p>
          </xdr:txBody>
        </xdr:sp>
      </xdr:grpSp>
      <xdr:cxnSp macro="">
        <xdr:nvCxnSpPr>
          <xdr:cNvPr id="34" name="直線コネクタ 49"/>
          <xdr:cNvCxnSpPr/>
        </xdr:nvCxnSpPr>
        <xdr:spPr>
          <a:xfrm>
            <a:off x="765063" y="6141574"/>
            <a:ext cx="297931" cy="0"/>
          </a:xfrm>
          <a:prstGeom prst="straightConnector1">
            <a:avLst/>
          </a:prstGeom>
          <a:solidFill>
            <a:srgbClr val="0066CC"/>
          </a:solidFill>
          <a:ln w="28575" cap="flat" cmpd="sng" algn="ctr">
            <a:solidFill>
              <a:srgbClr val="0070C0"/>
            </a:solidFill>
            <a:prstDash val="solid"/>
            <a:round/>
            <a:headEnd type="none" w="med" len="med"/>
            <a:tailEnd type="none"/>
          </a:ln>
          <a:effectLst/>
        </xdr:spPr>
      </xdr:cxnSp>
      <xdr:sp macro="" textlink="">
        <xdr:nvSpPr>
          <xdr:cNvPr id="35" name="テキスト ボックス 50"/>
          <xdr:cNvSpPr txBox="1"/>
        </xdr:nvSpPr>
        <xdr:spPr>
          <a:xfrm>
            <a:off x="1146064" y="6029515"/>
            <a:ext cx="1161931" cy="234950"/>
          </a:xfrm>
          <a:prstGeom prst="rect">
            <a:avLst/>
          </a:prstGeom>
          <a:solidFill>
            <a:schemeClr val="bg1">
              <a:alpha val="0"/>
            </a:schemeClr>
          </a:solid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fontAlgn="auto">
              <a:spcBef>
                <a:spcPts val="0"/>
              </a:spcBef>
              <a:spcAft>
                <a:spcPts val="0"/>
              </a:spcAft>
            </a:pPr>
            <a:r>
              <a:rPr lang="ja-JP" altLang="en-US" sz="800" b="1">
                <a:solidFill>
                  <a:srgbClr val="0070C0"/>
                </a:solidFill>
                <a:latin typeface="+mj-ea"/>
                <a:ea typeface="+mj-ea"/>
              </a:rPr>
              <a:t>主な周遊ルート（車）</a:t>
            </a:r>
          </a:p>
        </xdr:txBody>
      </xdr:sp>
    </xdr:grpSp>
    <xdr:clientData/>
  </xdr:twoCellAnchor>
  <xdr:twoCellAnchor>
    <xdr:from>
      <xdr:col>2</xdr:col>
      <xdr:colOff>1360714</xdr:colOff>
      <xdr:row>5</xdr:row>
      <xdr:rowOff>1500182</xdr:rowOff>
    </xdr:from>
    <xdr:to>
      <xdr:col>4</xdr:col>
      <xdr:colOff>1305488</xdr:colOff>
      <xdr:row>6</xdr:row>
      <xdr:rowOff>1295117</xdr:rowOff>
    </xdr:to>
    <xdr:cxnSp macro="">
      <xdr:nvCxnSpPr>
        <xdr:cNvPr id="43" name="直線矢印コネクタ 34"/>
        <xdr:cNvCxnSpPr/>
      </xdr:nvCxnSpPr>
      <xdr:spPr>
        <a:xfrm flipH="1" flipV="1">
          <a:off x="1670277" y="4131463"/>
          <a:ext cx="1921211" cy="1557060"/>
        </a:xfrm>
        <a:prstGeom prst="straightConnector1">
          <a:avLst/>
        </a:prstGeom>
        <a:ln w="28575">
          <a:solidFill>
            <a:srgbClr val="0070C0"/>
          </a:solidFill>
          <a:prstDash val="solid"/>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173117</xdr:colOff>
      <xdr:row>5</xdr:row>
      <xdr:rowOff>1755162</xdr:rowOff>
    </xdr:from>
    <xdr:to>
      <xdr:col>6</xdr:col>
      <xdr:colOff>421056</xdr:colOff>
      <xdr:row>6</xdr:row>
      <xdr:rowOff>383403</xdr:rowOff>
    </xdr:to>
    <xdr:sp macro="" textlink="">
      <xdr:nvSpPr>
        <xdr:cNvPr id="23" name="右矢印 52"/>
        <xdr:cNvSpPr/>
      </xdr:nvSpPr>
      <xdr:spPr>
        <a:xfrm rot="13855747">
          <a:off x="4364342" y="4457656"/>
          <a:ext cx="390366" cy="247939"/>
        </a:xfrm>
        <a:prstGeom prst="rightArrow">
          <a:avLst/>
        </a:prstGeom>
        <a:solidFill>
          <a:srgbClr val="FFFF00"/>
        </a:solidFill>
        <a:ln w="25400" cap="flat" cmpd="sng" algn="ctr">
          <a:solidFill>
            <a:srgbClr val="FFC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1590675</xdr:colOff>
      <xdr:row>6</xdr:row>
      <xdr:rowOff>339142</xdr:rowOff>
    </xdr:from>
    <xdr:to>
      <xdr:col>8</xdr:col>
      <xdr:colOff>66674</xdr:colOff>
      <xdr:row>6</xdr:row>
      <xdr:rowOff>1116756</xdr:rowOff>
    </xdr:to>
    <xdr:sp macro="" textlink="">
      <xdr:nvSpPr>
        <xdr:cNvPr id="21" name="四角形 47"/>
        <xdr:cNvSpPr/>
      </xdr:nvSpPr>
      <xdr:spPr>
        <a:xfrm>
          <a:off x="3876675" y="4739692"/>
          <a:ext cx="2514599" cy="777614"/>
        </a:xfrm>
        <a:prstGeom prst="rect">
          <a:avLst/>
        </a:prstGeom>
        <a:solidFill>
          <a:srgbClr val="FFFF00"/>
        </a:solidFill>
        <a:ln w="25400" cap="flat" cmpd="sng" algn="ctr">
          <a:solidFill>
            <a:srgbClr val="FFC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l"/>
          <a:r>
            <a:rPr kumimoji="1" lang="ja-JP" altLang="en-US" sz="1100">
              <a:solidFill>
                <a:sysClr val="windowText" lastClr="000000"/>
              </a:solidFill>
            </a:rPr>
            <a:t>車による周遊ルート上にある</a:t>
          </a:r>
          <a:endParaRPr kumimoji="1" lang="en-US" altLang="ja-JP" sz="1100">
            <a:solidFill>
              <a:sysClr val="windowText" lastClr="000000"/>
            </a:solidFill>
          </a:endParaRPr>
        </a:p>
        <a:p>
          <a:pPr algn="l"/>
          <a:r>
            <a:rPr kumimoji="1" lang="ja-JP" altLang="en-US" sz="1100">
              <a:solidFill>
                <a:sysClr val="windowText" lastClr="000000"/>
              </a:solidFill>
            </a:rPr>
            <a:t>観光スポット情報・交流施設にある</a:t>
          </a:r>
          <a:endParaRPr kumimoji="1" lang="en-US" altLang="ja-JP" sz="1100">
            <a:solidFill>
              <a:sysClr val="windowText" lastClr="000000"/>
            </a:solidFill>
          </a:endParaRPr>
        </a:p>
        <a:p>
          <a:pPr algn="l"/>
          <a:r>
            <a:rPr kumimoji="1" lang="ja-JP" altLang="en-US" sz="1100">
              <a:solidFill>
                <a:sysClr val="windowText" lastClr="000000"/>
              </a:solidFill>
            </a:rPr>
            <a:t>普通充電器から交換</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459442</xdr:colOff>
      <xdr:row>18</xdr:row>
      <xdr:rowOff>89646</xdr:rowOff>
    </xdr:from>
    <xdr:to>
      <xdr:col>8</xdr:col>
      <xdr:colOff>885264</xdr:colOff>
      <xdr:row>19</xdr:row>
      <xdr:rowOff>367403</xdr:rowOff>
    </xdr:to>
    <xdr:sp macro="" textlink="">
      <xdr:nvSpPr>
        <xdr:cNvPr id="5" name="角丸四角形吹き出し 22"/>
        <xdr:cNvSpPr/>
      </xdr:nvSpPr>
      <xdr:spPr>
        <a:xfrm>
          <a:off x="795618" y="5692587"/>
          <a:ext cx="4908175" cy="703581"/>
        </a:xfrm>
        <a:prstGeom prst="wedgeRoundRectCallout">
          <a:avLst>
            <a:gd name="adj1" fmla="val -44921"/>
            <a:gd name="adj2" fmla="val -15369"/>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b="0">
              <a:solidFill>
                <a:srgbClr val="FF0000"/>
              </a:solidFill>
            </a:rPr>
            <a:t>整備予定の機器について設置箇所を図面等の上にお示しください。</a:t>
          </a:r>
          <a:endParaRPr kumimoji="1" lang="en-US" altLang="ja-JP" sz="1100" b="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156882</xdr:colOff>
      <xdr:row>0</xdr:row>
      <xdr:rowOff>45085</xdr:rowOff>
    </xdr:from>
    <xdr:to>
      <xdr:col>5</xdr:col>
      <xdr:colOff>218440</xdr:colOff>
      <xdr:row>2</xdr:row>
      <xdr:rowOff>212090</xdr:rowOff>
    </xdr:to>
    <xdr:sp macro="" textlink="">
      <xdr:nvSpPr>
        <xdr:cNvPr id="4" name="角丸四角形 4"/>
        <xdr:cNvSpPr/>
      </xdr:nvSpPr>
      <xdr:spPr>
        <a:xfrm>
          <a:off x="2454088" y="45085"/>
          <a:ext cx="4185323" cy="503181"/>
        </a:xfrm>
        <a:prstGeom prst="round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100">
              <a:solidFill>
                <a:srgbClr val="FF0000"/>
              </a:solidFill>
            </a:rPr>
            <a:t>複数の案内標識を設置する場合は、それぞれ作成してください。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3810</xdr:colOff>
      <xdr:row>3</xdr:row>
      <xdr:rowOff>228600</xdr:rowOff>
    </xdr:from>
    <xdr:to>
      <xdr:col>3</xdr:col>
      <xdr:colOff>3810</xdr:colOff>
      <xdr:row>3</xdr:row>
      <xdr:rowOff>4239895</xdr:rowOff>
    </xdr:to>
    <xdr:grpSp>
      <xdr:nvGrpSpPr>
        <xdr:cNvPr id="2" name="グループ化 1"/>
        <xdr:cNvGrpSpPr/>
      </xdr:nvGrpSpPr>
      <xdr:grpSpPr>
        <a:xfrm>
          <a:off x="6747510" y="723900"/>
          <a:ext cx="0" cy="4011295"/>
          <a:chOff x="282221" y="3295224"/>
          <a:chExt cx="2174211" cy="2552419"/>
        </a:xfrm>
      </xdr:grpSpPr>
      <xdr:pic>
        <xdr:nvPicPr>
          <xdr:cNvPr id="3" name="図 2"/>
          <xdr:cNvPicPr>
            <a:picLocks noChangeAspect="1"/>
          </xdr:cNvPicPr>
        </xdr:nvPicPr>
        <xdr:blipFill>
          <a:blip xmlns:r="http://schemas.openxmlformats.org/officeDocument/2006/relationships" r:embed="rId1"/>
          <a:stretch>
            <a:fillRect/>
          </a:stretch>
        </xdr:blipFill>
        <xdr:spPr>
          <a:xfrm>
            <a:off x="282221" y="4835594"/>
            <a:ext cx="2174211" cy="1012049"/>
          </a:xfrm>
          <a:prstGeom prst="rect">
            <a:avLst/>
          </a:prstGeom>
          <a:solidFill>
            <a:schemeClr val="bg1"/>
          </a:solidFill>
        </xdr:spPr>
      </xdr:pic>
      <xdr:pic>
        <xdr:nvPicPr>
          <xdr:cNvPr id="4" name="図 3"/>
          <xdr:cNvPicPr>
            <a:picLocks noChangeAspect="1"/>
          </xdr:cNvPicPr>
        </xdr:nvPicPr>
        <xdr:blipFill>
          <a:blip xmlns:r="http://schemas.openxmlformats.org/officeDocument/2006/relationships" r:embed="rId2"/>
          <a:srcRect l="34125" t="17686" r="38110" b="40997"/>
          <a:stretch>
            <a:fillRect/>
          </a:stretch>
        </xdr:blipFill>
        <xdr:spPr>
          <a:xfrm>
            <a:off x="406874" y="3295224"/>
            <a:ext cx="1993144" cy="1415743"/>
          </a:xfrm>
          <a:prstGeom prst="rect">
            <a:avLst/>
          </a:prstGeom>
          <a:solidFill>
            <a:schemeClr val="bg1"/>
          </a:solidFill>
        </xdr:spPr>
      </xdr:pic>
    </xdr:grpSp>
    <xdr:clientData/>
  </xdr:twoCellAnchor>
  <xdr:twoCellAnchor>
    <xdr:from>
      <xdr:col>1</xdr:col>
      <xdr:colOff>35560</xdr:colOff>
      <xdr:row>3</xdr:row>
      <xdr:rowOff>299085</xdr:rowOff>
    </xdr:from>
    <xdr:to>
      <xdr:col>1</xdr:col>
      <xdr:colOff>5711825</xdr:colOff>
      <xdr:row>3</xdr:row>
      <xdr:rowOff>772548</xdr:rowOff>
    </xdr:to>
    <xdr:sp macro="" textlink="">
      <xdr:nvSpPr>
        <xdr:cNvPr id="5" name="正方形/長方形 4"/>
        <xdr:cNvSpPr>
          <a:spLocks noChangeArrowheads="1"/>
        </xdr:cNvSpPr>
      </xdr:nvSpPr>
      <xdr:spPr>
        <a:xfrm>
          <a:off x="349885" y="794385"/>
          <a:ext cx="5676265" cy="473463"/>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en-US" altLang="ja-JP" sz="900">
              <a:solidFill>
                <a:srgbClr val="0070C0"/>
              </a:solidFill>
              <a:latin typeface="Meiryo UI"/>
              <a:ea typeface="Meiryo UI"/>
              <a:cs typeface="Meiryo UI"/>
            </a:rPr>
            <a:t>※</a:t>
          </a:r>
          <a:r>
            <a:rPr lang="ja-JP" altLang="en-US" sz="900">
              <a:solidFill>
                <a:srgbClr val="0070C0"/>
              </a:solidFill>
              <a:latin typeface="Meiryo UI"/>
              <a:ea typeface="Meiryo UI"/>
              <a:cs typeface="Meiryo UI"/>
            </a:rPr>
            <a:t>整備されていない場合は、整備計画をこちらにご記入ください。事業完了までに実施する必要があります。</a:t>
          </a:r>
          <a:endParaRPr lang="en-US" altLang="ja-JP" sz="900">
            <a:solidFill>
              <a:srgbClr val="0070C0"/>
            </a:solidFill>
            <a:latin typeface="Meiryo UI"/>
            <a:ea typeface="Meiryo UI"/>
            <a:cs typeface="Meiryo UI"/>
          </a:endParaRPr>
        </a:p>
        <a:p>
          <a:pPr>
            <a:spcBef>
              <a:spcPct val="0"/>
            </a:spcBef>
          </a:pPr>
          <a:r>
            <a:rPr lang="en-US" altLang="ja-JP" sz="900">
              <a:solidFill>
                <a:srgbClr val="0070C0"/>
              </a:solidFill>
              <a:latin typeface="Meiryo UI"/>
              <a:ea typeface="Meiryo UI"/>
              <a:cs typeface="Meiryo UI"/>
            </a:rPr>
            <a:t>※</a:t>
          </a:r>
          <a:r>
            <a:rPr lang="ja-JP" altLang="en-US" sz="900">
              <a:solidFill>
                <a:srgbClr val="0070C0"/>
              </a:solidFill>
              <a:latin typeface="Meiryo UI"/>
              <a:ea typeface="Meiryo UI"/>
              <a:cs typeface="Meiryo UI"/>
            </a:rPr>
            <a:t>整備計画には、設置場所、デザインイメージ、完了時期を示してください。</a:t>
          </a:r>
          <a:endParaRPr lang="en-US" altLang="ja-JP" sz="900">
            <a:solidFill>
              <a:srgbClr val="0070C0"/>
            </a:solidFill>
            <a:latin typeface="Meiryo UI"/>
            <a:ea typeface="Meiryo UI"/>
            <a:cs typeface="Meiryo UI"/>
          </a:endParaRPr>
        </a:p>
      </xdr:txBody>
    </xdr:sp>
    <xdr:clientData/>
  </xdr:twoCellAnchor>
  <xdr:twoCellAnchor>
    <xdr:from>
      <xdr:col>1</xdr:col>
      <xdr:colOff>1701800</xdr:colOff>
      <xdr:row>3</xdr:row>
      <xdr:rowOff>52705</xdr:rowOff>
    </xdr:from>
    <xdr:to>
      <xdr:col>1</xdr:col>
      <xdr:colOff>4486275</xdr:colOff>
      <xdr:row>3</xdr:row>
      <xdr:rowOff>387350</xdr:rowOff>
    </xdr:to>
    <xdr:sp macro="" textlink="">
      <xdr:nvSpPr>
        <xdr:cNvPr id="6" name="正方形/長方形 5"/>
        <xdr:cNvSpPr>
          <a:spLocks noChangeArrowheads="1"/>
        </xdr:cNvSpPr>
      </xdr:nvSpPr>
      <xdr:spPr>
        <a:xfrm>
          <a:off x="2016125" y="548005"/>
          <a:ext cx="2784475" cy="334645"/>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ja-JP" altLang="en-US" sz="1100">
              <a:solidFill>
                <a:srgbClr val="000000"/>
              </a:solidFill>
              <a:latin typeface="Meiryo UI"/>
              <a:ea typeface="Meiryo UI"/>
              <a:cs typeface="Meiryo UI"/>
            </a:rPr>
            <a:t>事業完了までに整備する</a:t>
          </a:r>
          <a:endParaRPr lang="en-US" altLang="ja-JP" sz="1100">
            <a:solidFill>
              <a:srgbClr val="000000"/>
            </a:solidFill>
            <a:latin typeface="Meiryo UI"/>
            <a:ea typeface="Meiryo UI"/>
            <a:cs typeface="Meiryo UI"/>
          </a:endParaRPr>
        </a:p>
      </xdr:txBody>
    </xdr:sp>
    <xdr:clientData/>
  </xdr:twoCellAnchor>
  <mc:AlternateContent xmlns:mc="http://schemas.openxmlformats.org/markup-compatibility/2006">
    <mc:Choice xmlns:a14="http://schemas.microsoft.com/office/drawing/2010/main" Requires="a14">
      <xdr:twoCellAnchor editAs="oneCell">
        <xdr:from>
          <xdr:col>1</xdr:col>
          <xdr:colOff>76200</xdr:colOff>
          <xdr:row>3</xdr:row>
          <xdr:rowOff>85725</xdr:rowOff>
        </xdr:from>
        <xdr:to>
          <xdr:col>1</xdr:col>
          <xdr:colOff>333375</xdr:colOff>
          <xdr:row>3</xdr:row>
          <xdr:rowOff>371475</xdr:rowOff>
        </xdr:to>
        <xdr:sp macro="" textlink="">
          <xdr:nvSpPr>
            <xdr:cNvPr id="15361" name="チェック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208280</xdr:colOff>
      <xdr:row>3</xdr:row>
      <xdr:rowOff>52705</xdr:rowOff>
    </xdr:from>
    <xdr:to>
      <xdr:col>1</xdr:col>
      <xdr:colOff>1671955</xdr:colOff>
      <xdr:row>3</xdr:row>
      <xdr:rowOff>387350</xdr:rowOff>
    </xdr:to>
    <xdr:sp macro="" textlink="">
      <xdr:nvSpPr>
        <xdr:cNvPr id="8" name="正方形/長方形 7"/>
        <xdr:cNvSpPr>
          <a:spLocks noChangeArrowheads="1"/>
        </xdr:cNvSpPr>
      </xdr:nvSpPr>
      <xdr:spPr>
        <a:xfrm>
          <a:off x="522605" y="548005"/>
          <a:ext cx="1463675" cy="334645"/>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ja-JP" altLang="en-US" sz="1100">
              <a:solidFill>
                <a:srgbClr val="000000"/>
              </a:solidFill>
              <a:latin typeface="Meiryo UI"/>
              <a:ea typeface="Meiryo UI"/>
              <a:cs typeface="Meiryo UI"/>
            </a:rPr>
            <a:t>既に整備されている</a:t>
          </a:r>
          <a:endParaRPr lang="en-US" altLang="ja-JP" sz="1100">
            <a:solidFill>
              <a:srgbClr val="000000"/>
            </a:solidFill>
            <a:latin typeface="Meiryo UI"/>
            <a:ea typeface="Meiryo UI"/>
            <a:cs typeface="Meiryo UI"/>
          </a:endParaRPr>
        </a:p>
      </xdr:txBody>
    </xdr:sp>
    <xdr:clientData/>
  </xdr:twoCellAnchor>
  <mc:AlternateContent xmlns:mc="http://schemas.openxmlformats.org/markup-compatibility/2006">
    <mc:Choice xmlns:a14="http://schemas.microsoft.com/office/drawing/2010/main" Requires="a14">
      <xdr:twoCellAnchor editAs="oneCell">
        <xdr:from>
          <xdr:col>1</xdr:col>
          <xdr:colOff>1590675</xdr:colOff>
          <xdr:row>3</xdr:row>
          <xdr:rowOff>57150</xdr:rowOff>
        </xdr:from>
        <xdr:to>
          <xdr:col>1</xdr:col>
          <xdr:colOff>1866900</xdr:colOff>
          <xdr:row>3</xdr:row>
          <xdr:rowOff>390525</xdr:rowOff>
        </xdr:to>
        <xdr:sp macro="" textlink="">
          <xdr:nvSpPr>
            <xdr:cNvPr id="15362" name="チェック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xdr:row>
          <xdr:rowOff>104775</xdr:rowOff>
        </xdr:from>
        <xdr:to>
          <xdr:col>1</xdr:col>
          <xdr:colOff>304800</xdr:colOff>
          <xdr:row>6</xdr:row>
          <xdr:rowOff>390525</xdr:rowOff>
        </xdr:to>
        <xdr:sp macro="" textlink="">
          <xdr:nvSpPr>
            <xdr:cNvPr id="15363" name="チェック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184150</xdr:colOff>
      <xdr:row>6</xdr:row>
      <xdr:rowOff>70485</xdr:rowOff>
    </xdr:from>
    <xdr:to>
      <xdr:col>1</xdr:col>
      <xdr:colOff>1642110</xdr:colOff>
      <xdr:row>6</xdr:row>
      <xdr:rowOff>404495</xdr:rowOff>
    </xdr:to>
    <xdr:sp macro="" textlink="">
      <xdr:nvSpPr>
        <xdr:cNvPr id="11" name="正方形/長方形 10"/>
        <xdr:cNvSpPr>
          <a:spLocks noChangeArrowheads="1"/>
        </xdr:cNvSpPr>
      </xdr:nvSpPr>
      <xdr:spPr>
        <a:xfrm>
          <a:off x="498475" y="5394960"/>
          <a:ext cx="1457960" cy="334010"/>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ja-JP" altLang="en-US" sz="1100">
              <a:solidFill>
                <a:srgbClr val="000000"/>
              </a:solidFill>
              <a:latin typeface="Meiryo UI"/>
              <a:ea typeface="Meiryo UI"/>
              <a:cs typeface="Meiryo UI"/>
            </a:rPr>
            <a:t>既に整備されている</a:t>
          </a:r>
          <a:endParaRPr lang="en-US" altLang="ja-JP" sz="1100">
            <a:solidFill>
              <a:srgbClr val="000000"/>
            </a:solidFill>
            <a:latin typeface="Meiryo UI"/>
            <a:ea typeface="Meiryo UI"/>
            <a:cs typeface="Meiryo UI"/>
          </a:endParaRPr>
        </a:p>
      </xdr:txBody>
    </xdr:sp>
    <xdr:clientData/>
  </xdr:twoCellAnchor>
  <xdr:twoCellAnchor>
    <xdr:from>
      <xdr:col>1</xdr:col>
      <xdr:colOff>1618615</xdr:colOff>
      <xdr:row>6</xdr:row>
      <xdr:rowOff>70485</xdr:rowOff>
    </xdr:from>
    <xdr:to>
      <xdr:col>1</xdr:col>
      <xdr:colOff>4402455</xdr:colOff>
      <xdr:row>6</xdr:row>
      <xdr:rowOff>404495</xdr:rowOff>
    </xdr:to>
    <xdr:sp macro="" textlink="">
      <xdr:nvSpPr>
        <xdr:cNvPr id="12" name="正方形/長方形 11"/>
        <xdr:cNvSpPr>
          <a:spLocks noChangeArrowheads="1"/>
        </xdr:cNvSpPr>
      </xdr:nvSpPr>
      <xdr:spPr>
        <a:xfrm>
          <a:off x="1932940" y="5394960"/>
          <a:ext cx="2783840" cy="334010"/>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ja-JP" altLang="en-US" sz="1100">
              <a:solidFill>
                <a:srgbClr val="000000"/>
              </a:solidFill>
              <a:latin typeface="Meiryo UI"/>
              <a:ea typeface="Meiryo UI"/>
              <a:cs typeface="Meiryo UI"/>
            </a:rPr>
            <a:t>今後、整備する計画がある</a:t>
          </a:r>
          <a:endParaRPr lang="en-US" altLang="ja-JP" sz="1100">
            <a:solidFill>
              <a:srgbClr val="000000"/>
            </a:solidFill>
            <a:latin typeface="Meiryo UI"/>
            <a:ea typeface="Meiryo UI"/>
            <a:cs typeface="Meiryo UI"/>
          </a:endParaRPr>
        </a:p>
      </xdr:txBody>
    </xdr:sp>
    <xdr:clientData/>
  </xdr:twoCellAnchor>
  <mc:AlternateContent xmlns:mc="http://schemas.openxmlformats.org/markup-compatibility/2006">
    <mc:Choice xmlns:a14="http://schemas.microsoft.com/office/drawing/2010/main" Requires="a14">
      <xdr:twoCellAnchor editAs="oneCell">
        <xdr:from>
          <xdr:col>1</xdr:col>
          <xdr:colOff>1514475</xdr:colOff>
          <xdr:row>6</xdr:row>
          <xdr:rowOff>66675</xdr:rowOff>
        </xdr:from>
        <xdr:to>
          <xdr:col>1</xdr:col>
          <xdr:colOff>1790700</xdr:colOff>
          <xdr:row>6</xdr:row>
          <xdr:rowOff>400050</xdr:rowOff>
        </xdr:to>
        <xdr:sp macro="" textlink="">
          <xdr:nvSpPr>
            <xdr:cNvPr id="15364" name="チェック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23495</xdr:colOff>
      <xdr:row>6</xdr:row>
      <xdr:rowOff>351790</xdr:rowOff>
    </xdr:from>
    <xdr:to>
      <xdr:col>1</xdr:col>
      <xdr:colOff>5705475</xdr:colOff>
      <xdr:row>6</xdr:row>
      <xdr:rowOff>1206383</xdr:rowOff>
    </xdr:to>
    <xdr:sp macro="" textlink="">
      <xdr:nvSpPr>
        <xdr:cNvPr id="14" name="正方形/長方形 13"/>
        <xdr:cNvSpPr>
          <a:spLocks noChangeArrowheads="1"/>
        </xdr:cNvSpPr>
      </xdr:nvSpPr>
      <xdr:spPr>
        <a:xfrm>
          <a:off x="337820" y="5676265"/>
          <a:ext cx="5681980" cy="854593"/>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en-US" altLang="ja-JP" sz="900">
              <a:solidFill>
                <a:srgbClr val="0070C0"/>
              </a:solidFill>
              <a:latin typeface="Meiryo UI"/>
              <a:ea typeface="Meiryo UI"/>
              <a:cs typeface="Meiryo UI"/>
            </a:rPr>
            <a:t>※</a:t>
          </a:r>
          <a:r>
            <a:rPr lang="ja-JP" altLang="en-US" sz="900">
              <a:solidFill>
                <a:srgbClr val="0070C0"/>
              </a:solidFill>
              <a:latin typeface="Meiryo UI"/>
              <a:ea typeface="Meiryo UI"/>
              <a:cs typeface="Meiryo UI"/>
            </a:rPr>
            <a:t>整備されていない場合は、整備計画をこちらにご記入ください。</a:t>
          </a:r>
          <a:endParaRPr lang="en-US" altLang="ja-JP" sz="900">
            <a:solidFill>
              <a:srgbClr val="0070C0"/>
            </a:solidFill>
            <a:latin typeface="Meiryo UI"/>
            <a:ea typeface="Meiryo UI"/>
            <a:cs typeface="Meiryo UI"/>
          </a:endParaRPr>
        </a:p>
        <a:p>
          <a:pPr>
            <a:spcBef>
              <a:spcPct val="0"/>
            </a:spcBef>
          </a:pPr>
          <a:r>
            <a:rPr lang="en-US" altLang="ja-JP" sz="900">
              <a:solidFill>
                <a:srgbClr val="0070C0"/>
              </a:solidFill>
              <a:latin typeface="Meiryo UI"/>
              <a:ea typeface="Meiryo UI"/>
              <a:cs typeface="Meiryo UI"/>
            </a:rPr>
            <a:t>※</a:t>
          </a:r>
          <a:r>
            <a:rPr lang="ja-JP" altLang="en-US" sz="900">
              <a:solidFill>
                <a:srgbClr val="0070C0"/>
              </a:solidFill>
              <a:latin typeface="Meiryo UI"/>
              <a:ea typeface="Meiryo UI"/>
              <a:cs typeface="Meiryo UI"/>
            </a:rPr>
            <a:t>必ずしも事業完了までに整備が完了する必要はありません。</a:t>
          </a:r>
          <a:endParaRPr lang="en-US" altLang="ja-JP" sz="900">
            <a:solidFill>
              <a:srgbClr val="0070C0"/>
            </a:solidFill>
            <a:latin typeface="Meiryo UI"/>
            <a:ea typeface="Meiryo UI"/>
            <a:cs typeface="Meiryo UI"/>
          </a:endParaRPr>
        </a:p>
        <a:p>
          <a:pPr>
            <a:spcBef>
              <a:spcPct val="0"/>
            </a:spcBef>
          </a:pPr>
          <a:r>
            <a:rPr lang="en-US" altLang="ja-JP" sz="900">
              <a:solidFill>
                <a:srgbClr val="0070C0"/>
              </a:solidFill>
              <a:latin typeface="Meiryo UI"/>
              <a:ea typeface="Meiryo UI"/>
              <a:cs typeface="Meiryo UI"/>
            </a:rPr>
            <a:t>※</a:t>
          </a:r>
          <a:r>
            <a:rPr lang="ja-JP" altLang="en-US" sz="900">
              <a:solidFill>
                <a:srgbClr val="0070C0"/>
              </a:solidFill>
              <a:latin typeface="Meiryo UI"/>
              <a:ea typeface="Meiryo UI"/>
              <a:cs typeface="Meiryo UI"/>
            </a:rPr>
            <a:t>整備計画には、整備完了の予定とする時期、発信する媒体の種類や発行元等をご記入ください。</a:t>
          </a:r>
          <a:endParaRPr lang="en-US" altLang="ja-JP" sz="900">
            <a:solidFill>
              <a:srgbClr val="0070C0"/>
            </a:solidFill>
            <a:latin typeface="Meiryo UI"/>
            <a:ea typeface="Meiryo UI"/>
            <a:cs typeface="Meiryo UI"/>
          </a:endParaRPr>
        </a:p>
        <a:p>
          <a:pPr>
            <a:spcBef>
              <a:spcPct val="0"/>
            </a:spcBef>
          </a:pPr>
          <a:r>
            <a:rPr lang="en-US" altLang="ja-JP" sz="900">
              <a:solidFill>
                <a:srgbClr val="0070C0"/>
              </a:solidFill>
              <a:latin typeface="Meiryo UI"/>
              <a:ea typeface="Meiryo UI"/>
              <a:cs typeface="Meiryo UI"/>
            </a:rPr>
            <a:t>※WEB</a:t>
          </a:r>
          <a:r>
            <a:rPr lang="ja-JP" altLang="en-US" sz="900">
              <a:solidFill>
                <a:srgbClr val="0070C0"/>
              </a:solidFill>
              <a:latin typeface="Meiryo UI"/>
              <a:ea typeface="Meiryo UI"/>
              <a:cs typeface="Meiryo UI"/>
            </a:rPr>
            <a:t>やスマートフォンのアプリ等での発信でも構いません。</a:t>
          </a:r>
          <a:endParaRPr lang="en-US" altLang="ja-JP" sz="900">
            <a:solidFill>
              <a:srgbClr val="0070C0"/>
            </a:solidFill>
            <a:latin typeface="Meiryo UI"/>
            <a:ea typeface="Meiryo UI"/>
            <a:cs typeface="Meiryo UI"/>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F&#65288;&#35352;&#36617;&#20363;&#65289;&#35251;&#20809;&#25391;&#33288;_&#35251;&#20809;&#26696;&#20869;&#25152;&#38750;&#24120;&#29992;&#38651;&#28304;_&#35201;&#26395;&#26360;&#27096;&#24335;%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20316;&#26989;&#28168;&#12415;/F&#65288;&#35352;&#36617;&#20363;&#65289;&#35251;&#20809;&#25391;&#33288;_&#35251;&#20809;&#26696;&#20869;&#25152;&#38750;&#24120;&#29992;&#38651;&#28304;_&#35201;&#26395;&#26360;&#27096;&#24335;%2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4&#35036;&#27491;&#65288;&#32202;&#24613;&#23550;&#31574;&#20107;&#26989;&#65288;&#39640;&#24230;&#21270;&#65289;&#65289;/00&#65294;&#20132;&#20184;&#35201;&#32177;&#12289;&#20132;&#20184;&#35201;&#38936;&#12289;&#24540;&#21215;&#35201;&#38936;&#12289;&#35201;&#26395;&#26360;/&#9733;&#35201;&#26395;&#26360;/&#12304;1&#12305;&#9313;(&#20316;&#26989;&#29992;)&#26032;&#35215;&#12513;&#12491;&#12517;&#12540;&#35201;&#26395;&#26360;&#65288;&#35352;&#36617;&#20363;&#65289;/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Ver3/&#12468;&#12511;&#31665;/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9733;&#20844;&#21215;&#29992;/4.&#35201;&#26395;&#26360;&#65288;&#12456;&#12463;&#12475;&#12523;&#27096;&#24335;&#12289;PDF&#35352;&#36617;&#20363;&#65289;/&#27096;&#24335;&#65288;&#12456;&#12463;&#12475;&#12523;&#12289;&#35352;&#36617;&#20363;&#65289;/F&#65288;&#35352;&#36617;&#20363;&#65289;&#35251;&#20809;&#25391;&#33288;_&#35251;&#20809;&#26696;&#20869;&#25152;&#38750;&#24120;&#29992;&#38651;&#28304;_&#35201;&#26395;&#26360;&#27096;&#24335;%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Ver3/&#28151;&#38609;&#35211;&#12360;&#12427;&#21270;&#12539;&#12458;&#12531;&#12521;&#12452;&#12531;&#12467;&#12531;&#12486;&#12531;&#12484;/&#12304;B2&#9312;&#12305;&#65288;&#35352;&#36617;&#20363;&#65289;R2&#35251;&#20809;&#25391;&#33288;_&#35251;&#20809;&#26696;&#20869;&#25152;_&#35201;&#26395;&#26360;&#27096;&#24335;&#65288;&#12458;&#12531;&#12521;&#12452;&#12531;&#12467;&#12531;&#12486;&#12531;&#12484;&#65289;022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4&#35036;&#27491;&#65288;&#32202;&#24613;&#23550;&#31574;&#20107;&#26989;&#65288;&#39640;&#24230;&#21270;&#65289;&#65289;/00&#65294;&#20132;&#20184;&#35201;&#32177;&#12289;&#20132;&#20184;&#35201;&#38936;&#12289;&#24540;&#21215;&#35201;&#38936;&#12289;&#35201;&#26395;&#26360;/&#9733;&#35201;&#26395;&#26360;/&#12304;1&#12305;&#9314;(&#20316;&#26989;&#29992;)&#26082;&#23384;&#12513;&#12491;&#12517;&#12540;&#35201;&#26395;&#26360;&#65288;&#35352;&#36617;&#20363;&#65289;/&#12304;&#35352;&#36617;&#20363;&#12305;R4&#35036;&#27491;_17&#35251;&#20809;&#26696;&#20869;&#25152;_&#35201;&#26395;&#26360;&#27096;&#2433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316;&#26989;&#28168;&#12415;/&#20316;&#26989;&#28168;&#12415;/&#20316;&#26989;&#28168;&#12415;/&#12304;&#35352;&#36617;&#20363;&#12305;R4&#35036;&#27491;_8&#22810;&#35328;&#35486;&#26696;&#20869;&#12398;&#25972;&#20633;&#65288;&#25312;&#28857;&#27231;&#33021;&#24375;&#21270;&#20107;&#26989;&#65289;_&#35201;&#26395;&#26360;&#27096;&#2433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65288;&#35352;&#36617;&#20363;&#65289;&#35251;&#20809;&#25391;&#33288;_&#35251;&#20809;&#26696;&#20869;&#25152;&#38750;&#24120;&#29992;&#38651;&#28304;_&#35201;&#26395;&#26360;&#27096;&#24335;%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20462;&#65289;2019&#24180;&#24230;_&#35251;&#20809;&#25391;&#33288;_&#35251;&#20809;&#25312;&#28857;&#12539;&#24773;&#22577;&#20132;&#27969;&#26045;&#35373;_&#35201;&#26395;&#2636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E5" t="str">
            <v>有</v>
          </cell>
        </row>
        <row r="6">
          <cell r="E6" t="str">
            <v>無</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row>
        <row r="6">
          <cell r="C6" t="str">
            <v>非常用電源装置及び情報端末への充電機器設置に附随する機器に要する経費</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10">
          <cell r="A10" t="str">
            <v>地方公共団体</v>
          </cell>
        </row>
        <row r="11">
          <cell r="A11" t="str">
            <v>民間事業者</v>
          </cell>
        </row>
        <row r="12">
          <cell r="A12" t="str">
            <v>航空旅客ターミナル施設を設置し、又は管理する者</v>
          </cell>
        </row>
        <row r="13">
          <cell r="A13" t="str">
            <v>協議会等</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E5" t="str">
            <v>有</v>
          </cell>
        </row>
        <row r="6">
          <cell r="E6" t="str">
            <v>無</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
      <sheetName val="要望書様式 "/>
      <sheetName val="別紙１"/>
      <sheetName val="別紙1-2"/>
      <sheetName val="別紙2"/>
      <sheetName val="別紙3"/>
      <sheetName val="別紙4"/>
      <sheetName val="別紙5"/>
      <sheetName val="別紙5(デジサイ例)"/>
      <sheetName val="別紙6"/>
      <sheetName val="別紙7"/>
      <sheetName val="別紙8"/>
      <sheetName val="別紙9"/>
      <sheetName val="別紙10"/>
      <sheetName val="別紙11"/>
      <sheetName val="別紙13"/>
      <sheetName val="別紙14"/>
      <sheetName val="写真等添付シート"/>
    </sheetNames>
    <sheetDataSet>
      <sheetData sheetId="0">
        <row r="3">
          <cell r="C3" t="str">
            <v>ア）観光案内所の場所を誘導する看板等</v>
          </cell>
        </row>
        <row r="4">
          <cell r="C4" t="str">
            <v>イ）観光案内所の場所を示す地図看板等</v>
          </cell>
        </row>
        <row r="5">
          <cell r="C5" t="str">
            <v>ウ）観光案内所名を表示する看板等</v>
          </cell>
        </row>
        <row r="15">
          <cell r="A15" t="str">
            <v>常駐している</v>
          </cell>
        </row>
        <row r="16">
          <cell r="A16" t="str">
            <v>常駐していない</v>
          </cell>
        </row>
        <row r="20">
          <cell r="A20" t="str">
            <v>設置</v>
          </cell>
        </row>
        <row r="21">
          <cell r="A21" t="str">
            <v>未設置</v>
          </cell>
        </row>
        <row r="25">
          <cell r="A25" t="str">
            <v>地方公共団体</v>
          </cell>
        </row>
        <row r="26">
          <cell r="A26" t="str">
            <v>民間事業者</v>
          </cell>
        </row>
        <row r="27">
          <cell r="A27" t="str">
            <v>航空旅客ターミナル施設を設置し、又は管理する者</v>
          </cell>
        </row>
        <row r="28">
          <cell r="A28" t="str">
            <v>協議会等</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
      <sheetName val="要望書様式 "/>
      <sheetName val="別紙1-1"/>
      <sheetName val="別紙1-2"/>
      <sheetName val="別紙2"/>
      <sheetName val="別紙3"/>
      <sheetName val="別紙3(デジサイ例)"/>
      <sheetName val="別紙3(HP例)"/>
      <sheetName val="別紙4"/>
      <sheetName val="別紙5"/>
      <sheetName val="別紙6"/>
      <sheetName val="別紙7"/>
      <sheetName val="別紙8"/>
      <sheetName val="別紙9"/>
      <sheetName val="別紙10"/>
      <sheetName val="別紙11"/>
      <sheetName val="（旧）別紙12"/>
      <sheetName val="（新 作業中）別紙12 トイレ"/>
      <sheetName val="別紙４ 図面 "/>
      <sheetName val="別紙13"/>
      <sheetName val="別紙14"/>
      <sheetName val="写真等添付シート"/>
    </sheetNames>
    <sheetDataSet>
      <sheetData sheetId="0">
        <row r="15">
          <cell r="A15" t="str">
            <v>常駐している</v>
          </cell>
        </row>
        <row r="16">
          <cell r="A16" t="str">
            <v>常駐していない</v>
          </cell>
        </row>
        <row r="20">
          <cell r="A20" t="str">
            <v>設置</v>
          </cell>
        </row>
        <row r="21">
          <cell r="A21" t="str">
            <v>未設置</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
      <sheetName val="要望書様式"/>
      <sheetName val="別紙1"/>
      <sheetName val="別紙2"/>
      <sheetName val="別紙3"/>
      <sheetName val="別紙4"/>
      <sheetName val="別紙4(デジサイ例)"/>
      <sheetName val="別紙4(HP例)"/>
      <sheetName val="別紙5"/>
      <sheetName val="別紙6"/>
      <sheetName val="別紙7"/>
      <sheetName val="別紙8"/>
      <sheetName val="別紙9"/>
      <sheetName val="別紙10"/>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1-2"/>
      <sheetName val="別紙２"/>
      <sheetName val="別紙3（先進機能の整備➁・コンテンツ）"/>
      <sheetName val="別紙４(先進機能の整備）"/>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A3" t="e">
            <v>#REF!</v>
          </cell>
        </row>
        <row r="4">
          <cell r="C4" t="str">
            <v>先進機能の整備①ＶＲに要する経費</v>
          </cell>
          <cell r="D4" t="str">
            <v>ア）観光拠点情報・交流施設の場所を誘導する看板等</v>
          </cell>
        </row>
        <row r="5">
          <cell r="C5" t="str">
            <v>先進機能の整備②デジタルサイネージに要する経費</v>
          </cell>
          <cell r="D5" t="str">
            <v>イ）観光拠点情報・交流施設の場所を示す地図看板等</v>
          </cell>
        </row>
        <row r="6">
          <cell r="C6" t="str">
            <v>先進機能の整備③多言語案内用タブレット端末に要する経費</v>
          </cell>
          <cell r="D6" t="str">
            <v>ウ）観光拠点情報・交流施設名を表示する看板等</v>
          </cell>
        </row>
        <row r="7">
          <cell r="C7" t="str">
            <v>先進機能の整備④多言語翻訳システムを活用できる機器に要する経費</v>
          </cell>
          <cell r="D7" t="str">
            <v>エ）観光拠点情報・交流施設内の設備を示す標識等</v>
          </cell>
        </row>
        <row r="8">
          <cell r="C8" t="str">
            <v>先進機能の整備⑤多言語音声ガイドに要する経費</v>
          </cell>
          <cell r="D8" t="str">
            <v>オ）観光拠点の場所を誘導する看板等</v>
          </cell>
        </row>
        <row r="9">
          <cell r="C9" t="str">
            <v>先進機能の整備⑥AIチャットBot要する経費</v>
          </cell>
        </row>
        <row r="10">
          <cell r="C10" t="str">
            <v>無料公衆無線ＬＡＮ環境の整備に要する経費</v>
          </cell>
        </row>
        <row r="11">
          <cell r="A11" t="str">
            <v>カテゴリーⅡ以上のＪＮＴＯ認定外国人観光案内所が立地する地域</v>
          </cell>
          <cell r="C11" t="str">
            <v>整備・改良に要する経費</v>
          </cell>
        </row>
        <row r="12">
          <cell r="A12" t="str">
            <v>「広域周遊観光促進のための新たな観光地域支援事業」に取組む地域</v>
          </cell>
          <cell r="C12" t="str">
            <v>案内標識に要する経費</v>
          </cell>
        </row>
        <row r="13">
          <cell r="A13" t="str">
            <v>観光圏整備実施計画認定地域</v>
          </cell>
          <cell r="C13" t="str">
            <v>掲示物等の多言語化に要する経費</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cell r="C14" t="str">
            <v>ホームページ多言語表記等に要する経費</v>
          </cell>
        </row>
        <row r="15">
          <cell r="A15" t="str">
            <v>「国立公園満喫プロジェクト」の先導的モデルとして選定され、「国立公園ステップアッププログラム２０２０」の策定に取り組む地域</v>
          </cell>
          <cell r="C15" t="str">
            <v>コンテンツ作成に要する経費</v>
          </cell>
        </row>
        <row r="16">
          <cell r="A16" t="str">
            <v>観光立国ショーケース選定都市</v>
          </cell>
          <cell r="C16" t="str">
            <v>案内放送の多言語化に要する経費</v>
          </cell>
        </row>
        <row r="17">
          <cell r="A17" t="str">
            <v>２０２０年東京オリンピック競技大会・パラリンピック競技大会競技会場立地都市</v>
          </cell>
          <cell r="C17" t="str">
            <v>接遇機能向上や案内業務機能向上を目的とした設備等に要する経費</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cell r="C21" t="str">
            <v>先進機能の整備➀ＶＲ</v>
          </cell>
        </row>
        <row r="22">
          <cell r="A22" t="str">
            <v>重要伝統的建造物群保存地区が所在する地域</v>
          </cell>
          <cell r="C22" t="str">
            <v>先進機能の整備➁デジタルサイネージ</v>
          </cell>
        </row>
        <row r="23">
          <cell r="A23" t="str">
            <v>日本版DMO候補法人におけるマーケティング対象地域であり、具体的な取組が見られる地域</v>
          </cell>
          <cell r="C23" t="str">
            <v>先進機能の整備➂多言語案内用タブレット端末に要する経費</v>
          </cell>
        </row>
        <row r="24">
          <cell r="A24" t="str">
            <v>その他インバウンドを含む旅行者の受入れの課題に取り組む地域</v>
          </cell>
          <cell r="C24" t="str">
            <v>先進機能の整備④多言語翻訳システムを活用できる機器</v>
          </cell>
        </row>
        <row r="25">
          <cell r="C25" t="str">
            <v>先進機能の整備⑤多言語音声ガイドに要する経費</v>
          </cell>
        </row>
        <row r="26">
          <cell r="C26" t="str">
            <v>先進機能の整備⑥AIチャットBotに要する経費</v>
          </cell>
        </row>
        <row r="27">
          <cell r="C27" t="str">
            <v>無料公衆無線LAN環境の整備</v>
          </cell>
        </row>
        <row r="28">
          <cell r="C28" t="str">
            <v>外国人観光案内所の整備・改良</v>
          </cell>
        </row>
        <row r="29">
          <cell r="C29" t="str">
            <v>案内標識</v>
          </cell>
        </row>
        <row r="30">
          <cell r="C30" t="str">
            <v>掲示物等の多言語化</v>
          </cell>
        </row>
        <row r="31">
          <cell r="C31" t="str">
            <v>ホームページ多言語表記等</v>
          </cell>
        </row>
        <row r="32">
          <cell r="C32" t="str">
            <v>コンテンツ作成に要する経費</v>
          </cell>
        </row>
        <row r="33">
          <cell r="C33" t="str">
            <v>案内放送の多言語化</v>
          </cell>
        </row>
        <row r="34">
          <cell r="C34" t="str">
            <v>接遇機能向上や案内業務機能向上を目的とした設備等に要する経費</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4.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N28"/>
  <sheetViews>
    <sheetView view="pageBreakPreview" topLeftCell="A10" zoomScaleSheetLayoutView="100" workbookViewId="0"/>
  </sheetViews>
  <sheetFormatPr defaultRowHeight="13.5"/>
  <cols>
    <col min="1" max="1" width="3.875" style="68" customWidth="1"/>
    <col min="2" max="4" width="9" style="68" customWidth="1"/>
    <col min="5" max="6" width="12.125" style="68" customWidth="1"/>
    <col min="7" max="7" width="9" style="68" customWidth="1"/>
    <col min="8" max="14" width="3.5" style="68" customWidth="1"/>
    <col min="15" max="15" width="9" style="68" customWidth="1"/>
    <col min="16" max="16384" width="9" style="68"/>
  </cols>
  <sheetData>
    <row r="1" spans="1:14" s="102" customFormat="1" ht="14.25" customHeight="1">
      <c r="A1" s="102" t="s">
        <v>114</v>
      </c>
    </row>
    <row r="2" spans="1:14" s="102" customFormat="1" ht="14.25" customHeight="1"/>
    <row r="3" spans="1:14" s="102" customFormat="1" ht="14.25" customHeight="1">
      <c r="I3" s="103" t="s">
        <v>115</v>
      </c>
      <c r="J3" s="102" t="s">
        <v>116</v>
      </c>
      <c r="K3" s="104" t="s">
        <v>117</v>
      </c>
      <c r="L3" s="102" t="s">
        <v>118</v>
      </c>
      <c r="M3" s="104" t="s">
        <v>117</v>
      </c>
      <c r="N3" s="105" t="s">
        <v>119</v>
      </c>
    </row>
    <row r="4" spans="1:14" s="102" customFormat="1" ht="14.25" customHeight="1"/>
    <row r="5" spans="1:14" s="102" customFormat="1" ht="14.25" customHeight="1"/>
    <row r="6" spans="1:14" s="102" customFormat="1" ht="14.25" customHeight="1">
      <c r="A6" s="106" t="s">
        <v>2</v>
      </c>
    </row>
    <row r="7" spans="1:14" s="102" customFormat="1" ht="14.25" customHeight="1"/>
    <row r="8" spans="1:14" s="102" customFormat="1" ht="14.25" customHeight="1"/>
    <row r="9" spans="1:14" s="102" customFormat="1" ht="14.25" customHeight="1"/>
    <row r="10" spans="1:14" s="102" customFormat="1" ht="14.25" customHeight="1">
      <c r="F10" s="102" t="s">
        <v>120</v>
      </c>
    </row>
    <row r="11" spans="1:14" s="102" customFormat="1" ht="18" customHeight="1">
      <c r="F11" s="135" t="s">
        <v>121</v>
      </c>
      <c r="G11" s="135"/>
      <c r="H11" s="135"/>
      <c r="I11" s="135"/>
      <c r="J11" s="135"/>
      <c r="K11" s="135"/>
      <c r="L11" s="135"/>
      <c r="M11" s="135"/>
      <c r="N11" s="135"/>
    </row>
    <row r="12" spans="1:14" s="102" customFormat="1" ht="14.25" customHeight="1">
      <c r="F12" s="102" t="s">
        <v>20</v>
      </c>
    </row>
    <row r="13" spans="1:14" s="102" customFormat="1" ht="18" customHeight="1">
      <c r="F13" s="135" t="s">
        <v>122</v>
      </c>
      <c r="G13" s="135"/>
      <c r="H13" s="135"/>
      <c r="I13" s="135"/>
      <c r="J13" s="135"/>
      <c r="K13" s="135"/>
      <c r="L13" s="135"/>
      <c r="M13" s="135"/>
      <c r="N13" s="135"/>
    </row>
    <row r="14" spans="1:14" s="102" customFormat="1" ht="14.25" customHeight="1"/>
    <row r="15" spans="1:14" s="102" customFormat="1" ht="14.25" customHeight="1"/>
    <row r="16" spans="1:14" s="102" customFormat="1" ht="14.25" customHeight="1"/>
    <row r="17" spans="1:14" s="102" customFormat="1" ht="14.25" customHeight="1">
      <c r="A17" s="136" t="s">
        <v>123</v>
      </c>
      <c r="B17" s="136"/>
      <c r="C17" s="136"/>
      <c r="D17" s="136"/>
      <c r="E17" s="136"/>
      <c r="F17" s="136"/>
      <c r="G17" s="136"/>
      <c r="H17" s="136"/>
      <c r="I17" s="136"/>
      <c r="J17" s="136"/>
      <c r="K17" s="136"/>
      <c r="L17" s="136"/>
      <c r="M17" s="136"/>
      <c r="N17" s="136"/>
    </row>
    <row r="18" spans="1:14" s="102" customFormat="1" ht="14.25" customHeight="1">
      <c r="A18" s="137" t="s">
        <v>124</v>
      </c>
      <c r="B18" s="138"/>
      <c r="C18" s="138"/>
      <c r="D18" s="138"/>
      <c r="E18" s="138"/>
      <c r="F18" s="138"/>
      <c r="G18" s="138"/>
      <c r="H18" s="138"/>
      <c r="I18" s="138"/>
      <c r="J18" s="138"/>
      <c r="K18" s="138"/>
      <c r="L18" s="138"/>
      <c r="M18" s="138"/>
      <c r="N18" s="138"/>
    </row>
    <row r="19" spans="1:14" s="102" customFormat="1" ht="14.25" customHeight="1">
      <c r="A19" s="107"/>
      <c r="B19" s="107"/>
      <c r="C19" s="107"/>
      <c r="D19" s="107"/>
      <c r="E19" s="107"/>
      <c r="F19" s="107"/>
      <c r="G19" s="107"/>
      <c r="H19" s="107"/>
      <c r="I19" s="107"/>
      <c r="J19" s="107"/>
      <c r="K19" s="107"/>
      <c r="L19" s="107"/>
      <c r="M19" s="107"/>
      <c r="N19" s="107"/>
    </row>
    <row r="20" spans="1:14" s="102" customFormat="1" ht="14.25" customHeight="1"/>
    <row r="21" spans="1:14" s="102" customFormat="1" ht="14.25" customHeight="1">
      <c r="A21" s="139" t="s">
        <v>125</v>
      </c>
      <c r="B21" s="139"/>
      <c r="C21" s="139"/>
      <c r="D21" s="139"/>
      <c r="E21" s="139"/>
      <c r="F21" s="139"/>
      <c r="G21" s="139"/>
      <c r="H21" s="139"/>
      <c r="I21" s="139"/>
      <c r="J21" s="139"/>
      <c r="K21" s="139"/>
      <c r="L21" s="139"/>
      <c r="M21" s="139"/>
      <c r="N21" s="139"/>
    </row>
    <row r="22" spans="1:14" s="102" customFormat="1" ht="14.25" customHeight="1">
      <c r="A22" s="139"/>
      <c r="B22" s="139"/>
      <c r="C22" s="139"/>
      <c r="D22" s="139"/>
      <c r="E22" s="139"/>
      <c r="F22" s="139"/>
      <c r="G22" s="139"/>
      <c r="H22" s="139"/>
      <c r="I22" s="139"/>
      <c r="J22" s="139"/>
      <c r="K22" s="139"/>
      <c r="L22" s="139"/>
      <c r="M22" s="139"/>
      <c r="N22" s="139"/>
    </row>
    <row r="23" spans="1:14" s="102" customFormat="1" ht="14.25" customHeight="1">
      <c r="A23" s="139"/>
      <c r="B23" s="139"/>
      <c r="C23" s="139"/>
      <c r="D23" s="139"/>
      <c r="E23" s="139"/>
      <c r="F23" s="139"/>
      <c r="G23" s="139"/>
      <c r="H23" s="139"/>
      <c r="I23" s="139"/>
      <c r="J23" s="139"/>
      <c r="K23" s="139"/>
      <c r="L23" s="139"/>
      <c r="M23" s="139"/>
      <c r="N23" s="139"/>
    </row>
    <row r="24" spans="1:14" s="102" customFormat="1" ht="28.5" customHeight="1">
      <c r="A24" s="108"/>
      <c r="B24" s="108"/>
      <c r="C24" s="108"/>
      <c r="D24" s="108"/>
      <c r="E24" s="108"/>
      <c r="F24" s="108"/>
      <c r="G24" s="108"/>
      <c r="H24" s="108"/>
      <c r="I24" s="108"/>
      <c r="J24" s="108"/>
      <c r="K24" s="108"/>
      <c r="L24" s="108"/>
      <c r="M24" s="108"/>
      <c r="N24" s="108"/>
    </row>
    <row r="25" spans="1:14" s="102" customFormat="1" ht="28.5" customHeight="1">
      <c r="A25" s="108"/>
      <c r="B25" s="140" t="s">
        <v>126</v>
      </c>
      <c r="C25" s="140"/>
      <c r="D25" s="140"/>
      <c r="E25" s="141" t="s">
        <v>130</v>
      </c>
      <c r="F25" s="142"/>
      <c r="G25" s="142"/>
      <c r="H25" s="142"/>
      <c r="I25" s="142"/>
      <c r="J25" s="142"/>
      <c r="K25" s="142"/>
      <c r="L25" s="142"/>
      <c r="M25" s="143"/>
      <c r="N25" s="108"/>
    </row>
    <row r="26" spans="1:14" ht="28.5" customHeight="1">
      <c r="B26" s="127" t="s">
        <v>127</v>
      </c>
      <c r="C26" s="127"/>
      <c r="D26" s="127"/>
      <c r="E26" s="128" t="s">
        <v>128</v>
      </c>
      <c r="F26" s="129"/>
      <c r="G26" s="129"/>
      <c r="H26" s="129"/>
      <c r="I26" s="129"/>
      <c r="J26" s="129"/>
      <c r="K26" s="129"/>
      <c r="L26" s="129"/>
      <c r="M26" s="130"/>
    </row>
    <row r="27" spans="1:14" ht="28.5" customHeight="1">
      <c r="B27" s="131" t="s">
        <v>129</v>
      </c>
      <c r="C27" s="131"/>
      <c r="D27" s="131"/>
      <c r="E27" s="132" t="s">
        <v>131</v>
      </c>
      <c r="F27" s="133"/>
      <c r="G27" s="133"/>
      <c r="H27" s="133"/>
      <c r="I27" s="133"/>
      <c r="J27" s="133"/>
      <c r="K27" s="133"/>
      <c r="L27" s="133"/>
      <c r="M27" s="134"/>
    </row>
    <row r="28" spans="1:14" s="102" customFormat="1" ht="14.25"/>
  </sheetData>
  <mergeCells count="11">
    <mergeCell ref="B26:D26"/>
    <mergeCell ref="E26:M26"/>
    <mergeCell ref="B27:D27"/>
    <mergeCell ref="E27:M27"/>
    <mergeCell ref="F11:N11"/>
    <mergeCell ref="F13:N13"/>
    <mergeCell ref="A17:N17"/>
    <mergeCell ref="A18:N18"/>
    <mergeCell ref="A21:N23"/>
    <mergeCell ref="B25:D25"/>
    <mergeCell ref="E25:M25"/>
  </mergeCells>
  <phoneticPr fontId="1"/>
  <pageMargins left="0.7" right="0.7" top="0.75" bottom="0.75" header="0.3" footer="0.3"/>
  <pageSetup paperSize="9" fitToHeight="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40"/>
  <sheetViews>
    <sheetView view="pageBreakPreview" zoomScaleNormal="100" zoomScaleSheetLayoutView="100" workbookViewId="0">
      <selection activeCell="T8" sqref="T8"/>
    </sheetView>
  </sheetViews>
  <sheetFormatPr defaultRowHeight="30" customHeight="1"/>
  <cols>
    <col min="1" max="1" width="4.5" style="109" customWidth="1"/>
    <col min="2" max="3" width="8.125" style="109" customWidth="1"/>
    <col min="4" max="4" width="5" style="109" customWidth="1"/>
    <col min="5" max="5" width="8.125" style="109" customWidth="1"/>
    <col min="6" max="6" width="3.375" style="109" customWidth="1"/>
    <col min="7" max="7" width="3.875" style="109" customWidth="1"/>
    <col min="8" max="8" width="5.625" style="109" customWidth="1"/>
    <col min="9" max="9" width="6.625" style="109" customWidth="1"/>
    <col min="10" max="10" width="3.375" style="109" customWidth="1"/>
    <col min="11" max="11" width="4.75" style="109" customWidth="1"/>
    <col min="12" max="12" width="1.875" style="109" customWidth="1"/>
    <col min="13" max="13" width="3.375" style="109" customWidth="1"/>
    <col min="14" max="15" width="3.25" style="109" customWidth="1"/>
    <col min="16" max="16" width="3.375" style="109" customWidth="1"/>
    <col min="17" max="17" width="9" style="109" customWidth="1"/>
    <col min="18" max="18" width="6.625" style="109" customWidth="1"/>
    <col min="19" max="19" width="2" style="109" customWidth="1"/>
    <col min="20" max="20" width="50.5" style="109" customWidth="1"/>
    <col min="21" max="16384" width="9" style="109"/>
  </cols>
  <sheetData>
    <row r="1" spans="1:19" ht="13.5" customHeight="1">
      <c r="A1" s="19" t="s">
        <v>14</v>
      </c>
    </row>
    <row r="2" spans="1:19" ht="13.5" customHeight="1">
      <c r="A2" s="19"/>
    </row>
    <row r="3" spans="1:19" ht="13.5" customHeight="1">
      <c r="A3" s="19"/>
      <c r="B3" s="144" t="s">
        <v>1</v>
      </c>
      <c r="C3" s="144"/>
      <c r="D3" s="145" t="str">
        <f>T(要望書様式!E26)</f>
        <v>○○市</v>
      </c>
      <c r="E3" s="145"/>
      <c r="F3" s="145"/>
      <c r="G3" s="145"/>
      <c r="H3" s="145"/>
      <c r="I3" s="145"/>
      <c r="J3" s="145"/>
      <c r="K3" s="145"/>
      <c r="L3" s="145"/>
      <c r="M3" s="145"/>
      <c r="N3" s="145"/>
      <c r="O3" s="145"/>
      <c r="P3" s="145"/>
      <c r="Q3" s="145"/>
      <c r="R3" s="145"/>
      <c r="S3" s="38"/>
    </row>
    <row r="4" spans="1:19" ht="13.5" customHeight="1" thickBot="1">
      <c r="B4" s="110"/>
      <c r="C4" s="110"/>
      <c r="D4" s="110"/>
      <c r="E4" s="101"/>
      <c r="F4" s="101"/>
      <c r="G4" s="101"/>
      <c r="H4" s="101"/>
      <c r="I4" s="101"/>
      <c r="J4" s="101"/>
      <c r="K4" s="101"/>
      <c r="L4" s="101"/>
      <c r="M4" s="101"/>
      <c r="N4" s="101"/>
      <c r="Q4" s="111"/>
      <c r="R4" s="112"/>
    </row>
    <row r="5" spans="1:19" ht="21" customHeight="1">
      <c r="B5" s="179" t="s">
        <v>45</v>
      </c>
      <c r="C5" s="180"/>
      <c r="D5" s="180"/>
      <c r="E5" s="180"/>
      <c r="F5" s="180"/>
      <c r="G5" s="180"/>
      <c r="H5" s="180"/>
      <c r="I5" s="180"/>
      <c r="J5" s="180"/>
      <c r="K5" s="180"/>
      <c r="L5" s="180"/>
      <c r="M5" s="180"/>
      <c r="N5" s="180"/>
      <c r="O5" s="180"/>
      <c r="P5" s="180"/>
      <c r="Q5" s="180"/>
      <c r="R5" s="181"/>
    </row>
    <row r="6" spans="1:19" ht="25.5" customHeight="1">
      <c r="B6" s="158" t="s">
        <v>46</v>
      </c>
      <c r="C6" s="159"/>
      <c r="D6" s="159"/>
      <c r="E6" s="159"/>
      <c r="F6" s="182" t="str">
        <f>T(要望書様式!E27)</f>
        <v>観光スポット情報・交流施設「○○」</v>
      </c>
      <c r="G6" s="183"/>
      <c r="H6" s="183"/>
      <c r="I6" s="183"/>
      <c r="J6" s="183"/>
      <c r="K6" s="183"/>
      <c r="L6" s="183"/>
      <c r="M6" s="183"/>
      <c r="N6" s="183"/>
      <c r="O6" s="183"/>
      <c r="P6" s="183"/>
      <c r="Q6" s="183"/>
      <c r="R6" s="184"/>
    </row>
    <row r="7" spans="1:19" ht="25.5" customHeight="1">
      <c r="B7" s="158" t="s">
        <v>3</v>
      </c>
      <c r="C7" s="159"/>
      <c r="D7" s="159"/>
      <c r="E7" s="159"/>
      <c r="F7" s="182" t="s">
        <v>24</v>
      </c>
      <c r="G7" s="183"/>
      <c r="H7" s="183"/>
      <c r="I7" s="183"/>
      <c r="J7" s="183"/>
      <c r="K7" s="183"/>
      <c r="L7" s="183"/>
      <c r="M7" s="183"/>
      <c r="N7" s="183"/>
      <c r="O7" s="183"/>
      <c r="P7" s="183"/>
      <c r="Q7" s="183"/>
      <c r="R7" s="184"/>
    </row>
    <row r="8" spans="1:19" ht="91.5" customHeight="1">
      <c r="B8" s="167" t="s">
        <v>109</v>
      </c>
      <c r="C8" s="159"/>
      <c r="D8" s="159"/>
      <c r="E8" s="159"/>
      <c r="F8" s="165" t="s">
        <v>132</v>
      </c>
      <c r="G8" s="165"/>
      <c r="H8" s="165"/>
      <c r="I8" s="165"/>
      <c r="J8" s="165"/>
      <c r="K8" s="165"/>
      <c r="L8" s="165"/>
      <c r="M8" s="165"/>
      <c r="N8" s="165"/>
      <c r="O8" s="165"/>
      <c r="P8" s="165"/>
      <c r="Q8" s="165"/>
      <c r="R8" s="166"/>
    </row>
    <row r="9" spans="1:19" ht="91.5" customHeight="1">
      <c r="B9" s="167" t="s">
        <v>108</v>
      </c>
      <c r="C9" s="159"/>
      <c r="D9" s="159"/>
      <c r="E9" s="159"/>
      <c r="F9" s="185" t="s">
        <v>110</v>
      </c>
      <c r="G9" s="185"/>
      <c r="H9" s="185"/>
      <c r="I9" s="185"/>
      <c r="J9" s="185"/>
      <c r="K9" s="185"/>
      <c r="L9" s="185"/>
      <c r="M9" s="185"/>
      <c r="N9" s="185"/>
      <c r="O9" s="185"/>
      <c r="P9" s="185"/>
      <c r="Q9" s="185"/>
      <c r="R9" s="186"/>
    </row>
    <row r="10" spans="1:19" ht="23.25" customHeight="1">
      <c r="B10" s="167" t="s">
        <v>47</v>
      </c>
      <c r="C10" s="168"/>
      <c r="D10" s="168"/>
      <c r="E10" s="168"/>
      <c r="F10" s="147" t="s">
        <v>21</v>
      </c>
      <c r="G10" s="147"/>
      <c r="H10" s="147"/>
      <c r="I10" s="147"/>
      <c r="J10" s="175" t="s">
        <v>22</v>
      </c>
      <c r="K10" s="175"/>
      <c r="L10" s="175"/>
      <c r="M10" s="175"/>
      <c r="N10" s="175"/>
      <c r="O10" s="175"/>
      <c r="P10" s="147" t="s">
        <v>15</v>
      </c>
      <c r="Q10" s="147"/>
      <c r="R10" s="176"/>
    </row>
    <row r="11" spans="1:19" ht="30" customHeight="1">
      <c r="B11" s="169"/>
      <c r="C11" s="170"/>
      <c r="D11" s="170"/>
      <c r="E11" s="170"/>
      <c r="F11" s="31" t="s">
        <v>16</v>
      </c>
      <c r="G11" s="146">
        <v>20000</v>
      </c>
      <c r="H11" s="146"/>
      <c r="I11" s="32" t="s">
        <v>48</v>
      </c>
      <c r="J11" s="33" t="s">
        <v>16</v>
      </c>
      <c r="K11" s="146">
        <v>5000</v>
      </c>
      <c r="L11" s="146"/>
      <c r="M11" s="146"/>
      <c r="N11" s="177" t="s">
        <v>48</v>
      </c>
      <c r="O11" s="178"/>
      <c r="P11" s="31" t="s">
        <v>16</v>
      </c>
      <c r="Q11" s="116">
        <f>G11+K11</f>
        <v>25000</v>
      </c>
      <c r="R11" s="34" t="s">
        <v>48</v>
      </c>
    </row>
    <row r="12" spans="1:19" ht="53.25" customHeight="1">
      <c r="B12" s="150" t="s">
        <v>23</v>
      </c>
      <c r="C12" s="151"/>
      <c r="D12" s="151"/>
      <c r="E12" s="151"/>
      <c r="F12" s="152" t="s">
        <v>133</v>
      </c>
      <c r="G12" s="153"/>
      <c r="H12" s="153"/>
      <c r="I12" s="153"/>
      <c r="J12" s="153"/>
      <c r="K12" s="153"/>
      <c r="L12" s="153"/>
      <c r="M12" s="153"/>
      <c r="N12" s="153"/>
      <c r="O12" s="153"/>
      <c r="P12" s="153"/>
      <c r="Q12" s="153"/>
      <c r="R12" s="154"/>
    </row>
    <row r="13" spans="1:19" s="101" customFormat="1" ht="30" customHeight="1">
      <c r="B13" s="188" t="s">
        <v>19</v>
      </c>
      <c r="C13" s="189"/>
      <c r="D13" s="189"/>
      <c r="E13" s="15" t="s">
        <v>5</v>
      </c>
      <c r="F13" s="192" t="s">
        <v>107</v>
      </c>
      <c r="G13" s="183"/>
      <c r="H13" s="183"/>
      <c r="I13" s="183"/>
      <c r="J13" s="183"/>
      <c r="K13" s="183"/>
      <c r="L13" s="183"/>
      <c r="M13" s="183"/>
      <c r="N13" s="183"/>
      <c r="O13" s="183"/>
      <c r="P13" s="183"/>
      <c r="Q13" s="183"/>
      <c r="R13" s="184"/>
    </row>
    <row r="14" spans="1:19" s="101" customFormat="1" ht="30" customHeight="1">
      <c r="B14" s="188"/>
      <c r="C14" s="189"/>
      <c r="D14" s="189"/>
      <c r="E14" s="16" t="s">
        <v>6</v>
      </c>
      <c r="F14" s="192" t="s">
        <v>106</v>
      </c>
      <c r="G14" s="193"/>
      <c r="H14" s="193"/>
      <c r="I14" s="193"/>
      <c r="J14" s="193"/>
      <c r="K14" s="193"/>
      <c r="L14" s="193"/>
      <c r="M14" s="193"/>
      <c r="N14" s="193"/>
      <c r="O14" s="193"/>
      <c r="P14" s="193"/>
      <c r="Q14" s="193"/>
      <c r="R14" s="194"/>
    </row>
    <row r="15" spans="1:19" ht="30" customHeight="1" thickBot="1">
      <c r="B15" s="190"/>
      <c r="C15" s="191"/>
      <c r="D15" s="191"/>
      <c r="E15" s="17" t="s">
        <v>7</v>
      </c>
      <c r="F15" s="195" t="s">
        <v>27</v>
      </c>
      <c r="G15" s="196"/>
      <c r="H15" s="196"/>
      <c r="I15" s="196"/>
      <c r="J15" s="196"/>
      <c r="K15" s="196"/>
      <c r="L15" s="196"/>
      <c r="M15" s="196"/>
      <c r="N15" s="196"/>
      <c r="O15" s="196"/>
      <c r="P15" s="196"/>
      <c r="Q15" s="196"/>
      <c r="R15" s="197"/>
    </row>
    <row r="16" spans="1:19" ht="20.100000000000001" customHeight="1">
      <c r="B16" s="198" t="s">
        <v>17</v>
      </c>
      <c r="C16" s="198"/>
      <c r="D16" s="198"/>
      <c r="E16" s="198"/>
      <c r="F16" s="198"/>
      <c r="G16" s="198"/>
      <c r="H16" s="198"/>
      <c r="I16" s="198"/>
      <c r="J16" s="198"/>
      <c r="K16" s="198"/>
      <c r="L16" s="198"/>
      <c r="M16" s="198"/>
      <c r="N16" s="198"/>
      <c r="O16" s="198"/>
      <c r="P16" s="198"/>
      <c r="Q16" s="198"/>
      <c r="R16" s="198"/>
    </row>
    <row r="17" spans="2:20" ht="20.100000000000001" customHeight="1">
      <c r="B17" s="199" t="s">
        <v>18</v>
      </c>
      <c r="C17" s="199"/>
      <c r="D17" s="199"/>
      <c r="E17" s="199"/>
      <c r="F17" s="199"/>
      <c r="G17" s="199"/>
      <c r="H17" s="199"/>
      <c r="I17" s="199"/>
      <c r="J17" s="199"/>
      <c r="K17" s="199"/>
      <c r="L17" s="199"/>
      <c r="M17" s="199"/>
      <c r="N17" s="199"/>
      <c r="O17" s="199"/>
      <c r="P17" s="199"/>
      <c r="Q17" s="199"/>
      <c r="R17" s="199"/>
    </row>
    <row r="18" spans="2:20" ht="13.5" customHeight="1" thickBot="1">
      <c r="E18" s="187"/>
      <c r="F18" s="187"/>
      <c r="G18" s="187"/>
      <c r="H18" s="187"/>
      <c r="I18" s="187"/>
      <c r="J18" s="187"/>
      <c r="K18" s="187"/>
      <c r="L18" s="101"/>
      <c r="M18" s="101"/>
      <c r="N18" s="101"/>
    </row>
    <row r="19" spans="2:20" ht="19.5" customHeight="1">
      <c r="B19" s="155" t="s">
        <v>28</v>
      </c>
      <c r="C19" s="156"/>
      <c r="D19" s="156"/>
      <c r="E19" s="156"/>
      <c r="F19" s="156"/>
      <c r="G19" s="156"/>
      <c r="H19" s="156"/>
      <c r="I19" s="156"/>
      <c r="J19" s="156"/>
      <c r="K19" s="156"/>
      <c r="L19" s="156"/>
      <c r="M19" s="156"/>
      <c r="N19" s="156"/>
      <c r="O19" s="156"/>
      <c r="P19" s="156"/>
      <c r="Q19" s="156"/>
      <c r="R19" s="157"/>
    </row>
    <row r="20" spans="2:20" ht="19.5" customHeight="1">
      <c r="B20" s="158" t="s">
        <v>29</v>
      </c>
      <c r="C20" s="159"/>
      <c r="D20" s="159"/>
      <c r="E20" s="159"/>
      <c r="F20" s="148" t="s">
        <v>30</v>
      </c>
      <c r="G20" s="148"/>
      <c r="H20" s="148"/>
      <c r="I20" s="148"/>
      <c r="J20" s="148"/>
      <c r="K20" s="148"/>
      <c r="L20" s="148"/>
      <c r="M20" s="148"/>
      <c r="N20" s="148"/>
      <c r="O20" s="148"/>
      <c r="P20" s="148"/>
      <c r="Q20" s="148"/>
      <c r="R20" s="149"/>
    </row>
    <row r="21" spans="2:20" ht="19.5" customHeight="1">
      <c r="B21" s="160" t="s">
        <v>31</v>
      </c>
      <c r="C21" s="161"/>
      <c r="D21" s="161"/>
      <c r="E21" s="162"/>
      <c r="F21" s="148" t="s">
        <v>32</v>
      </c>
      <c r="G21" s="148"/>
      <c r="H21" s="148"/>
      <c r="I21" s="148"/>
      <c r="J21" s="148"/>
      <c r="K21" s="148"/>
      <c r="L21" s="148"/>
      <c r="M21" s="148"/>
      <c r="N21" s="148"/>
      <c r="O21" s="148"/>
      <c r="P21" s="148"/>
      <c r="Q21" s="148"/>
      <c r="R21" s="149"/>
    </row>
    <row r="22" spans="2:20" ht="19.5" customHeight="1">
      <c r="B22" s="160" t="s">
        <v>33</v>
      </c>
      <c r="C22" s="161"/>
      <c r="D22" s="161"/>
      <c r="E22" s="162"/>
      <c r="F22" s="163" t="s">
        <v>34</v>
      </c>
      <c r="G22" s="163"/>
      <c r="H22" s="163"/>
      <c r="I22" s="163"/>
      <c r="J22" s="163"/>
      <c r="K22" s="163"/>
      <c r="L22" s="163"/>
      <c r="M22" s="163"/>
      <c r="N22" s="163"/>
      <c r="O22" s="163"/>
      <c r="P22" s="163"/>
      <c r="Q22" s="163"/>
      <c r="R22" s="164"/>
    </row>
    <row r="23" spans="2:20" ht="19.5" customHeight="1">
      <c r="B23" s="158" t="s">
        <v>35</v>
      </c>
      <c r="C23" s="159"/>
      <c r="D23" s="159"/>
      <c r="E23" s="159"/>
      <c r="F23" s="148" t="s">
        <v>36</v>
      </c>
      <c r="G23" s="148"/>
      <c r="H23" s="148"/>
      <c r="I23" s="148"/>
      <c r="J23" s="148"/>
      <c r="K23" s="148"/>
      <c r="L23" s="148"/>
      <c r="M23" s="148"/>
      <c r="N23" s="148"/>
      <c r="O23" s="148"/>
      <c r="P23" s="148"/>
      <c r="Q23" s="148"/>
      <c r="R23" s="149"/>
    </row>
    <row r="24" spans="2:20" ht="19.5" customHeight="1">
      <c r="B24" s="158" t="s">
        <v>37</v>
      </c>
      <c r="C24" s="159"/>
      <c r="D24" s="159"/>
      <c r="E24" s="159"/>
      <c r="F24" s="148" t="s">
        <v>38</v>
      </c>
      <c r="G24" s="148"/>
      <c r="H24" s="148"/>
      <c r="I24" s="148"/>
      <c r="J24" s="148"/>
      <c r="K24" s="148"/>
      <c r="L24" s="148"/>
      <c r="M24" s="148"/>
      <c r="N24" s="148"/>
      <c r="O24" s="148"/>
      <c r="P24" s="148"/>
      <c r="Q24" s="148"/>
      <c r="R24" s="149"/>
      <c r="T24" s="113"/>
    </row>
    <row r="25" spans="2:20" ht="19.5" customHeight="1">
      <c r="B25" s="158" t="s">
        <v>39</v>
      </c>
      <c r="C25" s="159"/>
      <c r="D25" s="159"/>
      <c r="E25" s="159"/>
      <c r="F25" s="147" t="s">
        <v>40</v>
      </c>
      <c r="G25" s="147"/>
      <c r="H25" s="148" t="s">
        <v>41</v>
      </c>
      <c r="I25" s="148"/>
      <c r="J25" s="148"/>
      <c r="K25" s="148"/>
      <c r="L25" s="148"/>
      <c r="M25" s="147" t="s">
        <v>42</v>
      </c>
      <c r="N25" s="147"/>
      <c r="O25" s="148" t="s">
        <v>41</v>
      </c>
      <c r="P25" s="148"/>
      <c r="Q25" s="148"/>
      <c r="R25" s="149"/>
      <c r="T25" s="113"/>
    </row>
    <row r="26" spans="2:20" ht="19.5" customHeight="1" thickBot="1">
      <c r="B26" s="171" t="s">
        <v>43</v>
      </c>
      <c r="C26" s="172"/>
      <c r="D26" s="172"/>
      <c r="E26" s="172"/>
      <c r="F26" s="173" t="s">
        <v>44</v>
      </c>
      <c r="G26" s="173"/>
      <c r="H26" s="173"/>
      <c r="I26" s="173"/>
      <c r="J26" s="173"/>
      <c r="K26" s="173"/>
      <c r="L26" s="173"/>
      <c r="M26" s="173"/>
      <c r="N26" s="173"/>
      <c r="O26" s="173"/>
      <c r="P26" s="173"/>
      <c r="Q26" s="173"/>
      <c r="R26" s="174"/>
      <c r="T26" s="114"/>
    </row>
    <row r="27" spans="2:20" ht="30" customHeight="1">
      <c r="T27" s="114"/>
    </row>
    <row r="28" spans="2:20" ht="30" customHeight="1">
      <c r="T28" s="114"/>
    </row>
    <row r="29" spans="2:20" ht="30" customHeight="1">
      <c r="T29" s="114"/>
    </row>
    <row r="30" spans="2:20" ht="30" customHeight="1">
      <c r="T30" s="114"/>
    </row>
    <row r="31" spans="2:20" ht="30" customHeight="1">
      <c r="T31" s="114"/>
    </row>
    <row r="32" spans="2:20" ht="30" customHeight="1">
      <c r="T32" s="114"/>
    </row>
    <row r="33" spans="20:20" ht="30" customHeight="1">
      <c r="T33" s="114"/>
    </row>
    <row r="34" spans="20:20" ht="30" customHeight="1">
      <c r="T34" s="114"/>
    </row>
    <row r="35" spans="20:20" ht="30" customHeight="1">
      <c r="T35" s="114"/>
    </row>
    <row r="36" spans="20:20" ht="30" customHeight="1">
      <c r="T36" s="114"/>
    </row>
    <row r="37" spans="20:20" ht="30" customHeight="1">
      <c r="T37" s="114"/>
    </row>
    <row r="38" spans="20:20" ht="30" customHeight="1">
      <c r="T38" s="114"/>
    </row>
    <row r="39" spans="20:20" ht="30" customHeight="1">
      <c r="T39" s="114"/>
    </row>
    <row r="40" spans="20:20" ht="30" customHeight="1">
      <c r="T40" s="115"/>
    </row>
  </sheetData>
  <mergeCells count="45">
    <mergeCell ref="B21:E21"/>
    <mergeCell ref="F21:R21"/>
    <mergeCell ref="E18:K18"/>
    <mergeCell ref="B13:D15"/>
    <mergeCell ref="F13:R13"/>
    <mergeCell ref="F14:R14"/>
    <mergeCell ref="F15:R15"/>
    <mergeCell ref="B16:R16"/>
    <mergeCell ref="B17:R17"/>
    <mergeCell ref="J10:O10"/>
    <mergeCell ref="P10:R10"/>
    <mergeCell ref="N11:O11"/>
    <mergeCell ref="K11:M11"/>
    <mergeCell ref="B5:R5"/>
    <mergeCell ref="B6:E6"/>
    <mergeCell ref="F6:R6"/>
    <mergeCell ref="B7:E7"/>
    <mergeCell ref="F7:R7"/>
    <mergeCell ref="B9:E9"/>
    <mergeCell ref="F9:R9"/>
    <mergeCell ref="B26:E26"/>
    <mergeCell ref="F26:R26"/>
    <mergeCell ref="B23:E23"/>
    <mergeCell ref="F23:R23"/>
    <mergeCell ref="B24:E24"/>
    <mergeCell ref="F24:R24"/>
    <mergeCell ref="B25:E25"/>
    <mergeCell ref="M25:N25"/>
    <mergeCell ref="H25:L25"/>
    <mergeCell ref="B3:C3"/>
    <mergeCell ref="D3:R3"/>
    <mergeCell ref="G11:H11"/>
    <mergeCell ref="F25:G25"/>
    <mergeCell ref="O25:R25"/>
    <mergeCell ref="B12:E12"/>
    <mergeCell ref="F12:R12"/>
    <mergeCell ref="B19:R19"/>
    <mergeCell ref="B20:E20"/>
    <mergeCell ref="F20:R20"/>
    <mergeCell ref="B22:E22"/>
    <mergeCell ref="F22:R22"/>
    <mergeCell ref="F8:R8"/>
    <mergeCell ref="B8:E8"/>
    <mergeCell ref="B10:E11"/>
    <mergeCell ref="F10:I10"/>
  </mergeCells>
  <phoneticPr fontId="1"/>
  <pageMargins left="0.51181102362204722" right="0.51181102362204722" top="0.55118110236220474" bottom="0.55118110236220474" header="0.31496062992125984" footer="0.31496062992125984"/>
  <pageSetup paperSize="9"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プルダウン!$A$3:$A$6</xm:f>
          </x14:formula1>
          <xm:sqref>F22:R22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3"/>
  <sheetViews>
    <sheetView view="pageBreakPreview" zoomScaleNormal="100" zoomScaleSheetLayoutView="100" workbookViewId="0">
      <pane xSplit="5" ySplit="6" topLeftCell="F7" activePane="bottomRight" state="frozen"/>
      <selection activeCell="K10" sqref="K10"/>
      <selection pane="topRight" activeCell="K10" sqref="K10"/>
      <selection pane="bottomLeft" activeCell="K10" sqref="K10"/>
      <selection pane="bottomRight" activeCell="E15" sqref="E15:E22"/>
    </sheetView>
  </sheetViews>
  <sheetFormatPr defaultRowHeight="13.5"/>
  <cols>
    <col min="1" max="1" width="4.625" style="18" customWidth="1"/>
    <col min="2" max="2" width="18.625" style="18" customWidth="1"/>
    <col min="3" max="6" width="15.625" style="18" customWidth="1"/>
    <col min="7" max="7" width="5.625" style="18" customWidth="1"/>
    <col min="8" max="8" width="13.125" style="18" customWidth="1"/>
    <col min="9" max="11" width="15.625" style="18" customWidth="1"/>
  </cols>
  <sheetData>
    <row r="1" spans="1:11" ht="13.5" customHeight="1">
      <c r="A1" s="119" t="s">
        <v>4</v>
      </c>
      <c r="K1" s="20"/>
    </row>
    <row r="2" spans="1:11" ht="13.5" customHeight="1">
      <c r="A2" s="118"/>
      <c r="K2" s="20"/>
    </row>
    <row r="3" spans="1:11" ht="13.5" customHeight="1">
      <c r="A3" s="21" t="s">
        <v>1</v>
      </c>
      <c r="B3" s="21"/>
      <c r="C3" s="117" t="str">
        <f>T(要望書様式!E26)</f>
        <v>○○市</v>
      </c>
      <c r="D3" s="22"/>
      <c r="F3" s="97" t="s">
        <v>94</v>
      </c>
      <c r="G3" s="117" t="str">
        <f>T(要望書様式!E27)</f>
        <v>観光スポット情報・交流施設「○○」</v>
      </c>
      <c r="H3" s="117"/>
      <c r="I3" s="117"/>
    </row>
    <row r="4" spans="1:11" s="6" customFormat="1" ht="13.5" customHeight="1">
      <c r="A4" s="1"/>
      <c r="B4" s="2"/>
      <c r="C4" s="2"/>
      <c r="D4" s="2"/>
      <c r="E4" s="1"/>
      <c r="F4" s="3"/>
      <c r="G4" s="4"/>
      <c r="H4" s="4"/>
      <c r="I4" s="1"/>
      <c r="J4" s="2"/>
      <c r="K4" s="35" t="s">
        <v>8</v>
      </c>
    </row>
    <row r="5" spans="1:11" s="5" customFormat="1" ht="12.95" customHeight="1">
      <c r="A5" s="240"/>
      <c r="B5" s="257" t="s">
        <v>12</v>
      </c>
      <c r="C5" s="215" t="s">
        <v>13</v>
      </c>
      <c r="D5" s="202" t="s">
        <v>55</v>
      </c>
      <c r="E5" s="204" t="s">
        <v>56</v>
      </c>
      <c r="F5" s="218" t="s">
        <v>57</v>
      </c>
      <c r="G5" s="220" t="s">
        <v>58</v>
      </c>
      <c r="H5" s="221"/>
      <c r="I5" s="200" t="s">
        <v>59</v>
      </c>
      <c r="J5" s="202" t="s">
        <v>60</v>
      </c>
      <c r="K5" s="204" t="s">
        <v>61</v>
      </c>
    </row>
    <row r="6" spans="1:11" s="5" customFormat="1" ht="12.95" customHeight="1">
      <c r="A6" s="241"/>
      <c r="B6" s="258"/>
      <c r="C6" s="216"/>
      <c r="D6" s="217"/>
      <c r="E6" s="217"/>
      <c r="F6" s="219"/>
      <c r="G6" s="62" t="s">
        <v>62</v>
      </c>
      <c r="H6" s="63" t="s">
        <v>63</v>
      </c>
      <c r="I6" s="201"/>
      <c r="J6" s="203"/>
      <c r="K6" s="203"/>
    </row>
    <row r="7" spans="1:11" s="5" customFormat="1" ht="18" customHeight="1">
      <c r="A7" s="205">
        <v>1</v>
      </c>
      <c r="B7" s="259" t="s">
        <v>85</v>
      </c>
      <c r="C7" s="208" t="s">
        <v>25</v>
      </c>
      <c r="D7" s="208" t="s">
        <v>26</v>
      </c>
      <c r="E7" s="208" t="s">
        <v>95</v>
      </c>
      <c r="F7" s="8"/>
      <c r="G7" s="213">
        <f>SUBTOTAL(9,H8:H14)</f>
        <v>90000000</v>
      </c>
      <c r="H7" s="214"/>
      <c r="I7" s="251">
        <v>90000000</v>
      </c>
      <c r="J7" s="222">
        <v>45000000</v>
      </c>
      <c r="K7" s="225"/>
    </row>
    <row r="8" spans="1:11" s="6" customFormat="1" ht="11.25" customHeight="1">
      <c r="A8" s="206"/>
      <c r="B8" s="260"/>
      <c r="C8" s="209"/>
      <c r="D8" s="209"/>
      <c r="E8" s="211"/>
      <c r="F8" s="9" t="s">
        <v>9</v>
      </c>
      <c r="G8" s="228" t="s">
        <v>5</v>
      </c>
      <c r="H8" s="264">
        <v>45000000</v>
      </c>
      <c r="I8" s="252"/>
      <c r="J8" s="223"/>
      <c r="K8" s="226"/>
    </row>
    <row r="9" spans="1:11" s="6" customFormat="1" ht="11.25" customHeight="1">
      <c r="A9" s="206"/>
      <c r="B9" s="260"/>
      <c r="C9" s="209"/>
      <c r="D9" s="209"/>
      <c r="E9" s="211"/>
      <c r="F9" s="39">
        <v>45087</v>
      </c>
      <c r="G9" s="229"/>
      <c r="H9" s="265"/>
      <c r="I9" s="252"/>
      <c r="J9" s="223"/>
      <c r="K9" s="226"/>
    </row>
    <row r="10" spans="1:11" s="6" customFormat="1" ht="11.25" customHeight="1">
      <c r="A10" s="206"/>
      <c r="B10" s="260"/>
      <c r="C10" s="209"/>
      <c r="D10" s="209"/>
      <c r="E10" s="211"/>
      <c r="F10" s="10"/>
      <c r="G10" s="229" t="s">
        <v>10</v>
      </c>
      <c r="H10" s="265">
        <v>45000000</v>
      </c>
      <c r="I10" s="252"/>
      <c r="J10" s="223"/>
      <c r="K10" s="226"/>
    </row>
    <row r="11" spans="1:11" s="6" customFormat="1" ht="11.25" customHeight="1">
      <c r="A11" s="206"/>
      <c r="B11" s="260"/>
      <c r="C11" s="209"/>
      <c r="D11" s="209"/>
      <c r="E11" s="211"/>
      <c r="F11" s="9" t="s">
        <v>11</v>
      </c>
      <c r="G11" s="229"/>
      <c r="H11" s="265"/>
      <c r="I11" s="252"/>
      <c r="J11" s="223"/>
      <c r="K11" s="226"/>
    </row>
    <row r="12" spans="1:11" s="6" customFormat="1" ht="11.25" customHeight="1">
      <c r="A12" s="206"/>
      <c r="B12" s="260"/>
      <c r="C12" s="209"/>
      <c r="D12" s="209"/>
      <c r="E12" s="211"/>
      <c r="F12" s="39">
        <v>45275</v>
      </c>
      <c r="G12" s="229"/>
      <c r="H12" s="236"/>
      <c r="I12" s="252"/>
      <c r="J12" s="223"/>
      <c r="K12" s="226"/>
    </row>
    <row r="13" spans="1:11" s="6" customFormat="1" ht="11.25" customHeight="1">
      <c r="A13" s="206"/>
      <c r="B13" s="260"/>
      <c r="C13" s="209"/>
      <c r="D13" s="209"/>
      <c r="E13" s="211"/>
      <c r="F13" s="9"/>
      <c r="G13" s="229"/>
      <c r="H13" s="236"/>
      <c r="I13" s="252"/>
      <c r="J13" s="223"/>
      <c r="K13" s="226"/>
    </row>
    <row r="14" spans="1:11" s="6" customFormat="1" ht="11.25" customHeight="1">
      <c r="A14" s="207"/>
      <c r="B14" s="261"/>
      <c r="C14" s="210"/>
      <c r="D14" s="210"/>
      <c r="E14" s="212"/>
      <c r="F14" s="11"/>
      <c r="G14" s="237"/>
      <c r="H14" s="238"/>
      <c r="I14" s="253"/>
      <c r="J14" s="224"/>
      <c r="K14" s="227"/>
    </row>
    <row r="15" spans="1:11" s="5" customFormat="1" ht="18" customHeight="1">
      <c r="A15" s="205"/>
      <c r="B15" s="254"/>
      <c r="C15" s="225"/>
      <c r="D15" s="225"/>
      <c r="E15" s="225"/>
      <c r="F15" s="8"/>
      <c r="G15" s="213">
        <f>SUBTOTAL(9,H16:H22)</f>
        <v>0</v>
      </c>
      <c r="H15" s="214"/>
      <c r="I15" s="244"/>
      <c r="J15" s="232"/>
      <c r="K15" s="225"/>
    </row>
    <row r="16" spans="1:11" s="6" customFormat="1" ht="11.25" customHeight="1">
      <c r="A16" s="247"/>
      <c r="B16" s="255"/>
      <c r="C16" s="226"/>
      <c r="D16" s="226"/>
      <c r="E16" s="249"/>
      <c r="F16" s="9" t="s">
        <v>9</v>
      </c>
      <c r="G16" s="228" t="s">
        <v>5</v>
      </c>
      <c r="H16" s="235"/>
      <c r="I16" s="245"/>
      <c r="J16" s="233"/>
      <c r="K16" s="226"/>
    </row>
    <row r="17" spans="1:11" s="6" customFormat="1" ht="11.25" customHeight="1">
      <c r="A17" s="247"/>
      <c r="B17" s="255"/>
      <c r="C17" s="226"/>
      <c r="D17" s="226"/>
      <c r="E17" s="249"/>
      <c r="F17" s="23"/>
      <c r="G17" s="229"/>
      <c r="H17" s="236"/>
      <c r="I17" s="245"/>
      <c r="J17" s="233"/>
      <c r="K17" s="226"/>
    </row>
    <row r="18" spans="1:11" s="6" customFormat="1" ht="11.25" customHeight="1">
      <c r="A18" s="247"/>
      <c r="B18" s="255"/>
      <c r="C18" s="226"/>
      <c r="D18" s="226"/>
      <c r="E18" s="249"/>
      <c r="F18" s="10"/>
      <c r="G18" s="229" t="s">
        <v>10</v>
      </c>
      <c r="H18" s="236"/>
      <c r="I18" s="245"/>
      <c r="J18" s="233"/>
      <c r="K18" s="226"/>
    </row>
    <row r="19" spans="1:11" s="6" customFormat="1" ht="11.25" customHeight="1">
      <c r="A19" s="247"/>
      <c r="B19" s="255"/>
      <c r="C19" s="226"/>
      <c r="D19" s="226"/>
      <c r="E19" s="249"/>
      <c r="F19" s="9" t="s">
        <v>11</v>
      </c>
      <c r="G19" s="229"/>
      <c r="H19" s="236"/>
      <c r="I19" s="245"/>
      <c r="J19" s="233"/>
      <c r="K19" s="226"/>
    </row>
    <row r="20" spans="1:11" s="6" customFormat="1" ht="11.25" customHeight="1">
      <c r="A20" s="247"/>
      <c r="B20" s="255"/>
      <c r="C20" s="226"/>
      <c r="D20" s="226"/>
      <c r="E20" s="249"/>
      <c r="F20" s="23"/>
      <c r="G20" s="229"/>
      <c r="H20" s="236"/>
      <c r="I20" s="245"/>
      <c r="J20" s="233"/>
      <c r="K20" s="226"/>
    </row>
    <row r="21" spans="1:11" s="6" customFormat="1" ht="11.25" customHeight="1">
      <c r="A21" s="247"/>
      <c r="B21" s="255"/>
      <c r="C21" s="226"/>
      <c r="D21" s="226"/>
      <c r="E21" s="249"/>
      <c r="F21" s="9"/>
      <c r="G21" s="229"/>
      <c r="H21" s="236"/>
      <c r="I21" s="245"/>
      <c r="J21" s="233"/>
      <c r="K21" s="226"/>
    </row>
    <row r="22" spans="1:11" s="6" customFormat="1" ht="11.25" customHeight="1">
      <c r="A22" s="248"/>
      <c r="B22" s="256"/>
      <c r="C22" s="227"/>
      <c r="D22" s="227"/>
      <c r="E22" s="250"/>
      <c r="F22" s="11"/>
      <c r="G22" s="237"/>
      <c r="H22" s="238"/>
      <c r="I22" s="246"/>
      <c r="J22" s="234"/>
      <c r="K22" s="227"/>
    </row>
    <row r="23" spans="1:11" s="5" customFormat="1" ht="18" customHeight="1">
      <c r="A23" s="205"/>
      <c r="B23" s="254"/>
      <c r="C23" s="225"/>
      <c r="D23" s="225"/>
      <c r="E23" s="225"/>
      <c r="F23" s="8"/>
      <c r="G23" s="213">
        <f>SUBTOTAL(9,H24:H30)</f>
        <v>0</v>
      </c>
      <c r="H23" s="214"/>
      <c r="I23" s="244"/>
      <c r="J23" s="232"/>
      <c r="K23" s="225"/>
    </row>
    <row r="24" spans="1:11" s="6" customFormat="1" ht="11.25" customHeight="1">
      <c r="A24" s="247"/>
      <c r="B24" s="255"/>
      <c r="C24" s="226"/>
      <c r="D24" s="226"/>
      <c r="E24" s="249"/>
      <c r="F24" s="9" t="s">
        <v>9</v>
      </c>
      <c r="G24" s="228" t="s">
        <v>5</v>
      </c>
      <c r="H24" s="230"/>
      <c r="I24" s="245"/>
      <c r="J24" s="233"/>
      <c r="K24" s="226"/>
    </row>
    <row r="25" spans="1:11" s="6" customFormat="1" ht="11.25" customHeight="1">
      <c r="A25" s="247"/>
      <c r="B25" s="255"/>
      <c r="C25" s="226"/>
      <c r="D25" s="226"/>
      <c r="E25" s="249"/>
      <c r="F25" s="23"/>
      <c r="G25" s="229"/>
      <c r="H25" s="231"/>
      <c r="I25" s="245"/>
      <c r="J25" s="233"/>
      <c r="K25" s="226"/>
    </row>
    <row r="26" spans="1:11" s="6" customFormat="1" ht="11.25" customHeight="1">
      <c r="A26" s="247"/>
      <c r="B26" s="255"/>
      <c r="C26" s="226"/>
      <c r="D26" s="226"/>
      <c r="E26" s="249"/>
      <c r="F26" s="10"/>
      <c r="G26" s="229" t="s">
        <v>10</v>
      </c>
      <c r="H26" s="231"/>
      <c r="I26" s="245"/>
      <c r="J26" s="233"/>
      <c r="K26" s="226"/>
    </row>
    <row r="27" spans="1:11" s="6" customFormat="1" ht="11.25" customHeight="1">
      <c r="A27" s="247"/>
      <c r="B27" s="255"/>
      <c r="C27" s="226"/>
      <c r="D27" s="226"/>
      <c r="E27" s="249"/>
      <c r="F27" s="9" t="s">
        <v>11</v>
      </c>
      <c r="G27" s="229"/>
      <c r="H27" s="231"/>
      <c r="I27" s="245"/>
      <c r="J27" s="233"/>
      <c r="K27" s="226"/>
    </row>
    <row r="28" spans="1:11" s="6" customFormat="1" ht="11.25" customHeight="1">
      <c r="A28" s="247"/>
      <c r="B28" s="255"/>
      <c r="C28" s="226"/>
      <c r="D28" s="226"/>
      <c r="E28" s="249"/>
      <c r="F28" s="23"/>
      <c r="G28" s="229"/>
      <c r="H28" s="231"/>
      <c r="I28" s="245"/>
      <c r="J28" s="233"/>
      <c r="K28" s="226"/>
    </row>
    <row r="29" spans="1:11" s="6" customFormat="1" ht="11.25" customHeight="1">
      <c r="A29" s="247"/>
      <c r="B29" s="255"/>
      <c r="C29" s="226"/>
      <c r="D29" s="226"/>
      <c r="E29" s="249"/>
      <c r="F29" s="9"/>
      <c r="G29" s="229"/>
      <c r="H29" s="231"/>
      <c r="I29" s="245"/>
      <c r="J29" s="233"/>
      <c r="K29" s="226"/>
    </row>
    <row r="30" spans="1:11" s="6" customFormat="1" ht="11.25" customHeight="1">
      <c r="A30" s="248"/>
      <c r="B30" s="256"/>
      <c r="C30" s="227"/>
      <c r="D30" s="227"/>
      <c r="E30" s="250"/>
      <c r="F30" s="11"/>
      <c r="G30" s="237"/>
      <c r="H30" s="239"/>
      <c r="I30" s="246"/>
      <c r="J30" s="234"/>
      <c r="K30" s="227"/>
    </row>
    <row r="31" spans="1:11" s="5" customFormat="1" ht="18" customHeight="1">
      <c r="A31" s="205"/>
      <c r="B31" s="254"/>
      <c r="C31" s="225"/>
      <c r="D31" s="225"/>
      <c r="E31" s="225"/>
      <c r="F31" s="8"/>
      <c r="G31" s="213">
        <f>SUBTOTAL(9,H32:H38)</f>
        <v>0</v>
      </c>
      <c r="H31" s="214"/>
      <c r="I31" s="244"/>
      <c r="J31" s="232"/>
      <c r="K31" s="225"/>
    </row>
    <row r="32" spans="1:11" s="6" customFormat="1" ht="11.25" customHeight="1">
      <c r="A32" s="247"/>
      <c r="B32" s="255"/>
      <c r="C32" s="226"/>
      <c r="D32" s="226"/>
      <c r="E32" s="249"/>
      <c r="F32" s="9" t="s">
        <v>9</v>
      </c>
      <c r="G32" s="228" t="s">
        <v>5</v>
      </c>
      <c r="H32" s="230"/>
      <c r="I32" s="245"/>
      <c r="J32" s="233"/>
      <c r="K32" s="226"/>
    </row>
    <row r="33" spans="1:11" s="6" customFormat="1" ht="11.25" customHeight="1">
      <c r="A33" s="247"/>
      <c r="B33" s="255"/>
      <c r="C33" s="226"/>
      <c r="D33" s="226"/>
      <c r="E33" s="249"/>
      <c r="F33" s="23"/>
      <c r="G33" s="229"/>
      <c r="H33" s="231"/>
      <c r="I33" s="245"/>
      <c r="J33" s="233"/>
      <c r="K33" s="226"/>
    </row>
    <row r="34" spans="1:11" s="6" customFormat="1" ht="11.25" customHeight="1">
      <c r="A34" s="247"/>
      <c r="B34" s="255"/>
      <c r="C34" s="226"/>
      <c r="D34" s="226"/>
      <c r="E34" s="249"/>
      <c r="F34" s="10"/>
      <c r="G34" s="229" t="s">
        <v>10</v>
      </c>
      <c r="H34" s="231"/>
      <c r="I34" s="245"/>
      <c r="J34" s="233"/>
      <c r="K34" s="226"/>
    </row>
    <row r="35" spans="1:11" s="6" customFormat="1" ht="11.25" customHeight="1">
      <c r="A35" s="247"/>
      <c r="B35" s="255"/>
      <c r="C35" s="226"/>
      <c r="D35" s="226"/>
      <c r="E35" s="249"/>
      <c r="F35" s="9" t="s">
        <v>11</v>
      </c>
      <c r="G35" s="229"/>
      <c r="H35" s="231"/>
      <c r="I35" s="245"/>
      <c r="J35" s="233"/>
      <c r="K35" s="226"/>
    </row>
    <row r="36" spans="1:11" s="6" customFormat="1" ht="11.25" customHeight="1">
      <c r="A36" s="247"/>
      <c r="B36" s="255"/>
      <c r="C36" s="226"/>
      <c r="D36" s="226"/>
      <c r="E36" s="249"/>
      <c r="F36" s="23"/>
      <c r="G36" s="229"/>
      <c r="H36" s="231"/>
      <c r="I36" s="245"/>
      <c r="J36" s="233"/>
      <c r="K36" s="226"/>
    </row>
    <row r="37" spans="1:11" s="6" customFormat="1" ht="11.25" customHeight="1">
      <c r="A37" s="247"/>
      <c r="B37" s="255"/>
      <c r="C37" s="226"/>
      <c r="D37" s="226"/>
      <c r="E37" s="249"/>
      <c r="F37" s="9"/>
      <c r="G37" s="229"/>
      <c r="H37" s="231"/>
      <c r="I37" s="245"/>
      <c r="J37" s="233"/>
      <c r="K37" s="226"/>
    </row>
    <row r="38" spans="1:11" s="6" customFormat="1" ht="11.25" customHeight="1">
      <c r="A38" s="248"/>
      <c r="B38" s="256"/>
      <c r="C38" s="227"/>
      <c r="D38" s="227"/>
      <c r="E38" s="250"/>
      <c r="F38" s="11"/>
      <c r="G38" s="237"/>
      <c r="H38" s="239"/>
      <c r="I38" s="246"/>
      <c r="J38" s="234"/>
      <c r="K38" s="227"/>
    </row>
    <row r="39" spans="1:11" s="6" customFormat="1" ht="18" customHeight="1">
      <c r="A39" s="7" t="s">
        <v>0</v>
      </c>
      <c r="B39" s="242"/>
      <c r="C39" s="242"/>
      <c r="D39" s="242"/>
      <c r="E39" s="242"/>
      <c r="F39" s="243"/>
      <c r="G39" s="262">
        <f>G7+G15+G23+G31</f>
        <v>90000000</v>
      </c>
      <c r="H39" s="263"/>
      <c r="I39" s="36">
        <f>SUM(I7:I38)</f>
        <v>90000000</v>
      </c>
      <c r="J39" s="37">
        <f>SUM(J7:J38)</f>
        <v>45000000</v>
      </c>
      <c r="K39" s="24"/>
    </row>
    <row r="41" spans="1:11" s="14" customFormat="1" ht="15.75" customHeight="1">
      <c r="A41" s="25"/>
      <c r="B41" s="26"/>
      <c r="C41" s="25"/>
      <c r="D41" s="25"/>
      <c r="E41" s="25"/>
      <c r="F41" s="25"/>
      <c r="G41" s="27"/>
      <c r="H41" s="25"/>
      <c r="I41" s="25"/>
      <c r="J41" s="25"/>
      <c r="K41" s="25"/>
    </row>
    <row r="42" spans="1:11" s="14" customFormat="1" ht="15.75" customHeight="1">
      <c r="A42" s="25"/>
      <c r="B42" s="26"/>
      <c r="C42" s="27"/>
      <c r="D42" s="25"/>
      <c r="E42" s="25"/>
      <c r="F42" s="25"/>
      <c r="G42" s="27"/>
      <c r="H42" s="25"/>
      <c r="I42" s="25"/>
      <c r="J42" s="25"/>
      <c r="K42" s="25"/>
    </row>
    <row r="43" spans="1:11" s="12" customFormat="1" ht="15.75" customHeight="1">
      <c r="A43" s="28"/>
      <c r="B43" s="28"/>
      <c r="C43" s="29"/>
      <c r="D43" s="29"/>
      <c r="E43" s="28"/>
      <c r="F43" s="28"/>
      <c r="G43" s="29"/>
      <c r="H43" s="28"/>
      <c r="I43" s="28"/>
      <c r="J43" s="28"/>
      <c r="K43" s="28"/>
    </row>
    <row r="44" spans="1:11" s="12" customFormat="1" ht="15.75" customHeight="1">
      <c r="A44" s="28"/>
      <c r="B44" s="28"/>
      <c r="C44" s="29"/>
      <c r="D44" s="29"/>
      <c r="E44" s="28"/>
      <c r="F44" s="28"/>
      <c r="G44" s="29"/>
      <c r="H44" s="28"/>
      <c r="I44" s="28"/>
      <c r="J44" s="28"/>
      <c r="K44" s="28"/>
    </row>
    <row r="45" spans="1:11" s="12" customFormat="1" ht="15.75" customHeight="1">
      <c r="A45" s="28"/>
      <c r="B45" s="28"/>
      <c r="C45" s="29"/>
      <c r="D45" s="29"/>
      <c r="E45" s="28"/>
      <c r="F45" s="28"/>
      <c r="G45" s="29"/>
      <c r="H45" s="28"/>
      <c r="I45" s="28"/>
      <c r="J45" s="28"/>
      <c r="K45" s="28"/>
    </row>
    <row r="46" spans="1:11" s="12" customFormat="1" ht="15.75" customHeight="1">
      <c r="A46" s="28"/>
      <c r="B46" s="29"/>
      <c r="C46" s="28"/>
      <c r="D46" s="29"/>
      <c r="E46" s="28"/>
      <c r="F46" s="28"/>
      <c r="G46" s="29"/>
      <c r="H46" s="28"/>
      <c r="I46" s="28"/>
      <c r="J46" s="28"/>
      <c r="K46" s="28"/>
    </row>
    <row r="47" spans="1:11" s="12" customFormat="1" ht="15.75" customHeight="1">
      <c r="A47" s="28"/>
      <c r="B47" s="28"/>
      <c r="C47" s="28"/>
      <c r="D47" s="28"/>
      <c r="E47" s="28"/>
      <c r="F47" s="28"/>
      <c r="G47" s="28"/>
      <c r="H47" s="28"/>
      <c r="I47" s="28"/>
      <c r="J47" s="28"/>
      <c r="K47" s="28"/>
    </row>
    <row r="48" spans="1:11" s="12" customFormat="1" ht="15.75" customHeight="1">
      <c r="A48" s="28"/>
      <c r="B48" s="29"/>
      <c r="C48" s="28"/>
      <c r="D48" s="28"/>
      <c r="E48" s="28"/>
      <c r="F48" s="28"/>
      <c r="G48" s="28"/>
      <c r="H48" s="28"/>
      <c r="I48" s="28"/>
      <c r="J48" s="28"/>
      <c r="K48" s="28"/>
    </row>
    <row r="49" spans="1:11" s="12" customFormat="1" ht="15.75" customHeight="1">
      <c r="A49" s="28"/>
      <c r="B49" s="28"/>
      <c r="C49" s="28"/>
      <c r="D49" s="28"/>
      <c r="E49" s="29"/>
      <c r="F49" s="28"/>
      <c r="G49" s="28"/>
      <c r="H49" s="28"/>
      <c r="I49" s="28"/>
      <c r="J49" s="28"/>
      <c r="K49" s="28"/>
    </row>
    <row r="50" spans="1:11" s="13" customFormat="1" ht="15.75" customHeight="1">
      <c r="A50" s="30"/>
      <c r="B50" s="28"/>
      <c r="C50" s="28"/>
      <c r="D50" s="28"/>
      <c r="E50" s="29"/>
      <c r="F50" s="30"/>
      <c r="G50" s="30"/>
      <c r="H50" s="30"/>
      <c r="I50" s="30"/>
      <c r="J50" s="30"/>
      <c r="K50" s="30"/>
    </row>
    <row r="51" spans="1:11" s="13" customFormat="1">
      <c r="A51" s="30"/>
      <c r="B51" s="28"/>
      <c r="C51" s="18"/>
      <c r="D51" s="28"/>
      <c r="E51" s="28"/>
      <c r="F51" s="30"/>
      <c r="G51" s="30"/>
      <c r="H51" s="30"/>
      <c r="I51" s="30"/>
      <c r="J51" s="30"/>
      <c r="K51" s="30"/>
    </row>
    <row r="52" spans="1:11" s="13" customFormat="1">
      <c r="A52" s="30"/>
      <c r="B52" s="28"/>
      <c r="C52" s="18"/>
      <c r="D52" s="28"/>
      <c r="E52" s="18"/>
      <c r="F52" s="30"/>
      <c r="G52" s="30"/>
      <c r="H52" s="30"/>
      <c r="I52" s="30"/>
      <c r="J52" s="30"/>
      <c r="K52" s="30"/>
    </row>
    <row r="53" spans="1:11">
      <c r="B53" s="28"/>
    </row>
  </sheetData>
  <mergeCells count="72">
    <mergeCell ref="B5:B6"/>
    <mergeCell ref="B7:B14"/>
    <mergeCell ref="B15:B22"/>
    <mergeCell ref="B23:B30"/>
    <mergeCell ref="G39:H39"/>
    <mergeCell ref="C23:C30"/>
    <mergeCell ref="D23:D30"/>
    <mergeCell ref="G28:G30"/>
    <mergeCell ref="H28:H30"/>
    <mergeCell ref="G23:H23"/>
    <mergeCell ref="E23:E30"/>
    <mergeCell ref="H8:H9"/>
    <mergeCell ref="G10:G11"/>
    <mergeCell ref="H10:H11"/>
    <mergeCell ref="G12:G14"/>
    <mergeCell ref="H12:H14"/>
    <mergeCell ref="A5:A6"/>
    <mergeCell ref="B39:F39"/>
    <mergeCell ref="I31:I38"/>
    <mergeCell ref="I23:I30"/>
    <mergeCell ref="I15:I22"/>
    <mergeCell ref="A15:A22"/>
    <mergeCell ref="C15:C22"/>
    <mergeCell ref="D15:D22"/>
    <mergeCell ref="E15:E22"/>
    <mergeCell ref="I7:I14"/>
    <mergeCell ref="A31:A38"/>
    <mergeCell ref="C31:C38"/>
    <mergeCell ref="D31:D38"/>
    <mergeCell ref="E31:E38"/>
    <mergeCell ref="B31:B38"/>
    <mergeCell ref="A23:A30"/>
    <mergeCell ref="K31:K38"/>
    <mergeCell ref="G32:G33"/>
    <mergeCell ref="H32:H33"/>
    <mergeCell ref="G34:G35"/>
    <mergeCell ref="H34:H35"/>
    <mergeCell ref="G36:G38"/>
    <mergeCell ref="H36:H38"/>
    <mergeCell ref="G31:H31"/>
    <mergeCell ref="J31:J38"/>
    <mergeCell ref="J15:J22"/>
    <mergeCell ref="K15:K22"/>
    <mergeCell ref="G16:G17"/>
    <mergeCell ref="H16:H17"/>
    <mergeCell ref="G18:G19"/>
    <mergeCell ref="H18:H19"/>
    <mergeCell ref="G20:G22"/>
    <mergeCell ref="H20:H22"/>
    <mergeCell ref="G15:H15"/>
    <mergeCell ref="K23:K30"/>
    <mergeCell ref="G24:G25"/>
    <mergeCell ref="H24:H25"/>
    <mergeCell ref="G26:G27"/>
    <mergeCell ref="H26:H27"/>
    <mergeCell ref="J23:J30"/>
    <mergeCell ref="I5:I6"/>
    <mergeCell ref="J5:J6"/>
    <mergeCell ref="K5:K6"/>
    <mergeCell ref="A7:A14"/>
    <mergeCell ref="C7:C14"/>
    <mergeCell ref="D7:D14"/>
    <mergeCell ref="E7:E14"/>
    <mergeCell ref="G7:H7"/>
    <mergeCell ref="C5:C6"/>
    <mergeCell ref="D5:D6"/>
    <mergeCell ref="E5:E6"/>
    <mergeCell ref="F5:F6"/>
    <mergeCell ref="G5:H5"/>
    <mergeCell ref="J7:J14"/>
    <mergeCell ref="K7:K14"/>
    <mergeCell ref="G8:G9"/>
  </mergeCells>
  <phoneticPr fontId="1"/>
  <dataValidations count="1">
    <dataValidation type="list" allowBlank="1" showInputMessage="1" showErrorMessage="1" sqref="B15:C38">
      <formula1>"EV急速充電器の整備"</formula1>
    </dataValidation>
  </dataValidations>
  <pageMargins left="0.70866141732283472" right="0.70866141732283472" top="0.55118110236220474" bottom="0.55118110236220474" header="0.31496062992125984" footer="0.31496062992125984"/>
  <pageSetup paperSize="9" scale="88" orientation="landscape" cellComments="asDisplayed"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プルダウン!$C$3:$C$4</xm:f>
          </x14:formula1>
          <xm:sqref>B7:C14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view="pageBreakPreview" topLeftCell="A3" zoomScaleSheetLayoutView="100" workbookViewId="0">
      <selection activeCell="M5" sqref="M5"/>
    </sheetView>
  </sheetViews>
  <sheetFormatPr defaultRowHeight="13.5"/>
  <cols>
    <col min="1" max="2" width="2" style="43" customWidth="1"/>
    <col min="3" max="3" width="25" style="43" customWidth="1"/>
    <col min="4" max="4" width="1" style="43" customWidth="1"/>
    <col min="5" max="5" width="25" style="43" customWidth="1"/>
    <col min="6" max="6" width="1" style="43" customWidth="1"/>
    <col min="7" max="7" width="25" style="43" customWidth="1"/>
    <col min="8" max="9" width="2" style="43" customWidth="1"/>
    <col min="10" max="16384" width="9" style="43"/>
  </cols>
  <sheetData>
    <row r="1" spans="1:8" s="41" customFormat="1" ht="13.5" customHeight="1">
      <c r="A1" s="40" t="s">
        <v>49</v>
      </c>
    </row>
    <row r="2" spans="1:8" s="41" customFormat="1" ht="13.5" customHeight="1"/>
    <row r="3" spans="1:8" ht="30.75" customHeight="1">
      <c r="A3" s="42"/>
      <c r="B3" s="266" t="s">
        <v>54</v>
      </c>
      <c r="C3" s="266"/>
      <c r="D3" s="266"/>
      <c r="E3" s="266"/>
      <c r="F3" s="266"/>
      <c r="G3" s="266"/>
      <c r="H3" s="266"/>
    </row>
    <row r="4" spans="1:8" ht="11.25" customHeight="1">
      <c r="A4" s="42"/>
      <c r="B4" s="44"/>
      <c r="C4" s="45"/>
      <c r="D4" s="45"/>
      <c r="E4" s="45"/>
      <c r="F4" s="45"/>
      <c r="G4" s="45"/>
      <c r="H4" s="46"/>
    </row>
    <row r="5" spans="1:8" ht="138.75" customHeight="1">
      <c r="B5" s="47"/>
      <c r="C5" s="267" t="s">
        <v>113</v>
      </c>
      <c r="D5" s="268"/>
      <c r="E5" s="268"/>
      <c r="F5" s="268"/>
      <c r="G5" s="268"/>
      <c r="H5" s="48"/>
    </row>
    <row r="6" spans="1:8" ht="138.75" customHeight="1">
      <c r="B6" s="47"/>
      <c r="C6" s="268"/>
      <c r="D6" s="268"/>
      <c r="E6" s="268"/>
      <c r="F6" s="268"/>
      <c r="G6" s="268"/>
      <c r="H6" s="48"/>
    </row>
    <row r="7" spans="1:8" ht="138.75" customHeight="1">
      <c r="B7" s="47"/>
      <c r="C7" s="268"/>
      <c r="D7" s="268"/>
      <c r="E7" s="268"/>
      <c r="F7" s="268"/>
      <c r="G7" s="268"/>
      <c r="H7" s="48"/>
    </row>
    <row r="8" spans="1:8" ht="12" customHeight="1">
      <c r="B8" s="49"/>
      <c r="C8" s="269"/>
      <c r="D8" s="269"/>
      <c r="E8" s="269"/>
      <c r="F8" s="269"/>
      <c r="G8" s="269"/>
      <c r="H8" s="50"/>
    </row>
    <row r="9" spans="1:8" ht="13.5" customHeight="1">
      <c r="D9" s="51"/>
      <c r="E9" s="51"/>
      <c r="F9" s="51"/>
      <c r="G9" s="51"/>
    </row>
    <row r="10" spans="1:8" ht="30.75" hidden="1" customHeight="1">
      <c r="B10" s="270" t="s">
        <v>50</v>
      </c>
      <c r="C10" s="270"/>
      <c r="D10" s="270"/>
      <c r="E10" s="270"/>
      <c r="F10" s="270"/>
      <c r="G10" s="270"/>
      <c r="H10" s="270"/>
    </row>
    <row r="11" spans="1:8" ht="9.75" hidden="1" customHeight="1">
      <c r="B11" s="52"/>
      <c r="C11" s="53"/>
      <c r="D11" s="53"/>
      <c r="E11" s="53"/>
      <c r="F11" s="53"/>
      <c r="G11" s="53"/>
      <c r="H11" s="54"/>
    </row>
    <row r="12" spans="1:8" ht="31.5" hidden="1" customHeight="1">
      <c r="B12" s="44"/>
      <c r="C12" s="98" t="s">
        <v>51</v>
      </c>
      <c r="D12" s="99"/>
      <c r="E12" s="100" t="s">
        <v>52</v>
      </c>
      <c r="F12" s="99"/>
      <c r="G12" s="100" t="s">
        <v>53</v>
      </c>
      <c r="H12" s="46"/>
    </row>
    <row r="13" spans="1:8" ht="152.25" hidden="1" customHeight="1">
      <c r="B13" s="47"/>
      <c r="C13" s="55"/>
      <c r="D13" s="56"/>
      <c r="E13" s="57"/>
      <c r="F13" s="56"/>
      <c r="G13" s="57"/>
      <c r="H13" s="58"/>
    </row>
    <row r="14" spans="1:8" ht="10.5" hidden="1" customHeight="1">
      <c r="B14" s="59"/>
      <c r="C14" s="60"/>
      <c r="D14" s="60"/>
      <c r="E14" s="60"/>
      <c r="F14" s="60"/>
      <c r="G14" s="60"/>
      <c r="H14" s="61"/>
    </row>
    <row r="16" spans="1:8">
      <c r="A16" s="43" t="s">
        <v>112</v>
      </c>
    </row>
    <row r="17" spans="2:8">
      <c r="B17" s="271" t="s">
        <v>111</v>
      </c>
      <c r="C17" s="272"/>
      <c r="D17" s="272"/>
      <c r="E17" s="272"/>
      <c r="F17" s="272"/>
      <c r="G17" s="272"/>
      <c r="H17" s="273"/>
    </row>
    <row r="18" spans="2:8">
      <c r="B18" s="274"/>
      <c r="C18" s="267"/>
      <c r="D18" s="267"/>
      <c r="E18" s="267"/>
      <c r="F18" s="267"/>
      <c r="G18" s="267"/>
      <c r="H18" s="275"/>
    </row>
    <row r="19" spans="2:8">
      <c r="B19" s="274"/>
      <c r="C19" s="267"/>
      <c r="D19" s="267"/>
      <c r="E19" s="267"/>
      <c r="F19" s="267"/>
      <c r="G19" s="267"/>
      <c r="H19" s="275"/>
    </row>
    <row r="20" spans="2:8">
      <c r="B20" s="274"/>
      <c r="C20" s="267"/>
      <c r="D20" s="267"/>
      <c r="E20" s="267"/>
      <c r="F20" s="267"/>
      <c r="G20" s="267"/>
      <c r="H20" s="275"/>
    </row>
    <row r="21" spans="2:8">
      <c r="B21" s="274"/>
      <c r="C21" s="267"/>
      <c r="D21" s="267"/>
      <c r="E21" s="267"/>
      <c r="F21" s="267"/>
      <c r="G21" s="267"/>
      <c r="H21" s="275"/>
    </row>
    <row r="22" spans="2:8">
      <c r="B22" s="274"/>
      <c r="C22" s="267"/>
      <c r="D22" s="267"/>
      <c r="E22" s="267"/>
      <c r="F22" s="267"/>
      <c r="G22" s="267"/>
      <c r="H22" s="275"/>
    </row>
    <row r="23" spans="2:8">
      <c r="B23" s="274"/>
      <c r="C23" s="267"/>
      <c r="D23" s="267"/>
      <c r="E23" s="267"/>
      <c r="F23" s="267"/>
      <c r="G23" s="267"/>
      <c r="H23" s="275"/>
    </row>
    <row r="24" spans="2:8">
      <c r="B24" s="274"/>
      <c r="C24" s="267"/>
      <c r="D24" s="267"/>
      <c r="E24" s="267"/>
      <c r="F24" s="267"/>
      <c r="G24" s="267"/>
      <c r="H24" s="275"/>
    </row>
    <row r="25" spans="2:8">
      <c r="B25" s="274"/>
      <c r="C25" s="267"/>
      <c r="D25" s="267"/>
      <c r="E25" s="267"/>
      <c r="F25" s="267"/>
      <c r="G25" s="267"/>
      <c r="H25" s="275"/>
    </row>
    <row r="26" spans="2:8">
      <c r="B26" s="274"/>
      <c r="C26" s="267"/>
      <c r="D26" s="267"/>
      <c r="E26" s="267"/>
      <c r="F26" s="267"/>
      <c r="G26" s="267"/>
      <c r="H26" s="275"/>
    </row>
    <row r="27" spans="2:8">
      <c r="B27" s="274"/>
      <c r="C27" s="267"/>
      <c r="D27" s="267"/>
      <c r="E27" s="267"/>
      <c r="F27" s="267"/>
      <c r="G27" s="267"/>
      <c r="H27" s="275"/>
    </row>
    <row r="28" spans="2:8">
      <c r="B28" s="274"/>
      <c r="C28" s="267"/>
      <c r="D28" s="267"/>
      <c r="E28" s="267"/>
      <c r="F28" s="267"/>
      <c r="G28" s="267"/>
      <c r="H28" s="275"/>
    </row>
    <row r="29" spans="2:8">
      <c r="B29" s="274"/>
      <c r="C29" s="267"/>
      <c r="D29" s="267"/>
      <c r="E29" s="267"/>
      <c r="F29" s="267"/>
      <c r="G29" s="267"/>
      <c r="H29" s="275"/>
    </row>
    <row r="30" spans="2:8">
      <c r="B30" s="274"/>
      <c r="C30" s="267"/>
      <c r="D30" s="267"/>
      <c r="E30" s="267"/>
      <c r="F30" s="267"/>
      <c r="G30" s="267"/>
      <c r="H30" s="275"/>
    </row>
    <row r="31" spans="2:8">
      <c r="B31" s="274"/>
      <c r="C31" s="267"/>
      <c r="D31" s="267"/>
      <c r="E31" s="267"/>
      <c r="F31" s="267"/>
      <c r="G31" s="267"/>
      <c r="H31" s="275"/>
    </row>
    <row r="32" spans="2:8">
      <c r="B32" s="274"/>
      <c r="C32" s="267"/>
      <c r="D32" s="267"/>
      <c r="E32" s="267"/>
      <c r="F32" s="267"/>
      <c r="G32" s="267"/>
      <c r="H32" s="275"/>
    </row>
    <row r="33" spans="2:8">
      <c r="B33" s="274"/>
      <c r="C33" s="267"/>
      <c r="D33" s="267"/>
      <c r="E33" s="267"/>
      <c r="F33" s="267"/>
      <c r="G33" s="267"/>
      <c r="H33" s="275"/>
    </row>
    <row r="34" spans="2:8">
      <c r="B34" s="274"/>
      <c r="C34" s="267"/>
      <c r="D34" s="267"/>
      <c r="E34" s="267"/>
      <c r="F34" s="267"/>
      <c r="G34" s="267"/>
      <c r="H34" s="275"/>
    </row>
    <row r="35" spans="2:8">
      <c r="B35" s="276"/>
      <c r="C35" s="277"/>
      <c r="D35" s="277"/>
      <c r="E35" s="277"/>
      <c r="F35" s="277"/>
      <c r="G35" s="277"/>
      <c r="H35" s="278"/>
    </row>
  </sheetData>
  <mergeCells count="4">
    <mergeCell ref="B3:H3"/>
    <mergeCell ref="C5:G8"/>
    <mergeCell ref="B10:H10"/>
    <mergeCell ref="B17:H35"/>
  </mergeCells>
  <phoneticPr fontId="1"/>
  <pageMargins left="0.70866141732283472" right="0.70866141732283472" top="0.74803149606299213" bottom="0.74803149606299213" header="0.31496062992125984" footer="0.31496062992125984"/>
  <pageSetup paperSize="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view="pageBreakPreview" topLeftCell="A13" zoomScaleSheetLayoutView="100" workbookViewId="0">
      <selection activeCell="P15" sqref="P15"/>
    </sheetView>
  </sheetViews>
  <sheetFormatPr defaultRowHeight="13.5"/>
  <cols>
    <col min="1" max="2" width="2.25" style="68" customWidth="1"/>
    <col min="3" max="3" width="11.5" style="68" customWidth="1"/>
    <col min="4" max="5" width="10.625" style="68" customWidth="1"/>
    <col min="6" max="6" width="8.5" style="68" customWidth="1"/>
    <col min="7" max="7" width="3.75" style="68" customWidth="1"/>
    <col min="8" max="8" width="13.875" style="68" customWidth="1"/>
    <col min="9" max="9" width="17.25" style="68" customWidth="1"/>
    <col min="10" max="10" width="2.25" style="68" customWidth="1"/>
    <col min="11" max="11" width="2" style="68" customWidth="1"/>
    <col min="12" max="12" width="9" style="68" customWidth="1"/>
    <col min="13" max="16384" width="9" style="68"/>
  </cols>
  <sheetData>
    <row r="1" spans="1:10">
      <c r="A1" s="67" t="s">
        <v>103</v>
      </c>
      <c r="B1" s="67"/>
      <c r="C1" s="67"/>
      <c r="D1" s="67"/>
      <c r="E1" s="67"/>
      <c r="F1" s="67"/>
      <c r="G1" s="67"/>
      <c r="H1" s="67"/>
      <c r="I1" s="67"/>
      <c r="J1" s="67"/>
    </row>
    <row r="2" spans="1:10" ht="13.5" customHeight="1"/>
    <row r="3" spans="1:10" ht="20.100000000000001" customHeight="1">
      <c r="B3" s="280" t="s">
        <v>64</v>
      </c>
      <c r="C3" s="281"/>
      <c r="D3" s="282"/>
      <c r="E3" s="280" t="s">
        <v>65</v>
      </c>
      <c r="F3" s="281"/>
      <c r="G3" s="281"/>
      <c r="H3" s="281"/>
      <c r="I3" s="281"/>
      <c r="J3" s="282"/>
    </row>
    <row r="4" spans="1:10" ht="21.75" customHeight="1">
      <c r="B4" s="292" t="s">
        <v>97</v>
      </c>
      <c r="C4" s="284"/>
      <c r="D4" s="285"/>
      <c r="E4" s="293">
        <v>50</v>
      </c>
      <c r="F4" s="294"/>
      <c r="G4" s="294"/>
      <c r="H4" s="294"/>
      <c r="I4" s="297" t="s">
        <v>99</v>
      </c>
      <c r="J4" s="298"/>
    </row>
    <row r="5" spans="1:10" ht="21.75" customHeight="1">
      <c r="B5" s="289"/>
      <c r="C5" s="290"/>
      <c r="D5" s="291"/>
      <c r="E5" s="295"/>
      <c r="F5" s="296"/>
      <c r="G5" s="296"/>
      <c r="H5" s="296"/>
      <c r="I5" s="299"/>
      <c r="J5" s="300"/>
    </row>
    <row r="6" spans="1:10" ht="21.75" customHeight="1">
      <c r="B6" s="301" t="s">
        <v>98</v>
      </c>
      <c r="C6" s="302"/>
      <c r="D6" s="303"/>
      <c r="E6" s="313" t="s">
        <v>100</v>
      </c>
      <c r="F6" s="314"/>
      <c r="G6" s="314"/>
      <c r="H6" s="314"/>
      <c r="I6" s="314"/>
      <c r="J6" s="315"/>
    </row>
    <row r="7" spans="1:10" ht="24" customHeight="1">
      <c r="B7" s="301" t="s">
        <v>101</v>
      </c>
      <c r="C7" s="302"/>
      <c r="D7" s="303"/>
      <c r="E7" s="304" t="s">
        <v>102</v>
      </c>
      <c r="F7" s="305"/>
      <c r="G7" s="305"/>
      <c r="H7" s="305"/>
      <c r="I7" s="305"/>
      <c r="J7" s="306"/>
    </row>
    <row r="8" spans="1:10" ht="15" customHeight="1">
      <c r="B8" s="316" t="s">
        <v>67</v>
      </c>
      <c r="C8" s="317"/>
      <c r="D8" s="318"/>
      <c r="E8" s="322" t="s">
        <v>68</v>
      </c>
      <c r="F8" s="323"/>
      <c r="G8" s="324" t="s">
        <v>96</v>
      </c>
      <c r="H8" s="323"/>
      <c r="I8" s="325" t="s">
        <v>69</v>
      </c>
      <c r="J8" s="326"/>
    </row>
    <row r="9" spans="1:10" ht="21.75" customHeight="1">
      <c r="B9" s="319"/>
      <c r="C9" s="320"/>
      <c r="D9" s="321"/>
      <c r="E9" s="327">
        <v>0</v>
      </c>
      <c r="F9" s="328"/>
      <c r="G9" s="327">
        <v>2</v>
      </c>
      <c r="H9" s="328"/>
      <c r="I9" s="279">
        <f>SUM(E9:H9)</f>
        <v>2</v>
      </c>
      <c r="J9" s="134"/>
    </row>
    <row r="10" spans="1:10" ht="25.5" customHeight="1">
      <c r="B10" s="307" t="s">
        <v>104</v>
      </c>
      <c r="C10" s="308"/>
      <c r="D10" s="308"/>
      <c r="E10" s="308"/>
      <c r="F10" s="308"/>
      <c r="G10" s="308"/>
      <c r="H10" s="308"/>
      <c r="I10" s="308"/>
      <c r="J10" s="309"/>
    </row>
    <row r="11" spans="1:10" ht="18" customHeight="1">
      <c r="B11" s="310"/>
      <c r="C11" s="311"/>
      <c r="D11" s="311"/>
      <c r="E11" s="311"/>
      <c r="F11" s="311"/>
      <c r="G11" s="311"/>
      <c r="H11" s="311"/>
      <c r="I11" s="311"/>
      <c r="J11" s="312"/>
    </row>
    <row r="12" spans="1:10" ht="24" customHeight="1">
      <c r="B12" s="70"/>
      <c r="C12" s="283" t="s">
        <v>105</v>
      </c>
      <c r="D12" s="284"/>
      <c r="E12" s="284"/>
      <c r="F12" s="284"/>
      <c r="G12" s="284"/>
      <c r="H12" s="284"/>
      <c r="I12" s="285"/>
      <c r="J12" s="71"/>
    </row>
    <row r="13" spans="1:10" ht="33.75" customHeight="1">
      <c r="B13" s="72"/>
      <c r="C13" s="286"/>
      <c r="D13" s="287"/>
      <c r="E13" s="287"/>
      <c r="F13" s="287"/>
      <c r="G13" s="287"/>
      <c r="H13" s="287"/>
      <c r="I13" s="288"/>
      <c r="J13" s="71"/>
    </row>
    <row r="14" spans="1:10" ht="33.75" customHeight="1">
      <c r="B14" s="72"/>
      <c r="C14" s="286"/>
      <c r="D14" s="287"/>
      <c r="E14" s="287"/>
      <c r="F14" s="287"/>
      <c r="G14" s="287"/>
      <c r="H14" s="287"/>
      <c r="I14" s="288"/>
      <c r="J14" s="71"/>
    </row>
    <row r="15" spans="1:10" ht="33.75" customHeight="1">
      <c r="B15" s="72"/>
      <c r="C15" s="286"/>
      <c r="D15" s="287"/>
      <c r="E15" s="287"/>
      <c r="F15" s="287"/>
      <c r="G15" s="287"/>
      <c r="H15" s="287"/>
      <c r="I15" s="288"/>
      <c r="J15" s="71"/>
    </row>
    <row r="16" spans="1:10" ht="33.75" customHeight="1">
      <c r="B16" s="72"/>
      <c r="C16" s="286"/>
      <c r="D16" s="287"/>
      <c r="E16" s="287"/>
      <c r="F16" s="287"/>
      <c r="G16" s="287"/>
      <c r="H16" s="287"/>
      <c r="I16" s="288"/>
      <c r="J16" s="71"/>
    </row>
    <row r="17" spans="2:11" ht="33.75" customHeight="1">
      <c r="B17" s="72"/>
      <c r="C17" s="286"/>
      <c r="D17" s="287"/>
      <c r="E17" s="287"/>
      <c r="F17" s="287"/>
      <c r="G17" s="287"/>
      <c r="H17" s="287"/>
      <c r="I17" s="288"/>
      <c r="J17" s="71"/>
    </row>
    <row r="18" spans="2:11" ht="33.75" customHeight="1">
      <c r="B18" s="72"/>
      <c r="C18" s="286"/>
      <c r="D18" s="287"/>
      <c r="E18" s="287"/>
      <c r="F18" s="287"/>
      <c r="G18" s="287"/>
      <c r="H18" s="287"/>
      <c r="I18" s="288"/>
      <c r="J18" s="71"/>
    </row>
    <row r="19" spans="2:11" ht="33.75" customHeight="1">
      <c r="B19" s="72"/>
      <c r="C19" s="286"/>
      <c r="D19" s="287"/>
      <c r="E19" s="287"/>
      <c r="F19" s="287"/>
      <c r="G19" s="287"/>
      <c r="H19" s="287"/>
      <c r="I19" s="288"/>
      <c r="J19" s="71"/>
    </row>
    <row r="20" spans="2:11" ht="33.75" customHeight="1">
      <c r="B20" s="72"/>
      <c r="C20" s="286"/>
      <c r="D20" s="287"/>
      <c r="E20" s="287"/>
      <c r="F20" s="287"/>
      <c r="G20" s="287"/>
      <c r="H20" s="287"/>
      <c r="I20" s="288"/>
      <c r="J20" s="71"/>
    </row>
    <row r="21" spans="2:11" ht="33.75" customHeight="1">
      <c r="B21" s="72"/>
      <c r="C21" s="286"/>
      <c r="D21" s="287"/>
      <c r="E21" s="287"/>
      <c r="F21" s="287"/>
      <c r="G21" s="287"/>
      <c r="H21" s="287"/>
      <c r="I21" s="288"/>
      <c r="J21" s="71"/>
    </row>
    <row r="22" spans="2:11" ht="33.75" customHeight="1">
      <c r="B22" s="72"/>
      <c r="C22" s="289"/>
      <c r="D22" s="290"/>
      <c r="E22" s="290"/>
      <c r="F22" s="290"/>
      <c r="G22" s="290"/>
      <c r="H22" s="290"/>
      <c r="I22" s="291"/>
      <c r="J22" s="71"/>
    </row>
    <row r="23" spans="2:11" ht="20.100000000000001" customHeight="1">
      <c r="B23" s="73"/>
      <c r="C23" s="74"/>
      <c r="D23" s="74"/>
      <c r="E23" s="74"/>
      <c r="F23" s="74"/>
      <c r="G23" s="75"/>
      <c r="H23" s="75"/>
      <c r="I23" s="69"/>
      <c r="J23" s="76"/>
    </row>
    <row r="24" spans="2:11" ht="20.100000000000001" customHeight="1">
      <c r="C24" s="77"/>
      <c r="D24" s="77"/>
      <c r="E24" s="77"/>
      <c r="F24" s="77"/>
      <c r="G24" s="77"/>
      <c r="H24" s="77"/>
      <c r="I24" s="77"/>
      <c r="J24" s="77"/>
      <c r="K24" s="78"/>
    </row>
    <row r="25" spans="2:11" ht="18" customHeight="1"/>
    <row r="26" spans="2:11" ht="19.5" customHeight="1"/>
    <row r="27" spans="2:11" ht="19.5" customHeight="1"/>
    <row r="28" spans="2:11" ht="19.5" customHeight="1"/>
    <row r="29" spans="2:11" ht="19.5" customHeight="1"/>
    <row r="30" spans="2:11" ht="19.5" customHeight="1"/>
  </sheetData>
  <mergeCells count="19">
    <mergeCell ref="I8:J8"/>
    <mergeCell ref="E9:F9"/>
    <mergeCell ref="G9:H9"/>
    <mergeCell ref="I9:J9"/>
    <mergeCell ref="B3:D3"/>
    <mergeCell ref="E3:J3"/>
    <mergeCell ref="C12:I22"/>
    <mergeCell ref="B4:D5"/>
    <mergeCell ref="E4:H5"/>
    <mergeCell ref="I4:J5"/>
    <mergeCell ref="B7:D7"/>
    <mergeCell ref="E7:J7"/>
    <mergeCell ref="B10:J10"/>
    <mergeCell ref="B11:J11"/>
    <mergeCell ref="B6:D6"/>
    <mergeCell ref="E6:J6"/>
    <mergeCell ref="B8:D9"/>
    <mergeCell ref="E8:F8"/>
    <mergeCell ref="G8:H8"/>
  </mergeCells>
  <phoneticPr fontId="1"/>
  <pageMargins left="0.70866141732283472" right="0.70866141732283472" top="0.74803149606299213" bottom="0.74803149606299213" header="0.31496062992125984" footer="0.31496062992125984"/>
  <pageSetup paperSize="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
  <sheetViews>
    <sheetView view="pageBreakPreview" zoomScaleSheetLayoutView="100" workbookViewId="0">
      <selection activeCell="C8" sqref="C8:E8"/>
    </sheetView>
  </sheetViews>
  <sheetFormatPr defaultColWidth="9" defaultRowHeight="13.5"/>
  <cols>
    <col min="1" max="1" width="2.625" style="68" customWidth="1"/>
    <col min="2" max="2" width="3.625" style="68" customWidth="1"/>
    <col min="3" max="4" width="10.625" style="68" customWidth="1"/>
    <col min="5" max="5" width="54.125" style="68" customWidth="1"/>
    <col min="6" max="7" width="3.625" style="68" customWidth="1"/>
    <col min="8" max="16384" width="9" style="68"/>
  </cols>
  <sheetData>
    <row r="1" spans="1:7">
      <c r="A1" s="67" t="s">
        <v>93</v>
      </c>
      <c r="B1" s="67"/>
      <c r="C1" s="67"/>
      <c r="D1" s="67"/>
      <c r="E1" s="67"/>
    </row>
    <row r="2" spans="1:7" ht="13.5" customHeight="1"/>
    <row r="3" spans="1:7" ht="20.100000000000001" customHeight="1">
      <c r="B3" s="339" t="s">
        <v>64</v>
      </c>
      <c r="C3" s="340"/>
      <c r="D3" s="341"/>
      <c r="E3" s="339" t="s">
        <v>65</v>
      </c>
      <c r="F3" s="341"/>
      <c r="G3" s="79"/>
    </row>
    <row r="4" spans="1:7" ht="21" customHeight="1">
      <c r="B4" s="329" t="s">
        <v>70</v>
      </c>
      <c r="C4" s="330"/>
      <c r="D4" s="331"/>
      <c r="E4" s="332" t="s">
        <v>89</v>
      </c>
      <c r="F4" s="333"/>
      <c r="G4" s="80"/>
    </row>
    <row r="5" spans="1:7" ht="21" customHeight="1">
      <c r="B5" s="329" t="s">
        <v>71</v>
      </c>
      <c r="C5" s="330"/>
      <c r="D5" s="331"/>
      <c r="E5" s="332" t="s">
        <v>72</v>
      </c>
      <c r="F5" s="333"/>
      <c r="G5" s="80"/>
    </row>
    <row r="6" spans="1:7" ht="21" customHeight="1">
      <c r="B6" s="329" t="s">
        <v>66</v>
      </c>
      <c r="C6" s="330"/>
      <c r="D6" s="331"/>
      <c r="E6" s="334" t="s">
        <v>92</v>
      </c>
      <c r="F6" s="335"/>
      <c r="G6" s="80"/>
    </row>
    <row r="7" spans="1:7" ht="20.100000000000001" customHeight="1">
      <c r="B7" s="81" t="s">
        <v>73</v>
      </c>
      <c r="C7" s="81"/>
      <c r="D7" s="82"/>
      <c r="E7" s="82"/>
      <c r="F7" s="83"/>
      <c r="G7" s="84"/>
    </row>
    <row r="8" spans="1:7" ht="212.25" customHeight="1">
      <c r="B8" s="72"/>
      <c r="C8" s="336" t="s">
        <v>74</v>
      </c>
      <c r="D8" s="337"/>
      <c r="E8" s="338"/>
      <c r="F8" s="85"/>
      <c r="G8" s="86"/>
    </row>
    <row r="9" spans="1:7" ht="15.75" customHeight="1">
      <c r="B9" s="73"/>
      <c r="C9" s="74"/>
      <c r="D9" s="74"/>
      <c r="E9" s="74"/>
      <c r="F9" s="87"/>
      <c r="G9" s="84"/>
    </row>
    <row r="10" spans="1:7" ht="20.100000000000001" customHeight="1">
      <c r="B10" s="86"/>
      <c r="C10" s="86"/>
      <c r="D10" s="86"/>
      <c r="E10" s="86"/>
      <c r="F10" s="84"/>
      <c r="G10" s="84"/>
    </row>
    <row r="11" spans="1:7" ht="20.100000000000001" customHeight="1">
      <c r="B11" s="339" t="s">
        <v>64</v>
      </c>
      <c r="C11" s="340"/>
      <c r="D11" s="341"/>
      <c r="E11" s="339" t="s">
        <v>65</v>
      </c>
      <c r="F11" s="341"/>
      <c r="G11" s="79"/>
    </row>
    <row r="12" spans="1:7" ht="21" customHeight="1">
      <c r="B12" s="329" t="s">
        <v>70</v>
      </c>
      <c r="C12" s="330"/>
      <c r="D12" s="331"/>
      <c r="E12" s="332"/>
      <c r="F12" s="333"/>
      <c r="G12" s="80"/>
    </row>
    <row r="13" spans="1:7" ht="21" customHeight="1">
      <c r="B13" s="329" t="s">
        <v>71</v>
      </c>
      <c r="C13" s="330"/>
      <c r="D13" s="331"/>
      <c r="E13" s="332"/>
      <c r="F13" s="333"/>
      <c r="G13" s="80"/>
    </row>
    <row r="14" spans="1:7" ht="21" customHeight="1">
      <c r="B14" s="329" t="s">
        <v>66</v>
      </c>
      <c r="C14" s="330"/>
      <c r="D14" s="331"/>
      <c r="E14" s="334"/>
      <c r="F14" s="335"/>
      <c r="G14" s="80"/>
    </row>
    <row r="15" spans="1:7" ht="20.100000000000001" customHeight="1">
      <c r="B15" s="81" t="s">
        <v>73</v>
      </c>
      <c r="C15" s="81"/>
      <c r="D15" s="82"/>
      <c r="E15" s="82"/>
      <c r="F15" s="83"/>
      <c r="G15" s="84"/>
    </row>
    <row r="16" spans="1:7" ht="212.25" customHeight="1">
      <c r="B16" s="72"/>
      <c r="C16" s="336" t="s">
        <v>74</v>
      </c>
      <c r="D16" s="337"/>
      <c r="E16" s="338"/>
      <c r="F16" s="85"/>
      <c r="G16" s="86"/>
    </row>
    <row r="17" spans="2:7" ht="15.75" customHeight="1">
      <c r="B17" s="73"/>
      <c r="C17" s="74"/>
      <c r="D17" s="74"/>
      <c r="E17" s="74"/>
      <c r="F17" s="87"/>
      <c r="G17" s="84"/>
    </row>
  </sheetData>
  <mergeCells count="18">
    <mergeCell ref="B12:D12"/>
    <mergeCell ref="E12:F12"/>
    <mergeCell ref="B3:D3"/>
    <mergeCell ref="E3:F3"/>
    <mergeCell ref="B4:D4"/>
    <mergeCell ref="E4:F4"/>
    <mergeCell ref="B5:D5"/>
    <mergeCell ref="E5:F5"/>
    <mergeCell ref="B6:D6"/>
    <mergeCell ref="E6:F6"/>
    <mergeCell ref="C8:E8"/>
    <mergeCell ref="B11:D11"/>
    <mergeCell ref="E11:F11"/>
    <mergeCell ref="B13:D13"/>
    <mergeCell ref="E13:F13"/>
    <mergeCell ref="B14:D14"/>
    <mergeCell ref="E14:F14"/>
    <mergeCell ref="C16:E16"/>
  </mergeCells>
  <phoneticPr fontId="1"/>
  <dataValidations count="1">
    <dataValidation showInputMessage="1" showErrorMessage="1" sqref="E5:F6 E13:F14"/>
  </dataValidations>
  <pageMargins left="0.7" right="0.7" top="0.75" bottom="0.75" header="0.3" footer="0.3"/>
  <pageSetup paperSize="9"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プルダウン!$C$14:$C$16</xm:f>
          </x14:formula1>
          <xm:sqref>E4:F4 E12:F12</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8"/>
  <sheetViews>
    <sheetView view="pageBreakPreview" zoomScaleSheetLayoutView="100" workbookViewId="0">
      <selection activeCell="B4" sqref="B4"/>
    </sheetView>
  </sheetViews>
  <sheetFormatPr defaultRowHeight="13.5"/>
  <cols>
    <col min="1" max="1" width="4.125" style="43" customWidth="1"/>
    <col min="2" max="2" width="79.875" style="43" customWidth="1"/>
    <col min="3" max="3" width="4.5" style="43" customWidth="1"/>
    <col min="4" max="16384" width="9" style="43"/>
  </cols>
  <sheetData>
    <row r="1" spans="1:3" s="121" customFormat="1" ht="12.75" customHeight="1">
      <c r="A1" s="120" t="s">
        <v>91</v>
      </c>
      <c r="C1" s="122"/>
    </row>
    <row r="2" spans="1:3" s="41" customFormat="1" ht="12.75" customHeight="1">
      <c r="C2" s="93"/>
    </row>
    <row r="3" spans="1:3" s="124" customFormat="1">
      <c r="A3" s="96" t="s">
        <v>134</v>
      </c>
      <c r="B3" s="123"/>
      <c r="C3" s="94"/>
    </row>
    <row r="4" spans="1:3" ht="353.25" customHeight="1">
      <c r="A4" s="64"/>
      <c r="B4" s="125"/>
      <c r="C4" s="48"/>
    </row>
    <row r="5" spans="1:3">
      <c r="A5" s="65"/>
      <c r="B5" s="66"/>
      <c r="C5" s="50"/>
    </row>
    <row r="6" spans="1:3" s="124" customFormat="1">
      <c r="A6" s="126" t="s">
        <v>135</v>
      </c>
      <c r="C6" s="95"/>
    </row>
    <row r="7" spans="1:3" ht="353.25" customHeight="1">
      <c r="A7" s="64"/>
      <c r="B7" s="125"/>
      <c r="C7" s="48"/>
    </row>
    <row r="8" spans="1:3">
      <c r="A8" s="65"/>
      <c r="B8" s="66"/>
      <c r="C8" s="50"/>
    </row>
  </sheetData>
  <phoneticPr fontId="1"/>
  <pageMargins left="0.70866141732283472" right="0.70866141732283472" top="0.74803149606299213" bottom="0.74803149606299213" header="0.31496062992125984" footer="0.31496062992125984"/>
  <pageSetup paperSize="9" fitToHeight="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チェック 1">
              <controlPr defaultSize="0" autoFill="0" autoLine="0" autoPict="0">
                <anchor moveWithCells="1">
                  <from>
                    <xdr:col>1</xdr:col>
                    <xdr:colOff>76200</xdr:colOff>
                    <xdr:row>3</xdr:row>
                    <xdr:rowOff>85725</xdr:rowOff>
                  </from>
                  <to>
                    <xdr:col>1</xdr:col>
                    <xdr:colOff>333375</xdr:colOff>
                    <xdr:row>3</xdr:row>
                    <xdr:rowOff>371475</xdr:rowOff>
                  </to>
                </anchor>
              </controlPr>
            </control>
          </mc:Choice>
        </mc:AlternateContent>
        <mc:AlternateContent xmlns:mc="http://schemas.openxmlformats.org/markup-compatibility/2006">
          <mc:Choice Requires="x14">
            <control shapeId="15362" r:id="rId5" name="チェック 2">
              <controlPr defaultSize="0" autoFill="0" autoLine="0" autoPict="0">
                <anchor moveWithCells="1">
                  <from>
                    <xdr:col>1</xdr:col>
                    <xdr:colOff>1590675</xdr:colOff>
                    <xdr:row>3</xdr:row>
                    <xdr:rowOff>57150</xdr:rowOff>
                  </from>
                  <to>
                    <xdr:col>1</xdr:col>
                    <xdr:colOff>1866900</xdr:colOff>
                    <xdr:row>3</xdr:row>
                    <xdr:rowOff>390525</xdr:rowOff>
                  </to>
                </anchor>
              </controlPr>
            </control>
          </mc:Choice>
        </mc:AlternateContent>
        <mc:AlternateContent xmlns:mc="http://schemas.openxmlformats.org/markup-compatibility/2006">
          <mc:Choice Requires="x14">
            <control shapeId="15363" r:id="rId6" name="チェック 3">
              <controlPr defaultSize="0" autoFill="0" autoLine="0" autoPict="0">
                <anchor moveWithCells="1">
                  <from>
                    <xdr:col>1</xdr:col>
                    <xdr:colOff>47625</xdr:colOff>
                    <xdr:row>6</xdr:row>
                    <xdr:rowOff>104775</xdr:rowOff>
                  </from>
                  <to>
                    <xdr:col>1</xdr:col>
                    <xdr:colOff>304800</xdr:colOff>
                    <xdr:row>6</xdr:row>
                    <xdr:rowOff>390525</xdr:rowOff>
                  </to>
                </anchor>
              </controlPr>
            </control>
          </mc:Choice>
        </mc:AlternateContent>
        <mc:AlternateContent xmlns:mc="http://schemas.openxmlformats.org/markup-compatibility/2006">
          <mc:Choice Requires="x14">
            <control shapeId="15364" r:id="rId7" name="チェック 4">
              <controlPr defaultSize="0" autoFill="0" autoLine="0" autoPict="0">
                <anchor moveWithCells="1">
                  <from>
                    <xdr:col>1</xdr:col>
                    <xdr:colOff>1514475</xdr:colOff>
                    <xdr:row>6</xdr:row>
                    <xdr:rowOff>66675</xdr:rowOff>
                  </from>
                  <to>
                    <xdr:col>1</xdr:col>
                    <xdr:colOff>1790700</xdr:colOff>
                    <xdr:row>6</xdr:row>
                    <xdr:rowOff>400050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heetViews>
  <sheetFormatPr defaultRowHeight="13.5"/>
  <cols>
    <col min="1" max="1" width="45" style="43" customWidth="1"/>
    <col min="2" max="2" width="9" style="43"/>
    <col min="3" max="3" width="45" style="43" customWidth="1"/>
    <col min="4" max="16384" width="9" style="43"/>
  </cols>
  <sheetData>
    <row r="1" spans="1:3">
      <c r="A1" s="43" t="s">
        <v>88</v>
      </c>
      <c r="C1" s="43" t="s">
        <v>75</v>
      </c>
    </row>
    <row r="2" spans="1:3">
      <c r="A2" s="88" t="s">
        <v>84</v>
      </c>
      <c r="C2" s="89" t="s">
        <v>76</v>
      </c>
    </row>
    <row r="3" spans="1:3">
      <c r="A3" s="90"/>
      <c r="C3" s="91"/>
    </row>
    <row r="4" spans="1:3">
      <c r="A4" s="92" t="s">
        <v>81</v>
      </c>
      <c r="C4" s="91" t="s">
        <v>86</v>
      </c>
    </row>
    <row r="5" spans="1:3">
      <c r="A5" s="92" t="s">
        <v>82</v>
      </c>
    </row>
    <row r="6" spans="1:3">
      <c r="A6" s="92" t="s">
        <v>83</v>
      </c>
      <c r="C6" s="89" t="s">
        <v>77</v>
      </c>
    </row>
    <row r="7" spans="1:3">
      <c r="C7" s="91"/>
    </row>
    <row r="8" spans="1:3">
      <c r="C8" s="91" t="s">
        <v>78</v>
      </c>
    </row>
    <row r="9" spans="1:3">
      <c r="C9" s="91" t="s">
        <v>79</v>
      </c>
    </row>
    <row r="10" spans="1:3">
      <c r="C10" s="91" t="s">
        <v>80</v>
      </c>
    </row>
    <row r="12" spans="1:3">
      <c r="C12" s="43" t="s">
        <v>87</v>
      </c>
    </row>
    <row r="13" spans="1:3">
      <c r="C13" s="89" t="s">
        <v>70</v>
      </c>
    </row>
    <row r="14" spans="1:3">
      <c r="C14" s="91"/>
    </row>
    <row r="15" spans="1:3">
      <c r="C15" s="92" t="s">
        <v>89</v>
      </c>
    </row>
    <row r="16" spans="1:3">
      <c r="C16" s="92" t="s">
        <v>90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要望書様式</vt:lpstr>
      <vt:lpstr>別紙1</vt:lpstr>
      <vt:lpstr>別紙2</vt:lpstr>
      <vt:lpstr>別紙3 位置関係・施設写真</vt:lpstr>
      <vt:lpstr>別紙4 整備概要</vt:lpstr>
      <vt:lpstr>別紙5 案内標識</vt:lpstr>
      <vt:lpstr>別紙6 情報発信</vt:lpstr>
      <vt:lpstr>プルダウン</vt:lpstr>
      <vt:lpstr>別紙1!Print_Area</vt:lpstr>
      <vt:lpstr>別紙2!Print_Area</vt:lpstr>
      <vt:lpstr>'別紙3 位置関係・施設写真'!Print_Area</vt:lpstr>
      <vt:lpstr>'別紙4 整備概要'!Print_Area</vt:lpstr>
      <vt:lpstr>'別紙5 案内標識'!Print_Area</vt:lpstr>
      <vt:lpstr>'別紙6 情報発信'!Print_Area</vt:lpstr>
      <vt:lpstr>要望書様式!Print_Area</vt:lpstr>
      <vt:lpstr>プルダウン!種別</vt:lpstr>
      <vt:lpstr>プルダウン!設置区分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2023-07-18T05:42:56Z</dcterms:modified>
</cp:coreProperties>
</file>