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765" firstSheet="1" activeTab="1"/>
  </bookViews>
  <sheets>
    <sheet name="プルダウン" sheetId="44" state="hidden" r:id="rId1"/>
    <sheet name="要望書様式" sheetId="42" r:id="rId2"/>
    <sheet name="別紙1-1" sheetId="29" r:id="rId3"/>
    <sheet name="別紙1-2" sheetId="41" r:id="rId4"/>
    <sheet name="別紙2" sheetId="17" r:id="rId5"/>
    <sheet name="別紙3-1 設置場所" sheetId="46" r:id="rId6"/>
    <sheet name="別紙3-2 設置場所 " sheetId="31" r:id="rId7"/>
    <sheet name="別紙4" sheetId="40" r:id="rId8"/>
    <sheet name="別紙5-1" sheetId="47" r:id="rId9"/>
    <sheet name="別紙5-2" sheetId="48" r:id="rId10"/>
    <sheet name="別紙6" sheetId="49" r:id="rId11"/>
    <sheet name="別紙7 情報発信 " sheetId="3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'別紙1-1'!$A$1:$Q$28</definedName>
    <definedName name="_xlnm.Print_Area" localSheetId="3">'別紙1-2'!$A$1:$S$10</definedName>
    <definedName name="_xlnm.Print_Area" localSheetId="4">別紙2!$A$1:$K$47</definedName>
    <definedName name="_xlnm.Print_Area" localSheetId="5">'別紙3-1 設置場所'!$A$1:$J$25</definedName>
    <definedName name="_xlnm.Print_Area" localSheetId="6">'別紙3-2 設置場所 '!$A$1:$C$7</definedName>
    <definedName name="_xlnm.Print_Area" localSheetId="7">別紙4!$A$1:$C$10</definedName>
    <definedName name="_xlnm.Print_Area" localSheetId="8">'別紙5-1'!$A$1:$C$7</definedName>
    <definedName name="_xlnm.Print_Area" localSheetId="9">'別紙5-2'!$A$1:$S$36</definedName>
    <definedName name="_xlnm.Print_Area" localSheetId="10">別紙6!$A$1:$F$17</definedName>
    <definedName name="_xlnm.Print_Area" localSheetId="11">'別紙7 情報発信 '!$A$1:$C$4</definedName>
    <definedName name="_xlnm.Print_Area" localSheetId="1">要望書様式!$A$1:$N$27</definedName>
    <definedName name="スタッフ" localSheetId="2">[1]プルダウン!$A$22:$A$24</definedName>
    <definedName name="スタッフ" localSheetId="3">[1]プルダウン!$A$22:$A$24</definedName>
    <definedName name="スタッフ" localSheetId="6">[1]プルダウン!$A$22:$A$24</definedName>
    <definedName name="スタッフ" localSheetId="7">[1]プルダウン!$A$22:$A$24</definedName>
    <definedName name="スタッフ" localSheetId="8">[1]プルダウン!$A$22:$A$24</definedName>
    <definedName name="スタッフ" localSheetId="9">[2]プルダウン!$A$14:$A$16</definedName>
    <definedName name="スタッフ" localSheetId="10">[3]プルダウン!$A$14:$A$16</definedName>
    <definedName name="スタッフ" localSheetId="11">[1]プルダウン!$A$22:$A$24</definedName>
    <definedName name="スタッフ" localSheetId="1">[4]プルダウン!#REF!</definedName>
    <definedName name="スタッフ">[5]プルダウン!$A$22:$A$24</definedName>
    <definedName name="案内標識" localSheetId="9">[6]プルダウン!$D$3:$D$8</definedName>
    <definedName name="案内標識" localSheetId="10">[6]プルダウン!$D$3:$D$8</definedName>
    <definedName name="案内標識" localSheetId="1">[6]プルダウン!$D$3:$D$8</definedName>
    <definedName name="案内標識">[7]プルダウン!$D$3:$D$8</definedName>
    <definedName name="看板">[8]プルダウン!$C$4:$C$7</definedName>
    <definedName name="種別" localSheetId="9">[6]プルダウン!$C$3:$C$17</definedName>
    <definedName name="種別" localSheetId="10">[6]プルダウン!$C$3:$C$17</definedName>
    <definedName name="種別" localSheetId="1">[6]プルダウン!$C$3:$C$17</definedName>
    <definedName name="種別">[5]プルダウン!$C$3:$C$6</definedName>
    <definedName name="種別2">[9]プルダウン!$C$3:$C$6</definedName>
    <definedName name="設置区分" localSheetId="1">[10]プルダウン!$A$9:$A$13</definedName>
    <definedName name="設置区分">[5]プルダウン!$A$9:$A$13</definedName>
    <definedName name="設置状況" localSheetId="2">[1]プルダウン!$A$17:$A$19</definedName>
    <definedName name="設置状況" localSheetId="3">[1]プルダウン!$A$17:$A$19</definedName>
    <definedName name="設置状況" localSheetId="6">[1]プルダウン!$A$17:$A$19</definedName>
    <definedName name="設置状況" localSheetId="7">[1]プルダウン!$A$17:$A$19</definedName>
    <definedName name="設置状況" localSheetId="8">[1]プルダウン!$A$17:$A$19</definedName>
    <definedName name="設置状況" localSheetId="9">[2]プルダウン!$A$19:$A$21</definedName>
    <definedName name="設置状況" localSheetId="10">[3]プルダウン!$A$19:$A$21</definedName>
    <definedName name="設置状況" localSheetId="11">[1]プルダウン!$A$17:$A$19</definedName>
    <definedName name="設置状況" localSheetId="1">[4]プルダウン!#REF!</definedName>
    <definedName name="設置状況">[5]プルダウン!$A$17:$A$19</definedName>
    <definedName name="名称" localSheetId="9">[6]プルダウン!$C$20:$C$34</definedName>
    <definedName name="名称" localSheetId="10">[6]プルダウン!$C$20:$C$34</definedName>
    <definedName name="名称" localSheetId="1">[6]プルダウン!$C$20:$C$34</definedName>
    <definedName name="名称">[5]プルダウン!$C$9:$C$13</definedName>
    <definedName name="有無" localSheetId="2">[1]プルダウン!$E$4:$E$6</definedName>
    <definedName name="有無" localSheetId="3">[1]プルダウン!$E$4:$E$6</definedName>
    <definedName name="有無" localSheetId="6">[1]プルダウン!$E$4:$E$6</definedName>
    <definedName name="有無" localSheetId="7">[1]プルダウン!$E$4:$E$6</definedName>
    <definedName name="有無" localSheetId="8">[1]プルダウン!$E$4:$E$6</definedName>
    <definedName name="有無" localSheetId="9">[10]プルダウン!$E$4:$E$6</definedName>
    <definedName name="有無" localSheetId="10">[11]プルダウン!$E$4:$E$6</definedName>
    <definedName name="有無" localSheetId="11">[1]プルダウン!$E$4:$E$6</definedName>
    <definedName name="有無" localSheetId="1">[11]プルダウン!$E$4:$E$6</definedName>
    <definedName name="有無">[5]プルダウン!$E$4:$E$6</definedName>
    <definedName name="立地要件リスト" localSheetId="9">[6]プルダウン!$A$10:$A$24</definedName>
    <definedName name="立地要件リスト" localSheetId="10">[6]プルダウン!$A$10:$A$24</definedName>
    <definedName name="立地要件リスト" localSheetId="1">[6]プルダウン!$A$10:$A$24</definedName>
    <definedName name="立地要件リスト">[7]プルダウン!$A$10:$A$24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48" l="1"/>
  <c r="K27" i="48" s="1"/>
  <c r="I26" i="48"/>
  <c r="K26" i="48" s="1"/>
  <c r="I9" i="48"/>
  <c r="I6" i="48"/>
  <c r="G7" i="17" l="1"/>
  <c r="G47" i="17" s="1"/>
  <c r="J47" i="17"/>
  <c r="I47" i="17"/>
  <c r="G39" i="17"/>
  <c r="G31" i="17"/>
  <c r="G23" i="17"/>
  <c r="G15" i="17"/>
  <c r="G3" i="17" l="1"/>
  <c r="C3" i="17"/>
  <c r="E6" i="29"/>
  <c r="C3" i="29"/>
  <c r="P11" i="29" l="1"/>
</calcChain>
</file>

<file path=xl/comments1.xml><?xml version="1.0" encoding="utf-8"?>
<comments xmlns="http://schemas.openxmlformats.org/spreadsheetml/2006/main">
  <authors>
    <author>作成者</author>
  </authors>
  <commentList>
    <comment ref="B5" authorId="0" shapeId="0">
      <text>
        <r>
          <rPr>
            <sz val="11"/>
            <color theme="1"/>
            <rFont val="ＭＳ Ｐゴシック"/>
            <family val="3"/>
            <charset val="128"/>
          </rPr>
          <t>面的整備事業の場合は観光スポット
拠点機能強化整備事業の場合は観光拠点施設
について記載して下さい。</t>
        </r>
      </text>
    </comment>
    <comment ref="E13" authorId="0" shapeId="0">
      <text>
        <r>
          <rPr>
            <sz val="11"/>
            <color theme="1"/>
            <rFont val="ＭＳ Ｐゴシック"/>
            <family val="3"/>
            <charset val="128"/>
          </rPr>
          <t xml:space="preserve">面的整備事業の場合のみ記載してください。
</t>
        </r>
      </text>
    </comment>
    <comment ref="E14" authorId="0" shapeId="0">
      <text>
        <r>
          <rPr>
            <sz val="11"/>
            <color theme="1"/>
            <rFont val="ＭＳ Ｐゴシック"/>
            <family val="3"/>
            <charset val="128"/>
          </rPr>
          <t xml:space="preserve">面的整備事業の場合のみ記載してください。
</t>
        </r>
      </text>
    </comment>
    <comment ref="B24"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<sst xmlns="http://schemas.openxmlformats.org/spreadsheetml/2006/main" count="283" uniqueCount="209">
  <si>
    <t>住所</t>
    <rPh sb="0" eb="2">
      <t>ジュウショ</t>
    </rPh>
    <phoneticPr fontId="1"/>
  </si>
  <si>
    <t>　 「補助金等に係る予算の執行の適正化に関する法律」等をご参考の上、他の補助制度等の利用状況を記入下さい。</t>
    <rPh sb="32" eb="33">
      <t>ウエ</t>
    </rPh>
    <phoneticPr fontId="1"/>
  </si>
  <si>
    <t>国内旅行者数</t>
    <rPh sb="0" eb="2">
      <t>コクナイ</t>
    </rPh>
    <rPh sb="2" eb="5">
      <t>リョコウシャ</t>
    </rPh>
    <rPh sb="5" eb="6">
      <t>スウ</t>
    </rPh>
    <phoneticPr fontId="1"/>
  </si>
  <si>
    <t>事業者名</t>
    <rPh sb="0" eb="3">
      <t>ジギョウシャ</t>
    </rPh>
    <rPh sb="3" eb="4">
      <t>メイ</t>
    </rPh>
    <phoneticPr fontId="1"/>
  </si>
  <si>
    <t>完了予定日</t>
    <rPh sb="0" eb="2">
      <t>カンリョウ</t>
    </rPh>
    <rPh sb="2" eb="5">
      <t>ヨテイビ</t>
    </rPh>
    <phoneticPr fontId="1"/>
  </si>
  <si>
    <t>連絡先（メールアドレス）</t>
    <rPh sb="0" eb="3">
      <t>レンラクサキ</t>
    </rPh>
    <phoneticPr fontId="1"/>
  </si>
  <si>
    <t>補助対象経費</t>
    <rPh sb="0" eb="4">
      <t>ホ</t>
    </rPh>
    <rPh sb="4" eb="6">
      <t>ケイヒ</t>
    </rPh>
    <phoneticPr fontId="1"/>
  </si>
  <si>
    <t>無</t>
    <rPh sb="0" eb="1">
      <t>ム</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</si>
  <si>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</si>
  <si>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</si>
  <si>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名称</t>
    <rPh sb="0" eb="2">
      <t>ホジョ</t>
    </rPh>
    <rPh sb="2" eb="4">
      <t>タイショウ</t>
    </rPh>
    <rPh sb="4" eb="6">
      <t>ジギョウ</t>
    </rPh>
    <rPh sb="8" eb="10">
      <t>メイショウ</t>
    </rPh>
    <phoneticPr fontId="1"/>
  </si>
  <si>
    <t>区分</t>
    <rPh sb="0" eb="2">
      <t>クブン</t>
    </rPh>
    <phoneticPr fontId="1"/>
  </si>
  <si>
    <t>補助対象事業者名</t>
    <rPh sb="0" eb="2">
      <t>ホジョ</t>
    </rPh>
    <rPh sb="2" eb="4">
      <t>タイショウ</t>
    </rPh>
    <rPh sb="4" eb="7">
      <t>ジギョウシャ</t>
    </rPh>
    <rPh sb="7" eb="8">
      <t>ナ</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</si>
  <si>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</si>
  <si>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</si>
  <si>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</si>
  <si>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</si>
  <si>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</si>
  <si>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着手予定日</t>
    <rPh sb="0" eb="2">
      <t>チャクシュ</t>
    </rPh>
    <rPh sb="2" eb="5">
      <t>ヨテイビ</t>
    </rPh>
    <phoneticPr fontId="1"/>
  </si>
  <si>
    <t>負担額</t>
    <rPh sb="0" eb="3">
      <t>フタンガク</t>
    </rPh>
    <phoneticPr fontId="1"/>
  </si>
  <si>
    <t>計</t>
    <rPh sb="0" eb="1">
      <t>ケイ</t>
    </rPh>
    <phoneticPr fontId="1"/>
  </si>
  <si>
    <t>補助対象事業者情報</t>
    <rPh sb="0" eb="4">
      <t>ホジョタイショウ</t>
    </rPh>
    <rPh sb="4" eb="7">
      <t>ジギョウシャ</t>
    </rPh>
    <rPh sb="7" eb="9">
      <t>ジョウホウ</t>
    </rPh>
    <phoneticPr fontId="1"/>
  </si>
  <si>
    <t>国土交通大臣　殿</t>
  </si>
  <si>
    <t>所在地（住所）</t>
    <rPh sb="0" eb="3">
      <t>ショザイチ</t>
    </rPh>
    <rPh sb="4" eb="6">
      <t>ジュウショ</t>
    </rPh>
    <phoneticPr fontId="1"/>
  </si>
  <si>
    <t>国</t>
    <rPh sb="0" eb="1">
      <t>クニ</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</si>
  <si>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</si>
  <si>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</si>
  <si>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約</t>
  </si>
  <si>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</si>
  <si>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</si>
  <si>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</si>
  <si>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</si>
  <si>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</si>
  <si>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</si>
  <si>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○○市</t>
  </si>
  <si>
    <t>訪日外国人旅行者数</t>
    <rPh sb="0" eb="2">
      <t>ホウニチ</t>
    </rPh>
    <rPh sb="2" eb="5">
      <t>ガイコクジン</t>
    </rPh>
    <rPh sb="5" eb="8">
      <t>リョコウシャ</t>
    </rPh>
    <rPh sb="8" eb="9">
      <t>スウ</t>
    </rPh>
    <phoneticPr fontId="1"/>
  </si>
  <si>
    <t>総計</t>
    <rPh sb="0" eb="2">
      <t>ソウケイ</t>
    </rPh>
    <phoneticPr fontId="1"/>
  </si>
  <si>
    <t>入込数の算出方法</t>
    <rPh sb="0" eb="1">
      <t>イ</t>
    </rPh>
    <rPh sb="1" eb="2">
      <t>コ</t>
    </rPh>
    <rPh sb="2" eb="3">
      <t>スウ</t>
    </rPh>
    <rPh sb="4" eb="6">
      <t>サンシュツ</t>
    </rPh>
    <rPh sb="6" eb="8">
      <t>ホウホウ</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</si>
  <si>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</si>
  <si>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住　　　　所　　</t>
  </si>
  <si>
    <t>代表的な観光スポットとしての対外的発信状況</t>
    <rPh sb="0" eb="3">
      <t>ダイヒョウテキ</t>
    </rPh>
    <rPh sb="4" eb="6">
      <t>カンコウ</t>
    </rPh>
    <rPh sb="14" eb="17">
      <t>タイガイテキ</t>
    </rPh>
    <rPh sb="17" eb="19">
      <t>ハッシン</t>
    </rPh>
    <rPh sb="19" eb="21">
      <t>ジョウキョウ</t>
    </rPh>
    <phoneticPr fontId="1"/>
  </si>
  <si>
    <t>○○県○○市○○町○○番地</t>
    <rPh sb="2" eb="3">
      <t>ケン</t>
    </rPh>
    <phoneticPr fontId="1"/>
  </si>
  <si>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1"/>
  </si>
  <si>
    <t>氏名又は名称　　　　　　　　　</t>
  </si>
  <si>
    <t>○</t>
  </si>
  <si>
    <t>月</t>
    <rPh sb="0" eb="1">
      <t>ツキ</t>
    </rPh>
    <phoneticPr fontId="1"/>
  </si>
  <si>
    <t>年</t>
    <rPh sb="0" eb="1">
      <t>ネン</t>
    </rPh>
    <phoneticPr fontId="1"/>
  </si>
  <si>
    <t>○○</t>
  </si>
  <si>
    <t>様式</t>
  </si>
  <si>
    <t>東京都○○市○○町○○番地</t>
  </si>
  <si>
    <t>人/年</t>
  </si>
  <si>
    <t>△△＠△△△．△△△．△△</t>
  </si>
  <si>
    <t>○○課　主幹　□□　□□</t>
    <rPh sb="2" eb="3">
      <t>カ</t>
    </rPh>
    <rPh sb="4" eb="6">
      <t>シュカン</t>
    </rPh>
    <phoneticPr fontId="1"/>
  </si>
  <si>
    <t>電話</t>
  </si>
  <si>
    <t>（△△△）-△△△-△△△</t>
  </si>
  <si>
    <t>○○市</t>
    <rPh sb="2" eb="3">
      <t>シ</t>
    </rPh>
    <phoneticPr fontId="1"/>
  </si>
  <si>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</si>
  <si>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</si>
  <si>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</si>
  <si>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</si>
  <si>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</si>
  <si>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</si>
  <si>
    <t>○別紙２</t>
    <rPh sb="1" eb="3">
      <t>ベッシ</t>
    </rPh>
    <phoneticPr fontId="1"/>
  </si>
  <si>
    <t>法人番号</t>
    <rPh sb="0" eb="2">
      <t>ホウジン</t>
    </rPh>
    <rPh sb="2" eb="4">
      <t>バンゴウ</t>
    </rPh>
    <phoneticPr fontId="1"/>
  </si>
  <si>
    <t>○○○○○○○○○○○○○</t>
  </si>
  <si>
    <t>施設名</t>
    <rPh sb="0" eb="2">
      <t>シセツ</t>
    </rPh>
    <rPh sb="2" eb="3">
      <t>メイ</t>
    </rPh>
    <phoneticPr fontId="1"/>
  </si>
  <si>
    <t>施設情報</t>
    <rPh sb="0" eb="2">
      <t>シセツ</t>
    </rPh>
    <rPh sb="2" eb="4">
      <t>ジョウホウ</t>
    </rPh>
    <phoneticPr fontId="1"/>
  </si>
  <si>
    <t>施設名</t>
    <rPh sb="0" eb="3">
      <t>シセツメイ</t>
    </rPh>
    <phoneticPr fontId="1"/>
  </si>
  <si>
    <t>旅行者の年間総入込数</t>
    <rPh sb="0" eb="3">
      <t>リョコウシャ</t>
    </rPh>
    <rPh sb="4" eb="6">
      <t>ネンカン</t>
    </rPh>
    <rPh sb="6" eb="7">
      <t>ソウ</t>
    </rPh>
    <rPh sb="7" eb="8">
      <t>イ</t>
    </rPh>
    <rPh sb="8" eb="9">
      <t>コ</t>
    </rPh>
    <rPh sb="9" eb="10">
      <t>スウ</t>
    </rPh>
    <phoneticPr fontId="1"/>
  </si>
  <si>
    <t>○○市観光協会が作成するホームページにおいて、○○市を代表する観光スポットとして紹介されている。</t>
  </si>
  <si>
    <t>補助対象事業者名</t>
    <rPh sb="0" eb="2">
      <t>ホジョ</t>
    </rPh>
    <rPh sb="2" eb="4">
      <t>タイショウ</t>
    </rPh>
    <rPh sb="4" eb="6">
      <t>ジギョウ</t>
    </rPh>
    <rPh sb="6" eb="7">
      <t>シャ</t>
    </rPh>
    <rPh sb="7" eb="8">
      <t>メイ</t>
    </rPh>
    <phoneticPr fontId="1"/>
  </si>
  <si>
    <t>補助対象事業者の区分</t>
    <rPh sb="0" eb="2">
      <t>ホジョ</t>
    </rPh>
    <rPh sb="2" eb="4">
      <t>タイショウ</t>
    </rPh>
    <rPh sb="4" eb="6">
      <t>ジギョウ</t>
    </rPh>
    <rPh sb="6" eb="7">
      <t>シャ</t>
    </rPh>
    <rPh sb="8" eb="10">
      <t>クブン</t>
    </rPh>
    <phoneticPr fontId="1"/>
  </si>
  <si>
    <t>設置主体かつ運営主体</t>
  </si>
  <si>
    <t>有：当該建物内多言語案内は県の●●補助金を活用している（補助率１／２）。財産処分期限は２０２０年３月である。</t>
    <rPh sb="0" eb="1">
      <t>タモツ</t>
    </rPh>
    <rPh sb="2" eb="4">
      <t>トウガイ</t>
    </rPh>
    <rPh sb="4" eb="7">
      <t>タテモノナイ</t>
    </rPh>
    <rPh sb="7" eb="10">
      <t>タゲンゴ</t>
    </rPh>
    <rPh sb="10" eb="12">
      <t>アンナイ</t>
    </rPh>
    <rPh sb="13" eb="14">
      <t>ケン</t>
    </rPh>
    <rPh sb="17" eb="20">
      <t>ホジョキン</t>
    </rPh>
    <rPh sb="21" eb="23">
      <t>カツヨウ</t>
    </rPh>
    <rPh sb="28" eb="30">
      <t>ホジョ</t>
    </rPh>
    <rPh sb="30" eb="31">
      <t>リツ</t>
    </rPh>
    <rPh sb="36" eb="38">
      <t>ザイサン</t>
    </rPh>
    <rPh sb="38" eb="40">
      <t>ショブン</t>
    </rPh>
    <rPh sb="40" eb="42">
      <t>キゲン</t>
    </rPh>
    <rPh sb="47" eb="48">
      <t>ネン</t>
    </rPh>
    <rPh sb="49" eb="50">
      <t>ガツ</t>
    </rPh>
    <phoneticPr fontId="1"/>
  </si>
  <si>
    <t>有：当該建物は○○省の●●補助金を活用して建設されている（補助率１／２）。財産処分期限は２０１６年３月である。</t>
    <rPh sb="0" eb="1">
      <t>ア</t>
    </rPh>
    <rPh sb="2" eb="4">
      <t>トウガイ</t>
    </rPh>
    <rPh sb="4" eb="6">
      <t>タテモノ</t>
    </rPh>
    <rPh sb="9" eb="10">
      <t>ショウ</t>
    </rPh>
    <rPh sb="13" eb="16">
      <t>ホジョキン</t>
    </rPh>
    <rPh sb="17" eb="19">
      <t>カツヨウ</t>
    </rPh>
    <rPh sb="21" eb="23">
      <t>ケンセツ</t>
    </rPh>
    <rPh sb="29" eb="31">
      <t>ホジョ</t>
    </rPh>
    <rPh sb="31" eb="32">
      <t>リツ</t>
    </rPh>
    <rPh sb="37" eb="39">
      <t>ザイサン</t>
    </rPh>
    <rPh sb="39" eb="41">
      <t>ショブン</t>
    </rPh>
    <rPh sb="41" eb="43">
      <t>キゲン</t>
    </rPh>
    <rPh sb="48" eb="49">
      <t>ネン</t>
    </rPh>
    <rPh sb="50" eb="51">
      <t>ガツ</t>
    </rPh>
    <phoneticPr fontId="1"/>
  </si>
  <si>
    <t>トリップアドバイザーにおいて、｢旅好きが選ぶ！外国人に人気の日本の観光スポットランキング」で20XX年に○位に評価された。</t>
  </si>
  <si>
    <t>近距離移動支援モビリティの整備</t>
    <rPh sb="0" eb="7">
      <t>キンキョリイドウシエン</t>
    </rPh>
    <rPh sb="13" eb="15">
      <t>セイビ</t>
    </rPh>
    <phoneticPr fontId="1"/>
  </si>
  <si>
    <t>整備前</t>
    <rPh sb="0" eb="2">
      <t>セイビ</t>
    </rPh>
    <rPh sb="2" eb="3">
      <t>マエ</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</si>
  <si>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</si>
  <si>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</si>
  <si>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</si>
  <si>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r>
      <t>Ⅰ）</t>
    </r>
    <r>
      <rPr>
        <sz val="9"/>
        <color theme="1"/>
        <rFont val="ＭＳ Ｐゴシック"/>
        <family val="3"/>
        <charset val="128"/>
      </rPr>
      <t>対象となる近距離移動支援モビリティに資する設備の所在を当該設備の周囲や外壁等に多言語またはピクトサインにより表示</t>
    </r>
    <rPh sb="2" eb="4">
      <t>タイショウ</t>
    </rPh>
    <rPh sb="7" eb="14">
      <t>キンキョリイドウシエン</t>
    </rPh>
    <rPh sb="20" eb="21">
      <t>シ</t>
    </rPh>
    <rPh sb="23" eb="25">
      <t>セツビ</t>
    </rPh>
    <rPh sb="26" eb="28">
      <t>ショザイ</t>
    </rPh>
    <rPh sb="29" eb="31">
      <t>トウガイ</t>
    </rPh>
    <rPh sb="31" eb="33">
      <t>セツビ</t>
    </rPh>
    <rPh sb="34" eb="36">
      <t>シュウイ</t>
    </rPh>
    <rPh sb="37" eb="39">
      <t>ガイヘキ</t>
    </rPh>
    <rPh sb="39" eb="40">
      <t>トウ</t>
    </rPh>
    <rPh sb="41" eb="44">
      <t>タゲンゴ</t>
    </rPh>
    <rPh sb="56" eb="58">
      <t>ヒョウジ</t>
    </rPh>
    <phoneticPr fontId="1"/>
  </si>
  <si>
    <t>近距離移動支援モビリティに資する設備の設置箇所の位置関係がわかる地図及び写真等</t>
    <rPh sb="0" eb="3">
      <t>キンキョリ</t>
    </rPh>
    <rPh sb="3" eb="5">
      <t>イドウ</t>
    </rPh>
    <rPh sb="5" eb="7">
      <t>シエン</t>
    </rPh>
    <rPh sb="13" eb="14">
      <t>シ</t>
    </rPh>
    <rPh sb="16" eb="18">
      <t>セツビ</t>
    </rPh>
    <rPh sb="19" eb="21">
      <t>セッチ</t>
    </rPh>
    <rPh sb="21" eb="23">
      <t>カショ</t>
    </rPh>
    <phoneticPr fontId="1"/>
  </si>
  <si>
    <t>近距離移動支援モビリティに資する設備の写真</t>
    <rPh sb="13" eb="14">
      <t>シ</t>
    </rPh>
    <rPh sb="16" eb="18">
      <t>セツビ</t>
    </rPh>
    <rPh sb="19" eb="21">
      <t>シャシン</t>
    </rPh>
    <phoneticPr fontId="1"/>
  </si>
  <si>
    <t>○○園は、昭和XX年に○○市中心部に建設された○○館であり、広大な日本庭園は市民のみならず、訪日外国人観光客からも近年人気となっている。</t>
    <rPh sb="2" eb="3">
      <t>エン</t>
    </rPh>
    <rPh sb="5" eb="7">
      <t>ショウワ</t>
    </rPh>
    <rPh sb="9" eb="10">
      <t>ネン</t>
    </rPh>
    <rPh sb="13" eb="14">
      <t>シ</t>
    </rPh>
    <rPh sb="14" eb="17">
      <t>チュウシンブ</t>
    </rPh>
    <rPh sb="25" eb="26">
      <t>カン</t>
    </rPh>
    <rPh sb="38" eb="40">
      <t>シミン</t>
    </rPh>
    <rPh sb="46" eb="48">
      <t>ホウニチ</t>
    </rPh>
    <rPh sb="48" eb="51">
      <t>ガイコクジン</t>
    </rPh>
    <rPh sb="51" eb="54">
      <t>カンコウキャク</t>
    </rPh>
    <rPh sb="57" eb="59">
      <t>キンネン</t>
    </rPh>
    <phoneticPr fontId="1"/>
  </si>
  <si>
    <t>項目</t>
    <rPh sb="0" eb="2">
      <t>コウモク</t>
    </rPh>
    <phoneticPr fontId="1"/>
  </si>
  <si>
    <t>内容</t>
    <rPh sb="0" eb="2">
      <t>ナイヨウ</t>
    </rPh>
    <phoneticPr fontId="1"/>
  </si>
  <si>
    <t>整備する案内標識の種類</t>
    <rPh sb="0" eb="2">
      <t>セイビ</t>
    </rPh>
    <rPh sb="4" eb="6">
      <t>アンナイ</t>
    </rPh>
    <rPh sb="6" eb="8">
      <t>ヒョウシキ</t>
    </rPh>
    <rPh sb="9" eb="11">
      <t>シュルイ</t>
    </rPh>
    <phoneticPr fontId="1"/>
  </si>
  <si>
    <t>表記する言語</t>
    <rPh sb="0" eb="2">
      <t>ヒョウキ</t>
    </rPh>
    <rPh sb="4" eb="6">
      <t>ゲンゴ</t>
    </rPh>
    <phoneticPr fontId="1"/>
  </si>
  <si>
    <t>英語・韓国語・中国語（繁体字・簡体字）</t>
  </si>
  <si>
    <t>設置箇所</t>
    <rPh sb="0" eb="2">
      <t>セッチ</t>
    </rPh>
    <rPh sb="2" eb="4">
      <t>カショ</t>
    </rPh>
    <phoneticPr fontId="1"/>
  </si>
  <si>
    <t>デザイン案</t>
    <rPh sb="4" eb="5">
      <t>アン</t>
    </rPh>
    <phoneticPr fontId="1"/>
  </si>
  <si>
    <t>デザイン案を添付してください
【必須】</t>
    <rPh sb="4" eb="5">
      <t>アン</t>
    </rPh>
    <phoneticPr fontId="1"/>
  </si>
  <si>
    <t>公衆トイレの整備概要</t>
    <rPh sb="0" eb="2">
      <t>コウシュウ</t>
    </rPh>
    <rPh sb="6" eb="8">
      <t>セイビ</t>
    </rPh>
    <rPh sb="8" eb="10">
      <t>ガイヨウ</t>
    </rPh>
    <phoneticPr fontId="1"/>
  </si>
  <si>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1"/>
  </si>
  <si>
    <t>実施項目</t>
    <rPh sb="0" eb="2">
      <t>ジッシ</t>
    </rPh>
    <rPh sb="2" eb="4">
      <t>コウモク</t>
    </rPh>
    <phoneticPr fontId="1"/>
  </si>
  <si>
    <t>整備概要</t>
    <rPh sb="0" eb="2">
      <t>セイビ</t>
    </rPh>
    <rPh sb="2" eb="4">
      <t>ガイヨウ</t>
    </rPh>
    <phoneticPr fontId="1"/>
  </si>
  <si>
    <t>（１）洋式便器の整備</t>
    <phoneticPr fontId="1"/>
  </si>
  <si>
    <t>整備数</t>
    <rPh sb="0" eb="2">
      <t>セイビ</t>
    </rPh>
    <rPh sb="2" eb="3">
      <t>スウ</t>
    </rPh>
    <phoneticPr fontId="1"/>
  </si>
  <si>
    <t>台</t>
  </si>
  <si>
    <t>※備考欄</t>
  </si>
  <si>
    <t>（内訳）</t>
    <rPh sb="1" eb="3">
      <t>ウチワケ</t>
    </rPh>
    <phoneticPr fontId="1"/>
  </si>
  <si>
    <t>新設</t>
    <rPh sb="0" eb="2">
      <t>シンセツ</t>
    </rPh>
    <phoneticPr fontId="1"/>
  </si>
  <si>
    <t>増設</t>
    <rPh sb="0" eb="2">
      <t>ゾウセツ</t>
    </rPh>
    <phoneticPr fontId="1"/>
  </si>
  <si>
    <t>交換</t>
    <rPh sb="0" eb="2">
      <t>コウカン</t>
    </rPh>
    <phoneticPr fontId="1"/>
  </si>
  <si>
    <t>洋式化</t>
    <rPh sb="0" eb="3">
      <t>ヨウシキカ</t>
    </rPh>
    <phoneticPr fontId="1"/>
  </si>
  <si>
    <t>（２）温水洗浄便座の整備</t>
    <rPh sb="3" eb="5">
      <t>オンスイ</t>
    </rPh>
    <rPh sb="5" eb="7">
      <t>センジョウ</t>
    </rPh>
    <rPh sb="7" eb="9">
      <t>ベンザ</t>
    </rPh>
    <rPh sb="10" eb="12">
      <t>セイビ</t>
    </rPh>
    <phoneticPr fontId="1"/>
  </si>
  <si>
    <t>（３）洗面器の整備（自動水栓化等）</t>
    <rPh sb="3" eb="6">
      <t>センメンキ</t>
    </rPh>
    <rPh sb="7" eb="9">
      <t>セイビ</t>
    </rPh>
    <rPh sb="10" eb="13">
      <t>ジドウスイ</t>
    </rPh>
    <rPh sb="13" eb="14">
      <t>セン</t>
    </rPh>
    <rPh sb="14" eb="15">
      <t>カ</t>
    </rPh>
    <rPh sb="15" eb="16">
      <t>トウ</t>
    </rPh>
    <phoneticPr fontId="1"/>
  </si>
  <si>
    <t>（４）清潔機能等向上整備</t>
    <rPh sb="3" eb="5">
      <t>セイケツ</t>
    </rPh>
    <rPh sb="5" eb="7">
      <t>キノウ</t>
    </rPh>
    <rPh sb="7" eb="8">
      <t>トウ</t>
    </rPh>
    <rPh sb="8" eb="10">
      <t>コウジョウ</t>
    </rPh>
    <rPh sb="10" eb="12">
      <t>セイビ</t>
    </rPh>
    <phoneticPr fontId="1"/>
  </si>
  <si>
    <t>整備内容</t>
    <rPh sb="0" eb="2">
      <t>セイビ</t>
    </rPh>
    <rPh sb="2" eb="4">
      <t>ナイヨウ</t>
    </rPh>
    <phoneticPr fontId="1"/>
  </si>
  <si>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1"/>
  </si>
  <si>
    <t>小便器（自動水栓化等）</t>
    <rPh sb="0" eb="3">
      <t>ショウベンキ</t>
    </rPh>
    <rPh sb="4" eb="6">
      <t>ジドウ</t>
    </rPh>
    <rPh sb="6" eb="8">
      <t>スイセン</t>
    </rPh>
    <rPh sb="8" eb="9">
      <t>カ</t>
    </rPh>
    <rPh sb="9" eb="10">
      <t>トウ</t>
    </rPh>
    <phoneticPr fontId="1"/>
  </si>
  <si>
    <t>台</t>
    <rPh sb="0" eb="1">
      <t>ダイ</t>
    </rPh>
    <phoneticPr fontId="1"/>
  </si>
  <si>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1"/>
  </si>
  <si>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1"/>
  </si>
  <si>
    <t>ハンドドライヤー</t>
  </si>
  <si>
    <t>窓</t>
    <rPh sb="0" eb="1">
      <t>マド</t>
    </rPh>
    <phoneticPr fontId="1"/>
  </si>
  <si>
    <t>箇所</t>
    <rPh sb="0" eb="2">
      <t>カショ</t>
    </rPh>
    <phoneticPr fontId="1"/>
  </si>
  <si>
    <t>掃除流し</t>
    <rPh sb="0" eb="2">
      <t>ソウジ</t>
    </rPh>
    <rPh sb="2" eb="3">
      <t>ナガ</t>
    </rPh>
    <phoneticPr fontId="1"/>
  </si>
  <si>
    <t>化粧鏡</t>
    <rPh sb="0" eb="2">
      <t>ケショウ</t>
    </rPh>
    <rPh sb="2" eb="3">
      <t>カガミ</t>
    </rPh>
    <phoneticPr fontId="1"/>
  </si>
  <si>
    <t>枚</t>
    <rPh sb="0" eb="1">
      <t>マイ</t>
    </rPh>
    <phoneticPr fontId="1"/>
  </si>
  <si>
    <t>入口ドア</t>
    <rPh sb="0" eb="1">
      <t>イ</t>
    </rPh>
    <rPh sb="1" eb="2">
      <t>グチ</t>
    </rPh>
    <phoneticPr fontId="1"/>
  </si>
  <si>
    <t>その他、明確な機能向上を伴う整備</t>
    <rPh sb="2" eb="3">
      <t>タ</t>
    </rPh>
    <rPh sb="4" eb="6">
      <t>メイカク</t>
    </rPh>
    <rPh sb="7" eb="9">
      <t>キノウ</t>
    </rPh>
    <rPh sb="9" eb="11">
      <t>コウジョウ</t>
    </rPh>
    <rPh sb="12" eb="13">
      <t>トモナ</t>
    </rPh>
    <rPh sb="14" eb="16">
      <t>セイビ</t>
    </rPh>
    <phoneticPr fontId="1"/>
  </si>
  <si>
    <t>ＬＥＤ照明</t>
    <rPh sb="3" eb="5">
      <t>ショウメイ</t>
    </rPh>
    <phoneticPr fontId="1"/>
  </si>
  <si>
    <t>案内標識</t>
    <rPh sb="0" eb="2">
      <t>アンナイ</t>
    </rPh>
    <rPh sb="2" eb="4">
      <t>ヒョウシキ</t>
    </rPh>
    <phoneticPr fontId="1"/>
  </si>
  <si>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1"/>
  </si>
  <si>
    <t>案内表示</t>
    <rPh sb="0" eb="2">
      <t>アンナイ</t>
    </rPh>
    <rPh sb="2" eb="4">
      <t>ヒョウジ</t>
    </rPh>
    <phoneticPr fontId="1"/>
  </si>
  <si>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1"/>
  </si>
  <si>
    <t>大便器の現状及び整備後の状況</t>
    <rPh sb="0" eb="3">
      <t>ダイベンキ</t>
    </rPh>
    <rPh sb="4" eb="6">
      <t>ゲンジョウ</t>
    </rPh>
    <rPh sb="6" eb="7">
      <t>オヨ</t>
    </rPh>
    <rPh sb="8" eb="10">
      <t>セイビ</t>
    </rPh>
    <rPh sb="10" eb="11">
      <t>ゴ</t>
    </rPh>
    <rPh sb="12" eb="14">
      <t>ジョウキョウ</t>
    </rPh>
    <phoneticPr fontId="1"/>
  </si>
  <si>
    <t>和式便器数</t>
    <rPh sb="0" eb="2">
      <t>ワシキ</t>
    </rPh>
    <rPh sb="2" eb="4">
      <t>ベンキ</t>
    </rPh>
    <rPh sb="4" eb="5">
      <t>スウ</t>
    </rPh>
    <phoneticPr fontId="1"/>
  </si>
  <si>
    <t>洋式便器数</t>
    <rPh sb="0" eb="2">
      <t>ヨウシキ</t>
    </rPh>
    <rPh sb="2" eb="4">
      <t>ベンキ</t>
    </rPh>
    <rPh sb="4" eb="5">
      <t>スウ</t>
    </rPh>
    <phoneticPr fontId="1"/>
  </si>
  <si>
    <t>合計</t>
    <rPh sb="0" eb="2">
      <t>ゴウケイ</t>
    </rPh>
    <phoneticPr fontId="1"/>
  </si>
  <si>
    <t>洋式化率</t>
    <rPh sb="0" eb="3">
      <t>ヨウシキカ</t>
    </rPh>
    <rPh sb="3" eb="4">
      <t>リツ</t>
    </rPh>
    <phoneticPr fontId="1"/>
  </si>
  <si>
    <t>事業実施前</t>
    <rPh sb="0" eb="2">
      <t>ジギョウ</t>
    </rPh>
    <rPh sb="2" eb="5">
      <t>ジッシマエ</t>
    </rPh>
    <phoneticPr fontId="1"/>
  </si>
  <si>
    <t>事業実施後</t>
    <rPh sb="0" eb="2">
      <t>ジギョウ</t>
    </rPh>
    <rPh sb="2" eb="5">
      <t>ジッシゴ</t>
    </rPh>
    <phoneticPr fontId="1"/>
  </si>
  <si>
    <t>受付施設の場所を誘導する看板等</t>
    <rPh sb="0" eb="2">
      <t>ウケツケ</t>
    </rPh>
    <rPh sb="2" eb="4">
      <t>シセツ</t>
    </rPh>
    <rPh sb="5" eb="7">
      <t>バショ</t>
    </rPh>
    <rPh sb="8" eb="10">
      <t>ユウドウ</t>
    </rPh>
    <rPh sb="12" eb="14">
      <t>カンバン</t>
    </rPh>
    <rPh sb="14" eb="15">
      <t>トウ</t>
    </rPh>
    <phoneticPr fontId="1"/>
  </si>
  <si>
    <t>受付施設周辺</t>
    <rPh sb="0" eb="2">
      <t>ウケツケ</t>
    </rPh>
    <rPh sb="2" eb="4">
      <t>シセツ</t>
    </rPh>
    <rPh sb="4" eb="6">
      <t>シュウヘン</t>
    </rPh>
    <phoneticPr fontId="1"/>
  </si>
  <si>
    <t>別紙１－２　事業概要</t>
  </si>
  <si>
    <t>（１）電動車椅子の購入</t>
    <rPh sb="3" eb="5">
      <t>デンドウ</t>
    </rPh>
    <rPh sb="5" eb="6">
      <t>クルマ</t>
    </rPh>
    <rPh sb="6" eb="8">
      <t>イス</t>
    </rPh>
    <rPh sb="9" eb="11">
      <t>コウニュウ</t>
    </rPh>
    <phoneticPr fontId="27"/>
  </si>
  <si>
    <t>近距離移動支援モビリティの整備概要</t>
    <rPh sb="0" eb="3">
      <t>キンキョリ</t>
    </rPh>
    <rPh sb="3" eb="5">
      <t>イドウ</t>
    </rPh>
    <rPh sb="5" eb="7">
      <t>シエン</t>
    </rPh>
    <rPh sb="13" eb="15">
      <t>セイビ</t>
    </rPh>
    <rPh sb="15" eb="17">
      <t>ガイヨウ</t>
    </rPh>
    <phoneticPr fontId="1"/>
  </si>
  <si>
    <t>・車体保管施設へコンセントを３個設置</t>
    <rPh sb="1" eb="3">
      <t>シャタイ</t>
    </rPh>
    <rPh sb="3" eb="5">
      <t>ホカン</t>
    </rPh>
    <rPh sb="5" eb="7">
      <t>シセツ</t>
    </rPh>
    <rPh sb="15" eb="16">
      <t>コ</t>
    </rPh>
    <rPh sb="16" eb="18">
      <t>セッチ</t>
    </rPh>
    <phoneticPr fontId="27"/>
  </si>
  <si>
    <t>・受付施設へ多言語による貸出・返却システム１つ整備</t>
    <rPh sb="1" eb="3">
      <t>ウケツケ</t>
    </rPh>
    <rPh sb="3" eb="5">
      <t>シセツ</t>
    </rPh>
    <rPh sb="6" eb="9">
      <t>タゲンゴ</t>
    </rPh>
    <rPh sb="12" eb="14">
      <t>カシダ</t>
    </rPh>
    <rPh sb="15" eb="17">
      <t>ヘンキャク</t>
    </rPh>
    <rPh sb="23" eb="25">
      <t>セイビ</t>
    </rPh>
    <phoneticPr fontId="27"/>
  </si>
  <si>
    <t>・受付施設周辺へ１基設置
・車体保管施設周辺へ１基設置</t>
    <rPh sb="1" eb="3">
      <t>ウケツケ</t>
    </rPh>
    <rPh sb="3" eb="5">
      <t>シセツ</t>
    </rPh>
    <rPh sb="5" eb="7">
      <t>シュウヘン</t>
    </rPh>
    <rPh sb="9" eb="10">
      <t>キ</t>
    </rPh>
    <rPh sb="10" eb="12">
      <t>セッチ</t>
    </rPh>
    <rPh sb="14" eb="16">
      <t>シャタイ</t>
    </rPh>
    <rPh sb="16" eb="18">
      <t>ホカン</t>
    </rPh>
    <rPh sb="18" eb="20">
      <t>シセツ</t>
    </rPh>
    <rPh sb="20" eb="22">
      <t>シュウヘン</t>
    </rPh>
    <rPh sb="24" eb="25">
      <t>キ</t>
    </rPh>
    <rPh sb="25" eb="27">
      <t>セッチ</t>
    </rPh>
    <phoneticPr fontId="27"/>
  </si>
  <si>
    <t>整備前後の図面</t>
    <rPh sb="0" eb="2">
      <t>セイビ</t>
    </rPh>
    <rPh sb="3" eb="4">
      <t>ジゼン</t>
    </rPh>
    <rPh sb="5" eb="7">
      <t>ズメン</t>
    </rPh>
    <phoneticPr fontId="3"/>
  </si>
  <si>
    <t>別紙３－２　近距離移動支援モビリティの整備に資する設備の概要</t>
    <rPh sb="19" eb="21">
      <t>セイビ</t>
    </rPh>
    <rPh sb="22" eb="23">
      <t>シ</t>
    </rPh>
    <rPh sb="25" eb="27">
      <t>セツビ</t>
    </rPh>
    <phoneticPr fontId="1"/>
  </si>
  <si>
    <t>購入する電動車椅子の写真、カタログ等を添付して下さい。
【必須】</t>
    <rPh sb="0" eb="2">
      <t>コウニュウ</t>
    </rPh>
    <rPh sb="4" eb="6">
      <t>デンドウ</t>
    </rPh>
    <rPh sb="6" eb="7">
      <t>クルマ</t>
    </rPh>
    <rPh sb="7" eb="9">
      <t>イス</t>
    </rPh>
    <rPh sb="10" eb="12">
      <t>シャシン</t>
    </rPh>
    <rPh sb="17" eb="18">
      <t>トウ</t>
    </rPh>
    <rPh sb="19" eb="21">
      <t>テンプ</t>
    </rPh>
    <rPh sb="23" eb="24">
      <t>クダ</t>
    </rPh>
    <rPh sb="29" eb="31">
      <t>ヒッス</t>
    </rPh>
    <phoneticPr fontId="1"/>
  </si>
  <si>
    <t>購入する電動車椅子の写真、カタログ等を添付して下さい。
【必須】</t>
    <rPh sb="0" eb="2">
      <t>コウニュウ</t>
    </rPh>
    <rPh sb="4" eb="6">
      <t>デンドウ</t>
    </rPh>
    <rPh sb="6" eb="7">
      <t>クルマ</t>
    </rPh>
    <rPh sb="7" eb="9">
      <t>イス</t>
    </rPh>
    <rPh sb="19" eb="21">
      <t>テンプ</t>
    </rPh>
    <rPh sb="23" eb="24">
      <t>クダ</t>
    </rPh>
    <rPh sb="29" eb="31">
      <t>ヒッス</t>
    </rPh>
    <phoneticPr fontId="1"/>
  </si>
  <si>
    <t>日</t>
    <rPh sb="0" eb="1">
      <t>ニチ</t>
    </rPh>
    <phoneticPr fontId="1"/>
  </si>
  <si>
    <t>○○県○○市○○町○○番地</t>
  </si>
  <si>
    <t>○○市長　○○　○○</t>
  </si>
  <si>
    <t>令和４年度訪日外国人旅行者受入環境整備緊急対策事業費補助金</t>
    <phoneticPr fontId="1"/>
  </si>
  <si>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1"/>
  </si>
  <si>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1"/>
  </si>
  <si>
    <t>補助対象事業名</t>
    <rPh sb="0" eb="2">
      <t>ホジョ</t>
    </rPh>
    <rPh sb="2" eb="4">
      <t>タイショウ</t>
    </rPh>
    <rPh sb="4" eb="6">
      <t>ジギョウ</t>
    </rPh>
    <rPh sb="6" eb="7">
      <t>メイ</t>
    </rPh>
    <phoneticPr fontId="1"/>
  </si>
  <si>
    <t>近距離移動支援モビリティの整備</t>
    <phoneticPr fontId="1"/>
  </si>
  <si>
    <t>個室ブース増設に伴う増設、自動洗浄機能付の便器へ交換</t>
    <rPh sb="0" eb="2">
      <t>コシツ</t>
    </rPh>
    <rPh sb="5" eb="7">
      <t>ゾウセツ</t>
    </rPh>
    <rPh sb="8" eb="9">
      <t>トモナ</t>
    </rPh>
    <rPh sb="10" eb="12">
      <t>ゾウセツ</t>
    </rPh>
    <rPh sb="13" eb="15">
      <t>ジドウ</t>
    </rPh>
    <rPh sb="15" eb="17">
      <t>センジョウ</t>
    </rPh>
    <rPh sb="17" eb="19">
      <t>キノウ</t>
    </rPh>
    <rPh sb="19" eb="20">
      <t>ツ</t>
    </rPh>
    <rPh sb="21" eb="23">
      <t>ベンキ</t>
    </rPh>
    <rPh sb="24" eb="26">
      <t>コウカン</t>
    </rPh>
    <phoneticPr fontId="1"/>
  </si>
  <si>
    <t>洋式便器の増設・和式便器の洋式化に伴う増設　合計3台、
自動開閉機能付の機種へ交換</t>
    <rPh sb="0" eb="4">
      <t>ヨウシキベンキ</t>
    </rPh>
    <rPh sb="5" eb="7">
      <t>ゾウセツ</t>
    </rPh>
    <rPh sb="8" eb="10">
      <t>ワシキ</t>
    </rPh>
    <rPh sb="10" eb="12">
      <t>ベンキ</t>
    </rPh>
    <rPh sb="13" eb="15">
      <t>ヨウシキ</t>
    </rPh>
    <rPh sb="15" eb="16">
      <t>カ</t>
    </rPh>
    <rPh sb="17" eb="18">
      <t>トモナ</t>
    </rPh>
    <rPh sb="19" eb="21">
      <t>ゾウセツ</t>
    </rPh>
    <rPh sb="22" eb="24">
      <t>ゴウケイ</t>
    </rPh>
    <rPh sb="25" eb="26">
      <t>ダイ</t>
    </rPh>
    <rPh sb="28" eb="30">
      <t>ジドウ</t>
    </rPh>
    <rPh sb="30" eb="32">
      <t>カイヘイ</t>
    </rPh>
    <rPh sb="32" eb="34">
      <t>キノウ</t>
    </rPh>
    <rPh sb="34" eb="35">
      <t>ツ</t>
    </rPh>
    <rPh sb="36" eb="38">
      <t>キシュ</t>
    </rPh>
    <rPh sb="39" eb="41">
      <t>コウカン</t>
    </rPh>
    <phoneticPr fontId="1"/>
  </si>
  <si>
    <t>手動水栓から自動水栓に交換</t>
    <rPh sb="2" eb="4">
      <t>スイセン</t>
    </rPh>
    <rPh sb="8" eb="10">
      <t>スイセン</t>
    </rPh>
    <rPh sb="11" eb="13">
      <t>コウカン</t>
    </rPh>
    <phoneticPr fontId="1"/>
  </si>
  <si>
    <t>乾式清掃への変更に伴う床タイルの貼り替え</t>
    <phoneticPr fontId="1"/>
  </si>
  <si>
    <t xml:space="preserve">◯小便器：手動から自動洗浄に　　◯多様な身体状況や家族構成に対応するための設備：ベビーチェア、ベビーシートをそれぞれ2台設置
</t>
    <phoneticPr fontId="1"/>
  </si>
  <si>
    <r>
      <t xml:space="preserve">施設概要
</t>
    </r>
    <r>
      <rPr>
        <sz val="9"/>
        <rFont val="ＭＳ Ｐゴシック"/>
        <family val="3"/>
        <charset val="128"/>
        <scheme val="minor"/>
      </rPr>
      <t>※観光スポットについては、特に訪日外国人が魅力に感じるポイントを記載してください。</t>
    </r>
    <rPh sb="0" eb="2">
      <t>シセツ</t>
    </rPh>
    <rPh sb="2" eb="4">
      <t>ガイヨウ</t>
    </rPh>
    <rPh sb="6" eb="8">
      <t>カンコウ</t>
    </rPh>
    <rPh sb="18" eb="19">
      <t>トク</t>
    </rPh>
    <rPh sb="20" eb="22">
      <t>ホウニチ</t>
    </rPh>
    <rPh sb="22" eb="25">
      <t>ガイコクジン</t>
    </rPh>
    <rPh sb="26" eb="28">
      <t>ミリョク</t>
    </rPh>
    <rPh sb="29" eb="30">
      <t>カン</t>
    </rPh>
    <rPh sb="37" eb="39">
      <t>キサイ</t>
    </rPh>
    <phoneticPr fontId="1"/>
  </si>
  <si>
    <r>
      <t xml:space="preserve">訪日外国人観光客に対する取り組み
</t>
    </r>
    <r>
      <rPr>
        <sz val="9"/>
        <rFont val="ＭＳ Ｐゴシック"/>
        <family val="3"/>
        <charset val="128"/>
        <scheme val="minor"/>
      </rPr>
      <t>※観光スポットについては、地域における取り組みも含みます。</t>
    </r>
    <rPh sb="0" eb="2">
      <t>ホウニチ</t>
    </rPh>
    <rPh sb="2" eb="5">
      <t>ガイコクジン</t>
    </rPh>
    <rPh sb="5" eb="8">
      <t>カンコウキャク</t>
    </rPh>
    <rPh sb="9" eb="10">
      <t>タイ</t>
    </rPh>
    <rPh sb="12" eb="13">
      <t>ト</t>
    </rPh>
    <rPh sb="14" eb="15">
      <t>ク</t>
    </rPh>
    <rPh sb="30" eb="32">
      <t>チイキ</t>
    </rPh>
    <rPh sb="36" eb="37">
      <t>ト</t>
    </rPh>
    <rPh sb="38" eb="39">
      <t>ク</t>
    </rPh>
    <rPh sb="41" eb="42">
      <t>フク</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</si>
  <si>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</si>
  <si>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○○園は、ホームページの多言語化（日・英・韓・簡体・繁体）を実施し、季節ごとのイベントの開催について、日付・写真付きで分かりやすく訪日外国人観光客向けに情報を提供している。
また、園内には無料wi-fiを整備している。</t>
    <rPh sb="2" eb="3">
      <t>エン</t>
    </rPh>
    <rPh sb="59" eb="60">
      <t>ワ</t>
    </rPh>
    <rPh sb="90" eb="92">
      <t>エンナイ</t>
    </rPh>
    <rPh sb="102" eb="104">
      <t>セイビ</t>
    </rPh>
    <phoneticPr fontId="1"/>
  </si>
  <si>
    <t>○○園</t>
    <rPh sb="2" eb="3">
      <t>エン</t>
    </rPh>
    <phoneticPr fontId="27"/>
  </si>
  <si>
    <t>「○○市観光調査」（平成30年）より、「○○園」の訪問数。</t>
    <rPh sb="3" eb="4">
      <t>シ</t>
    </rPh>
    <rPh sb="4" eb="6">
      <t>カンコウ</t>
    </rPh>
    <rPh sb="6" eb="8">
      <t>チョウサ</t>
    </rPh>
    <rPh sb="10" eb="12">
      <t>ヘイセイ</t>
    </rPh>
    <rPh sb="14" eb="15">
      <t>ネン</t>
    </rPh>
    <rPh sb="22" eb="23">
      <t>エン</t>
    </rPh>
    <rPh sb="25" eb="27">
      <t>ホウモン</t>
    </rPh>
    <rPh sb="27" eb="28">
      <t>スウ</t>
    </rPh>
    <phoneticPr fontId="1"/>
  </si>
  <si>
    <t>（イ）受付施設・車体保管施設の整備
　　（建築工事、電気設備工事、機械設備工事、トイレ工事）</t>
    <rPh sb="3" eb="5">
      <t>ウケツケ</t>
    </rPh>
    <rPh sb="5" eb="7">
      <t>シセツ</t>
    </rPh>
    <rPh sb="8" eb="10">
      <t>シャタイ</t>
    </rPh>
    <rPh sb="10" eb="12">
      <t>ホカン</t>
    </rPh>
    <rPh sb="12" eb="14">
      <t>シセツ</t>
    </rPh>
    <rPh sb="15" eb="17">
      <t>セイビ</t>
    </rPh>
    <phoneticPr fontId="27"/>
  </si>
  <si>
    <t>（ウ）充電設備等の導入経費</t>
    <rPh sb="3" eb="5">
      <t>ジュウデン</t>
    </rPh>
    <rPh sb="5" eb="7">
      <t>セツビ</t>
    </rPh>
    <rPh sb="7" eb="8">
      <t>トウ</t>
    </rPh>
    <rPh sb="9" eb="11">
      <t>ドウニュウ</t>
    </rPh>
    <rPh sb="11" eb="13">
      <t>ケイヒ</t>
    </rPh>
    <phoneticPr fontId="27"/>
  </si>
  <si>
    <t>（エ）貸出・返却システムの導入経費</t>
    <rPh sb="3" eb="5">
      <t>カシダ</t>
    </rPh>
    <rPh sb="6" eb="8">
      <t>ヘンキャク</t>
    </rPh>
    <rPh sb="13" eb="15">
      <t>ドウニュウ</t>
    </rPh>
    <rPh sb="15" eb="17">
      <t>ケイヒ</t>
    </rPh>
    <phoneticPr fontId="27"/>
  </si>
  <si>
    <t>（オ）案内標識の設置</t>
    <rPh sb="3" eb="5">
      <t>アンナイ</t>
    </rPh>
    <rPh sb="5" eb="7">
      <t>ヒョウシキ</t>
    </rPh>
    <rPh sb="8" eb="10">
      <t>セッチ</t>
    </rPh>
    <phoneticPr fontId="27"/>
  </si>
  <si>
    <t>（カ）その他</t>
    <rPh sb="5" eb="6">
      <t>タ</t>
    </rPh>
    <phoneticPr fontId="27"/>
  </si>
  <si>
    <t>・電動車椅子３台購入</t>
    <rPh sb="1" eb="3">
      <t>デンドウ</t>
    </rPh>
    <rPh sb="3" eb="6">
      <t>クルマイス</t>
    </rPh>
    <rPh sb="7" eb="8">
      <t>ダイ</t>
    </rPh>
    <rPh sb="8" eb="10">
      <t>コウニュウ</t>
    </rPh>
    <phoneticPr fontId="27"/>
  </si>
  <si>
    <t>種別</t>
    <rPh sb="0" eb="2">
      <t>シュベツ</t>
    </rPh>
    <phoneticPr fontId="1"/>
  </si>
  <si>
    <t>名称</t>
    <phoneticPr fontId="1"/>
  </si>
  <si>
    <t>受付施設・車体保管施設の整備</t>
    <rPh sb="0" eb="2">
      <t>ウケツケ</t>
    </rPh>
    <rPh sb="2" eb="4">
      <t>シセツ</t>
    </rPh>
    <rPh sb="5" eb="7">
      <t>シャタイ</t>
    </rPh>
    <rPh sb="7" eb="9">
      <t>ホカン</t>
    </rPh>
    <rPh sb="9" eb="11">
      <t>シセツ</t>
    </rPh>
    <rPh sb="12" eb="14">
      <t>セイビ</t>
    </rPh>
    <phoneticPr fontId="27"/>
  </si>
  <si>
    <t>充電設備等の導入経費</t>
    <rPh sb="0" eb="2">
      <t>ジュウデン</t>
    </rPh>
    <rPh sb="2" eb="4">
      <t>セツビ</t>
    </rPh>
    <rPh sb="4" eb="5">
      <t>トウ</t>
    </rPh>
    <rPh sb="6" eb="8">
      <t>ドウニュウ</t>
    </rPh>
    <rPh sb="8" eb="10">
      <t>ケイヒ</t>
    </rPh>
    <phoneticPr fontId="27"/>
  </si>
  <si>
    <t>貸出・返却システムの導入経費</t>
    <rPh sb="0" eb="2">
      <t>カシダ</t>
    </rPh>
    <rPh sb="3" eb="5">
      <t>ヘンキャク</t>
    </rPh>
    <rPh sb="10" eb="12">
      <t>ドウニュウ</t>
    </rPh>
    <rPh sb="12" eb="14">
      <t>ケイヒ</t>
    </rPh>
    <phoneticPr fontId="27"/>
  </si>
  <si>
    <t>案内標識の設置</t>
    <rPh sb="0" eb="2">
      <t>アンナイ</t>
    </rPh>
    <rPh sb="2" eb="4">
      <t>ヒョウシキ</t>
    </rPh>
    <rPh sb="5" eb="7">
      <t>セッチ</t>
    </rPh>
    <phoneticPr fontId="27"/>
  </si>
  <si>
    <t>その他</t>
    <rPh sb="2" eb="3">
      <t>タ</t>
    </rPh>
    <phoneticPr fontId="27"/>
  </si>
  <si>
    <t>近距離移動支援モビリティの整備に要する経費</t>
    <rPh sb="16" eb="17">
      <t>ヨウ</t>
    </rPh>
    <rPh sb="19" eb="21">
      <t>ケイヒ</t>
    </rPh>
    <phoneticPr fontId="1"/>
  </si>
  <si>
    <t>電動車椅子の購入</t>
    <rPh sb="0" eb="2">
      <t>デンドウ</t>
    </rPh>
    <rPh sb="2" eb="5">
      <t>クルマイス</t>
    </rPh>
    <rPh sb="6" eb="8">
      <t>コウニュウ</t>
    </rPh>
    <phoneticPr fontId="27"/>
  </si>
  <si>
    <t>電動キックボード利用のため、受付施設・車両保管施設を整備する</t>
    <rPh sb="8" eb="10">
      <t>リヨウ</t>
    </rPh>
    <rPh sb="14" eb="16">
      <t>ウケツケ</t>
    </rPh>
    <rPh sb="16" eb="18">
      <t>シセツ</t>
    </rPh>
    <rPh sb="19" eb="21">
      <t>シャリョウ</t>
    </rPh>
    <rPh sb="21" eb="23">
      <t>ホカン</t>
    </rPh>
    <rPh sb="23" eb="25">
      <t>シセツ</t>
    </rPh>
    <rPh sb="26" eb="28">
      <t>セイビ</t>
    </rPh>
    <phoneticPr fontId="1"/>
  </si>
  <si>
    <t>・受付施設へ受付カウンター１台設置、照明機器３台設置、エアコン１台設置
・車体保管施設へ照明機器４台設置
・トイレ工事</t>
    <rPh sb="57" eb="59">
      <t>コウジ</t>
    </rPh>
    <phoneticPr fontId="1"/>
  </si>
  <si>
    <t>電動キックボード利用のため、充電設備等を導入する</t>
    <rPh sb="8" eb="10">
      <t>リヨウ</t>
    </rPh>
    <rPh sb="14" eb="16">
      <t>ジュウデン</t>
    </rPh>
    <rPh sb="16" eb="18">
      <t>セツビ</t>
    </rPh>
    <rPh sb="18" eb="19">
      <t>トウ</t>
    </rPh>
    <rPh sb="20" eb="22">
      <t>ドウニュウ</t>
    </rPh>
    <phoneticPr fontId="1"/>
  </si>
  <si>
    <t>・車体保管施設へコンセントを３個設置</t>
    <phoneticPr fontId="1"/>
  </si>
  <si>
    <t>電動キックボード利用のため、貸出・返却システムを導入する</t>
    <rPh sb="8" eb="10">
      <t>リヨウ</t>
    </rPh>
    <rPh sb="14" eb="16">
      <t>カシダシ</t>
    </rPh>
    <rPh sb="17" eb="19">
      <t>ヘンキャク</t>
    </rPh>
    <rPh sb="24" eb="26">
      <t>ドウニュウ</t>
    </rPh>
    <phoneticPr fontId="1"/>
  </si>
  <si>
    <t>・受付施設へ多言語による貸出・返却システム１つ整備</t>
    <phoneticPr fontId="1"/>
  </si>
  <si>
    <t>電動キックボード利用のため、受付施設・車両保管施設への案内標識を設置する</t>
    <rPh sb="8" eb="10">
      <t>リヨウ</t>
    </rPh>
    <rPh sb="14" eb="16">
      <t>ウケツケ</t>
    </rPh>
    <rPh sb="16" eb="18">
      <t>シセツ</t>
    </rPh>
    <rPh sb="19" eb="21">
      <t>シャリョウ</t>
    </rPh>
    <rPh sb="21" eb="23">
      <t>ホカン</t>
    </rPh>
    <rPh sb="23" eb="25">
      <t>シセツ</t>
    </rPh>
    <rPh sb="32" eb="34">
      <t>セッチ</t>
    </rPh>
    <phoneticPr fontId="1"/>
  </si>
  <si>
    <t>・受付施設周辺へ１基設置
・車体保管施設周辺へ１基設置</t>
    <phoneticPr fontId="1"/>
  </si>
  <si>
    <t>同行者を含む体力的に長時間の歩行が困難な旅行者の移動を支援する</t>
    <rPh sb="0" eb="3">
      <t>ドウコウシャ</t>
    </rPh>
    <rPh sb="4" eb="5">
      <t>フク</t>
    </rPh>
    <rPh sb="6" eb="8">
      <t>タイリョク</t>
    </rPh>
    <rPh sb="8" eb="9">
      <t>テキ</t>
    </rPh>
    <rPh sb="10" eb="13">
      <t>チョウジカン</t>
    </rPh>
    <rPh sb="14" eb="16">
      <t>ホコウ</t>
    </rPh>
    <rPh sb="17" eb="19">
      <t>コンナン</t>
    </rPh>
    <rPh sb="20" eb="23">
      <t>リョコウシャ</t>
    </rPh>
    <rPh sb="24" eb="26">
      <t>イドウ</t>
    </rPh>
    <rPh sb="27" eb="29">
      <t>シエン</t>
    </rPh>
    <phoneticPr fontId="1"/>
  </si>
  <si>
    <t>・電動車椅子３台</t>
    <rPh sb="1" eb="4">
      <t>デンドウシャ</t>
    </rPh>
    <rPh sb="4" eb="6">
      <t>イス</t>
    </rPh>
    <rPh sb="7" eb="8">
      <t>ダイ</t>
    </rPh>
    <phoneticPr fontId="1"/>
  </si>
  <si>
    <t>　   近距離移動支援モビリティを使用するエリアが、公道を含まない特定の敷地内である。</t>
    <phoneticPr fontId="27"/>
  </si>
  <si>
    <t>下記について、要件を満たす必要があります。満たす場合は□に✓を入れてください。</t>
    <rPh sb="0" eb="2">
      <t>カキ</t>
    </rPh>
    <rPh sb="7" eb="9">
      <t>ヨウケン</t>
    </rPh>
    <rPh sb="10" eb="11">
      <t>ミ</t>
    </rPh>
    <rPh sb="13" eb="15">
      <t>ヒツヨウ</t>
    </rPh>
    <rPh sb="21" eb="22">
      <t>ミ</t>
    </rPh>
    <rPh sb="24" eb="26">
      <t>バアイ</t>
    </rPh>
    <rPh sb="31" eb="32">
      <t>イ</t>
    </rPh>
    <phoneticPr fontId="27"/>
  </si>
  <si>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1"/>
  </si>
  <si>
    <t>設置箇所の現況写真を貼付してください
【必須】
※　適宜、枠を追加して写真等を貼付してください。</t>
    <phoneticPr fontId="27"/>
  </si>
  <si>
    <t>設置箇所と使用エリアの写真</t>
    <rPh sb="5" eb="7">
      <t>シヨウ</t>
    </rPh>
    <phoneticPr fontId="27"/>
  </si>
  <si>
    <t>近距離移動支援モビリティの設置箇所と使用するエリアの位置関係がわかる地図</t>
    <rPh sb="13" eb="15">
      <t>セッチ</t>
    </rPh>
    <rPh sb="15" eb="17">
      <t>カショ</t>
    </rPh>
    <rPh sb="26" eb="28">
      <t>イチ</t>
    </rPh>
    <rPh sb="28" eb="30">
      <t>カンケイ</t>
    </rPh>
    <rPh sb="34" eb="36">
      <t>チズ</t>
    </rPh>
    <phoneticPr fontId="1"/>
  </si>
  <si>
    <t>別紙３－１　近距離移動支援モビリティの整備エリア</t>
    <rPh sb="19" eb="21">
      <t>セイビ</t>
    </rPh>
    <phoneticPr fontId="1"/>
  </si>
  <si>
    <t>別紙４　電動車椅子</t>
    <rPh sb="4" eb="6">
      <t>デンドウ</t>
    </rPh>
    <rPh sb="6" eb="7">
      <t>クルマ</t>
    </rPh>
    <rPh sb="7" eb="9">
      <t>イス</t>
    </rPh>
    <phoneticPr fontId="27"/>
  </si>
  <si>
    <t>別紙５－１　受付施設・車体保管施設の整備</t>
    <rPh sb="6" eb="8">
      <t>ウケツケ</t>
    </rPh>
    <rPh sb="8" eb="10">
      <t>シセツ</t>
    </rPh>
    <rPh sb="11" eb="13">
      <t>シャタイ</t>
    </rPh>
    <rPh sb="13" eb="15">
      <t>ホカン</t>
    </rPh>
    <rPh sb="15" eb="17">
      <t>シセツ</t>
    </rPh>
    <rPh sb="18" eb="20">
      <t>セイビ</t>
    </rPh>
    <phoneticPr fontId="27"/>
  </si>
  <si>
    <t>別紙５－２　受付施設・車体保管施設の整備（トイレ）</t>
    <rPh sb="6" eb="8">
      <t>ウケツケ</t>
    </rPh>
    <rPh sb="8" eb="10">
      <t>シセツ</t>
    </rPh>
    <rPh sb="11" eb="13">
      <t>シャタイ</t>
    </rPh>
    <rPh sb="13" eb="15">
      <t>ホカン</t>
    </rPh>
    <rPh sb="15" eb="17">
      <t>シセツ</t>
    </rPh>
    <rPh sb="18" eb="20">
      <t>セイビ</t>
    </rPh>
    <phoneticPr fontId="27"/>
  </si>
  <si>
    <t>受付施設・車体保管施設の図面を別紙５－１に添付
トイレは別紙５－２を使用</t>
    <rPh sb="12" eb="14">
      <t>ズメン</t>
    </rPh>
    <rPh sb="15" eb="17">
      <t>ベッシ</t>
    </rPh>
    <rPh sb="21" eb="23">
      <t>テンプ</t>
    </rPh>
    <rPh sb="28" eb="30">
      <t>ベッシ</t>
    </rPh>
    <rPh sb="34" eb="36">
      <t>シヨウ</t>
    </rPh>
    <phoneticPr fontId="27"/>
  </si>
  <si>
    <t>別紙５－１に設置場所を示す</t>
    <rPh sb="6" eb="8">
      <t>セッチ</t>
    </rPh>
    <rPh sb="8" eb="10">
      <t>バショ</t>
    </rPh>
    <rPh sb="11" eb="12">
      <t>シメ</t>
    </rPh>
    <phoneticPr fontId="27"/>
  </si>
  <si>
    <t>案内標識のデザイン等について別紙６へ添付・記載</t>
    <rPh sb="0" eb="2">
      <t>アンナイ</t>
    </rPh>
    <rPh sb="2" eb="4">
      <t>ヒョウシキ</t>
    </rPh>
    <rPh sb="9" eb="10">
      <t>トウ</t>
    </rPh>
    <rPh sb="14" eb="16">
      <t>ベッシ</t>
    </rPh>
    <rPh sb="18" eb="20">
      <t>テンプ</t>
    </rPh>
    <rPh sb="21" eb="23">
      <t>キサイ</t>
    </rPh>
    <phoneticPr fontId="27"/>
  </si>
  <si>
    <t>購入する電動車椅子の写真、
カタログ等について別紙４へ添付</t>
    <rPh sb="23" eb="25">
      <t>ベッシ</t>
    </rPh>
    <rPh sb="27" eb="29">
      <t>テンプ</t>
    </rPh>
    <phoneticPr fontId="27"/>
  </si>
  <si>
    <t>別紙６　案内標識のデザイン</t>
    <rPh sb="0" eb="2">
      <t>ベッシ</t>
    </rPh>
    <rPh sb="4" eb="6">
      <t>アンナイ</t>
    </rPh>
    <rPh sb="6" eb="8">
      <t>ヒョウシキ</t>
    </rPh>
    <phoneticPr fontId="1"/>
  </si>
  <si>
    <t>別紙１－１　事業概要</t>
    <rPh sb="0" eb="2">
      <t>ベッシ</t>
    </rPh>
    <rPh sb="6" eb="8">
      <t>ジギョウ</t>
    </rPh>
    <rPh sb="8" eb="10">
      <t>ガイヨウ</t>
    </rPh>
    <phoneticPr fontId="1"/>
  </si>
  <si>
    <t>別紙７　情報発信</t>
    <phoneticPr fontId="27"/>
  </si>
  <si>
    <t>・受付施設へ受付カウンター１台設置（利用受付～精算までを行う受付カウンター）
・受付施設へ照明機器３台設置
・車体保管施設へ照明機器４台設置
・受付施設へエアコン１台設置
・トイレ工事は別紙５－２のとおり</t>
    <rPh sb="1" eb="3">
      <t>ウケツケ</t>
    </rPh>
    <rPh sb="3" eb="5">
      <t>シセツ</t>
    </rPh>
    <rPh sb="6" eb="8">
      <t>ウケツケ</t>
    </rPh>
    <rPh sb="14" eb="15">
      <t>ダイ</t>
    </rPh>
    <rPh sb="15" eb="17">
      <t>セッチ</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</si>
</sst>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
    <numFmt numFmtId="179" formatCode="#&quot;台&quot;"/>
    <numFmt numFmtId="180" formatCode="0_ "/>
  </numFmts>
  <fonts count="58">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b/>
      <sz val="10"/>
      <name val="ＭＳ Ｐゴシック"/>
      <family val="3"/>
      <scheme val="minor"/>
    </font>
    <font>
      <sz val="11"/>
      <color theme="1"/>
      <name val="ＭＳ Ｐゴシック"/>
      <family val="3"/>
      <scheme val="minor"/>
    </font>
    <font>
      <sz val="11"/>
      <name val="ＭＳ ゴシック"/>
      <family val="3"/>
    </font>
    <font>
      <sz val="9"/>
      <name val="ＭＳ ゴシック"/>
      <family val="3"/>
    </font>
    <font>
      <sz val="6"/>
      <color theme="1"/>
      <name val="ＭＳ Ｐゴシック"/>
      <family val="3"/>
      <scheme val="minor"/>
    </font>
    <font>
      <sz val="12"/>
      <name val="ＭＳ ゴシック"/>
      <family val="3"/>
    </font>
    <font>
      <sz val="10"/>
      <name val="ＭＳ ゴシック"/>
      <family val="3"/>
    </font>
    <font>
      <sz val="6"/>
      <name val="ＭＳ Ｐゴシック"/>
      <family val="3"/>
      <scheme val="minor"/>
    </font>
    <font>
      <sz val="8"/>
      <name val="ＭＳ ゴシック"/>
      <family val="3"/>
    </font>
    <font>
      <sz val="9"/>
      <color rgb="FFFF0000"/>
      <name val="ＭＳ ゴシック"/>
      <family val="3"/>
    </font>
    <font>
      <sz val="13"/>
      <name val="ＭＳ ゴシック"/>
      <family val="3"/>
    </font>
    <font>
      <sz val="10"/>
      <color rgb="FF0070C0"/>
      <name val="ＭＳ ゴシック"/>
      <family val="3"/>
    </font>
    <font>
      <sz val="12"/>
      <color rgb="FF0070C0"/>
      <name val="ＭＳ ゴシック"/>
      <family val="3"/>
    </font>
    <font>
      <sz val="10"/>
      <color rgb="FFFF0000"/>
      <name val="ＭＳ ゴシック"/>
      <family val="3"/>
    </font>
    <font>
      <sz val="14"/>
      <color theme="1"/>
      <name val="ＭＳ Ｐゴシック"/>
      <family val="3"/>
      <scheme val="minor"/>
    </font>
    <font>
      <b/>
      <sz val="11"/>
      <color theme="1"/>
      <name val="ＭＳ Ｐゴシック"/>
      <family val="3"/>
      <scheme val="minor"/>
    </font>
    <font>
      <sz val="16"/>
      <color theme="1"/>
      <name val="ＭＳ Ｐゴシック"/>
      <family val="3"/>
      <scheme val="minor"/>
    </font>
    <font>
      <sz val="11"/>
      <color theme="1"/>
      <name val="ＭＳ Ｐゴシック"/>
      <family val="3"/>
      <charset val="128"/>
    </font>
    <font>
      <sz val="9"/>
      <color indexed="81"/>
      <name val="MS P ゴシック"/>
      <family val="3"/>
      <charset val="128"/>
    </font>
    <font>
      <sz val="6"/>
      <name val="ＭＳ Ｐゴシック"/>
      <family val="3"/>
      <charset val="128"/>
      <scheme val="minor"/>
    </font>
    <font>
      <sz val="9"/>
      <color rgb="FFFF0000"/>
      <name val="ＭＳ ゴシック"/>
      <family val="3"/>
      <charset val="128"/>
    </font>
    <font>
      <sz val="9"/>
      <color theme="1"/>
      <name val="ＭＳ Ｐゴシック"/>
      <family val="3"/>
      <charset val="128"/>
    </font>
    <font>
      <b/>
      <sz val="11"/>
      <name val="ＭＳ Ｐゴシック"/>
      <family val="3"/>
      <charset val="128"/>
      <scheme val="minor"/>
    </font>
    <font>
      <b/>
      <sz val="9"/>
      <name val="ＭＳ Ｐゴシック"/>
      <family val="3"/>
      <charset val="128"/>
    </font>
    <font>
      <sz val="8"/>
      <name val="ＭＳ Ｐゴシック"/>
      <family val="3"/>
      <scheme val="minor"/>
    </font>
    <font>
      <sz val="10"/>
      <color rgb="FFFF0000"/>
      <name val="ＭＳ Ｐゴシック"/>
      <family val="3"/>
      <scheme val="minor"/>
    </font>
    <font>
      <sz val="10"/>
      <color rgb="FFFF0000"/>
      <name val="ＭＳ Ｐゴシック"/>
      <family val="3"/>
      <charset val="128"/>
      <scheme val="minor"/>
    </font>
    <font>
      <sz val="11"/>
      <name val="ＭＳ Ｐゴシック"/>
      <family val="3"/>
      <charset val="128"/>
      <scheme val="minor"/>
    </font>
    <font>
      <b/>
      <sz val="11"/>
      <color rgb="FFFF0000"/>
      <name val="ＭＳ Ｐゴシック"/>
      <family val="3"/>
      <scheme val="minor"/>
    </font>
    <font>
      <b/>
      <sz val="9"/>
      <name val="ＭＳ Ｐゴシック"/>
      <family val="3"/>
      <charset val="128"/>
      <scheme val="minor"/>
    </font>
    <font>
      <b/>
      <sz val="8"/>
      <name val="ＭＳ Ｐゴシック"/>
      <family val="3"/>
      <scheme val="minor"/>
    </font>
    <font>
      <b/>
      <sz val="11"/>
      <name val="ＭＳ Ｐゴシック"/>
      <family val="3"/>
      <charset val="128"/>
    </font>
    <font>
      <sz val="11"/>
      <color rgb="FF0070C0"/>
      <name val="ＭＳ Ｐゴシック"/>
      <family val="3"/>
      <scheme val="minor"/>
    </font>
    <font>
      <u/>
      <sz val="11"/>
      <color theme="10"/>
      <name val="ＭＳ Ｐゴシック"/>
      <family val="2"/>
      <scheme val="minor"/>
    </font>
    <font>
      <b/>
      <sz val="11"/>
      <color rgb="FFFF0000"/>
      <name val="ＭＳ Ｐゴシック"/>
      <family val="3"/>
      <charset val="128"/>
      <scheme val="minor"/>
    </font>
    <font>
      <sz val="11"/>
      <color rgb="FFFF0000"/>
      <name val="ＭＳ Ｐゴシック"/>
      <family val="3"/>
      <charset val="128"/>
      <scheme val="minor"/>
    </font>
    <font>
      <b/>
      <sz val="12"/>
      <name val="ＭＳ Ｐゴシック"/>
      <family val="3"/>
      <charset val="128"/>
      <scheme val="minor"/>
    </font>
    <font>
      <sz val="9"/>
      <color indexed="81"/>
      <name val="ＭＳ Ｐゴシック"/>
      <family val="3"/>
      <charset val="128"/>
    </font>
    <font>
      <sz val="11"/>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color rgb="FFFFFF00"/>
      <name val="ＭＳ Ｐゴシック"/>
      <family val="3"/>
      <scheme val="minor"/>
    </font>
    <font>
      <sz val="10"/>
      <color rgb="FF0070C0"/>
      <name val="ＭＳ ゴシック"/>
      <family val="3"/>
      <charset val="128"/>
    </font>
    <font>
      <sz val="11"/>
      <color theme="1"/>
      <name val="ＭＳ Ｐゴシック"/>
      <family val="2"/>
      <scheme val="minor"/>
    </font>
    <font>
      <sz val="14"/>
      <color theme="1"/>
      <name val="ＭＳ Ｐゴシック"/>
      <family val="2"/>
      <scheme val="minor"/>
    </font>
    <font>
      <sz val="16"/>
      <color theme="1"/>
      <name val="ＭＳ Ｐゴシック"/>
      <family val="2"/>
      <scheme val="minor"/>
    </font>
    <font>
      <sz val="11"/>
      <color rgb="FF000000"/>
      <name val="ＭＳ Ｐゴシック"/>
      <family val="3"/>
      <scheme val="minor"/>
    </font>
    <font>
      <sz val="15"/>
      <color theme="1"/>
      <name val="ＭＳ Ｐゴシック"/>
      <family val="3"/>
      <scheme val="minor"/>
    </font>
    <font>
      <b/>
      <sz val="11"/>
      <color rgb="FFFFFF00"/>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8">
    <xf numFmtId="0" fontId="0" fillId="0" borderId="0"/>
    <xf numFmtId="38" fontId="9"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9" fillId="0" borderId="0"/>
    <xf numFmtId="0" fontId="41" fillId="0" borderId="0" applyNumberFormat="0" applyFill="0" applyBorder="0" applyAlignment="0" applyProtection="0"/>
    <xf numFmtId="0" fontId="9" fillId="0" borderId="0">
      <alignment vertical="center"/>
    </xf>
    <xf numFmtId="0" fontId="52" fillId="0" borderId="0"/>
  </cellStyleXfs>
  <cellXfs count="419">
    <xf numFmtId="0" fontId="0" fillId="0" borderId="0" xfId="0"/>
    <xf numFmtId="0" fontId="2" fillId="0" borderId="0" xfId="0" applyFont="1"/>
    <xf numFmtId="0" fontId="3" fillId="0" borderId="0" xfId="0" applyFont="1"/>
    <xf numFmtId="0" fontId="3"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5" fillId="0" borderId="0" xfId="0" applyFont="1"/>
    <xf numFmtId="0" fontId="5" fillId="0" borderId="0" xfId="0" applyFont="1" applyAlignment="1">
      <alignment vertical="center"/>
    </xf>
    <xf numFmtId="0" fontId="2" fillId="0" borderId="0" xfId="0" applyFont="1" applyAlignment="1">
      <alignment vertical="top"/>
    </xf>
    <xf numFmtId="0" fontId="2" fillId="0" borderId="0" xfId="0" applyFont="1" applyAlignment="1">
      <alignment horizontal="right" vertical="top"/>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top"/>
    </xf>
    <xf numFmtId="0" fontId="12" fillId="0" borderId="0" xfId="0" applyFont="1"/>
    <xf numFmtId="0" fontId="5" fillId="0" borderId="0" xfId="0" applyFont="1" applyAlignment="1">
      <alignment horizontal="left"/>
    </xf>
    <xf numFmtId="0" fontId="2" fillId="0" borderId="2" xfId="0" applyFont="1" applyBorder="1"/>
    <xf numFmtId="0" fontId="13" fillId="0" borderId="0" xfId="0" applyFont="1" applyAlignment="1">
      <alignment horizontal="center" vertical="center"/>
    </xf>
    <xf numFmtId="0" fontId="11" fillId="0" borderId="12" xfId="0" applyFont="1" applyBorder="1" applyAlignment="1">
      <alignment horizontal="center" vertical="center"/>
    </xf>
    <xf numFmtId="0" fontId="15" fillId="0" borderId="0" xfId="0" applyFont="1" applyAlignment="1">
      <alignment horizontal="left" vertical="top"/>
    </xf>
    <xf numFmtId="0" fontId="15" fillId="0" borderId="0" xfId="0" applyFont="1"/>
    <xf numFmtId="0" fontId="14"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xf numFmtId="57" fontId="13" fillId="0" borderId="0" xfId="0" applyNumberFormat="1" applyFont="1" applyAlignment="1">
      <alignment horizontal="center" vertical="center"/>
    </xf>
    <xf numFmtId="57" fontId="11" fillId="0" borderId="39" xfId="0" applyNumberFormat="1" applyFont="1" applyBorder="1" applyAlignment="1">
      <alignment horizontal="center" vertical="center" wrapText="1"/>
    </xf>
    <xf numFmtId="57" fontId="11" fillId="0" borderId="39" xfId="0" applyNumberFormat="1" applyFont="1" applyBorder="1" applyAlignment="1">
      <alignment horizontal="center" vertical="center"/>
    </xf>
    <xf numFmtId="176" fontId="17" fillId="0" borderId="39" xfId="0" applyNumberFormat="1" applyFont="1" applyBorder="1" applyAlignment="1">
      <alignment horizontal="center" vertical="center"/>
    </xf>
    <xf numFmtId="0" fontId="11" fillId="0" borderId="39" xfId="0" applyFont="1" applyBorder="1" applyAlignment="1">
      <alignment horizontal="center" vertical="center"/>
    </xf>
    <xf numFmtId="57" fontId="11" fillId="0" borderId="38" xfId="0" applyNumberFormat="1" applyFont="1" applyBorder="1" applyAlignment="1">
      <alignment horizontal="center" vertical="center"/>
    </xf>
    <xf numFmtId="57" fontId="13" fillId="0" borderId="0" xfId="0" applyNumberFormat="1" applyFont="1" applyAlignment="1">
      <alignment horizontal="left" vertical="center"/>
    </xf>
    <xf numFmtId="0" fontId="11" fillId="0" borderId="45" xfId="0" applyFont="1" applyBorder="1" applyAlignment="1">
      <alignment horizontal="center"/>
    </xf>
    <xf numFmtId="0" fontId="11" fillId="0" borderId="47" xfId="0" applyFont="1" applyBorder="1" applyAlignment="1">
      <alignment horizontal="center"/>
    </xf>
    <xf numFmtId="38" fontId="20" fillId="0" borderId="41" xfId="1" applyFont="1" applyBorder="1" applyAlignment="1">
      <alignment horizontal="right" vertical="center" shrinkToFit="1"/>
    </xf>
    <xf numFmtId="38" fontId="18" fillId="0" borderId="41" xfId="1" applyFont="1" applyBorder="1" applyAlignment="1">
      <alignment horizontal="right" vertical="center"/>
    </xf>
    <xf numFmtId="0" fontId="22" fillId="0" borderId="0" xfId="0" applyFont="1"/>
    <xf numFmtId="0" fontId="0" fillId="0" borderId="25" xfId="0" applyFont="1" applyBorder="1"/>
    <xf numFmtId="0" fontId="0" fillId="0" borderId="39" xfId="0" applyBorder="1"/>
    <xf numFmtId="0" fontId="0" fillId="0" borderId="38" xfId="0" applyBorder="1"/>
    <xf numFmtId="0" fontId="0" fillId="0" borderId="25" xfId="0" applyBorder="1"/>
    <xf numFmtId="0" fontId="0" fillId="0" borderId="27" xfId="0" applyBorder="1"/>
    <xf numFmtId="0" fontId="0" fillId="0" borderId="2" xfId="0" applyBorder="1"/>
    <xf numFmtId="0" fontId="0" fillId="0" borderId="0" xfId="0" applyFont="1" applyAlignment="1">
      <alignment horizontal="right"/>
    </xf>
    <xf numFmtId="0" fontId="0" fillId="0" borderId="28" xfId="0" applyBorder="1"/>
    <xf numFmtId="0" fontId="0" fillId="0" borderId="42" xfId="0" applyBorder="1"/>
    <xf numFmtId="0" fontId="0" fillId="0" borderId="41" xfId="0" applyBorder="1"/>
    <xf numFmtId="0" fontId="23" fillId="0" borderId="0" xfId="0" applyFont="1"/>
    <xf numFmtId="0" fontId="24" fillId="0" borderId="12" xfId="0" applyFont="1" applyBorder="1" applyAlignment="1">
      <alignment horizontal="center" vertical="center" wrapText="1"/>
    </xf>
    <xf numFmtId="0" fontId="0" fillId="0" borderId="2" xfId="0" applyFont="1" applyBorder="1" applyAlignment="1">
      <alignment horizontal="right"/>
    </xf>
    <xf numFmtId="0" fontId="0" fillId="0" borderId="25"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12" xfId="0" applyBorder="1" applyAlignment="1">
      <alignment horizontal="left" vertical="center"/>
    </xf>
    <xf numFmtId="0" fontId="0" fillId="0" borderId="12" xfId="0" applyBorder="1"/>
    <xf numFmtId="0" fontId="23" fillId="0" borderId="0" xfId="0" applyFont="1" applyAlignment="1">
      <alignment horizontal="left" vertical="center"/>
    </xf>
    <xf numFmtId="0" fontId="23" fillId="0" borderId="2" xfId="0" applyFont="1" applyBorder="1"/>
    <xf numFmtId="0" fontId="2" fillId="0" borderId="0" xfId="0" applyFont="1" applyAlignment="1">
      <alignment horizontal="left" vertical="center"/>
    </xf>
    <xf numFmtId="0" fontId="2" fillId="0" borderId="27" xfId="0" applyFont="1" applyBorder="1" applyAlignment="1">
      <alignment vertical="center"/>
    </xf>
    <xf numFmtId="0" fontId="2" fillId="0" borderId="39" xfId="0" applyFont="1" applyBorder="1" applyAlignment="1">
      <alignment vertical="center"/>
    </xf>
    <xf numFmtId="0" fontId="2" fillId="0" borderId="38" xfId="0" applyFont="1" applyBorder="1" applyAlignment="1">
      <alignment vertical="center"/>
    </xf>
    <xf numFmtId="0" fontId="2" fillId="0" borderId="2" xfId="0" applyFont="1" applyBorder="1" applyAlignment="1">
      <alignment vertical="center"/>
    </xf>
    <xf numFmtId="0" fontId="2" fillId="0" borderId="21" xfId="0" applyFont="1" applyBorder="1" applyAlignment="1">
      <alignment horizontal="center" vertical="center"/>
    </xf>
    <xf numFmtId="0" fontId="5" fillId="2" borderId="9" xfId="0" applyFont="1" applyFill="1" applyBorder="1" applyAlignment="1">
      <alignment vertical="center"/>
    </xf>
    <xf numFmtId="0" fontId="5" fillId="2" borderId="18" xfId="0" applyFont="1" applyFill="1" applyBorder="1" applyAlignment="1">
      <alignment vertical="center"/>
    </xf>
    <xf numFmtId="0" fontId="5" fillId="2" borderId="36" xfId="0" applyFont="1" applyFill="1" applyBorder="1" applyAlignment="1">
      <alignment vertical="center"/>
    </xf>
    <xf numFmtId="0" fontId="5" fillId="0" borderId="0" xfId="0" applyFont="1" applyFill="1" applyBorder="1" applyAlignment="1">
      <alignment vertical="center"/>
    </xf>
    <xf numFmtId="0" fontId="5" fillId="0" borderId="58" xfId="0" applyFont="1" applyFill="1" applyBorder="1" applyAlignment="1"/>
    <xf numFmtId="0" fontId="5" fillId="0" borderId="27" xfId="0" applyFont="1" applyFill="1" applyBorder="1" applyAlignment="1">
      <alignment vertical="center"/>
    </xf>
    <xf numFmtId="0" fontId="5" fillId="0" borderId="57" xfId="0" applyFont="1" applyFill="1" applyBorder="1" applyAlignment="1">
      <alignment vertical="center"/>
    </xf>
    <xf numFmtId="0" fontId="35" fillId="0" borderId="21" xfId="0" applyFont="1" applyBorder="1" applyAlignment="1">
      <alignment horizontal="center" vertical="center"/>
    </xf>
    <xf numFmtId="178" fontId="5" fillId="0" borderId="4" xfId="0" applyNumberFormat="1" applyFont="1" applyBorder="1" applyAlignment="1">
      <alignment horizontal="left" vertical="center"/>
    </xf>
    <xf numFmtId="0" fontId="5" fillId="0" borderId="15" xfId="0" applyFont="1" applyBorder="1" applyAlignment="1">
      <alignment horizontal="left"/>
    </xf>
    <xf numFmtId="0" fontId="5" fillId="0" borderId="15" xfId="0" applyFont="1" applyFill="1" applyBorder="1" applyAlignment="1">
      <alignment horizontal="right" vertical="center"/>
    </xf>
    <xf numFmtId="0" fontId="2" fillId="0" borderId="15" xfId="0" applyFont="1" applyBorder="1" applyAlignment="1">
      <alignment horizontal="left" vertical="top"/>
    </xf>
    <xf numFmtId="0" fontId="2" fillId="0" borderId="31" xfId="0" applyFont="1" applyBorder="1" applyAlignment="1">
      <alignment horizontal="left" vertical="top"/>
    </xf>
    <xf numFmtId="0" fontId="2" fillId="0" borderId="0" xfId="0" applyFont="1" applyFill="1" applyBorder="1" applyAlignment="1">
      <alignment vertical="center"/>
    </xf>
    <xf numFmtId="0" fontId="5" fillId="0" borderId="4" xfId="0" applyFont="1" applyFill="1" applyBorder="1" applyAlignment="1">
      <alignment horizontal="center" vertical="center"/>
    </xf>
    <xf numFmtId="0" fontId="36"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1"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20" xfId="0" applyFont="1" applyFill="1" applyBorder="1" applyAlignment="1">
      <alignment horizontal="center" vertical="center"/>
    </xf>
    <xf numFmtId="0" fontId="5" fillId="0" borderId="15" xfId="0" applyFont="1" applyBorder="1" applyAlignment="1">
      <alignment horizontal="center" vertical="center"/>
    </xf>
    <xf numFmtId="178"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180" fontId="6" fillId="0" borderId="21" xfId="0" applyNumberFormat="1" applyFont="1" applyBorder="1" applyAlignment="1">
      <alignment vertical="center"/>
    </xf>
    <xf numFmtId="180" fontId="2" fillId="0" borderId="21" xfId="0" applyNumberFormat="1" applyFont="1" applyBorder="1" applyAlignment="1">
      <alignment vertical="center"/>
    </xf>
    <xf numFmtId="0" fontId="5" fillId="2" borderId="21" xfId="0" applyFont="1" applyFill="1" applyBorder="1" applyAlignment="1">
      <alignment vertical="center"/>
    </xf>
    <xf numFmtId="0" fontId="5" fillId="2" borderId="15" xfId="0" applyFont="1" applyFill="1" applyBorder="1" applyAlignment="1">
      <alignment vertical="center"/>
    </xf>
    <xf numFmtId="0" fontId="5" fillId="2" borderId="20" xfId="0" applyFont="1" applyFill="1" applyBorder="1" applyAlignment="1">
      <alignment vertical="center"/>
    </xf>
    <xf numFmtId="178" fontId="5" fillId="0" borderId="12" xfId="0" applyNumberFormat="1" applyFont="1" applyBorder="1" applyAlignment="1">
      <alignment horizontal="left" vertical="center"/>
    </xf>
    <xf numFmtId="0" fontId="3" fillId="0" borderId="0" xfId="0" applyFont="1" applyAlignment="1">
      <alignment horizontal="right"/>
    </xf>
    <xf numFmtId="0" fontId="3" fillId="0" borderId="0" xfId="0" applyFont="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33" fillId="0" borderId="20" xfId="0" applyFont="1" applyBorder="1" applyAlignment="1">
      <alignment horizontal="center" vertical="center"/>
    </xf>
    <xf numFmtId="0" fontId="6" fillId="0" borderId="20" xfId="0" applyFont="1" applyBorder="1" applyAlignment="1">
      <alignment horizontal="center" vertical="center"/>
    </xf>
    <xf numFmtId="179" fontId="2" fillId="0" borderId="20" xfId="0" applyNumberFormat="1" applyFont="1" applyBorder="1" applyAlignment="1">
      <alignment horizontal="center" vertical="center"/>
    </xf>
    <xf numFmtId="0" fontId="7" fillId="0" borderId="0" xfId="0" applyFont="1" applyAlignment="1">
      <alignment horizontal="right"/>
    </xf>
    <xf numFmtId="0" fontId="7" fillId="0" borderId="0" xfId="0" applyFont="1" applyAlignment="1">
      <alignment horizontal="center"/>
    </xf>
    <xf numFmtId="0" fontId="2" fillId="0" borderId="2" xfId="6" applyFont="1" applyBorder="1" applyAlignment="1"/>
    <xf numFmtId="0" fontId="11" fillId="0" borderId="0" xfId="0" applyFont="1" applyAlignment="1">
      <alignment horizontal="right" vertical="center"/>
    </xf>
    <xf numFmtId="0" fontId="0" fillId="0" borderId="0" xfId="0" applyFont="1" applyBorder="1" applyAlignment="1">
      <alignment horizontal="right"/>
    </xf>
    <xf numFmtId="0" fontId="0" fillId="0" borderId="0" xfId="0" applyFont="1" applyBorder="1" applyAlignment="1"/>
    <xf numFmtId="0" fontId="0" fillId="0" borderId="0" xfId="0" applyBorder="1"/>
    <xf numFmtId="0" fontId="24" fillId="0" borderId="12" xfId="0" applyFont="1" applyBorder="1" applyAlignment="1">
      <alignment horizontal="center" vertical="center" wrapText="1"/>
    </xf>
    <xf numFmtId="0" fontId="24" fillId="0" borderId="0" xfId="0" applyFont="1" applyBorder="1" applyAlignment="1">
      <alignment vertical="center" wrapText="1"/>
    </xf>
    <xf numFmtId="0" fontId="30" fillId="0" borderId="0" xfId="0" applyFont="1"/>
    <xf numFmtId="0" fontId="35" fillId="0" borderId="0" xfId="0" applyFont="1" applyAlignment="1">
      <alignment vertical="center"/>
    </xf>
    <xf numFmtId="0" fontId="46" fillId="0" borderId="0" xfId="0" applyFont="1" applyAlignment="1">
      <alignment vertical="center"/>
    </xf>
    <xf numFmtId="0" fontId="43" fillId="0" borderId="2" xfId="0" applyFont="1" applyBorder="1" applyAlignment="1"/>
    <xf numFmtId="0" fontId="35" fillId="0" borderId="0" xfId="0" applyFont="1"/>
    <xf numFmtId="0" fontId="30" fillId="0" borderId="0" xfId="0" applyFont="1" applyAlignment="1">
      <alignment vertical="center"/>
    </xf>
    <xf numFmtId="0" fontId="35" fillId="0" borderId="0" xfId="0" applyFont="1" applyAlignment="1">
      <alignment horizontal="left" vertical="center"/>
    </xf>
    <xf numFmtId="0" fontId="35" fillId="0" borderId="0" xfId="0" applyFont="1" applyAlignment="1">
      <alignment vertical="top"/>
    </xf>
    <xf numFmtId="0" fontId="35" fillId="0" borderId="0" xfId="0" applyFont="1" applyAlignment="1">
      <alignment horizontal="right" vertical="top"/>
    </xf>
    <xf numFmtId="0" fontId="35" fillId="0" borderId="23" xfId="2" applyFont="1" applyFill="1" applyBorder="1" applyAlignment="1">
      <alignment horizontal="center" vertical="center"/>
    </xf>
    <xf numFmtId="0" fontId="35" fillId="0" borderId="28" xfId="2" applyFont="1" applyFill="1" applyBorder="1" applyAlignment="1">
      <alignment horizontal="center" vertical="center"/>
    </xf>
    <xf numFmtId="0" fontId="35" fillId="0" borderId="25" xfId="2" applyFont="1" applyFill="1" applyBorder="1" applyAlignment="1">
      <alignment horizontal="center" vertical="center"/>
    </xf>
    <xf numFmtId="0" fontId="35" fillId="0" borderId="33" xfId="2" applyFont="1" applyFill="1" applyBorder="1" applyAlignment="1">
      <alignment horizontal="center" vertical="center"/>
    </xf>
    <xf numFmtId="0" fontId="46" fillId="0" borderId="0" xfId="0" applyFont="1" applyFill="1" applyAlignment="1">
      <alignment horizontal="left" vertical="center"/>
    </xf>
    <xf numFmtId="0" fontId="48" fillId="0" borderId="21" xfId="0" applyFont="1" applyBorder="1" applyAlignment="1">
      <alignment horizontal="center" vertical="center"/>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0" fontId="46" fillId="0" borderId="0" xfId="0" applyFont="1" applyBorder="1" applyAlignment="1">
      <alignment horizontal="left" vertical="center"/>
    </xf>
    <xf numFmtId="0" fontId="46" fillId="0" borderId="0" xfId="0" applyFont="1" applyBorder="1" applyAlignment="1">
      <alignment vertical="center" wrapText="1"/>
    </xf>
    <xf numFmtId="0" fontId="46" fillId="0" borderId="0" xfId="0" applyFont="1" applyBorder="1" applyAlignment="1">
      <alignment vertical="center"/>
    </xf>
    <xf numFmtId="38" fontId="34" fillId="0" borderId="27" xfId="3" applyFont="1" applyFill="1" applyBorder="1" applyAlignment="1">
      <alignment horizontal="center" vertical="center" shrinkToFit="1"/>
    </xf>
    <xf numFmtId="0" fontId="50" fillId="0" borderId="0" xfId="0" applyFont="1" applyFill="1" applyBorder="1" applyAlignment="1">
      <alignment vertical="center" wrapText="1"/>
    </xf>
    <xf numFmtId="0" fontId="53" fillId="0" borderId="0" xfId="0" applyFont="1"/>
    <xf numFmtId="0" fontId="0" fillId="0" borderId="0" xfId="0" applyFill="1" applyBorder="1" applyAlignment="1">
      <alignment vertical="center"/>
    </xf>
    <xf numFmtId="0" fontId="0" fillId="0" borderId="39" xfId="0" applyFill="1" applyBorder="1" applyAlignment="1">
      <alignment horizontal="left" vertical="center"/>
    </xf>
    <xf numFmtId="0" fontId="0" fillId="0" borderId="42" xfId="0" applyFill="1" applyBorder="1" applyAlignment="1">
      <alignment horizontal="left" vertical="center"/>
    </xf>
    <xf numFmtId="0" fontId="0" fillId="0" borderId="39" xfId="0" applyBorder="1" applyAlignment="1"/>
    <xf numFmtId="0" fontId="54" fillId="0" borderId="0" xfId="0" applyFont="1" applyBorder="1" applyAlignment="1">
      <alignment horizontal="center" vertical="center" wrapText="1"/>
    </xf>
    <xf numFmtId="0" fontId="55" fillId="0" borderId="0" xfId="0" applyFont="1"/>
    <xf numFmtId="0" fontId="9" fillId="0" borderId="0" xfId="6" applyFont="1" applyBorder="1" applyAlignment="1">
      <alignment vertical="center"/>
    </xf>
    <xf numFmtId="0" fontId="56" fillId="0" borderId="0" xfId="6" applyFont="1" applyBorder="1" applyAlignment="1">
      <alignment vertical="center" wrapText="1"/>
    </xf>
    <xf numFmtId="0" fontId="9" fillId="0" borderId="0" xfId="6" applyFill="1" applyBorder="1" applyAlignment="1">
      <alignment vertical="center"/>
    </xf>
    <xf numFmtId="0" fontId="57" fillId="0" borderId="0" xfId="0" applyFont="1" applyFill="1" applyBorder="1" applyAlignment="1">
      <alignment vertical="center" wrapText="1"/>
    </xf>
    <xf numFmtId="0" fontId="57" fillId="0" borderId="0" xfId="0" applyFont="1" applyFill="1" applyBorder="1" applyAlignment="1">
      <alignment vertical="center"/>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42" xfId="0" applyFont="1" applyBorder="1" applyAlignment="1">
      <alignment vertical="center"/>
    </xf>
    <xf numFmtId="0" fontId="2" fillId="0" borderId="41" xfId="0" applyFont="1" applyBorder="1" applyAlignment="1">
      <alignment vertical="top"/>
    </xf>
    <xf numFmtId="0" fontId="2"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2" fillId="0" borderId="16"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77" xfId="0" applyFont="1" applyBorder="1" applyAlignment="1">
      <alignment horizontal="center" vertical="center"/>
    </xf>
    <xf numFmtId="0" fontId="7" fillId="0" borderId="0" xfId="0" applyFont="1" applyAlignment="1">
      <alignment horizontal="left" vertical="center" indent="1"/>
    </xf>
    <xf numFmtId="0" fontId="4" fillId="0" borderId="0" xfId="0" applyFont="1" applyAlignment="1">
      <alignment horizontal="center"/>
    </xf>
    <xf numFmtId="0" fontId="4" fillId="0" borderId="0" xfId="0" applyFont="1" applyFill="1" applyAlignment="1">
      <alignment horizontal="center" wrapText="1"/>
    </xf>
    <xf numFmtId="0" fontId="44" fillId="0" borderId="0" xfId="0" applyFont="1" applyFill="1" applyAlignment="1">
      <alignment horizontal="center" wrapText="1"/>
    </xf>
    <xf numFmtId="0" fontId="3" fillId="0" borderId="0" xfId="0" applyFont="1" applyAlignment="1">
      <alignment horizontal="left" vertical="center" wrapText="1"/>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35" fillId="0" borderId="26" xfId="0" applyFont="1" applyBorder="1" applyAlignment="1">
      <alignment horizontal="center" vertical="center"/>
    </xf>
    <xf numFmtId="0" fontId="35" fillId="0" borderId="29" xfId="0" applyFont="1" applyBorder="1" applyAlignment="1">
      <alignment horizontal="center" vertical="center"/>
    </xf>
    <xf numFmtId="0" fontId="30" fillId="2" borderId="3" xfId="0" applyFont="1" applyFill="1" applyBorder="1" applyAlignment="1">
      <alignment horizontal="left" vertical="center"/>
    </xf>
    <xf numFmtId="0" fontId="30" fillId="2" borderId="11" xfId="0" applyFont="1" applyFill="1" applyBorder="1" applyAlignment="1">
      <alignment horizontal="left" vertical="center"/>
    </xf>
    <xf numFmtId="0" fontId="30" fillId="2" borderId="30" xfId="0" applyFont="1" applyFill="1" applyBorder="1" applyAlignment="1">
      <alignment horizontal="left" vertical="center"/>
    </xf>
    <xf numFmtId="0" fontId="30" fillId="0" borderId="4" xfId="0" applyFont="1" applyBorder="1" applyAlignment="1">
      <alignment horizontal="left" vertical="center"/>
    </xf>
    <xf numFmtId="0" fontId="30" fillId="0" borderId="12" xfId="0" applyFont="1" applyBorder="1" applyAlignment="1">
      <alignment horizontal="left" vertical="center"/>
    </xf>
    <xf numFmtId="0" fontId="34" fillId="0" borderId="21"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31" xfId="0" applyFont="1" applyFill="1" applyBorder="1" applyAlignment="1">
      <alignment horizontal="left" vertical="center"/>
    </xf>
    <xf numFmtId="0" fontId="35" fillId="0" borderId="2" xfId="0" applyFont="1" applyBorder="1" applyAlignment="1">
      <alignment horizontal="left"/>
    </xf>
    <xf numFmtId="0" fontId="34" fillId="0" borderId="21" xfId="0" applyFont="1" applyBorder="1" applyAlignment="1">
      <alignment horizontal="left" vertical="center"/>
    </xf>
    <xf numFmtId="0" fontId="34" fillId="0" borderId="15" xfId="0" applyFont="1" applyBorder="1" applyAlignment="1">
      <alignment horizontal="left" vertical="center"/>
    </xf>
    <xf numFmtId="0" fontId="34" fillId="0" borderId="31" xfId="0" applyFont="1" applyBorder="1" applyAlignment="1">
      <alignment horizontal="left" vertical="center"/>
    </xf>
    <xf numFmtId="0" fontId="30" fillId="0" borderId="4" xfId="0" applyFont="1" applyBorder="1" applyAlignment="1">
      <alignment horizontal="left" vertical="center" wrapText="1"/>
    </xf>
    <xf numFmtId="0" fontId="34" fillId="0" borderId="12" xfId="2" applyFont="1" applyFill="1" applyBorder="1" applyAlignment="1">
      <alignment horizontal="left" vertical="center" wrapText="1"/>
    </xf>
    <xf numFmtId="0" fontId="34" fillId="0" borderId="32" xfId="2" applyFont="1" applyFill="1" applyBorder="1" applyAlignment="1">
      <alignment horizontal="left" vertical="center" wrapText="1"/>
    </xf>
    <xf numFmtId="0" fontId="34" fillId="0" borderId="12" xfId="2" applyFont="1" applyBorder="1" applyAlignment="1">
      <alignment horizontal="left" vertical="center" wrapText="1"/>
    </xf>
    <xf numFmtId="0" fontId="34" fillId="0" borderId="32" xfId="2" applyFont="1" applyBorder="1" applyAlignment="1">
      <alignment horizontal="left" vertical="center" wrapText="1"/>
    </xf>
    <xf numFmtId="0" fontId="30" fillId="0" borderId="12" xfId="0" applyFont="1" applyBorder="1" applyAlignment="1">
      <alignment horizontal="left" vertical="center" wrapText="1"/>
    </xf>
    <xf numFmtId="0" fontId="30" fillId="0" borderId="5" xfId="0" applyFont="1" applyBorder="1" applyAlignment="1">
      <alignment horizontal="left" vertical="center" wrapText="1"/>
    </xf>
    <xf numFmtId="0" fontId="30" fillId="0" borderId="13" xfId="0" applyFont="1" applyBorder="1" applyAlignment="1">
      <alignment horizontal="left" vertical="center" wrapText="1"/>
    </xf>
    <xf numFmtId="0" fontId="35" fillId="0" borderId="12" xfId="0" applyFont="1" applyBorder="1" applyAlignment="1">
      <alignment horizontal="center" vertical="center"/>
    </xf>
    <xf numFmtId="0" fontId="35" fillId="0" borderId="32" xfId="0" applyFont="1" applyBorder="1" applyAlignment="1">
      <alignment horizontal="center" vertical="center"/>
    </xf>
    <xf numFmtId="38" fontId="34" fillId="0" borderId="26" xfId="3" applyFont="1" applyFill="1" applyBorder="1" applyAlignment="1">
      <alignment horizontal="center" vertical="center" shrinkToFit="1"/>
    </xf>
    <xf numFmtId="0" fontId="35" fillId="0" borderId="26" xfId="2" applyFont="1" applyFill="1" applyBorder="1" applyAlignment="1">
      <alignment horizontal="center" vertical="center"/>
    </xf>
    <xf numFmtId="0" fontId="35" fillId="0" borderId="29" xfId="2" applyFont="1" applyFill="1" applyBorder="1" applyAlignment="1">
      <alignment horizontal="center" vertical="center"/>
    </xf>
    <xf numFmtId="0" fontId="30" fillId="0" borderId="6" xfId="0" applyFont="1" applyBorder="1" applyAlignment="1">
      <alignment horizontal="left" vertical="center" wrapText="1"/>
    </xf>
    <xf numFmtId="0" fontId="30" fillId="0" borderId="14" xfId="0" applyFont="1" applyBorder="1" applyAlignment="1">
      <alignment horizontal="left" vertical="center" wrapText="1"/>
    </xf>
    <xf numFmtId="0" fontId="34" fillId="0" borderId="24" xfId="2" applyFont="1" applyFill="1" applyBorder="1" applyAlignment="1">
      <alignment horizontal="left" vertical="center" wrapText="1"/>
    </xf>
    <xf numFmtId="0" fontId="34" fillId="0" borderId="14" xfId="2" applyFont="1" applyFill="1" applyBorder="1" applyAlignment="1">
      <alignment horizontal="left" vertical="center" wrapText="1"/>
    </xf>
    <xf numFmtId="0" fontId="34" fillId="0" borderId="34" xfId="2"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15"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34" fillId="0" borderId="13" xfId="0" applyFont="1" applyBorder="1" applyAlignment="1">
      <alignment horizontal="left" vertical="center" wrapText="1"/>
    </xf>
    <xf numFmtId="0" fontId="34" fillId="0" borderId="35" xfId="0" applyFont="1" applyBorder="1" applyAlignment="1">
      <alignment horizontal="left" vertical="center" wrapText="1"/>
    </xf>
    <xf numFmtId="0" fontId="30" fillId="0" borderId="7"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30" fillId="0" borderId="8" xfId="0" applyFont="1" applyBorder="1" applyAlignment="1">
      <alignment horizontal="left" vertical="center" wrapText="1"/>
    </xf>
    <xf numFmtId="0" fontId="30" fillId="0" borderId="17" xfId="0" applyFont="1" applyBorder="1" applyAlignment="1">
      <alignment horizontal="left" vertical="center" wrapText="1"/>
    </xf>
    <xf numFmtId="0" fontId="34" fillId="0" borderId="21" xfId="2" applyFont="1" applyBorder="1" applyAlignment="1">
      <alignment horizontal="left" vertical="center" wrapText="1"/>
    </xf>
    <xf numFmtId="0" fontId="34" fillId="0" borderId="22" xfId="2" applyFont="1" applyBorder="1" applyAlignment="1">
      <alignment horizontal="left" vertical="center"/>
    </xf>
    <xf numFmtId="0" fontId="34" fillId="0" borderId="17" xfId="2" applyFont="1" applyBorder="1" applyAlignment="1">
      <alignment horizontal="left" vertical="center"/>
    </xf>
    <xf numFmtId="0" fontId="34" fillId="0" borderId="55" xfId="2" applyFont="1" applyBorder="1" applyAlignment="1">
      <alignment horizontal="left" vertical="center"/>
    </xf>
    <xf numFmtId="0" fontId="48" fillId="0" borderId="0" xfId="0" applyFont="1" applyFill="1" applyBorder="1" applyAlignment="1">
      <alignment horizontal="left" vertical="center" wrapText="1"/>
    </xf>
    <xf numFmtId="0" fontId="48" fillId="0" borderId="0" xfId="0" applyFont="1" applyAlignment="1">
      <alignment horizontal="left" vertical="center"/>
    </xf>
    <xf numFmtId="0" fontId="35" fillId="0" borderId="0" xfId="0" applyFont="1" applyAlignment="1">
      <alignment horizontal="left" vertical="center"/>
    </xf>
    <xf numFmtId="0" fontId="30" fillId="2" borderId="9" xfId="0" applyFont="1" applyFill="1" applyBorder="1" applyAlignment="1">
      <alignment horizontal="left" vertical="center"/>
    </xf>
    <xf numFmtId="0" fontId="30" fillId="2" borderId="18" xfId="0" applyFont="1" applyFill="1" applyBorder="1" applyAlignment="1">
      <alignment horizontal="left" vertical="center"/>
    </xf>
    <xf numFmtId="0" fontId="30" fillId="2" borderId="36" xfId="0" applyFont="1" applyFill="1" applyBorder="1" applyAlignment="1">
      <alignment horizontal="left" vertical="center"/>
    </xf>
    <xf numFmtId="0" fontId="34" fillId="0" borderId="12" xfId="0" applyFont="1" applyBorder="1" applyAlignment="1">
      <alignment horizontal="center" vertical="center"/>
    </xf>
    <xf numFmtId="0" fontId="34" fillId="0" borderId="32" xfId="0" applyFont="1" applyBorder="1" applyAlignment="1">
      <alignment horizontal="center" vertical="center"/>
    </xf>
    <xf numFmtId="0" fontId="30" fillId="0" borderId="7" xfId="0" applyFont="1" applyBorder="1" applyAlignment="1">
      <alignment horizontal="left" vertical="center"/>
    </xf>
    <xf numFmtId="0" fontId="30" fillId="0" borderId="15" xfId="0" applyFont="1" applyBorder="1" applyAlignment="1">
      <alignment horizontal="left" vertical="center"/>
    </xf>
    <xf numFmtId="0" fontId="30" fillId="0" borderId="20" xfId="0" applyFont="1" applyBorder="1" applyAlignment="1">
      <alignment horizontal="left" vertical="center"/>
    </xf>
    <xf numFmtId="0" fontId="34" fillId="0" borderId="12" xfId="0" applyFont="1" applyBorder="1" applyAlignment="1">
      <alignment horizontal="center" vertical="center" wrapText="1"/>
    </xf>
    <xf numFmtId="0" fontId="34" fillId="0" borderId="32" xfId="0" applyFont="1" applyBorder="1" applyAlignment="1">
      <alignment horizontal="center" vertical="center" wrapText="1"/>
    </xf>
    <xf numFmtId="0" fontId="30" fillId="0" borderId="10" xfId="0" applyFont="1" applyBorder="1" applyAlignment="1">
      <alignment horizontal="left" vertical="center"/>
    </xf>
    <xf numFmtId="0" fontId="30" fillId="0" borderId="19" xfId="0" applyFont="1" applyBorder="1" applyAlignment="1">
      <alignment horizontal="left" vertical="center"/>
    </xf>
    <xf numFmtId="0" fontId="34" fillId="0" borderId="19" xfId="0" applyFont="1" applyBorder="1" applyAlignment="1">
      <alignment horizontal="center" vertical="center"/>
    </xf>
    <xf numFmtId="0" fontId="34" fillId="0" borderId="54" xfId="0" applyFont="1" applyBorder="1" applyAlignment="1">
      <alignment horizontal="center" vertical="center"/>
    </xf>
    <xf numFmtId="0" fontId="42" fillId="0" borderId="21" xfId="0" applyFont="1" applyBorder="1" applyAlignment="1">
      <alignment horizontal="left" vertical="center"/>
    </xf>
    <xf numFmtId="0" fontId="42" fillId="0" borderId="15" xfId="0" applyFont="1" applyBorder="1" applyAlignment="1">
      <alignment horizontal="left" vertical="center"/>
    </xf>
    <xf numFmtId="0" fontId="42" fillId="0" borderId="20" xfId="0" applyFont="1" applyBorder="1" applyAlignment="1">
      <alignment horizontal="left" vertical="center"/>
    </xf>
    <xf numFmtId="0" fontId="36" fillId="0" borderId="25" xfId="0" applyFont="1" applyBorder="1" applyAlignment="1">
      <alignment horizontal="left" vertical="center"/>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42" fillId="0" borderId="21" xfId="0" applyFont="1" applyBorder="1" applyAlignment="1">
      <alignment horizontal="left" vertical="center" wrapText="1"/>
    </xf>
    <xf numFmtId="0" fontId="30" fillId="0" borderId="21" xfId="0" applyFont="1" applyBorder="1" applyAlignment="1">
      <alignment horizontal="left" vertical="center"/>
    </xf>
    <xf numFmtId="0" fontId="30" fillId="0" borderId="21" xfId="0" applyFont="1" applyBorder="1" applyAlignment="1">
      <alignment horizontal="left" vertical="center" wrapText="1"/>
    </xf>
    <xf numFmtId="0" fontId="5" fillId="4" borderId="12"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20" xfId="0" applyFont="1" applyFill="1" applyBorder="1" applyAlignment="1">
      <alignment horizontal="center"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38" fontId="19" fillId="0" borderId="44" xfId="1" applyFont="1" applyBorder="1" applyAlignment="1">
      <alignment horizontal="right" vertical="center" wrapText="1"/>
    </xf>
    <xf numFmtId="38" fontId="19" fillId="0" borderId="49" xfId="1" applyFont="1" applyBorder="1" applyAlignment="1">
      <alignment horizontal="right" vertical="center" wrapText="1"/>
    </xf>
    <xf numFmtId="38" fontId="21" fillId="0" borderId="51" xfId="1" applyFont="1" applyBorder="1" applyAlignment="1">
      <alignment horizontal="right" vertical="center"/>
    </xf>
    <xf numFmtId="38" fontId="21" fillId="0" borderId="52" xfId="1" applyFont="1" applyBorder="1" applyAlignment="1">
      <alignment horizontal="right" vertical="center"/>
    </xf>
    <xf numFmtId="38" fontId="21" fillId="0" borderId="53" xfId="1" applyFont="1" applyBorder="1" applyAlignment="1">
      <alignment horizontal="right" vertical="center"/>
    </xf>
    <xf numFmtId="38" fontId="21" fillId="0" borderId="13" xfId="1" applyFont="1" applyBorder="1" applyAlignment="1">
      <alignment horizontal="right" vertical="center"/>
    </xf>
    <xf numFmtId="38" fontId="21" fillId="0" borderId="37" xfId="1" applyFont="1" applyBorder="1" applyAlignment="1">
      <alignment horizontal="right" vertical="center"/>
    </xf>
    <xf numFmtId="38" fontId="21" fillId="0" borderId="16" xfId="1" applyFont="1" applyBorder="1" applyAlignment="1">
      <alignment horizontal="right" vertical="center"/>
    </xf>
    <xf numFmtId="0" fontId="11" fillId="0" borderId="13" xfId="0" applyFont="1" applyBorder="1" applyAlignment="1">
      <alignment horizontal="left" vertical="center" wrapText="1"/>
    </xf>
    <xf numFmtId="0" fontId="11" fillId="0" borderId="37" xfId="0" applyFont="1" applyBorder="1" applyAlignment="1">
      <alignment horizontal="left" vertical="center" wrapText="1"/>
    </xf>
    <xf numFmtId="0" fontId="11" fillId="0" borderId="16" xfId="0" applyFont="1" applyBorder="1" applyAlignment="1">
      <alignment horizontal="left" vertical="center" wrapText="1"/>
    </xf>
    <xf numFmtId="38" fontId="14" fillId="0" borderId="46" xfId="1" applyFont="1" applyBorder="1" applyAlignment="1">
      <alignment horizontal="center" vertical="center" shrinkToFit="1"/>
    </xf>
    <xf numFmtId="38" fontId="14" fillId="0" borderId="45" xfId="1" applyFont="1" applyBorder="1" applyAlignment="1">
      <alignment horizontal="center" vertical="center" shrinkToFit="1"/>
    </xf>
    <xf numFmtId="177" fontId="21" fillId="0" borderId="46" xfId="1" applyNumberFormat="1" applyFont="1" applyBorder="1" applyAlignment="1">
      <alignment horizontal="right" vertical="center"/>
    </xf>
    <xf numFmtId="177" fontId="21" fillId="0" borderId="45" xfId="1" applyNumberFormat="1" applyFont="1" applyBorder="1" applyAlignment="1">
      <alignment horizontal="right" vertical="center"/>
    </xf>
    <xf numFmtId="38" fontId="14" fillId="0" borderId="47" xfId="1" applyFont="1" applyBorder="1" applyAlignment="1">
      <alignment horizontal="center" vertical="center" shrinkToFit="1"/>
    </xf>
    <xf numFmtId="177" fontId="14" fillId="0" borderId="45" xfId="1" applyNumberFormat="1" applyFont="1" applyBorder="1" applyAlignment="1">
      <alignment horizontal="right" vertical="center"/>
    </xf>
    <xf numFmtId="177" fontId="14" fillId="0" borderId="47" xfId="1" applyNumberFormat="1" applyFont="1" applyBorder="1" applyAlignment="1">
      <alignment horizontal="right" vertical="center"/>
    </xf>
    <xf numFmtId="0" fontId="10" fillId="0" borderId="13" xfId="0" applyFont="1" applyBorder="1" applyAlignment="1">
      <alignment horizontal="center" vertical="center"/>
    </xf>
    <xf numFmtId="0" fontId="10" fillId="0" borderId="37" xfId="0" applyFont="1" applyBorder="1"/>
    <xf numFmtId="0" fontId="10" fillId="0" borderId="16" xfId="0" applyFont="1" applyBorder="1"/>
    <xf numFmtId="0" fontId="17" fillId="0" borderId="25" xfId="0" applyFont="1" applyBorder="1" applyAlignment="1">
      <alignment horizontal="left" vertical="center" wrapText="1"/>
    </xf>
    <xf numFmtId="0" fontId="17" fillId="0" borderId="39" xfId="0" applyFont="1" applyBorder="1" applyAlignment="1">
      <alignment horizontal="left" vertical="center" wrapText="1"/>
    </xf>
    <xf numFmtId="0" fontId="17" fillId="0" borderId="38" xfId="0" applyFont="1" applyBorder="1" applyAlignment="1">
      <alignment horizontal="left" vertical="center" wrapText="1"/>
    </xf>
    <xf numFmtId="0" fontId="17" fillId="0" borderId="13" xfId="0" applyFont="1" applyBorder="1" applyAlignment="1">
      <alignment horizontal="left" vertical="center" wrapText="1"/>
    </xf>
    <xf numFmtId="0" fontId="28" fillId="0" borderId="37" xfId="0" applyFont="1" applyBorder="1" applyAlignment="1">
      <alignment horizontal="left" vertical="center" wrapText="1"/>
    </xf>
    <xf numFmtId="0" fontId="28" fillId="0" borderId="16" xfId="0" applyFont="1" applyBorder="1" applyAlignment="1">
      <alignment horizontal="left" vertical="center" wrapText="1"/>
    </xf>
    <xf numFmtId="0" fontId="17" fillId="0" borderId="37" xfId="0" applyFont="1" applyBorder="1" applyAlignment="1">
      <alignment horizontal="left" vertical="center" wrapText="1"/>
    </xf>
    <xf numFmtId="0" fontId="17" fillId="0" borderId="16" xfId="0" applyFont="1" applyBorder="1" applyAlignment="1">
      <alignment horizontal="left" vertical="center" wrapText="1"/>
    </xf>
    <xf numFmtId="0" fontId="28" fillId="0" borderId="13" xfId="0" applyFont="1" applyBorder="1" applyAlignment="1">
      <alignment horizontal="left" vertical="center" wrapText="1"/>
    </xf>
    <xf numFmtId="0" fontId="28" fillId="0" borderId="37" xfId="0" applyFont="1" applyBorder="1" applyAlignment="1">
      <alignment horizontal="left" vertical="center"/>
    </xf>
    <xf numFmtId="0" fontId="28" fillId="0" borderId="16" xfId="0" applyFont="1" applyBorder="1" applyAlignment="1">
      <alignment horizontal="left" vertical="center"/>
    </xf>
    <xf numFmtId="38" fontId="14" fillId="0" borderId="45" xfId="1" applyFont="1" applyBorder="1" applyAlignment="1">
      <alignment horizontal="right" vertical="center"/>
    </xf>
    <xf numFmtId="38" fontId="14" fillId="0" borderId="47" xfId="1" applyFont="1" applyBorder="1" applyAlignment="1">
      <alignment horizontal="right" vertical="center"/>
    </xf>
    <xf numFmtId="38" fontId="21" fillId="0" borderId="45" xfId="1" applyFont="1" applyFill="1" applyBorder="1" applyAlignment="1">
      <alignment horizontal="right" vertical="center"/>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38" fontId="14" fillId="0" borderId="46" xfId="1" applyFont="1" applyFill="1" applyBorder="1" applyAlignment="1">
      <alignment horizontal="center" vertical="center" shrinkToFit="1"/>
    </xf>
    <xf numFmtId="38" fontId="14" fillId="0" borderId="45" xfId="1" applyFont="1" applyFill="1" applyBorder="1" applyAlignment="1">
      <alignment horizontal="center" vertical="center" shrinkToFit="1"/>
    </xf>
    <xf numFmtId="38" fontId="21" fillId="0" borderId="46" xfId="1" applyFont="1" applyFill="1" applyBorder="1" applyAlignment="1">
      <alignment horizontal="right" vertical="center"/>
    </xf>
    <xf numFmtId="38" fontId="18" fillId="0" borderId="78" xfId="1" applyFont="1" applyBorder="1" applyAlignment="1">
      <alignment horizontal="center" vertical="center"/>
    </xf>
    <xf numFmtId="38" fontId="18" fillId="0" borderId="40" xfId="1" applyFont="1" applyBorder="1" applyAlignment="1">
      <alignment horizontal="center" vertical="center"/>
    </xf>
    <xf numFmtId="38" fontId="18" fillId="0" borderId="43" xfId="1" applyFont="1" applyBorder="1" applyAlignment="1">
      <alignment horizontal="center" vertical="center"/>
    </xf>
    <xf numFmtId="38" fontId="20" fillId="0" borderId="48" xfId="1" applyFont="1" applyBorder="1" applyAlignment="1">
      <alignment horizontal="right" vertical="center"/>
    </xf>
    <xf numFmtId="38" fontId="20" fillId="0" borderId="50" xfId="1" applyFont="1" applyBorder="1" applyAlignment="1">
      <alignment horizontal="right"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6" fillId="0" borderId="25" xfId="0" applyFont="1" applyBorder="1" applyAlignment="1">
      <alignment horizontal="center" vertical="center" wrapText="1"/>
    </xf>
    <xf numFmtId="0" fontId="16" fillId="0" borderId="38" xfId="0" applyFont="1" applyBorder="1" applyAlignment="1">
      <alignment horizontal="center" vertical="center" wrapText="1"/>
    </xf>
    <xf numFmtId="0" fontId="11" fillId="0" borderId="16" xfId="0" applyFont="1" applyBorder="1" applyAlignment="1">
      <alignment horizontal="center" vertical="center"/>
    </xf>
    <xf numFmtId="57" fontId="16" fillId="0" borderId="25" xfId="0" applyNumberFormat="1" applyFont="1" applyBorder="1" applyAlignment="1">
      <alignment horizontal="center" vertical="center" wrapText="1"/>
    </xf>
    <xf numFmtId="57" fontId="16" fillId="0" borderId="38" xfId="0" applyNumberFormat="1" applyFont="1" applyBorder="1" applyAlignment="1">
      <alignment horizontal="center" vertical="center" wrapText="1"/>
    </xf>
    <xf numFmtId="38" fontId="14" fillId="0" borderId="47" xfId="1" applyFont="1" applyFill="1" applyBorder="1" applyAlignment="1">
      <alignment horizontal="center" vertical="center" shrinkToFit="1"/>
    </xf>
    <xf numFmtId="38" fontId="14" fillId="0" borderId="45" xfId="1" applyFont="1" applyFill="1" applyBorder="1" applyAlignment="1">
      <alignment horizontal="right" vertical="center"/>
    </xf>
    <xf numFmtId="38" fontId="14" fillId="0" borderId="47" xfId="1" applyFont="1" applyFill="1" applyBorder="1" applyAlignment="1">
      <alignment horizontal="right" vertical="center"/>
    </xf>
    <xf numFmtId="38" fontId="21" fillId="0" borderId="46" xfId="1" applyFont="1" applyBorder="1" applyAlignment="1">
      <alignment horizontal="right" vertical="center"/>
    </xf>
    <xf numFmtId="38" fontId="21" fillId="0" borderId="45" xfId="1" applyFont="1" applyBorder="1" applyAlignment="1">
      <alignment horizontal="right" vertical="center"/>
    </xf>
    <xf numFmtId="0" fontId="6" fillId="0" borderId="2" xfId="0" applyFont="1" applyBorder="1" applyAlignment="1">
      <alignment horizontal="left"/>
    </xf>
    <xf numFmtId="0" fontId="11" fillId="0" borderId="44" xfId="0" applyFont="1" applyBorder="1" applyAlignment="1">
      <alignment horizontal="center"/>
    </xf>
    <xf numFmtId="0" fontId="10" fillId="0" borderId="49" xfId="0" applyFont="1" applyBorder="1" applyAlignment="1">
      <alignment horizontal="center"/>
    </xf>
    <xf numFmtId="38" fontId="51" fillId="0" borderId="44" xfId="1" applyFont="1" applyBorder="1" applyAlignment="1">
      <alignment horizontal="right" vertical="center" wrapText="1"/>
    </xf>
    <xf numFmtId="38" fontId="51" fillId="0" borderId="49" xfId="1" applyFont="1" applyBorder="1" applyAlignment="1">
      <alignment horizontal="right" vertical="center" wrapText="1"/>
    </xf>
    <xf numFmtId="0" fontId="11" fillId="0" borderId="25" xfId="0" applyFont="1" applyBorder="1" applyAlignment="1">
      <alignment horizontal="center" vertical="center"/>
    </xf>
    <xf numFmtId="0" fontId="11" fillId="0" borderId="38" xfId="0" applyFont="1" applyBorder="1" applyAlignment="1">
      <alignment horizontal="center" vertical="center"/>
    </xf>
    <xf numFmtId="0" fontId="0" fillId="0" borderId="0" xfId="0" applyBorder="1" applyAlignment="1">
      <alignment horizontal="center"/>
    </xf>
    <xf numFmtId="0" fontId="0" fillId="0" borderId="39" xfId="6" applyFont="1" applyBorder="1" applyAlignment="1">
      <alignment horizontal="center" vertical="center" wrapText="1"/>
    </xf>
    <xf numFmtId="0" fontId="0" fillId="0" borderId="0" xfId="6" applyFont="1" applyBorder="1" applyAlignment="1">
      <alignment horizontal="center" vertical="center" wrapText="1"/>
    </xf>
    <xf numFmtId="0" fontId="0" fillId="0" borderId="42" xfId="6" applyFont="1" applyBorder="1" applyAlignment="1">
      <alignment horizontal="center" vertical="center" wrapText="1"/>
    </xf>
    <xf numFmtId="0" fontId="0" fillId="0" borderId="38" xfId="6" applyFont="1" applyBorder="1" applyAlignment="1">
      <alignment horizontal="center" vertical="center" wrapText="1"/>
    </xf>
    <xf numFmtId="0" fontId="0" fillId="0" borderId="2" xfId="6" applyFont="1" applyBorder="1" applyAlignment="1">
      <alignment horizontal="center" vertical="center" wrapText="1"/>
    </xf>
    <xf numFmtId="0" fontId="0" fillId="0" borderId="41" xfId="6" applyFont="1" applyBorder="1" applyAlignment="1">
      <alignment horizontal="center" vertical="center" wrapText="1"/>
    </xf>
    <xf numFmtId="0" fontId="0" fillId="3" borderId="12" xfId="0" applyFill="1" applyBorder="1" applyAlignment="1">
      <alignment horizontal="left" vertical="center"/>
    </xf>
    <xf numFmtId="0" fontId="0" fillId="0" borderId="27" xfId="0" applyFill="1" applyBorder="1" applyAlignment="1">
      <alignment horizontal="left" vertical="center" wrapText="1"/>
    </xf>
    <xf numFmtId="0" fontId="0" fillId="0" borderId="0" xfId="0" applyFill="1" applyBorder="1" applyAlignment="1">
      <alignment horizontal="left" vertical="center" shrinkToFit="1"/>
    </xf>
    <xf numFmtId="0" fontId="24" fillId="0" borderId="2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2" xfId="0" applyFont="1" applyBorder="1" applyAlignment="1">
      <alignment horizontal="center" vertical="center" wrapText="1"/>
    </xf>
    <xf numFmtId="0" fontId="5" fillId="0" borderId="12" xfId="0" applyFont="1" applyBorder="1" applyAlignment="1">
      <alignment horizontal="center" vertical="center"/>
    </xf>
    <xf numFmtId="179" fontId="2" fillId="0" borderId="15" xfId="0" applyNumberFormat="1" applyFont="1" applyBorder="1" applyAlignment="1">
      <alignment horizontal="center" vertical="center"/>
    </xf>
    <xf numFmtId="179" fontId="2" fillId="0" borderId="20" xfId="0" applyNumberFormat="1" applyFont="1" applyBorder="1" applyAlignment="1">
      <alignment horizontal="center" vertical="center"/>
    </xf>
    <xf numFmtId="9" fontId="40" fillId="5" borderId="12" xfId="0" applyNumberFormat="1" applyFont="1" applyFill="1" applyBorder="1" applyAlignment="1">
      <alignment horizontal="center" vertical="center"/>
    </xf>
    <xf numFmtId="0" fontId="6" fillId="0" borderId="59" xfId="0" applyFont="1" applyFill="1" applyBorder="1" applyAlignment="1">
      <alignment horizontal="left" vertical="top" wrapText="1"/>
    </xf>
    <xf numFmtId="0" fontId="6" fillId="0" borderId="60" xfId="0" applyFont="1" applyFill="1" applyBorder="1" applyAlignment="1">
      <alignment horizontal="left" vertical="top"/>
    </xf>
    <xf numFmtId="0" fontId="6" fillId="0" borderId="72" xfId="0" applyFont="1" applyFill="1" applyBorder="1" applyAlignment="1">
      <alignment horizontal="left" vertical="top"/>
    </xf>
    <xf numFmtId="0" fontId="5" fillId="2" borderId="12" xfId="0" applyFont="1" applyFill="1" applyBorder="1" applyAlignment="1">
      <alignment horizontal="left" vertical="center"/>
    </xf>
    <xf numFmtId="0" fontId="5" fillId="4" borderId="12" xfId="0" applyFont="1" applyFill="1" applyBorder="1" applyAlignment="1">
      <alignment horizontal="center" vertical="center" textRotation="255"/>
    </xf>
    <xf numFmtId="179" fontId="5" fillId="4" borderId="12" xfId="0" applyNumberFormat="1" applyFont="1" applyFill="1" applyBorder="1" applyAlignment="1">
      <alignment horizontal="center" vertical="center"/>
    </xf>
    <xf numFmtId="0" fontId="5" fillId="0" borderId="21" xfId="0" applyFont="1" applyBorder="1" applyAlignment="1">
      <alignment horizontal="left" vertical="center"/>
    </xf>
    <xf numFmtId="0" fontId="5" fillId="0" borderId="15" xfId="0" applyFont="1" applyBorder="1" applyAlignment="1">
      <alignment horizontal="lef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58" xfId="0" applyFont="1" applyFill="1" applyBorder="1" applyAlignment="1">
      <alignment horizontal="left" vertical="center"/>
    </xf>
    <xf numFmtId="0" fontId="5" fillId="0" borderId="27" xfId="0" applyFont="1" applyFill="1" applyBorder="1" applyAlignment="1">
      <alignment horizontal="left" vertical="center"/>
    </xf>
    <xf numFmtId="0" fontId="5" fillId="0" borderId="57" xfId="0" applyFont="1" applyFill="1" applyBorder="1" applyAlignment="1">
      <alignment horizontal="left" vertical="center"/>
    </xf>
    <xf numFmtId="0" fontId="8" fillId="0" borderId="2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33" fillId="0" borderId="38" xfId="0" applyFont="1" applyBorder="1" applyAlignment="1">
      <alignment vertical="top"/>
    </xf>
    <xf numFmtId="0" fontId="34" fillId="0" borderId="2" xfId="0" applyFont="1" applyBorder="1" applyAlignment="1">
      <alignment vertical="top"/>
    </xf>
    <xf numFmtId="0" fontId="34" fillId="0" borderId="63" xfId="0" applyFont="1" applyBorder="1" applyAlignment="1">
      <alignment vertical="top"/>
    </xf>
    <xf numFmtId="0" fontId="5" fillId="0" borderId="21" xfId="0" applyFont="1" applyBorder="1" applyAlignment="1">
      <alignment vertical="center"/>
    </xf>
    <xf numFmtId="0" fontId="5" fillId="0" borderId="15" xfId="0" applyFont="1" applyBorder="1" applyAlignment="1">
      <alignment vertical="center"/>
    </xf>
    <xf numFmtId="0" fontId="30" fillId="0" borderId="21" xfId="0" applyFont="1" applyBorder="1" applyAlignment="1">
      <alignment horizontal="center" vertical="center" wrapText="1"/>
    </xf>
    <xf numFmtId="0" fontId="30" fillId="0" borderId="20" xfId="0" applyFont="1" applyBorder="1" applyAlignment="1">
      <alignment horizontal="center" vertical="center"/>
    </xf>
    <xf numFmtId="0" fontId="33" fillId="0" borderId="21" xfId="0" applyFont="1" applyBorder="1" applyAlignment="1">
      <alignment vertical="top"/>
    </xf>
    <xf numFmtId="0" fontId="34" fillId="0" borderId="15" xfId="0" applyFont="1" applyBorder="1" applyAlignment="1">
      <alignment vertical="top"/>
    </xf>
    <xf numFmtId="0" fontId="34" fillId="0" borderId="31" xfId="0" applyFont="1" applyBorder="1" applyAlignment="1">
      <alignment vertical="top"/>
    </xf>
    <xf numFmtId="0" fontId="5" fillId="0" borderId="21" xfId="0" applyFont="1" applyFill="1" applyBorder="1" applyAlignment="1">
      <alignment horizontal="left" vertical="center" shrinkToFit="1"/>
    </xf>
    <xf numFmtId="0" fontId="5" fillId="0" borderId="15" xfId="0" applyFont="1" applyFill="1" applyBorder="1" applyAlignment="1">
      <alignment horizontal="left" vertical="center" shrinkToFit="1"/>
    </xf>
    <xf numFmtId="179" fontId="2" fillId="0" borderId="12" xfId="0" applyNumberFormat="1" applyFont="1" applyBorder="1" applyAlignment="1">
      <alignment horizontal="center" vertical="center"/>
    </xf>
    <xf numFmtId="179" fontId="2" fillId="0" borderId="21" xfId="0" applyNumberFormat="1" applyFont="1" applyBorder="1" applyAlignment="1">
      <alignment horizontal="center" vertical="center"/>
    </xf>
    <xf numFmtId="0" fontId="33" fillId="0" borderId="20" xfId="0" applyFont="1" applyBorder="1" applyAlignment="1">
      <alignment horizontal="center" vertical="center"/>
    </xf>
    <xf numFmtId="0" fontId="33" fillId="0" borderId="12"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178" fontId="23" fillId="0" borderId="5" xfId="0" applyNumberFormat="1" applyFont="1" applyBorder="1" applyAlignment="1">
      <alignment horizontal="center" vertical="center"/>
    </xf>
    <xf numFmtId="178" fontId="23" fillId="0" borderId="64" xfId="0" applyNumberFormat="1" applyFont="1" applyBorder="1" applyAlignment="1">
      <alignment horizontal="center" vertical="center"/>
    </xf>
    <xf numFmtId="0" fontId="23" fillId="0" borderId="25" xfId="0" applyFont="1" applyBorder="1" applyAlignment="1">
      <alignment vertical="center"/>
    </xf>
    <xf numFmtId="0" fontId="23" fillId="0" borderId="27" xfId="0" applyFont="1" applyBorder="1" applyAlignment="1">
      <alignment vertical="center"/>
    </xf>
    <xf numFmtId="0" fontId="23" fillId="0" borderId="28" xfId="0" applyFont="1" applyBorder="1" applyAlignment="1">
      <alignment vertical="center"/>
    </xf>
    <xf numFmtId="0" fontId="23" fillId="0" borderId="38" xfId="0" applyFont="1" applyBorder="1" applyAlignment="1">
      <alignment vertical="center"/>
    </xf>
    <xf numFmtId="0" fontId="23" fillId="0" borderId="2" xfId="0" applyFont="1" applyBorder="1" applyAlignment="1">
      <alignment vertical="center"/>
    </xf>
    <xf numFmtId="0" fontId="23" fillId="0" borderId="41" xfId="0" applyFont="1" applyBorder="1" applyAlignment="1">
      <alignment vertical="center"/>
    </xf>
    <xf numFmtId="0" fontId="30" fillId="0" borderId="12" xfId="0" applyFont="1" applyBorder="1" applyAlignment="1">
      <alignment horizontal="center" vertical="center"/>
    </xf>
    <xf numFmtId="0" fontId="6" fillId="0" borderId="25" xfId="0" applyFont="1" applyFill="1" applyBorder="1" applyAlignment="1">
      <alignment horizontal="center" vertical="center"/>
    </xf>
    <xf numFmtId="0" fontId="6" fillId="0" borderId="38" xfId="0" applyFont="1" applyFill="1" applyBorder="1" applyAlignment="1">
      <alignment horizontal="center" vertical="center"/>
    </xf>
    <xf numFmtId="179" fontId="2" fillId="0" borderId="28" xfId="0" applyNumberFormat="1" applyFont="1" applyBorder="1" applyAlignment="1">
      <alignment horizontal="center" vertical="center"/>
    </xf>
    <xf numFmtId="179" fontId="2" fillId="0" borderId="41" xfId="0" applyNumberFormat="1" applyFont="1" applyBorder="1" applyAlignment="1">
      <alignment horizontal="center" vertical="center"/>
    </xf>
    <xf numFmtId="0" fontId="32" fillId="0" borderId="25" xfId="0" applyFont="1" applyFill="1" applyBorder="1" applyAlignment="1">
      <alignment vertical="center"/>
    </xf>
    <xf numFmtId="0" fontId="32" fillId="0" borderId="27" xfId="0" applyFont="1" applyFill="1" applyBorder="1" applyAlignment="1">
      <alignment vertical="center"/>
    </xf>
    <xf numFmtId="0" fontId="32" fillId="0" borderId="57" xfId="0" applyFont="1" applyFill="1" applyBorder="1" applyAlignment="1">
      <alignment vertical="center"/>
    </xf>
    <xf numFmtId="0" fontId="6" fillId="0" borderId="20" xfId="0" applyFont="1" applyBorder="1" applyAlignment="1">
      <alignment horizontal="center" vertical="center"/>
    </xf>
    <xf numFmtId="0" fontId="6" fillId="0" borderId="32" xfId="0" applyFont="1" applyBorder="1" applyAlignment="1">
      <alignment horizontal="center" vertical="center"/>
    </xf>
    <xf numFmtId="178" fontId="5" fillId="0" borderId="5" xfId="0" applyNumberFormat="1" applyFont="1" applyBorder="1" applyAlignment="1">
      <alignment horizontal="center" vertical="center"/>
    </xf>
    <xf numFmtId="178" fontId="5" fillId="0" borderId="62" xfId="0" applyNumberFormat="1" applyFont="1" applyBorder="1" applyAlignment="1">
      <alignment horizontal="center" vertical="center"/>
    </xf>
    <xf numFmtId="178" fontId="5" fillId="0" borderId="64" xfId="0" applyNumberFormat="1" applyFont="1" applyBorder="1" applyAlignment="1">
      <alignment horizontal="center" vertical="center"/>
    </xf>
    <xf numFmtId="0" fontId="5" fillId="0" borderId="25" xfId="0" applyFont="1" applyBorder="1" applyAlignment="1">
      <alignment vertical="center" wrapText="1"/>
    </xf>
    <xf numFmtId="0" fontId="5" fillId="0" borderId="27" xfId="0" applyFont="1" applyBorder="1" applyAlignment="1">
      <alignment vertical="center" wrapText="1"/>
    </xf>
    <xf numFmtId="0" fontId="5" fillId="0" borderId="39" xfId="0" applyFont="1" applyBorder="1" applyAlignment="1">
      <alignment vertical="center" wrapText="1"/>
    </xf>
    <xf numFmtId="0" fontId="5" fillId="0" borderId="0" xfId="0" applyFont="1" applyBorder="1" applyAlignment="1">
      <alignment vertical="center" wrapText="1"/>
    </xf>
    <xf numFmtId="0" fontId="5" fillId="0" borderId="38" xfId="0" applyFont="1" applyBorder="1" applyAlignment="1">
      <alignment vertical="center" wrapText="1"/>
    </xf>
    <xf numFmtId="0" fontId="5" fillId="0" borderId="2" xfId="0" applyFont="1" applyBorder="1" applyAlignment="1">
      <alignment vertical="center" wrapText="1"/>
    </xf>
    <xf numFmtId="0" fontId="33" fillId="0" borderId="38" xfId="0" applyFont="1" applyBorder="1" applyAlignment="1">
      <alignment vertical="top" wrapText="1"/>
    </xf>
    <xf numFmtId="0" fontId="34" fillId="0" borderId="2" xfId="0" applyFont="1" applyBorder="1" applyAlignment="1">
      <alignment vertical="top" wrapText="1"/>
    </xf>
    <xf numFmtId="0" fontId="34" fillId="0" borderId="63" xfId="0" applyFont="1" applyBorder="1" applyAlignment="1">
      <alignment vertical="top" wrapText="1"/>
    </xf>
    <xf numFmtId="0" fontId="5" fillId="4" borderId="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6" xfId="0" applyFont="1" applyFill="1" applyBorder="1" applyAlignment="1">
      <alignment horizontal="center" vertical="center"/>
    </xf>
    <xf numFmtId="178" fontId="2" fillId="0" borderId="5" xfId="0" applyNumberFormat="1" applyFont="1" applyBorder="1" applyAlignment="1">
      <alignment horizontal="center" vertical="center"/>
    </xf>
    <xf numFmtId="178" fontId="2" fillId="0" borderId="62" xfId="0" applyNumberFormat="1" applyFont="1" applyBorder="1" applyAlignment="1">
      <alignment horizontal="center" vertical="center"/>
    </xf>
    <xf numFmtId="178" fontId="2" fillId="0" borderId="64" xfId="0" applyNumberFormat="1" applyFont="1" applyBorder="1" applyAlignment="1">
      <alignment horizontal="center"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39" xfId="0" applyFont="1" applyBorder="1" applyAlignment="1">
      <alignment vertical="center"/>
    </xf>
    <xf numFmtId="0" fontId="5" fillId="0" borderId="0" xfId="0" applyFont="1" applyBorder="1" applyAlignment="1">
      <alignment vertical="center"/>
    </xf>
    <xf numFmtId="0" fontId="5" fillId="0" borderId="38" xfId="0" applyFont="1" applyBorder="1" applyAlignment="1">
      <alignment vertical="center"/>
    </xf>
    <xf numFmtId="0" fontId="5" fillId="0" borderId="2" xfId="0" applyFont="1" applyBorder="1" applyAlignment="1">
      <alignment vertical="center"/>
    </xf>
    <xf numFmtId="0" fontId="2" fillId="0" borderId="21"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6" fillId="0" borderId="21" xfId="0" applyFont="1" applyBorder="1" applyAlignment="1">
      <alignment horizontal="left" vertical="center"/>
    </xf>
    <xf numFmtId="0" fontId="6" fillId="0" borderId="20" xfId="4" applyFont="1" applyBorder="1" applyAlignment="1">
      <alignment horizontal="left" vertical="center"/>
    </xf>
    <xf numFmtId="0" fontId="6" fillId="0" borderId="21" xfId="4" applyFont="1" applyBorder="1" applyAlignment="1">
      <alignment horizontal="left" vertical="center" shrinkToFit="1"/>
    </xf>
    <xf numFmtId="0" fontId="6" fillId="0" borderId="20" xfId="4" applyFont="1" applyBorder="1" applyAlignment="1">
      <alignment horizontal="left" vertical="center" shrinkToFit="1"/>
    </xf>
    <xf numFmtId="0" fontId="2"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0" xfId="0" applyFont="1" applyFill="1" applyBorder="1" applyAlignment="1">
      <alignment horizontal="center" vertical="center"/>
    </xf>
  </cellXfs>
  <cellStyles count="8">
    <cellStyle name="ハイパーリンク 2" xfId="5"/>
    <cellStyle name="桁区切り" xfId="1" builtinId="6"/>
    <cellStyle name="桁区切り 2" xfId="3"/>
    <cellStyle name="標準" xfId="0" builtinId="0"/>
    <cellStyle name="標準 2" xfId="4"/>
    <cellStyle name="標準 2 2" xfId="6"/>
    <cellStyle name="標準 3" xfId="2"/>
    <cellStyle name="標準 4" xfId="7"/>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73025</xdr:rowOff>
    </xdr:to>
    <xdr:sp macro="" textlink="">
      <xdr:nvSpPr>
        <xdr:cNvPr id="3" name="角丸四角形吹き出し 2"/>
        <xdr:cNvSpPr/>
      </xdr:nvSpPr>
      <xdr:spPr>
        <a:xfrm>
          <a:off x="95250" y="1713865"/>
          <a:ext cx="2898141" cy="5784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24977</xdr:colOff>
      <xdr:row>2</xdr:row>
      <xdr:rowOff>415501</xdr:rowOff>
    </xdr:from>
    <xdr:to>
      <xdr:col>1</xdr:col>
      <xdr:colOff>5706957</xdr:colOff>
      <xdr:row>2</xdr:row>
      <xdr:rowOff>888964</xdr:rowOff>
    </xdr:to>
    <xdr:sp macro="" textlink="">
      <xdr:nvSpPr>
        <xdr:cNvPr id="2" name="正方形/長方形 1"/>
        <xdr:cNvSpPr>
          <a:spLocks noChangeArrowheads="1"/>
        </xdr:cNvSpPr>
      </xdr:nvSpPr>
      <xdr:spPr>
        <a:xfrm>
          <a:off x="712894" y="976418"/>
          <a:ext cx="5681980" cy="47346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FF0000"/>
            </a:solidFill>
            <a:latin typeface="Meiryo UI"/>
            <a:ea typeface="Meiryo UI"/>
            <a:cs typeface="Meiryo UI"/>
          </a:endParaRPr>
        </a:p>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整備計画には、設置場所、デザインイメージ、完了時期を示してください。</a:t>
          </a:r>
          <a:endParaRPr lang="en-US" altLang="ja-JP" sz="900">
            <a:solidFill>
              <a:srgbClr val="FF0000"/>
            </a:solidFill>
            <a:latin typeface="Meiryo UI"/>
            <a:ea typeface="Meiryo UI"/>
            <a:cs typeface="Meiryo UI"/>
          </a:endParaRPr>
        </a:p>
      </xdr:txBody>
    </xdr:sp>
    <xdr:clientData/>
  </xdr:twoCellAnchor>
  <xdr:twoCellAnchor>
    <xdr:from>
      <xdr:col>1</xdr:col>
      <xdr:colOff>1701800</xdr:colOff>
      <xdr:row>2</xdr:row>
      <xdr:rowOff>52705</xdr:rowOff>
    </xdr:from>
    <xdr:to>
      <xdr:col>1</xdr:col>
      <xdr:colOff>4486275</xdr:colOff>
      <xdr:row>2</xdr:row>
      <xdr:rowOff>387350</xdr:rowOff>
    </xdr:to>
    <xdr:sp macro="" textlink="">
      <xdr:nvSpPr>
        <xdr:cNvPr id="3" name="正方形/長方形 2"/>
        <xdr:cNvSpPr>
          <a:spLocks noChangeArrowheads="1"/>
        </xdr:cNvSpPr>
      </xdr:nvSpPr>
      <xdr:spPr>
        <a:xfrm>
          <a:off x="2387600" y="61468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85725</xdr:rowOff>
        </xdr:from>
        <xdr:to>
          <xdr:col>1</xdr:col>
          <xdr:colOff>333375</xdr:colOff>
          <xdr:row>2</xdr:row>
          <xdr:rowOff>371475</xdr:rowOff>
        </xdr:to>
        <xdr:sp macro="" textlink="">
          <xdr:nvSpPr>
            <xdr:cNvPr id="33793" name="チェック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2</xdr:row>
      <xdr:rowOff>52705</xdr:rowOff>
    </xdr:from>
    <xdr:to>
      <xdr:col>1</xdr:col>
      <xdr:colOff>1671955</xdr:colOff>
      <xdr:row>2</xdr:row>
      <xdr:rowOff>387350</xdr:rowOff>
    </xdr:to>
    <xdr:sp macro="" textlink="">
      <xdr:nvSpPr>
        <xdr:cNvPr id="5" name="正方形/長方形 4"/>
        <xdr:cNvSpPr>
          <a:spLocks noChangeArrowheads="1"/>
        </xdr:cNvSpPr>
      </xdr:nvSpPr>
      <xdr:spPr>
        <a:xfrm>
          <a:off x="894080" y="61468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2</xdr:row>
          <xdr:rowOff>57150</xdr:rowOff>
        </xdr:from>
        <xdr:to>
          <xdr:col>1</xdr:col>
          <xdr:colOff>1866900</xdr:colOff>
          <xdr:row>2</xdr:row>
          <xdr:rowOff>390525</xdr:rowOff>
        </xdr:to>
        <xdr:sp macro="" textlink="">
          <xdr:nvSpPr>
            <xdr:cNvPr id="33794" name="チェック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5410200</xdr:colOff>
      <xdr:row>2</xdr:row>
      <xdr:rowOff>34925</xdr:rowOff>
    </xdr:from>
    <xdr:to>
      <xdr:col>1</xdr:col>
      <xdr:colOff>6050915</xdr:colOff>
      <xdr:row>2</xdr:row>
      <xdr:rowOff>739140</xdr:rowOff>
    </xdr:to>
    <xdr:sp macro="" textlink="">
      <xdr:nvSpPr>
        <xdr:cNvPr id="12" name="正方形/長方形 18"/>
        <xdr:cNvSpPr/>
      </xdr:nvSpPr>
      <xdr:spPr>
        <a:xfrm>
          <a:off x="6096000" y="596900"/>
          <a:ext cx="640715" cy="7042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clientData/>
  </xdr:twoCellAnchor>
  <xdr:twoCellAnchor>
    <xdr:from>
      <xdr:col>1</xdr:col>
      <xdr:colOff>84668</xdr:colOff>
      <xdr:row>2</xdr:row>
      <xdr:rowOff>2063749</xdr:rowOff>
    </xdr:from>
    <xdr:to>
      <xdr:col>1</xdr:col>
      <xdr:colOff>1504004</xdr:colOff>
      <xdr:row>2</xdr:row>
      <xdr:rowOff>2661919</xdr:rowOff>
    </xdr:to>
    <xdr:sp macro="" textlink="">
      <xdr:nvSpPr>
        <xdr:cNvPr id="24" name="正方形/長方形 30"/>
        <xdr:cNvSpPr>
          <a:spLocks noChangeArrowheads="1"/>
        </xdr:cNvSpPr>
      </xdr:nvSpPr>
      <xdr:spPr>
        <a:xfrm>
          <a:off x="772585" y="2624666"/>
          <a:ext cx="1419336"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既に整備されている場合の例</a:t>
          </a:r>
          <a:endParaRPr lang="en-US" altLang="ja-JP" sz="1200">
            <a:solidFill>
              <a:srgbClr val="FF0000"/>
            </a:solidFill>
            <a:latin typeface="Meiryo UI"/>
            <a:ea typeface="Meiryo UI"/>
            <a:cs typeface="Meiryo UI"/>
          </a:endParaRPr>
        </a:p>
      </xdr:txBody>
    </xdr:sp>
    <xdr:clientData/>
  </xdr:twoCellAnchor>
  <xdr:twoCellAnchor>
    <xdr:from>
      <xdr:col>1</xdr:col>
      <xdr:colOff>1534584</xdr:colOff>
      <xdr:row>2</xdr:row>
      <xdr:rowOff>1524000</xdr:rowOff>
    </xdr:from>
    <xdr:to>
      <xdr:col>1</xdr:col>
      <xdr:colOff>5715000</xdr:colOff>
      <xdr:row>2</xdr:row>
      <xdr:rowOff>3206750</xdr:rowOff>
    </xdr:to>
    <xdr:sp macro="" textlink="">
      <xdr:nvSpPr>
        <xdr:cNvPr id="25" name="正方形/長方形 29"/>
        <xdr:cNvSpPr/>
      </xdr:nvSpPr>
      <xdr:spPr>
        <a:xfrm>
          <a:off x="2222501" y="2084917"/>
          <a:ext cx="4180416" cy="168275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受付施設・車体保管施設の所在が当該設備の周囲や設備外壁等で、多言語またはピクトサインにより案内されている</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デザインイメージを添付</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案内が設置されている位置を示す図等を添付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95810</xdr:colOff>
      <xdr:row>16</xdr:row>
      <xdr:rowOff>25774</xdr:rowOff>
    </xdr:from>
    <xdr:to>
      <xdr:col>16</xdr:col>
      <xdr:colOff>454958</xdr:colOff>
      <xdr:row>20</xdr:row>
      <xdr:rowOff>216273</xdr:rowOff>
    </xdr:to>
    <xdr:sp macro="" textlink="">
      <xdr:nvSpPr>
        <xdr:cNvPr id="2" name="角丸四角形吹き出し 1"/>
        <xdr:cNvSpPr/>
      </xdr:nvSpPr>
      <xdr:spPr>
        <a:xfrm>
          <a:off x="2934260" y="6512299"/>
          <a:ext cx="4045323" cy="1114424"/>
        </a:xfrm>
        <a:prstGeom prst="wedgeRoundRectCallout">
          <a:avLst>
            <a:gd name="adj1" fmla="val -53436"/>
            <a:gd name="adj2" fmla="val -466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7</xdr:row>
          <xdr:rowOff>390525</xdr:rowOff>
        </xdr:from>
        <xdr:to>
          <xdr:col>0</xdr:col>
          <xdr:colOff>438150</xdr:colOff>
          <xdr:row>7</xdr:row>
          <xdr:rowOff>638175</xdr:rowOff>
        </xdr:to>
        <xdr:sp macro="" textlink="">
          <xdr:nvSpPr>
            <xdr:cNvPr id="47106" name="チェック 16"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xdr:row>
          <xdr:rowOff>390525</xdr:rowOff>
        </xdr:from>
        <xdr:to>
          <xdr:col>0</xdr:col>
          <xdr:colOff>438150</xdr:colOff>
          <xdr:row>6</xdr:row>
          <xdr:rowOff>638175</xdr:rowOff>
        </xdr:to>
        <xdr:sp macro="" textlink="">
          <xdr:nvSpPr>
            <xdr:cNvPr id="47107" name="チェック 18"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xdr:row>
          <xdr:rowOff>390525</xdr:rowOff>
        </xdr:from>
        <xdr:to>
          <xdr:col>0</xdr:col>
          <xdr:colOff>438150</xdr:colOff>
          <xdr:row>5</xdr:row>
          <xdr:rowOff>638175</xdr:rowOff>
        </xdr:to>
        <xdr:sp macro="" textlink="">
          <xdr:nvSpPr>
            <xdr:cNvPr id="47108" name="チェック 19"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428625</xdr:rowOff>
        </xdr:from>
        <xdr:to>
          <xdr:col>0</xdr:col>
          <xdr:colOff>447675</xdr:colOff>
          <xdr:row>8</xdr:row>
          <xdr:rowOff>552450</xdr:rowOff>
        </xdr:to>
        <xdr:sp macro="" textlink="">
          <xdr:nvSpPr>
            <xdr:cNvPr id="47121" name="チェック 59" hidden="1">
              <a:extLst>
                <a:ext uri="{63B3BB69-23CF-44E3-9099-C40C66FF867C}">
                  <a14:compatExt spid="_x0000_s4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428625</xdr:rowOff>
        </xdr:from>
        <xdr:to>
          <xdr:col>0</xdr:col>
          <xdr:colOff>447675</xdr:colOff>
          <xdr:row>9</xdr:row>
          <xdr:rowOff>552450</xdr:rowOff>
        </xdr:to>
        <xdr:sp macro="" textlink="">
          <xdr:nvSpPr>
            <xdr:cNvPr id="47122" name="チェック 59" hidden="1">
              <a:extLst>
                <a:ext uri="{63B3BB69-23CF-44E3-9099-C40C66FF867C}">
                  <a14:compatExt spid="_x0000_s4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390525</xdr:rowOff>
        </xdr:from>
        <xdr:to>
          <xdr:col>0</xdr:col>
          <xdr:colOff>438150</xdr:colOff>
          <xdr:row>4</xdr:row>
          <xdr:rowOff>638175</xdr:rowOff>
        </xdr:to>
        <xdr:sp macro="" textlink="">
          <xdr:nvSpPr>
            <xdr:cNvPr id="47125" name="チェック 19"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57150</xdr:rowOff>
        </xdr:from>
        <xdr:to>
          <xdr:col>2</xdr:col>
          <xdr:colOff>295275</xdr:colOff>
          <xdr:row>4</xdr:row>
          <xdr:rowOff>314325</xdr:rowOff>
        </xdr:to>
        <xdr:sp macro="" textlink="">
          <xdr:nvSpPr>
            <xdr:cNvPr id="68609" name="チェック 1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145677</xdr:colOff>
      <xdr:row>5</xdr:row>
      <xdr:rowOff>538717</xdr:rowOff>
    </xdr:from>
    <xdr:to>
      <xdr:col>7</xdr:col>
      <xdr:colOff>1511675</xdr:colOff>
      <xdr:row>7</xdr:row>
      <xdr:rowOff>1637339</xdr:rowOff>
    </xdr:to>
    <xdr:grpSp>
      <xdr:nvGrpSpPr>
        <xdr:cNvPr id="131" name="グループ化 130"/>
        <xdr:cNvGrpSpPr/>
      </xdr:nvGrpSpPr>
      <xdr:grpSpPr>
        <a:xfrm>
          <a:off x="640977" y="2015092"/>
          <a:ext cx="5347448" cy="4622872"/>
          <a:chOff x="449356" y="1355466"/>
          <a:chExt cx="4578190" cy="3854140"/>
        </a:xfrm>
      </xdr:grpSpPr>
      <xdr:grpSp>
        <xdr:nvGrpSpPr>
          <xdr:cNvPr id="132" name="グループ化 131"/>
          <xdr:cNvGrpSpPr/>
        </xdr:nvGrpSpPr>
        <xdr:grpSpPr>
          <a:xfrm>
            <a:off x="449356" y="1355466"/>
            <a:ext cx="4578190" cy="3854140"/>
            <a:chOff x="409575" y="1295995"/>
            <a:chExt cx="4597854" cy="3858390"/>
          </a:xfrm>
        </xdr:grpSpPr>
        <xdr:sp macro="" textlink="">
          <xdr:nvSpPr>
            <xdr:cNvPr id="137" name="フローチャート: 処理 136"/>
            <xdr:cNvSpPr/>
          </xdr:nvSpPr>
          <xdr:spPr>
            <a:xfrm>
              <a:off x="491425" y="1295995"/>
              <a:ext cx="4516004" cy="3858390"/>
            </a:xfrm>
            <a:prstGeom prst="flowChartProcess">
              <a:avLst/>
            </a:prstGeom>
            <a:no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8" name="楕円 137"/>
            <xdr:cNvSpPr/>
          </xdr:nvSpPr>
          <xdr:spPr>
            <a:xfrm>
              <a:off x="2168830" y="1405432"/>
              <a:ext cx="2658434" cy="1514356"/>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ja-JP" altLang="en-US" sz="1600">
                  <a:solidFill>
                    <a:schemeClr val="tx1"/>
                  </a:solidFill>
                </a:rPr>
                <a:t>日本庭園</a:t>
              </a:r>
            </a:p>
          </xdr:txBody>
        </xdr:sp>
        <xdr:sp macro="" textlink="">
          <xdr:nvSpPr>
            <xdr:cNvPr id="139" name="角丸四角形 138"/>
            <xdr:cNvSpPr/>
          </xdr:nvSpPr>
          <xdr:spPr>
            <a:xfrm>
              <a:off x="808146" y="4749475"/>
              <a:ext cx="1079987" cy="350194"/>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solidFill>
                    <a:schemeClr val="tx1"/>
                  </a:solidFill>
                </a:rPr>
                <a:t>受付施設</a:t>
              </a:r>
            </a:p>
          </xdr:txBody>
        </xdr:sp>
        <xdr:sp macro="" textlink="">
          <xdr:nvSpPr>
            <xdr:cNvPr id="140" name="フリーフォーム 139"/>
            <xdr:cNvSpPr/>
          </xdr:nvSpPr>
          <xdr:spPr>
            <a:xfrm>
              <a:off x="514558" y="1295997"/>
              <a:ext cx="3528537" cy="3322153"/>
            </a:xfrm>
            <a:custGeom>
              <a:avLst/>
              <a:gdLst>
                <a:gd name="connsiteX0" fmla="*/ 0 w 4044863"/>
                <a:gd name="connsiteY0" fmla="*/ 3953527 h 3979623"/>
                <a:gd name="connsiteX1" fmla="*/ 0 w 4044863"/>
                <a:gd name="connsiteY1" fmla="*/ 3953527 h 3979623"/>
                <a:gd name="connsiteX2" fmla="*/ 3001027 w 4044863"/>
                <a:gd name="connsiteY2" fmla="*/ 3979623 h 3979623"/>
                <a:gd name="connsiteX3" fmla="*/ 4018767 w 4044863"/>
                <a:gd name="connsiteY3" fmla="*/ 3209794 h 3979623"/>
                <a:gd name="connsiteX4" fmla="*/ 4044863 w 4044863"/>
                <a:gd name="connsiteY4" fmla="*/ 2231198 h 3979623"/>
                <a:gd name="connsiteX5" fmla="*/ 1278698 w 4044863"/>
                <a:gd name="connsiteY5" fmla="*/ 2165959 h 3979623"/>
                <a:gd name="connsiteX6" fmla="*/ 1304794 w 4044863"/>
                <a:gd name="connsiteY6" fmla="*/ 0 h 3979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044863" h="3979623">
                  <a:moveTo>
                    <a:pt x="0" y="3953527"/>
                  </a:moveTo>
                  <a:lnTo>
                    <a:pt x="0" y="3953527"/>
                  </a:lnTo>
                  <a:lnTo>
                    <a:pt x="3001027" y="3979623"/>
                  </a:lnTo>
                  <a:lnTo>
                    <a:pt x="4018767" y="3209794"/>
                  </a:lnTo>
                  <a:lnTo>
                    <a:pt x="4044863" y="2231198"/>
                  </a:lnTo>
                  <a:lnTo>
                    <a:pt x="1278698" y="2165959"/>
                  </a:lnTo>
                  <a:lnTo>
                    <a:pt x="1304794" y="0"/>
                  </a:lnTo>
                </a:path>
              </a:pathLst>
            </a:custGeom>
            <a:noFill/>
            <a:ln w="1428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1" name="テキスト ボックス 140"/>
            <xdr:cNvSpPr txBox="1"/>
          </xdr:nvSpPr>
          <xdr:spPr>
            <a:xfrm>
              <a:off x="409575" y="4057650"/>
              <a:ext cx="335457" cy="99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園入り口</a:t>
              </a:r>
            </a:p>
          </xdr:txBody>
        </xdr:sp>
      </xdr:grpSp>
      <xdr:grpSp>
        <xdr:nvGrpSpPr>
          <xdr:cNvPr id="133" name="グループ化 132"/>
          <xdr:cNvGrpSpPr/>
        </xdr:nvGrpSpPr>
        <xdr:grpSpPr>
          <a:xfrm>
            <a:off x="1707216" y="4277285"/>
            <a:ext cx="454508" cy="443433"/>
            <a:chOff x="9429750" y="2981325"/>
            <a:chExt cx="454508" cy="446235"/>
          </a:xfrm>
        </xdr:grpSpPr>
        <xdr:sp macro="" textlink="">
          <xdr:nvSpPr>
            <xdr:cNvPr id="135" name="テキスト ボックス 134"/>
            <xdr:cNvSpPr txBox="1"/>
          </xdr:nvSpPr>
          <xdr:spPr>
            <a:xfrm>
              <a:off x="9429750" y="2981325"/>
              <a:ext cx="454508" cy="446235"/>
            </a:xfrm>
            <a:prstGeom prst="rect">
              <a:avLst/>
            </a:prstGeom>
            <a:solidFill>
              <a:srgbClr val="FFFF00"/>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1400" b="1">
                <a:solidFill>
                  <a:srgbClr val="FF0000"/>
                </a:solidFill>
              </a:endParaRPr>
            </a:p>
          </xdr:txBody>
        </xdr:sp>
        <xdr:pic>
          <xdr:nvPicPr>
            <xdr:cNvPr id="136" name="図 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7375" y="3038475"/>
              <a:ext cx="360582" cy="360582"/>
            </a:xfrm>
            <a:prstGeom prst="rect">
              <a:avLst/>
            </a:prstGeom>
          </xdr:spPr>
        </xdr:pic>
      </xdr:grpSp>
      <xdr:sp macro="" textlink="">
        <xdr:nvSpPr>
          <xdr:cNvPr id="134" name="角丸四角形 133"/>
          <xdr:cNvSpPr/>
        </xdr:nvSpPr>
        <xdr:spPr>
          <a:xfrm>
            <a:off x="1995768" y="4806878"/>
            <a:ext cx="1075368" cy="349808"/>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solidFill>
                  <a:schemeClr val="tx1"/>
                </a:solidFill>
              </a:rPr>
              <a:t>保管施設</a:t>
            </a:r>
          </a:p>
        </xdr:txBody>
      </xdr:sp>
    </xdr:grpSp>
    <xdr:clientData/>
  </xdr:twoCellAnchor>
  <xdr:twoCellAnchor>
    <xdr:from>
      <xdr:col>5</xdr:col>
      <xdr:colOff>1872503</xdr:colOff>
      <xdr:row>5</xdr:row>
      <xdr:rowOff>89648</xdr:rowOff>
    </xdr:from>
    <xdr:to>
      <xdr:col>8</xdr:col>
      <xdr:colOff>54909</xdr:colOff>
      <xdr:row>5</xdr:row>
      <xdr:rowOff>696046</xdr:rowOff>
    </xdr:to>
    <xdr:sp macro="" textlink="">
      <xdr:nvSpPr>
        <xdr:cNvPr id="142" name="角丸四角形吹き出し 141">
          <a:extLst>
            <a:ext uri="{FF2B5EF4-FFF2-40B4-BE49-F238E27FC236}">
              <a16:creationId xmlns:a16="http://schemas.microsoft.com/office/drawing/2014/main" id="{00000000-0008-0000-0500-000003000000}"/>
            </a:ext>
          </a:extLst>
        </xdr:cNvPr>
        <xdr:cNvSpPr/>
      </xdr:nvSpPr>
      <xdr:spPr>
        <a:xfrm>
          <a:off x="4371415" y="1826560"/>
          <a:ext cx="2082053" cy="606398"/>
        </a:xfrm>
        <a:prstGeom prst="wedgeRoundRectCallout">
          <a:avLst>
            <a:gd name="adj1" fmla="val -51080"/>
            <a:gd name="adj2" fmla="val 872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整備箇所の位置と使用エリアを示してください。</a:t>
          </a:r>
        </a:p>
      </xdr:txBody>
    </xdr:sp>
    <xdr:clientData/>
  </xdr:twoCellAnchor>
  <xdr:oneCellAnchor>
    <xdr:from>
      <xdr:col>10</xdr:col>
      <xdr:colOff>152400</xdr:colOff>
      <xdr:row>9</xdr:row>
      <xdr:rowOff>0</xdr:rowOff>
    </xdr:from>
    <xdr:ext cx="179070" cy="265430"/>
    <xdr:sp macro="" textlink="">
      <xdr:nvSpPr>
        <xdr:cNvPr id="148" name="テキスト ボックス 147"/>
        <xdr:cNvSpPr txBox="1"/>
      </xdr:nvSpPr>
      <xdr:spPr>
        <a:xfrm>
          <a:off x="7715250" y="61722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441849</xdr:colOff>
      <xdr:row>11</xdr:row>
      <xdr:rowOff>57897</xdr:rowOff>
    </xdr:from>
    <xdr:to>
      <xdr:col>5</xdr:col>
      <xdr:colOff>440505</xdr:colOff>
      <xdr:row>21</xdr:row>
      <xdr:rowOff>69774</xdr:rowOff>
    </xdr:to>
    <xdr:sp macro="" textlink="">
      <xdr:nvSpPr>
        <xdr:cNvPr id="149" name="四角形 29"/>
        <xdr:cNvSpPr/>
      </xdr:nvSpPr>
      <xdr:spPr>
        <a:xfrm>
          <a:off x="946114" y="7565838"/>
          <a:ext cx="1993303" cy="1692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5</xdr:col>
      <xdr:colOff>1409289</xdr:colOff>
      <xdr:row>11</xdr:row>
      <xdr:rowOff>78441</xdr:rowOff>
    </xdr:from>
    <xdr:to>
      <xdr:col>7</xdr:col>
      <xdr:colOff>1406114</xdr:colOff>
      <xdr:row>21</xdr:row>
      <xdr:rowOff>93680</xdr:rowOff>
    </xdr:to>
    <xdr:sp macro="" textlink="">
      <xdr:nvSpPr>
        <xdr:cNvPr id="150" name="四角形 30"/>
        <xdr:cNvSpPr/>
      </xdr:nvSpPr>
      <xdr:spPr>
        <a:xfrm>
          <a:off x="3908201" y="7586382"/>
          <a:ext cx="1991472" cy="16961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4</xdr:col>
      <xdr:colOff>774700</xdr:colOff>
      <xdr:row>10</xdr:row>
      <xdr:rowOff>98425</xdr:rowOff>
    </xdr:from>
    <xdr:to>
      <xdr:col>4</xdr:col>
      <xdr:colOff>1182370</xdr:colOff>
      <xdr:row>13</xdr:row>
      <xdr:rowOff>46355</xdr:rowOff>
    </xdr:to>
    <xdr:sp macro="" textlink="">
      <xdr:nvSpPr>
        <xdr:cNvPr id="152" name="四角形 35"/>
        <xdr:cNvSpPr/>
      </xdr:nvSpPr>
      <xdr:spPr>
        <a:xfrm>
          <a:off x="2917825" y="64420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xdr:colOff>
      <xdr:row>5</xdr:row>
      <xdr:rowOff>123190</xdr:rowOff>
    </xdr:from>
    <xdr:to>
      <xdr:col>1</xdr:col>
      <xdr:colOff>3004820</xdr:colOff>
      <xdr:row>5</xdr:row>
      <xdr:rowOff>2251710</xdr:rowOff>
    </xdr:to>
    <xdr:sp macro="" textlink="">
      <xdr:nvSpPr>
        <xdr:cNvPr id="2" name="正方形/長方形 1"/>
        <xdr:cNvSpPr/>
      </xdr:nvSpPr>
      <xdr:spPr>
        <a:xfrm>
          <a:off x="796290"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3063875</xdr:colOff>
      <xdr:row>5</xdr:row>
      <xdr:rowOff>123190</xdr:rowOff>
    </xdr:from>
    <xdr:to>
      <xdr:col>1</xdr:col>
      <xdr:colOff>6015355</xdr:colOff>
      <xdr:row>5</xdr:row>
      <xdr:rowOff>2251710</xdr:rowOff>
    </xdr:to>
    <xdr:sp macro="" textlink="">
      <xdr:nvSpPr>
        <xdr:cNvPr id="3" name="正方形/長方形 2"/>
        <xdr:cNvSpPr/>
      </xdr:nvSpPr>
      <xdr:spPr>
        <a:xfrm>
          <a:off x="3806825"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effectLst/>
              <a:latin typeface="+mn-lt"/>
              <a:ea typeface="+mn-ea"/>
              <a:cs typeface="+mn-cs"/>
            </a:rPr>
            <a:t>（改修対象がある場合は必須）</a:t>
          </a:r>
          <a:endParaRPr kumimoji="1" lang="ja-JP" altLang="en-US" sz="800">
            <a:solidFill>
              <a:sysClr val="windowText" lastClr="000000"/>
            </a:solidFill>
          </a:endParaRPr>
        </a:p>
      </xdr:txBody>
    </xdr:sp>
    <xdr:clientData/>
  </xdr:twoCellAnchor>
  <xdr:twoCellAnchor>
    <xdr:from>
      <xdr:col>1</xdr:col>
      <xdr:colOff>71120</xdr:colOff>
      <xdr:row>5</xdr:row>
      <xdr:rowOff>2287270</xdr:rowOff>
    </xdr:from>
    <xdr:to>
      <xdr:col>1</xdr:col>
      <xdr:colOff>3022600</xdr:colOff>
      <xdr:row>5</xdr:row>
      <xdr:rowOff>4415790</xdr:rowOff>
    </xdr:to>
    <xdr:sp macro="" textlink="">
      <xdr:nvSpPr>
        <xdr:cNvPr id="4" name="正方形/長方形 3"/>
        <xdr:cNvSpPr/>
      </xdr:nvSpPr>
      <xdr:spPr>
        <a:xfrm>
          <a:off x="814070" y="76593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3070225</xdr:colOff>
      <xdr:row>5</xdr:row>
      <xdr:rowOff>2287270</xdr:rowOff>
    </xdr:from>
    <xdr:to>
      <xdr:col>1</xdr:col>
      <xdr:colOff>6021070</xdr:colOff>
      <xdr:row>5</xdr:row>
      <xdr:rowOff>4415790</xdr:rowOff>
    </xdr:to>
    <xdr:sp macro="" textlink="">
      <xdr:nvSpPr>
        <xdr:cNvPr id="5" name="正方形/長方形 4"/>
        <xdr:cNvSpPr/>
      </xdr:nvSpPr>
      <xdr:spPr>
        <a:xfrm>
          <a:off x="3813175" y="76593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1</xdr:col>
      <xdr:colOff>679239</xdr:colOff>
      <xdr:row>2</xdr:row>
      <xdr:rowOff>3398520</xdr:rowOff>
    </xdr:from>
    <xdr:to>
      <xdr:col>1</xdr:col>
      <xdr:colOff>1885527</xdr:colOff>
      <xdr:row>2</xdr:row>
      <xdr:rowOff>3894667</xdr:rowOff>
    </xdr:to>
    <xdr:sp macro="" textlink="">
      <xdr:nvSpPr>
        <xdr:cNvPr id="6" name="テキスト ボックス 5"/>
        <xdr:cNvSpPr txBox="1"/>
      </xdr:nvSpPr>
      <xdr:spPr>
        <a:xfrm>
          <a:off x="1430656" y="3938270"/>
          <a:ext cx="1206288" cy="496147"/>
        </a:xfrm>
        <a:prstGeom prst="rect">
          <a:avLst/>
        </a:prstGeom>
        <a:solidFill>
          <a:schemeClr val="lt1"/>
        </a:solidFill>
        <a:ln w="19050"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lang="ja-JP" altLang="ja-JP">
            <a:effectLst/>
            <a:latin typeface="HGSｺﾞｼｯｸE"/>
            <a:ea typeface="HGSｺﾞｼｯｸE"/>
          </a:endParaRPr>
        </a:p>
        <a:p>
          <a:pPr algn="ctr"/>
          <a:endParaRPr kumimoji="1" lang="ja-JP" altLang="en-US" sz="1100"/>
        </a:p>
      </xdr:txBody>
    </xdr:sp>
    <xdr:clientData/>
  </xdr:twoCellAnchor>
  <xdr:twoCellAnchor>
    <xdr:from>
      <xdr:col>1</xdr:col>
      <xdr:colOff>228600</xdr:colOff>
      <xdr:row>2</xdr:row>
      <xdr:rowOff>200025</xdr:rowOff>
    </xdr:from>
    <xdr:to>
      <xdr:col>1</xdr:col>
      <xdr:colOff>5905500</xdr:colOff>
      <xdr:row>2</xdr:row>
      <xdr:rowOff>466724</xdr:rowOff>
    </xdr:to>
    <xdr:sp macro="" textlink="">
      <xdr:nvSpPr>
        <xdr:cNvPr id="7" name="正方形/長方形 6"/>
        <xdr:cNvSpPr/>
      </xdr:nvSpPr>
      <xdr:spPr>
        <a:xfrm>
          <a:off x="971550" y="742950"/>
          <a:ext cx="5676900" cy="266699"/>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通路　　　</a:t>
          </a:r>
        </a:p>
      </xdr:txBody>
    </xdr:sp>
    <xdr:clientData/>
  </xdr:twoCellAnchor>
  <xdr:twoCellAnchor>
    <xdr:from>
      <xdr:col>1</xdr:col>
      <xdr:colOff>231140</xdr:colOff>
      <xdr:row>2</xdr:row>
      <xdr:rowOff>514985</xdr:rowOff>
    </xdr:from>
    <xdr:to>
      <xdr:col>1</xdr:col>
      <xdr:colOff>2695575</xdr:colOff>
      <xdr:row>2</xdr:row>
      <xdr:rowOff>2027555</xdr:rowOff>
    </xdr:to>
    <xdr:sp macro="" textlink="">
      <xdr:nvSpPr>
        <xdr:cNvPr id="12" name="正方形/長方形 11"/>
        <xdr:cNvSpPr/>
      </xdr:nvSpPr>
      <xdr:spPr>
        <a:xfrm>
          <a:off x="974090" y="1057910"/>
          <a:ext cx="2464435" cy="1512570"/>
        </a:xfrm>
        <a:prstGeom prst="rect">
          <a:avLst/>
        </a:prstGeom>
        <a:solidFill>
          <a:schemeClr val="accent2">
            <a:lumMod val="20000"/>
            <a:lumOff val="80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○○園</a:t>
          </a:r>
        </a:p>
      </xdr:txBody>
    </xdr:sp>
    <xdr:clientData/>
  </xdr:twoCellAnchor>
  <xdr:twoCellAnchor>
    <xdr:from>
      <xdr:col>1</xdr:col>
      <xdr:colOff>2794000</xdr:colOff>
      <xdr:row>2</xdr:row>
      <xdr:rowOff>447676</xdr:rowOff>
    </xdr:from>
    <xdr:to>
      <xdr:col>1</xdr:col>
      <xdr:colOff>3009900</xdr:colOff>
      <xdr:row>2</xdr:row>
      <xdr:rowOff>2518833</xdr:rowOff>
    </xdr:to>
    <xdr:sp macro="" textlink="">
      <xdr:nvSpPr>
        <xdr:cNvPr id="13" name="正方形/長方形 12"/>
        <xdr:cNvSpPr/>
      </xdr:nvSpPr>
      <xdr:spPr>
        <a:xfrm>
          <a:off x="3545417" y="987426"/>
          <a:ext cx="215900" cy="2071157"/>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通路　　　</a:t>
          </a:r>
        </a:p>
      </xdr:txBody>
    </xdr:sp>
    <xdr:clientData/>
  </xdr:twoCellAnchor>
  <xdr:twoCellAnchor>
    <xdr:from>
      <xdr:col>1</xdr:col>
      <xdr:colOff>2383791</xdr:colOff>
      <xdr:row>2</xdr:row>
      <xdr:rowOff>2973705</xdr:rowOff>
    </xdr:from>
    <xdr:to>
      <xdr:col>1</xdr:col>
      <xdr:colOff>5101168</xdr:colOff>
      <xdr:row>2</xdr:row>
      <xdr:rowOff>3520228</xdr:rowOff>
    </xdr:to>
    <xdr:sp macro="" textlink="">
      <xdr:nvSpPr>
        <xdr:cNvPr id="19" name="テキスト ボックス 18"/>
        <xdr:cNvSpPr txBox="1"/>
      </xdr:nvSpPr>
      <xdr:spPr>
        <a:xfrm>
          <a:off x="3135208" y="3513455"/>
          <a:ext cx="2717377" cy="546523"/>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sz="1100">
              <a:solidFill>
                <a:schemeClr val="dk1"/>
              </a:solidFill>
              <a:effectLst/>
              <a:latin typeface="ＭＳ Ｐゴシック"/>
              <a:ea typeface="ＭＳ Ｐゴシック"/>
              <a:cs typeface="+mn-cs"/>
            </a:rPr>
            <a:t>○○園</a:t>
          </a:r>
          <a:r>
            <a:rPr lang="ja-JP" altLang="ja-JP" sz="1100">
              <a:solidFill>
                <a:schemeClr val="dk1"/>
              </a:solidFill>
              <a:effectLst/>
              <a:latin typeface="ＭＳ Ｐゴシック"/>
              <a:ea typeface="ＭＳ Ｐゴシック"/>
              <a:cs typeface="+mn-cs"/>
            </a:rPr>
            <a:t>入口</a:t>
          </a:r>
          <a:r>
            <a:rPr lang="ja-JP" altLang="en-US" sz="1100">
              <a:solidFill>
                <a:schemeClr val="dk1"/>
              </a:solidFill>
              <a:effectLst/>
              <a:latin typeface="ＭＳ Ｐゴシック"/>
              <a:ea typeface="ＭＳ Ｐゴシック"/>
              <a:cs typeface="+mn-cs"/>
            </a:rPr>
            <a:t>横</a:t>
          </a:r>
          <a:r>
            <a:rPr lang="ja-JP" altLang="ja-JP" sz="1100">
              <a:solidFill>
                <a:schemeClr val="dk1"/>
              </a:solidFill>
              <a:effectLst/>
              <a:latin typeface="ＭＳ Ｐゴシック"/>
              <a:ea typeface="ＭＳ Ｐゴシック"/>
              <a:cs typeface="+mn-cs"/>
            </a:rPr>
            <a:t>に</a:t>
          </a:r>
          <a:endParaRPr lang="ja-JP" altLang="ja-JP">
            <a:effectLst/>
            <a:latin typeface="ＭＳ Ｐゴシック"/>
            <a:ea typeface="ＭＳ Ｐゴシック"/>
          </a:endParaRPr>
        </a:p>
        <a:p>
          <a:pPr algn="ctr"/>
          <a:r>
            <a:rPr lang="ja-JP" altLang="en-US" sz="1100">
              <a:solidFill>
                <a:schemeClr val="dk1"/>
              </a:solidFill>
              <a:effectLst/>
              <a:latin typeface="ＭＳ Ｐゴシック"/>
              <a:ea typeface="ＭＳ Ｐゴシック"/>
              <a:cs typeface="+mn-cs"/>
            </a:rPr>
            <a:t>受付施設・車体保管施設を整備予定</a:t>
          </a:r>
          <a:endParaRPr lang="ja-JP" altLang="ja-JP">
            <a:effectLst/>
            <a:latin typeface="ＭＳ Ｐゴシック"/>
            <a:ea typeface="ＭＳ Ｐゴシック"/>
          </a:endParaRPr>
        </a:p>
      </xdr:txBody>
    </xdr:sp>
    <xdr:clientData/>
  </xdr:twoCellAnchor>
  <xdr:twoCellAnchor>
    <xdr:from>
      <xdr:col>1</xdr:col>
      <xdr:colOff>963929</xdr:colOff>
      <xdr:row>2</xdr:row>
      <xdr:rowOff>3562139</xdr:rowOff>
    </xdr:from>
    <xdr:to>
      <xdr:col>1</xdr:col>
      <xdr:colOff>1801282</xdr:colOff>
      <xdr:row>2</xdr:row>
      <xdr:rowOff>3829474</xdr:rowOff>
    </xdr:to>
    <xdr:sp macro="" textlink="">
      <xdr:nvSpPr>
        <xdr:cNvPr id="24" name="テキスト ボックス 23"/>
        <xdr:cNvSpPr txBox="1"/>
      </xdr:nvSpPr>
      <xdr:spPr>
        <a:xfrm>
          <a:off x="1715346" y="4101889"/>
          <a:ext cx="837353"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lang="ja-JP" altLang="en-US"/>
            <a:t>誘導看板</a:t>
          </a:r>
        </a:p>
      </xdr:txBody>
    </xdr:sp>
    <xdr:clientData/>
  </xdr:twoCellAnchor>
  <xdr:twoCellAnchor>
    <xdr:from>
      <xdr:col>1</xdr:col>
      <xdr:colOff>820632</xdr:colOff>
      <xdr:row>2</xdr:row>
      <xdr:rowOff>3545841</xdr:rowOff>
    </xdr:from>
    <xdr:to>
      <xdr:col>1</xdr:col>
      <xdr:colOff>977053</xdr:colOff>
      <xdr:row>2</xdr:row>
      <xdr:rowOff>3707131</xdr:rowOff>
    </xdr:to>
    <xdr:pic>
      <xdr:nvPicPr>
        <xdr:cNvPr id="25" name="図 24"/>
        <xdr:cNvPicPr>
          <a:picLocks noChangeAspect="1"/>
        </xdr:cNvPicPr>
      </xdr:nvPicPr>
      <xdr:blipFill>
        <a:blip xmlns:r="http://schemas.openxmlformats.org/officeDocument/2006/relationships" r:embed="rId1"/>
        <a:stretch>
          <a:fillRect/>
        </a:stretch>
      </xdr:blipFill>
      <xdr:spPr>
        <a:xfrm rot="10860000">
          <a:off x="1572049" y="4085591"/>
          <a:ext cx="156421" cy="161290"/>
        </a:xfrm>
        <a:prstGeom prst="rect">
          <a:avLst/>
        </a:prstGeom>
      </xdr:spPr>
    </xdr:pic>
    <xdr:clientData/>
  </xdr:twoCellAnchor>
  <xdr:twoCellAnchor>
    <xdr:from>
      <xdr:col>1</xdr:col>
      <xdr:colOff>239184</xdr:colOff>
      <xdr:row>2</xdr:row>
      <xdr:rowOff>1534583</xdr:rowOff>
    </xdr:from>
    <xdr:to>
      <xdr:col>1</xdr:col>
      <xdr:colOff>1333500</xdr:colOff>
      <xdr:row>2</xdr:row>
      <xdr:rowOff>2029883</xdr:rowOff>
    </xdr:to>
    <xdr:sp macro="" textlink="">
      <xdr:nvSpPr>
        <xdr:cNvPr id="31" name="正方形/長方形 30"/>
        <xdr:cNvSpPr/>
      </xdr:nvSpPr>
      <xdr:spPr>
        <a:xfrm>
          <a:off x="990601" y="2074333"/>
          <a:ext cx="1094316" cy="495300"/>
        </a:xfrm>
        <a:prstGeom prst="rect">
          <a:avLst/>
        </a:prstGeom>
        <a:no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車体保管施設</a:t>
          </a:r>
        </a:p>
      </xdr:txBody>
    </xdr:sp>
    <xdr:clientData/>
  </xdr:twoCellAnchor>
  <xdr:twoCellAnchor>
    <xdr:from>
      <xdr:col>1</xdr:col>
      <xdr:colOff>1343025</xdr:colOff>
      <xdr:row>2</xdr:row>
      <xdr:rowOff>1534583</xdr:rowOff>
    </xdr:from>
    <xdr:to>
      <xdr:col>1</xdr:col>
      <xdr:colOff>2133601</xdr:colOff>
      <xdr:row>2</xdr:row>
      <xdr:rowOff>2019300</xdr:rowOff>
    </xdr:to>
    <xdr:sp macro="" textlink="">
      <xdr:nvSpPr>
        <xdr:cNvPr id="32" name="正方形/長方形 31"/>
        <xdr:cNvSpPr/>
      </xdr:nvSpPr>
      <xdr:spPr>
        <a:xfrm>
          <a:off x="2094442" y="2074333"/>
          <a:ext cx="790576" cy="484717"/>
        </a:xfrm>
        <a:prstGeom prst="rect">
          <a:avLst/>
        </a:prstGeom>
        <a:no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受付施設</a:t>
          </a:r>
        </a:p>
      </xdr:txBody>
    </xdr:sp>
    <xdr:clientData/>
  </xdr:twoCellAnchor>
  <xdr:twoCellAnchor>
    <xdr:from>
      <xdr:col>1</xdr:col>
      <xdr:colOff>3057524</xdr:colOff>
      <xdr:row>2</xdr:row>
      <xdr:rowOff>514350</xdr:rowOff>
    </xdr:from>
    <xdr:to>
      <xdr:col>1</xdr:col>
      <xdr:colOff>4686299</xdr:colOff>
      <xdr:row>2</xdr:row>
      <xdr:rowOff>2026920</xdr:rowOff>
    </xdr:to>
    <xdr:sp macro="" textlink="">
      <xdr:nvSpPr>
        <xdr:cNvPr id="33" name="正方形/長方形 32"/>
        <xdr:cNvSpPr/>
      </xdr:nvSpPr>
      <xdr:spPr>
        <a:xfrm>
          <a:off x="3800474" y="1057275"/>
          <a:ext cx="1628775" cy="151257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ホテル</a:t>
          </a:r>
        </a:p>
      </xdr:txBody>
    </xdr:sp>
    <xdr:clientData/>
  </xdr:twoCellAnchor>
  <xdr:twoCellAnchor>
    <xdr:from>
      <xdr:col>1</xdr:col>
      <xdr:colOff>4695825</xdr:colOff>
      <xdr:row>2</xdr:row>
      <xdr:rowOff>514350</xdr:rowOff>
    </xdr:from>
    <xdr:to>
      <xdr:col>1</xdr:col>
      <xdr:colOff>5876925</xdr:colOff>
      <xdr:row>2</xdr:row>
      <xdr:rowOff>2026920</xdr:rowOff>
    </xdr:to>
    <xdr:sp macro="" textlink="">
      <xdr:nvSpPr>
        <xdr:cNvPr id="34" name="正方形/長方形 33"/>
        <xdr:cNvSpPr/>
      </xdr:nvSpPr>
      <xdr:spPr>
        <a:xfrm>
          <a:off x="5438775" y="1057275"/>
          <a:ext cx="1181100" cy="151257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飲食店</a:t>
          </a:r>
        </a:p>
      </xdr:txBody>
    </xdr:sp>
    <xdr:clientData/>
  </xdr:twoCellAnchor>
  <xdr:twoCellAnchor>
    <xdr:from>
      <xdr:col>1</xdr:col>
      <xdr:colOff>1573742</xdr:colOff>
      <xdr:row>2</xdr:row>
      <xdr:rowOff>2143125</xdr:rowOff>
    </xdr:from>
    <xdr:to>
      <xdr:col>1</xdr:col>
      <xdr:colOff>1728047</xdr:colOff>
      <xdr:row>2</xdr:row>
      <xdr:rowOff>2301875</xdr:rowOff>
    </xdr:to>
    <xdr:pic>
      <xdr:nvPicPr>
        <xdr:cNvPr id="37" name="図 36"/>
        <xdr:cNvPicPr>
          <a:picLocks noChangeAspect="1"/>
        </xdr:cNvPicPr>
      </xdr:nvPicPr>
      <xdr:blipFill>
        <a:blip xmlns:r="http://schemas.openxmlformats.org/officeDocument/2006/relationships" r:embed="rId1"/>
        <a:stretch>
          <a:fillRect/>
        </a:stretch>
      </xdr:blipFill>
      <xdr:spPr>
        <a:xfrm rot="10860000">
          <a:off x="2325159" y="2682875"/>
          <a:ext cx="154305" cy="158750"/>
        </a:xfrm>
        <a:prstGeom prst="rect">
          <a:avLst/>
        </a:prstGeom>
      </xdr:spPr>
    </xdr:pic>
    <xdr:clientData/>
  </xdr:twoCellAnchor>
  <xdr:twoCellAnchor>
    <xdr:from>
      <xdr:col>1</xdr:col>
      <xdr:colOff>579967</xdr:colOff>
      <xdr:row>2</xdr:row>
      <xdr:rowOff>2142067</xdr:rowOff>
    </xdr:from>
    <xdr:to>
      <xdr:col>1</xdr:col>
      <xdr:colOff>734272</xdr:colOff>
      <xdr:row>2</xdr:row>
      <xdr:rowOff>2300817</xdr:rowOff>
    </xdr:to>
    <xdr:pic>
      <xdr:nvPicPr>
        <xdr:cNvPr id="38" name="図 37"/>
        <xdr:cNvPicPr>
          <a:picLocks noChangeAspect="1"/>
        </xdr:cNvPicPr>
      </xdr:nvPicPr>
      <xdr:blipFill>
        <a:blip xmlns:r="http://schemas.openxmlformats.org/officeDocument/2006/relationships" r:embed="rId1"/>
        <a:stretch>
          <a:fillRect/>
        </a:stretch>
      </xdr:blipFill>
      <xdr:spPr>
        <a:xfrm rot="10860000">
          <a:off x="1331384" y="2681817"/>
          <a:ext cx="154305" cy="158750"/>
        </a:xfrm>
        <a:prstGeom prst="rect">
          <a:avLst/>
        </a:prstGeom>
      </xdr:spPr>
    </xdr:pic>
    <xdr:clientData/>
  </xdr:twoCellAnchor>
  <xdr:twoCellAnchor>
    <xdr:from>
      <xdr:col>1</xdr:col>
      <xdr:colOff>772583</xdr:colOff>
      <xdr:row>2</xdr:row>
      <xdr:rowOff>2021417</xdr:rowOff>
    </xdr:from>
    <xdr:to>
      <xdr:col>1</xdr:col>
      <xdr:colOff>2370666</xdr:colOff>
      <xdr:row>2</xdr:row>
      <xdr:rowOff>3143250</xdr:rowOff>
    </xdr:to>
    <xdr:cxnSp macro="">
      <xdr:nvCxnSpPr>
        <xdr:cNvPr id="39" name="直線コネクタ 38"/>
        <xdr:cNvCxnSpPr/>
      </xdr:nvCxnSpPr>
      <xdr:spPr>
        <a:xfrm>
          <a:off x="1524000" y="2561167"/>
          <a:ext cx="1598083" cy="112183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2010833</xdr:colOff>
      <xdr:row>2</xdr:row>
      <xdr:rowOff>2042583</xdr:rowOff>
    </xdr:from>
    <xdr:to>
      <xdr:col>1</xdr:col>
      <xdr:colOff>2370666</xdr:colOff>
      <xdr:row>2</xdr:row>
      <xdr:rowOff>3143250</xdr:rowOff>
    </xdr:to>
    <xdr:cxnSp macro="">
      <xdr:nvCxnSpPr>
        <xdr:cNvPr id="41" name="直線コネクタ 40"/>
        <xdr:cNvCxnSpPr/>
      </xdr:nvCxnSpPr>
      <xdr:spPr>
        <a:xfrm>
          <a:off x="2762250" y="2582333"/>
          <a:ext cx="359833" cy="110066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12487275" y="12052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5</xdr:row>
      <xdr:rowOff>316865</xdr:rowOff>
    </xdr:from>
    <xdr:to>
      <xdr:col>1</xdr:col>
      <xdr:colOff>3183255</xdr:colOff>
      <xdr:row>5</xdr:row>
      <xdr:rowOff>598170</xdr:rowOff>
    </xdr:to>
    <xdr:sp macro="" textlink="">
      <xdr:nvSpPr>
        <xdr:cNvPr id="3" name="正方形/長方形 2"/>
        <xdr:cNvSpPr>
          <a:spLocks noChangeArrowheads="1"/>
        </xdr:cNvSpPr>
      </xdr:nvSpPr>
      <xdr:spPr>
        <a:xfrm>
          <a:off x="3015615" y="5488940"/>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11</xdr:col>
      <xdr:colOff>257175</xdr:colOff>
      <xdr:row>2</xdr:row>
      <xdr:rowOff>862330</xdr:rowOff>
    </xdr:from>
    <xdr:to>
      <xdr:col>11</xdr:col>
      <xdr:colOff>276860</xdr:colOff>
      <xdr:row>2</xdr:row>
      <xdr:rowOff>879475</xdr:rowOff>
    </xdr:to>
    <xdr:cxnSp macro="">
      <xdr:nvCxnSpPr>
        <xdr:cNvPr id="4" name="カギ線コネクタ 3"/>
        <xdr:cNvCxnSpPr/>
      </xdr:nvCxnSpPr>
      <xdr:spPr>
        <a:xfrm flipV="1">
          <a:off x="12487275" y="12052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5" name="カギ線コネクタ 4"/>
        <xdr:cNvCxnSpPr/>
      </xdr:nvCxnSpPr>
      <xdr:spPr>
        <a:xfrm flipV="1">
          <a:off x="12487275" y="12052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5163185</xdr:colOff>
      <xdr:row>2</xdr:row>
      <xdr:rowOff>44450</xdr:rowOff>
    </xdr:from>
    <xdr:to>
      <xdr:col>1</xdr:col>
      <xdr:colOff>6025515</xdr:colOff>
      <xdr:row>2</xdr:row>
      <xdr:rowOff>748665</xdr:rowOff>
    </xdr:to>
    <xdr:sp macro="" textlink="">
      <xdr:nvSpPr>
        <xdr:cNvPr id="6" name="正方形/長方形 15"/>
        <xdr:cNvSpPr/>
      </xdr:nvSpPr>
      <xdr:spPr>
        <a:xfrm>
          <a:off x="5477510" y="387350"/>
          <a:ext cx="862330" cy="7042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clientData/>
  </xdr:twoCellAnchor>
  <xdr:twoCellAnchor>
    <xdr:from>
      <xdr:col>0</xdr:col>
      <xdr:colOff>302260</xdr:colOff>
      <xdr:row>2</xdr:row>
      <xdr:rowOff>17780</xdr:rowOff>
    </xdr:from>
    <xdr:to>
      <xdr:col>1</xdr:col>
      <xdr:colOff>5669915</xdr:colOff>
      <xdr:row>2</xdr:row>
      <xdr:rowOff>299085</xdr:rowOff>
    </xdr:to>
    <xdr:sp macro="" textlink="">
      <xdr:nvSpPr>
        <xdr:cNvPr id="7" name="正方形/長方形 16"/>
        <xdr:cNvSpPr>
          <a:spLocks noChangeArrowheads="1"/>
        </xdr:cNvSpPr>
      </xdr:nvSpPr>
      <xdr:spPr>
        <a:xfrm>
          <a:off x="302260" y="360680"/>
          <a:ext cx="568198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clientData/>
  </xdr:twoCellAnchor>
  <xdr:twoCellAnchor>
    <xdr:from>
      <xdr:col>1</xdr:col>
      <xdr:colOff>638175</xdr:colOff>
      <xdr:row>5</xdr:row>
      <xdr:rowOff>236220</xdr:rowOff>
    </xdr:from>
    <xdr:to>
      <xdr:col>1</xdr:col>
      <xdr:colOff>5114925</xdr:colOff>
      <xdr:row>5</xdr:row>
      <xdr:rowOff>4194175</xdr:rowOff>
    </xdr:to>
    <xdr:sp macro="" textlink="">
      <xdr:nvSpPr>
        <xdr:cNvPr id="8" name="四角形 19"/>
        <xdr:cNvSpPr/>
      </xdr:nvSpPr>
      <xdr:spPr>
        <a:xfrm>
          <a:off x="952500" y="5408295"/>
          <a:ext cx="4476750" cy="3957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受付施設の場合</a:t>
          </a:r>
        </a:p>
      </xdr:txBody>
    </xdr:sp>
    <xdr:clientData/>
  </xdr:twoCellAnchor>
  <xdr:twoCellAnchor>
    <xdr:from>
      <xdr:col>1</xdr:col>
      <xdr:colOff>701040</xdr:colOff>
      <xdr:row>5</xdr:row>
      <xdr:rowOff>2889885</xdr:rowOff>
    </xdr:from>
    <xdr:to>
      <xdr:col>1</xdr:col>
      <xdr:colOff>1022350</xdr:colOff>
      <xdr:row>5</xdr:row>
      <xdr:rowOff>4103370</xdr:rowOff>
    </xdr:to>
    <xdr:sp macro="" textlink="">
      <xdr:nvSpPr>
        <xdr:cNvPr id="9" name="四角形 23"/>
        <xdr:cNvSpPr/>
      </xdr:nvSpPr>
      <xdr:spPr>
        <a:xfrm>
          <a:off x="1015365" y="8061960"/>
          <a:ext cx="321310" cy="12134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出入口</a:t>
          </a:r>
        </a:p>
      </xdr:txBody>
    </xdr:sp>
    <xdr:clientData/>
  </xdr:twoCellAnchor>
  <xdr:twoCellAnchor>
    <xdr:from>
      <xdr:col>1</xdr:col>
      <xdr:colOff>3841115</xdr:colOff>
      <xdr:row>5</xdr:row>
      <xdr:rowOff>2343150</xdr:rowOff>
    </xdr:from>
    <xdr:to>
      <xdr:col>1</xdr:col>
      <xdr:colOff>4438650</xdr:colOff>
      <xdr:row>5</xdr:row>
      <xdr:rowOff>4135755</xdr:rowOff>
    </xdr:to>
    <xdr:sp macro="" textlink="">
      <xdr:nvSpPr>
        <xdr:cNvPr id="10" name="四角形 24"/>
        <xdr:cNvSpPr/>
      </xdr:nvSpPr>
      <xdr:spPr>
        <a:xfrm>
          <a:off x="4155440" y="7515225"/>
          <a:ext cx="597535" cy="17926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anchor="ctr" anchorCtr="0"/>
        <a:lstStyle/>
        <a:p>
          <a:pPr algn="ctr"/>
          <a:r>
            <a:rPr kumimoji="1" lang="ja-JP" altLang="en-US"/>
            <a:t>受付カウンター</a:t>
          </a:r>
        </a:p>
      </xdr:txBody>
    </xdr:sp>
    <xdr:clientData/>
  </xdr:twoCellAnchor>
  <xdr:twoCellAnchor>
    <xdr:from>
      <xdr:col>1</xdr:col>
      <xdr:colOff>2020570</xdr:colOff>
      <xdr:row>5</xdr:row>
      <xdr:rowOff>407035</xdr:rowOff>
    </xdr:from>
    <xdr:to>
      <xdr:col>1</xdr:col>
      <xdr:colOff>3619500</xdr:colOff>
      <xdr:row>5</xdr:row>
      <xdr:rowOff>1009650</xdr:rowOff>
    </xdr:to>
    <xdr:sp macro="" textlink="">
      <xdr:nvSpPr>
        <xdr:cNvPr id="11" name="四角形 25"/>
        <xdr:cNvSpPr/>
      </xdr:nvSpPr>
      <xdr:spPr>
        <a:xfrm>
          <a:off x="2334895" y="5579110"/>
          <a:ext cx="1598930" cy="6026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エアコン</a:t>
          </a:r>
          <a:endParaRPr kumimoji="1" lang="en-US" altLang="ja-JP"/>
        </a:p>
        <a:p>
          <a:pPr algn="ctr"/>
          <a:endParaRPr kumimoji="1" lang="ja-JP" altLang="en-US"/>
        </a:p>
      </xdr:txBody>
    </xdr:sp>
    <xdr:clientData/>
  </xdr:twoCellAnchor>
  <xdr:twoCellAnchor>
    <xdr:from>
      <xdr:col>1</xdr:col>
      <xdr:colOff>3771900</xdr:colOff>
      <xdr:row>5</xdr:row>
      <xdr:rowOff>1438275</xdr:rowOff>
    </xdr:from>
    <xdr:to>
      <xdr:col>1</xdr:col>
      <xdr:colOff>4781550</xdr:colOff>
      <xdr:row>5</xdr:row>
      <xdr:rowOff>2019300</xdr:rowOff>
    </xdr:to>
    <xdr:sp macro="" textlink="">
      <xdr:nvSpPr>
        <xdr:cNvPr id="12" name="楕円 11"/>
        <xdr:cNvSpPr/>
      </xdr:nvSpPr>
      <xdr:spPr>
        <a:xfrm>
          <a:off x="4086225" y="6610350"/>
          <a:ext cx="1009650" cy="5810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照明</a:t>
          </a:r>
        </a:p>
      </xdr:txBody>
    </xdr:sp>
    <xdr:clientData/>
  </xdr:twoCellAnchor>
  <xdr:twoCellAnchor>
    <xdr:from>
      <xdr:col>1</xdr:col>
      <xdr:colOff>847725</xdr:colOff>
      <xdr:row>5</xdr:row>
      <xdr:rowOff>1379220</xdr:rowOff>
    </xdr:from>
    <xdr:to>
      <xdr:col>1</xdr:col>
      <xdr:colOff>1857375</xdr:colOff>
      <xdr:row>5</xdr:row>
      <xdr:rowOff>1960245</xdr:rowOff>
    </xdr:to>
    <xdr:sp macro="" textlink="">
      <xdr:nvSpPr>
        <xdr:cNvPr id="13" name="楕円 12"/>
        <xdr:cNvSpPr/>
      </xdr:nvSpPr>
      <xdr:spPr>
        <a:xfrm>
          <a:off x="1162050" y="6551295"/>
          <a:ext cx="1009650" cy="5810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照明</a:t>
          </a:r>
        </a:p>
      </xdr:txBody>
    </xdr:sp>
    <xdr:clientData/>
  </xdr:twoCellAnchor>
  <xdr:twoCellAnchor>
    <xdr:from>
      <xdr:col>1</xdr:col>
      <xdr:colOff>2305050</xdr:colOff>
      <xdr:row>5</xdr:row>
      <xdr:rowOff>1369695</xdr:rowOff>
    </xdr:from>
    <xdr:to>
      <xdr:col>1</xdr:col>
      <xdr:colOff>3314700</xdr:colOff>
      <xdr:row>5</xdr:row>
      <xdr:rowOff>1950720</xdr:rowOff>
    </xdr:to>
    <xdr:sp macro="" textlink="">
      <xdr:nvSpPr>
        <xdr:cNvPr id="14" name="楕円 13"/>
        <xdr:cNvSpPr/>
      </xdr:nvSpPr>
      <xdr:spPr>
        <a:xfrm>
          <a:off x="2619375" y="6541770"/>
          <a:ext cx="1009650" cy="5810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照明</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152400</xdr:rowOff>
        </xdr:from>
        <xdr:to>
          <xdr:col>0</xdr:col>
          <xdr:colOff>438150</xdr:colOff>
          <xdr:row>7</xdr:row>
          <xdr:rowOff>114300</xdr:rowOff>
        </xdr:to>
        <xdr:sp macro="" textlink="">
          <xdr:nvSpPr>
            <xdr:cNvPr id="70657" name="チェック 1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142875</xdr:rowOff>
        </xdr:from>
        <xdr:to>
          <xdr:col>0</xdr:col>
          <xdr:colOff>438150</xdr:colOff>
          <xdr:row>10</xdr:row>
          <xdr:rowOff>104775</xdr:rowOff>
        </xdr:to>
        <xdr:sp macro="" textlink="">
          <xdr:nvSpPr>
            <xdr:cNvPr id="70658" name="チェック 18"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104775</xdr:rowOff>
        </xdr:from>
        <xdr:to>
          <xdr:col>0</xdr:col>
          <xdr:colOff>438150</xdr:colOff>
          <xdr:row>13</xdr:row>
          <xdr:rowOff>342900</xdr:rowOff>
        </xdr:to>
        <xdr:sp macro="" textlink="">
          <xdr:nvSpPr>
            <xdr:cNvPr id="70659" name="チェック 20"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66675</xdr:rowOff>
        </xdr:from>
        <xdr:to>
          <xdr:col>0</xdr:col>
          <xdr:colOff>466725</xdr:colOff>
          <xdr:row>15</xdr:row>
          <xdr:rowOff>314325</xdr:rowOff>
        </xdr:to>
        <xdr:sp macro="" textlink="">
          <xdr:nvSpPr>
            <xdr:cNvPr id="70660" name="チェック 22"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70661" name="チェック 23" hidden="1">
              <a:extLst>
                <a:ext uri="{63B3BB69-23CF-44E3-9099-C40C66FF867C}">
                  <a14:compatExt spid="_x0000_s7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70662" name="チェック 24" hidden="1">
              <a:extLst>
                <a:ext uri="{63B3BB69-23CF-44E3-9099-C40C66FF867C}">
                  <a14:compatExt spid="_x0000_s7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70663" name="チェック 25" hidden="1">
              <a:extLst>
                <a:ext uri="{63B3BB69-23CF-44E3-9099-C40C66FF867C}">
                  <a14:compatExt spid="_x0000_s7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70664" name="チェック 26"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66675</xdr:rowOff>
        </xdr:from>
        <xdr:to>
          <xdr:col>6</xdr:col>
          <xdr:colOff>428625</xdr:colOff>
          <xdr:row>15</xdr:row>
          <xdr:rowOff>314325</xdr:rowOff>
        </xdr:to>
        <xdr:sp macro="" textlink="">
          <xdr:nvSpPr>
            <xdr:cNvPr id="70665" name="チェック 27"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70666" name="チェック 28" hidden="1">
              <a:extLst>
                <a:ext uri="{63B3BB69-23CF-44E3-9099-C40C66FF867C}">
                  <a14:compatExt spid="_x0000_s7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70667" name="チェック 29" hidden="1">
              <a:extLst>
                <a:ext uri="{63B3BB69-23CF-44E3-9099-C40C66FF867C}">
                  <a14:compatExt spid="_x0000_s7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47625</xdr:rowOff>
        </xdr:from>
        <xdr:to>
          <xdr:col>6</xdr:col>
          <xdr:colOff>428625</xdr:colOff>
          <xdr:row>18</xdr:row>
          <xdr:rowOff>295275</xdr:rowOff>
        </xdr:to>
        <xdr:sp macro="" textlink="">
          <xdr:nvSpPr>
            <xdr:cNvPr id="70668" name="チェック 30" hidden="1">
              <a:extLst>
                <a:ext uri="{63B3BB69-23CF-44E3-9099-C40C66FF867C}">
                  <a14:compatExt spid="_x0000_s7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70669" name="チェック 31" hidden="1">
              <a:extLst>
                <a:ext uri="{63B3BB69-23CF-44E3-9099-C40C66FF867C}">
                  <a14:compatExt spid="_x0000_s7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66675</xdr:rowOff>
        </xdr:from>
        <xdr:to>
          <xdr:col>13</xdr:col>
          <xdr:colOff>85725</xdr:colOff>
          <xdr:row>15</xdr:row>
          <xdr:rowOff>314325</xdr:rowOff>
        </xdr:to>
        <xdr:sp macro="" textlink="">
          <xdr:nvSpPr>
            <xdr:cNvPr id="70670" name="チェック 32" hidden="1">
              <a:extLst>
                <a:ext uri="{63B3BB69-23CF-44E3-9099-C40C66FF867C}">
                  <a14:compatExt spid="_x0000_s7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66675</xdr:rowOff>
        </xdr:from>
        <xdr:to>
          <xdr:col>13</xdr:col>
          <xdr:colOff>85725</xdr:colOff>
          <xdr:row>16</xdr:row>
          <xdr:rowOff>314325</xdr:rowOff>
        </xdr:to>
        <xdr:sp macro="" textlink="">
          <xdr:nvSpPr>
            <xdr:cNvPr id="70671" name="チェック 33" hidden="1">
              <a:extLst>
                <a:ext uri="{63B3BB69-23CF-44E3-9099-C40C66FF867C}">
                  <a14:compatExt spid="_x0000_s70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66675</xdr:rowOff>
        </xdr:from>
        <xdr:to>
          <xdr:col>13</xdr:col>
          <xdr:colOff>85725</xdr:colOff>
          <xdr:row>17</xdr:row>
          <xdr:rowOff>314325</xdr:rowOff>
        </xdr:to>
        <xdr:sp macro="" textlink="">
          <xdr:nvSpPr>
            <xdr:cNvPr id="70672" name="チェック 34" hidden="1">
              <a:extLst>
                <a:ext uri="{63B3BB69-23CF-44E3-9099-C40C66FF867C}">
                  <a14:compatExt spid="_x0000_s70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474831</xdr:colOff>
      <xdr:row>21</xdr:row>
      <xdr:rowOff>335392</xdr:rowOff>
    </xdr:from>
    <xdr:to>
      <xdr:col>4</xdr:col>
      <xdr:colOff>227181</xdr:colOff>
      <xdr:row>21</xdr:row>
      <xdr:rowOff>617967</xdr:rowOff>
    </xdr:to>
    <xdr:sp macro="" textlink="">
      <xdr:nvSpPr>
        <xdr:cNvPr id="18" name="角丸四角形吹き出し 22"/>
        <xdr:cNvSpPr/>
      </xdr:nvSpPr>
      <xdr:spPr>
        <a:xfrm>
          <a:off x="474831" y="6431392"/>
          <a:ext cx="2228850"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実施項目の機能向上内容を明記</a:t>
          </a:r>
        </a:p>
      </xdr:txBody>
    </xdr:sp>
    <xdr:clientData/>
  </xdr:twoCellAnchor>
  <xdr:twoCellAnchor>
    <xdr:from>
      <xdr:col>10</xdr:col>
      <xdr:colOff>268940</xdr:colOff>
      <xdr:row>21</xdr:row>
      <xdr:rowOff>219337</xdr:rowOff>
    </xdr:from>
    <xdr:to>
      <xdr:col>18</xdr:col>
      <xdr:colOff>201705</xdr:colOff>
      <xdr:row>22</xdr:row>
      <xdr:rowOff>56777</xdr:rowOff>
    </xdr:to>
    <xdr:sp macro="" textlink="">
      <xdr:nvSpPr>
        <xdr:cNvPr id="19" name="角丸四角形吹き出し 61"/>
        <xdr:cNvSpPr/>
      </xdr:nvSpPr>
      <xdr:spPr>
        <a:xfrm>
          <a:off x="5841065" y="6315337"/>
          <a:ext cx="3361765" cy="55181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改修について利用者にとっての明確な機能向上で</a:t>
          </a:r>
          <a:r>
            <a:rPr kumimoji="1" lang="en-US" altLang="ja-JP" sz="1050" b="1">
              <a:solidFill>
                <a:srgbClr val="FF0000"/>
              </a:solidFill>
            </a:rPr>
            <a:t/>
          </a:r>
          <a:br>
            <a:rPr kumimoji="1" lang="en-US" altLang="ja-JP" sz="1050" b="1">
              <a:solidFill>
                <a:srgbClr val="FF0000"/>
              </a:solidFill>
            </a:rPr>
          </a:br>
          <a:r>
            <a:rPr kumimoji="1" lang="ja-JP" altLang="en-US" sz="1050" b="1">
              <a:solidFill>
                <a:srgbClr val="FF0000"/>
              </a:solidFill>
            </a:rPr>
            <a:t>あると認められない場合は補助対象となりません。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12</xdr:row>
          <xdr:rowOff>190500</xdr:rowOff>
        </xdr:to>
        <xdr:sp macro="" textlink="">
          <xdr:nvSpPr>
            <xdr:cNvPr id="70673" name="チェック 38" hidden="1">
              <a:extLst>
                <a:ext uri="{63B3BB69-23CF-44E3-9099-C40C66FF867C}">
                  <a14:compatExt spid="_x0000_s70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70674" name="チェック 42" hidden="1">
              <a:extLst>
                <a:ext uri="{63B3BB69-23CF-44E3-9099-C40C66FF867C}">
                  <a14:compatExt spid="_x0000_s70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257437</xdr:colOff>
      <xdr:row>21</xdr:row>
      <xdr:rowOff>319704</xdr:rowOff>
    </xdr:from>
    <xdr:to>
      <xdr:col>9</xdr:col>
      <xdr:colOff>357169</xdr:colOff>
      <xdr:row>21</xdr:row>
      <xdr:rowOff>602279</xdr:rowOff>
    </xdr:to>
    <xdr:sp macro="" textlink="">
      <xdr:nvSpPr>
        <xdr:cNvPr id="22" name="角丸四角形吹き出し 21"/>
        <xdr:cNvSpPr/>
      </xdr:nvSpPr>
      <xdr:spPr>
        <a:xfrm>
          <a:off x="3086362" y="6415704"/>
          <a:ext cx="2223807"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実施項目の整備内容を明記</a:t>
          </a:r>
        </a:p>
      </xdr:txBody>
    </xdr:sp>
    <xdr:clientData/>
  </xdr:twoCellAnchor>
  <xdr:twoCellAnchor>
    <xdr:from>
      <xdr:col>3</xdr:col>
      <xdr:colOff>34636</xdr:colOff>
      <xdr:row>31</xdr:row>
      <xdr:rowOff>103909</xdr:rowOff>
    </xdr:from>
    <xdr:to>
      <xdr:col>15</xdr:col>
      <xdr:colOff>573704</xdr:colOff>
      <xdr:row>34</xdr:row>
      <xdr:rowOff>4315206</xdr:rowOff>
    </xdr:to>
    <xdr:grpSp>
      <xdr:nvGrpSpPr>
        <xdr:cNvPr id="23" name="グループ化 22"/>
        <xdr:cNvGrpSpPr/>
      </xdr:nvGrpSpPr>
      <xdr:grpSpPr>
        <a:xfrm>
          <a:off x="1892011" y="8704984"/>
          <a:ext cx="6111193" cy="9040472"/>
          <a:chOff x="302260" y="510839"/>
          <a:chExt cx="6098204" cy="9043070"/>
        </a:xfrm>
      </xdr:grpSpPr>
      <xdr:sp macro="" textlink="">
        <xdr:nvSpPr>
          <xdr:cNvPr id="24" name="正方形/長方形 23"/>
          <xdr:cNvSpPr/>
        </xdr:nvSpPr>
        <xdr:spPr>
          <a:xfrm>
            <a:off x="5192470" y="510839"/>
            <a:ext cx="1207994" cy="6858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sp macro="" textlink="">
        <xdr:nvSpPr>
          <xdr:cNvPr id="25" name="正方形/長方形 24"/>
          <xdr:cNvSpPr>
            <a:spLocks noChangeArrowheads="1"/>
          </xdr:cNvSpPr>
        </xdr:nvSpPr>
        <xdr:spPr>
          <a:xfrm>
            <a:off x="302260" y="510839"/>
            <a:ext cx="568142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pic>
        <xdr:nvPicPr>
          <xdr:cNvPr id="26" name="図 25"/>
          <xdr:cNvPicPr>
            <a:picLocks noChangeAspect="1"/>
          </xdr:cNvPicPr>
        </xdr:nvPicPr>
        <xdr:blipFill>
          <a:blip xmlns:r="http://schemas.openxmlformats.org/officeDocument/2006/relationships" r:embed="rId1"/>
          <a:stretch>
            <a:fillRect/>
          </a:stretch>
        </xdr:blipFill>
        <xdr:spPr>
          <a:xfrm>
            <a:off x="325830" y="792144"/>
            <a:ext cx="4682490" cy="4064000"/>
          </a:xfrm>
          <a:prstGeom prst="rect">
            <a:avLst/>
          </a:prstGeom>
        </xdr:spPr>
      </xdr:pic>
      <xdr:sp macro="" textlink="">
        <xdr:nvSpPr>
          <xdr:cNvPr id="27" name="線吹き出し 2 (枠付き) 26"/>
          <xdr:cNvSpPr/>
        </xdr:nvSpPr>
        <xdr:spPr>
          <a:xfrm>
            <a:off x="4829026" y="1914750"/>
            <a:ext cx="1502298" cy="281940"/>
          </a:xfrm>
          <a:prstGeom prst="borderCallout2">
            <a:avLst>
              <a:gd name="adj1" fmla="val 42597"/>
              <a:gd name="adj2" fmla="val -414"/>
              <a:gd name="adj3" fmla="val 18750"/>
              <a:gd name="adj4" fmla="val -16667"/>
              <a:gd name="adj5" fmla="val -81650"/>
              <a:gd name="adj6" fmla="val -2753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和式便器を洋式化</a:t>
            </a:r>
          </a:p>
        </xdr:txBody>
      </xdr:sp>
      <xdr:sp macro="" textlink="">
        <xdr:nvSpPr>
          <xdr:cNvPr id="28" name="円/楕円 4"/>
          <xdr:cNvSpPr/>
        </xdr:nvSpPr>
        <xdr:spPr>
          <a:xfrm>
            <a:off x="2586430" y="933114"/>
            <a:ext cx="2367915" cy="8089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円/楕円 4"/>
          <xdr:cNvSpPr/>
        </xdr:nvSpPr>
        <xdr:spPr>
          <a:xfrm rot="5400000">
            <a:off x="1918727" y="2931777"/>
            <a:ext cx="1811655" cy="55880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線吹き出し 2 (枠付き) 29"/>
          <xdr:cNvSpPr/>
        </xdr:nvSpPr>
        <xdr:spPr>
          <a:xfrm>
            <a:off x="3526865" y="3712510"/>
            <a:ext cx="1685471" cy="277586"/>
          </a:xfrm>
          <a:prstGeom prst="borderCallout2">
            <a:avLst>
              <a:gd name="adj1" fmla="val 42558"/>
              <a:gd name="adj2" fmla="val 350"/>
              <a:gd name="adj3" fmla="val 18750"/>
              <a:gd name="adj4" fmla="val -16667"/>
              <a:gd name="adj5" fmla="val -37655"/>
              <a:gd name="adj6" fmla="val -28549"/>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小便器の自動水栓化</a:t>
            </a:r>
          </a:p>
        </xdr:txBody>
      </xdr:sp>
      <xdr:sp macro="" textlink="">
        <xdr:nvSpPr>
          <xdr:cNvPr id="31" name="円/楕円 4"/>
          <xdr:cNvSpPr/>
        </xdr:nvSpPr>
        <xdr:spPr>
          <a:xfrm rot="5400000">
            <a:off x="1350720" y="1264584"/>
            <a:ext cx="1495425" cy="76136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線吹き出し 2 (枠付き) 31"/>
          <xdr:cNvSpPr/>
        </xdr:nvSpPr>
        <xdr:spPr>
          <a:xfrm>
            <a:off x="950669" y="2481244"/>
            <a:ext cx="1581059" cy="297815"/>
          </a:xfrm>
          <a:prstGeom prst="borderCallout2">
            <a:avLst>
              <a:gd name="adj1" fmla="val -5343"/>
              <a:gd name="adj2" fmla="val 46101"/>
              <a:gd name="adj3" fmla="val -28866"/>
              <a:gd name="adj4" fmla="val 47011"/>
              <a:gd name="adj5" fmla="val -87922"/>
              <a:gd name="adj6" fmla="val 5801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洋式便器の高機能化</a:t>
            </a:r>
          </a:p>
        </xdr:txBody>
      </xdr:sp>
      <xdr:sp macro="" textlink="">
        <xdr:nvSpPr>
          <xdr:cNvPr id="33" name="円/楕円 4"/>
          <xdr:cNvSpPr/>
        </xdr:nvSpPr>
        <xdr:spPr>
          <a:xfrm rot="5400000">
            <a:off x="242962" y="2700002"/>
            <a:ext cx="861695" cy="5295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円/楕円 4"/>
          <xdr:cNvSpPr/>
        </xdr:nvSpPr>
        <xdr:spPr>
          <a:xfrm rot="5400000">
            <a:off x="4261877" y="2703177"/>
            <a:ext cx="861695" cy="5232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617295" y="3501690"/>
            <a:ext cx="1655899" cy="24347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sp macro="" textlink="">
        <xdr:nvSpPr>
          <xdr:cNvPr id="36" name="線吹き出し 2 (枠付き) 35"/>
          <xdr:cNvSpPr/>
        </xdr:nvSpPr>
        <xdr:spPr>
          <a:xfrm>
            <a:off x="4728284" y="3308014"/>
            <a:ext cx="1599837" cy="31468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pic>
        <xdr:nvPicPr>
          <xdr:cNvPr id="37" name="図 36"/>
          <xdr:cNvPicPr>
            <a:picLocks noChangeAspect="1"/>
          </xdr:cNvPicPr>
        </xdr:nvPicPr>
        <xdr:blipFill>
          <a:blip xmlns:r="http://schemas.openxmlformats.org/officeDocument/2006/relationships" r:embed="rId2"/>
          <a:stretch>
            <a:fillRect/>
          </a:stretch>
        </xdr:blipFill>
        <xdr:spPr>
          <a:xfrm>
            <a:off x="495609" y="5648024"/>
            <a:ext cx="4664075" cy="3905885"/>
          </a:xfrm>
          <a:prstGeom prst="rect">
            <a:avLst/>
          </a:prstGeom>
        </xdr:spPr>
      </xdr:pic>
      <xdr:sp macro="" textlink="">
        <xdr:nvSpPr>
          <xdr:cNvPr id="38" name="正方形/長方形 37"/>
          <xdr:cNvSpPr/>
        </xdr:nvSpPr>
        <xdr:spPr>
          <a:xfrm>
            <a:off x="5222315" y="5346513"/>
            <a:ext cx="1178149" cy="68643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704215</xdr:colOff>
      <xdr:row>7</xdr:row>
      <xdr:rowOff>1080770</xdr:rowOff>
    </xdr:from>
    <xdr:to>
      <xdr:col>4</xdr:col>
      <xdr:colOff>2619375</xdr:colOff>
      <xdr:row>7</xdr:row>
      <xdr:rowOff>1876425</xdr:rowOff>
    </xdr:to>
    <xdr:grpSp>
      <xdr:nvGrpSpPr>
        <xdr:cNvPr id="2" name="グループ化 1"/>
        <xdr:cNvGrpSpPr/>
      </xdr:nvGrpSpPr>
      <xdr:grpSpPr>
        <a:xfrm>
          <a:off x="1990090" y="2719070"/>
          <a:ext cx="2724785" cy="795655"/>
          <a:chOff x="778808" y="2040276"/>
          <a:chExt cx="2231987" cy="1500132"/>
        </a:xfrm>
      </xdr:grpSpPr>
      <xdr:grpSp>
        <xdr:nvGrpSpPr>
          <xdr:cNvPr id="3" name="グループ化 2"/>
          <xdr:cNvGrpSpPr/>
        </xdr:nvGrpSpPr>
        <xdr:grpSpPr>
          <a:xfrm>
            <a:off x="778808" y="2040276"/>
            <a:ext cx="2231987" cy="1500132"/>
            <a:chOff x="-118744" y="1109224"/>
            <a:chExt cx="2446236" cy="1650411"/>
          </a:xfrm>
        </xdr:grpSpPr>
        <xdr:sp macro="" textlink="">
          <xdr:nvSpPr>
            <xdr:cNvPr id="5" name="正方形/長方形 4"/>
            <xdr:cNvSpPr/>
          </xdr:nvSpPr>
          <xdr:spPr>
            <a:xfrm>
              <a:off x="-118744" y="1109224"/>
              <a:ext cx="2446236" cy="1650411"/>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　　　　　　○○受付</a:t>
              </a:r>
              <a:endParaRPr kumimoji="1" lang="en-US" altLang="ja-JP" sz="1600" b="1"/>
            </a:p>
            <a:p>
              <a:pPr algn="l"/>
              <a:r>
                <a:rPr kumimoji="1" lang="ja-JP" altLang="en-US" sz="1600" b="1"/>
                <a:t>　　　　　　○○</a:t>
              </a:r>
              <a:r>
                <a:rPr kumimoji="1" lang="ja-JP" altLang="en-US" sz="1600" b="1" baseline="0"/>
                <a:t> </a:t>
              </a:r>
              <a:r>
                <a:rPr kumimoji="1" lang="en-US" altLang="ja-JP" sz="1600" b="1" baseline="0"/>
                <a:t>Reception</a:t>
              </a:r>
            </a:p>
            <a:p>
              <a:pPr algn="l"/>
              <a:endParaRPr kumimoji="1" lang="en-US" altLang="ja-JP" sz="1600" b="1" baseline="0"/>
            </a:p>
            <a:p>
              <a:pPr algn="l"/>
              <a:r>
                <a:rPr kumimoji="1" lang="ja-JP" altLang="en-US" sz="1600" b="1" baseline="0"/>
                <a:t>　　　　　　　　　　　　　　　　　　</a:t>
              </a:r>
              <a:endParaRPr kumimoji="1" lang="ja-JP" altLang="en-US" sz="1600" b="1"/>
            </a:p>
          </xdr:txBody>
        </xdr:sp>
        <xdr:sp macro="" textlink="">
          <xdr:nvSpPr>
            <xdr:cNvPr id="6" name="左矢印 5"/>
            <xdr:cNvSpPr/>
          </xdr:nvSpPr>
          <xdr:spPr>
            <a:xfrm>
              <a:off x="32249" y="1508307"/>
              <a:ext cx="584446" cy="747749"/>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テキスト ボックス 3"/>
          <xdr:cNvSpPr txBox="1"/>
        </xdr:nvSpPr>
        <xdr:spPr>
          <a:xfrm>
            <a:off x="887665" y="2094702"/>
            <a:ext cx="874859" cy="2993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grpSp>
    <xdr:clientData/>
  </xdr:twoCellAnchor>
  <xdr:twoCellAnchor>
    <xdr:from>
      <xdr:col>4</xdr:col>
      <xdr:colOff>1190625</xdr:colOff>
      <xdr:row>6</xdr:row>
      <xdr:rowOff>142875</xdr:rowOff>
    </xdr:from>
    <xdr:to>
      <xdr:col>5</xdr:col>
      <xdr:colOff>158750</xdr:colOff>
      <xdr:row>7</xdr:row>
      <xdr:rowOff>387985</xdr:rowOff>
    </xdr:to>
    <xdr:sp macro="" textlink="">
      <xdr:nvSpPr>
        <xdr:cNvPr id="7" name="角丸四角形 6"/>
        <xdr:cNvSpPr/>
      </xdr:nvSpPr>
      <xdr:spPr>
        <a:xfrm>
          <a:off x="3286125" y="1533525"/>
          <a:ext cx="3092450" cy="492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複数の案内標識を設置する場合は、それぞれ作成してください。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2;&#23384;/&#27096;&#24335;&#65288;&#12456;&#12463;&#12475;&#12523;&#12289;&#35352;&#36617;&#20363;&#65289;/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5352;&#36617;&#20363;&#12305;R4&#35036;&#27491;_17&#22806;&#22269;&#20154;&#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別紙12"/>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5.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8.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3" sqref="B13"/>
    </sheetView>
  </sheetViews>
  <sheetFormatPr defaultRowHeight="13.5"/>
  <cols>
    <col min="1" max="2" width="42.625" customWidth="1"/>
  </cols>
  <sheetData>
    <row r="1" spans="1:2">
      <c r="A1" t="s">
        <v>56</v>
      </c>
    </row>
    <row r="2" spans="1:2">
      <c r="A2" s="52" t="s">
        <v>11</v>
      </c>
    </row>
    <row r="3" spans="1:2">
      <c r="A3" s="51"/>
    </row>
    <row r="4" spans="1:2">
      <c r="A4" s="51" t="s">
        <v>57</v>
      </c>
    </row>
    <row r="5" spans="1:2">
      <c r="A5" s="51" t="s">
        <v>58</v>
      </c>
    </row>
    <row r="6" spans="1:2">
      <c r="A6" s="51" t="s">
        <v>59</v>
      </c>
    </row>
    <row r="7" spans="1:2">
      <c r="A7" s="51" t="s">
        <v>60</v>
      </c>
    </row>
    <row r="9" spans="1:2">
      <c r="A9" t="s">
        <v>62</v>
      </c>
    </row>
    <row r="10" spans="1:2">
      <c r="A10" s="52" t="s">
        <v>172</v>
      </c>
      <c r="B10" s="52" t="s">
        <v>173</v>
      </c>
    </row>
    <row r="11" spans="1:2">
      <c r="A11" s="52"/>
      <c r="B11" s="52"/>
    </row>
    <row r="12" spans="1:2">
      <c r="A12" s="52" t="s">
        <v>179</v>
      </c>
      <c r="B12" s="52" t="s">
        <v>180</v>
      </c>
    </row>
    <row r="13" spans="1:2">
      <c r="B13" s="52" t="s">
        <v>174</v>
      </c>
    </row>
    <row r="14" spans="1:2">
      <c r="B14" s="52" t="s">
        <v>175</v>
      </c>
    </row>
    <row r="15" spans="1:2">
      <c r="B15" s="52" t="s">
        <v>176</v>
      </c>
    </row>
    <row r="16" spans="1:2">
      <c r="B16" s="52" t="s">
        <v>177</v>
      </c>
    </row>
    <row r="17" spans="2:2">
      <c r="B17" s="52" t="s">
        <v>178</v>
      </c>
    </row>
  </sheetData>
  <phoneticPr fontId="2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6"/>
  <sheetViews>
    <sheetView showZeros="0" view="pageBreakPreview" zoomScaleSheetLayoutView="100" workbookViewId="0">
      <selection activeCell="U13" sqref="U13"/>
    </sheetView>
  </sheetViews>
  <sheetFormatPr defaultColWidth="9" defaultRowHeight="30" customHeight="1"/>
  <cols>
    <col min="1" max="4" width="8.125" style="5" customWidth="1"/>
    <col min="5" max="5" width="4.625" style="5" customWidth="1"/>
    <col min="6" max="6" width="3.5" style="5" customWidth="1"/>
    <col min="7" max="10" width="8.125" style="5" customWidth="1"/>
    <col min="11" max="11" width="4.625" style="5" customWidth="1"/>
    <col min="12" max="12" width="3.5" style="5" customWidth="1"/>
    <col min="13" max="13" width="4.625" style="5" customWidth="1"/>
    <col min="14" max="14" width="3.5" style="5" customWidth="1"/>
    <col min="15" max="17" width="8.125" style="5" customWidth="1"/>
    <col min="18" max="18" width="4.375" style="5" customWidth="1"/>
    <col min="19" max="19" width="3.75" style="5" customWidth="1"/>
    <col min="20" max="20" width="9.875" style="5" customWidth="1"/>
    <col min="21" max="21" width="11" style="5" customWidth="1"/>
    <col min="22" max="22" width="12" style="5" customWidth="1"/>
    <col min="23" max="23" width="4.5" style="5" customWidth="1"/>
    <col min="24" max="16384" width="9" style="5"/>
  </cols>
  <sheetData>
    <row r="1" spans="1:23" ht="13.5" customHeight="1">
      <c r="A1" s="7" t="s">
        <v>200</v>
      </c>
      <c r="B1" s="7"/>
      <c r="C1" s="7"/>
      <c r="D1" s="7"/>
      <c r="E1" s="94"/>
      <c r="F1" s="94"/>
      <c r="G1" s="94"/>
      <c r="H1" s="94"/>
      <c r="I1" s="94"/>
      <c r="J1" s="94"/>
      <c r="K1" s="94"/>
      <c r="L1" s="94"/>
      <c r="M1" s="94"/>
      <c r="N1" s="94"/>
      <c r="Q1" s="8"/>
      <c r="R1" s="8"/>
      <c r="S1" s="9"/>
    </row>
    <row r="2" spans="1:23" ht="13.5" customHeight="1" thickBot="1">
      <c r="A2" s="7"/>
      <c r="B2" s="7"/>
      <c r="C2" s="7"/>
      <c r="D2" s="7"/>
      <c r="E2" s="94"/>
      <c r="F2" s="94"/>
      <c r="G2" s="94"/>
      <c r="H2" s="94"/>
      <c r="I2" s="94"/>
      <c r="J2" s="94"/>
      <c r="K2" s="94"/>
      <c r="L2" s="94"/>
      <c r="M2" s="94"/>
      <c r="N2" s="94"/>
      <c r="Q2" s="8"/>
      <c r="R2" s="8"/>
      <c r="S2" s="9"/>
    </row>
    <row r="3" spans="1:23" ht="24.95" customHeight="1">
      <c r="A3" s="61" t="s">
        <v>93</v>
      </c>
      <c r="B3" s="62"/>
      <c r="C3" s="62"/>
      <c r="D3" s="62"/>
      <c r="E3" s="62"/>
      <c r="F3" s="62"/>
      <c r="G3" s="62"/>
      <c r="H3" s="62"/>
      <c r="I3" s="62"/>
      <c r="J3" s="62"/>
      <c r="K3" s="62"/>
      <c r="L3" s="62"/>
      <c r="M3" s="62"/>
      <c r="N3" s="62"/>
      <c r="O3" s="62"/>
      <c r="P3" s="62"/>
      <c r="Q3" s="62"/>
      <c r="R3" s="62"/>
      <c r="S3" s="63"/>
      <c r="T3" s="64"/>
      <c r="U3" s="64"/>
      <c r="V3" s="64"/>
      <c r="W3" s="64"/>
    </row>
    <row r="4" spans="1:23" ht="24.95" customHeight="1" thickBot="1">
      <c r="A4" s="65" t="s">
        <v>94</v>
      </c>
      <c r="B4" s="66"/>
      <c r="C4" s="66"/>
      <c r="D4" s="66"/>
      <c r="E4" s="66"/>
      <c r="F4" s="66"/>
      <c r="G4" s="66"/>
      <c r="H4" s="66"/>
      <c r="I4" s="66"/>
      <c r="J4" s="66"/>
      <c r="K4" s="66"/>
      <c r="L4" s="66"/>
      <c r="M4" s="66"/>
      <c r="N4" s="66"/>
      <c r="O4" s="66"/>
      <c r="P4" s="66"/>
      <c r="Q4" s="66"/>
      <c r="R4" s="66"/>
      <c r="S4" s="67"/>
      <c r="T4" s="64"/>
      <c r="U4" s="64"/>
      <c r="V4" s="64"/>
      <c r="W4" s="64"/>
    </row>
    <row r="5" spans="1:23" ht="24.95" customHeight="1">
      <c r="A5" s="392" t="s">
        <v>95</v>
      </c>
      <c r="B5" s="393"/>
      <c r="C5" s="393"/>
      <c r="D5" s="393"/>
      <c r="E5" s="393"/>
      <c r="F5" s="394"/>
      <c r="G5" s="395" t="s">
        <v>96</v>
      </c>
      <c r="H5" s="393"/>
      <c r="I5" s="393"/>
      <c r="J5" s="393"/>
      <c r="K5" s="393"/>
      <c r="L5" s="393"/>
      <c r="M5" s="393"/>
      <c r="N5" s="393"/>
      <c r="O5" s="393"/>
      <c r="P5" s="393"/>
      <c r="Q5" s="393"/>
      <c r="R5" s="393"/>
      <c r="S5" s="396"/>
      <c r="T5" s="64"/>
      <c r="U5" s="64"/>
      <c r="V5" s="64"/>
      <c r="W5" s="64"/>
    </row>
    <row r="6" spans="1:23" ht="11.25" customHeight="1">
      <c r="A6" s="397" t="b">
        <v>1</v>
      </c>
      <c r="B6" s="400" t="s">
        <v>97</v>
      </c>
      <c r="C6" s="401"/>
      <c r="D6" s="401"/>
      <c r="E6" s="401"/>
      <c r="F6" s="401"/>
      <c r="G6" s="322" t="s">
        <v>98</v>
      </c>
      <c r="H6" s="370"/>
      <c r="I6" s="371">
        <f>J8+M8+P8+R8</f>
        <v>5</v>
      </c>
      <c r="J6" s="373" t="s">
        <v>99</v>
      </c>
      <c r="K6" s="376" t="s">
        <v>100</v>
      </c>
      <c r="L6" s="376"/>
      <c r="M6" s="376"/>
      <c r="N6" s="376"/>
      <c r="O6" s="376"/>
      <c r="P6" s="376"/>
      <c r="Q6" s="376"/>
      <c r="R6" s="376"/>
      <c r="S6" s="377"/>
      <c r="T6" s="64"/>
      <c r="U6" s="64"/>
    </row>
    <row r="7" spans="1:23" ht="22.5" customHeight="1">
      <c r="A7" s="398"/>
      <c r="B7" s="402"/>
      <c r="C7" s="403"/>
      <c r="D7" s="403"/>
      <c r="E7" s="403"/>
      <c r="F7" s="403"/>
      <c r="G7" s="370"/>
      <c r="H7" s="370"/>
      <c r="I7" s="372"/>
      <c r="J7" s="374"/>
      <c r="K7" s="389" t="s">
        <v>155</v>
      </c>
      <c r="L7" s="390"/>
      <c r="M7" s="390"/>
      <c r="N7" s="390"/>
      <c r="O7" s="390"/>
      <c r="P7" s="390"/>
      <c r="Q7" s="390"/>
      <c r="R7" s="390"/>
      <c r="S7" s="391"/>
      <c r="T7" s="64"/>
      <c r="U7" s="64"/>
    </row>
    <row r="8" spans="1:23" ht="30" customHeight="1">
      <c r="A8" s="399"/>
      <c r="B8" s="404"/>
      <c r="C8" s="405"/>
      <c r="D8" s="405"/>
      <c r="E8" s="405"/>
      <c r="F8" s="405"/>
      <c r="G8" s="187" t="s">
        <v>101</v>
      </c>
      <c r="H8" s="187"/>
      <c r="I8" s="68" t="s">
        <v>102</v>
      </c>
      <c r="J8" s="97"/>
      <c r="K8" s="355" t="s">
        <v>103</v>
      </c>
      <c r="L8" s="356"/>
      <c r="M8" s="357">
        <v>1</v>
      </c>
      <c r="N8" s="358"/>
      <c r="O8" s="60" t="s">
        <v>104</v>
      </c>
      <c r="P8" s="98">
        <v>2</v>
      </c>
      <c r="Q8" s="60" t="s">
        <v>105</v>
      </c>
      <c r="R8" s="378">
        <v>2</v>
      </c>
      <c r="S8" s="379"/>
      <c r="T8" s="64"/>
    </row>
    <row r="9" spans="1:23" ht="11.25" customHeight="1">
      <c r="A9" s="380" t="b">
        <v>0</v>
      </c>
      <c r="B9" s="383" t="s">
        <v>106</v>
      </c>
      <c r="C9" s="384"/>
      <c r="D9" s="384"/>
      <c r="E9" s="384"/>
      <c r="F9" s="384"/>
      <c r="G9" s="322" t="s">
        <v>98</v>
      </c>
      <c r="H9" s="370"/>
      <c r="I9" s="371">
        <f>J11+M11+P11</f>
        <v>5</v>
      </c>
      <c r="J9" s="373" t="s">
        <v>99</v>
      </c>
      <c r="K9" s="375" t="s">
        <v>100</v>
      </c>
      <c r="L9" s="376"/>
      <c r="M9" s="376"/>
      <c r="N9" s="376"/>
      <c r="O9" s="376"/>
      <c r="P9" s="376"/>
      <c r="Q9" s="376"/>
      <c r="R9" s="376"/>
      <c r="S9" s="377"/>
      <c r="T9" s="64"/>
      <c r="U9" s="64"/>
    </row>
    <row r="10" spans="1:23" ht="22.5" customHeight="1">
      <c r="A10" s="381"/>
      <c r="B10" s="385"/>
      <c r="C10" s="386"/>
      <c r="D10" s="386"/>
      <c r="E10" s="386"/>
      <c r="F10" s="386"/>
      <c r="G10" s="370"/>
      <c r="H10" s="370"/>
      <c r="I10" s="372"/>
      <c r="J10" s="374"/>
      <c r="K10" s="389" t="s">
        <v>156</v>
      </c>
      <c r="L10" s="390"/>
      <c r="M10" s="390"/>
      <c r="N10" s="390"/>
      <c r="O10" s="390"/>
      <c r="P10" s="390"/>
      <c r="Q10" s="390"/>
      <c r="R10" s="390"/>
      <c r="S10" s="391"/>
      <c r="T10" s="64"/>
      <c r="U10" s="64"/>
    </row>
    <row r="11" spans="1:23" ht="30" customHeight="1">
      <c r="A11" s="382"/>
      <c r="B11" s="387"/>
      <c r="C11" s="388"/>
      <c r="D11" s="388"/>
      <c r="E11" s="388"/>
      <c r="F11" s="388"/>
      <c r="G11" s="187" t="s">
        <v>101</v>
      </c>
      <c r="H11" s="187"/>
      <c r="I11" s="68" t="s">
        <v>102</v>
      </c>
      <c r="J11" s="97"/>
      <c r="K11" s="355" t="s">
        <v>103</v>
      </c>
      <c r="L11" s="356"/>
      <c r="M11" s="357">
        <v>3</v>
      </c>
      <c r="N11" s="358"/>
      <c r="O11" s="60" t="s">
        <v>104</v>
      </c>
      <c r="P11" s="98">
        <v>2</v>
      </c>
      <c r="Q11" s="359"/>
      <c r="R11" s="360"/>
      <c r="S11" s="361"/>
      <c r="T11" s="64"/>
      <c r="U11" s="64"/>
    </row>
    <row r="12" spans="1:23" ht="11.25" customHeight="1">
      <c r="A12" s="362" t="b">
        <v>0</v>
      </c>
      <c r="B12" s="364" t="s">
        <v>107</v>
      </c>
      <c r="C12" s="365"/>
      <c r="D12" s="365"/>
      <c r="E12" s="365"/>
      <c r="F12" s="366"/>
      <c r="G12" s="322" t="s">
        <v>98</v>
      </c>
      <c r="H12" s="370"/>
      <c r="I12" s="371">
        <v>3</v>
      </c>
      <c r="J12" s="373" t="s">
        <v>99</v>
      </c>
      <c r="K12" s="375" t="s">
        <v>100</v>
      </c>
      <c r="L12" s="376"/>
      <c r="M12" s="376"/>
      <c r="N12" s="376"/>
      <c r="O12" s="376"/>
      <c r="P12" s="376"/>
      <c r="Q12" s="376"/>
      <c r="R12" s="376"/>
      <c r="S12" s="377"/>
      <c r="T12" s="64"/>
      <c r="U12" s="64"/>
    </row>
    <row r="13" spans="1:23" ht="22.5" customHeight="1">
      <c r="A13" s="363"/>
      <c r="B13" s="367"/>
      <c r="C13" s="368"/>
      <c r="D13" s="368"/>
      <c r="E13" s="368"/>
      <c r="F13" s="369"/>
      <c r="G13" s="370"/>
      <c r="H13" s="370"/>
      <c r="I13" s="372"/>
      <c r="J13" s="374"/>
      <c r="K13" s="343" t="s">
        <v>157</v>
      </c>
      <c r="L13" s="344"/>
      <c r="M13" s="344"/>
      <c r="N13" s="344"/>
      <c r="O13" s="344"/>
      <c r="P13" s="344"/>
      <c r="Q13" s="344"/>
      <c r="R13" s="344"/>
      <c r="S13" s="345"/>
      <c r="T13" s="64"/>
      <c r="U13" s="64"/>
    </row>
    <row r="14" spans="1:23" ht="33" customHeight="1">
      <c r="A14" s="69" t="b">
        <v>0</v>
      </c>
      <c r="B14" s="346" t="s">
        <v>108</v>
      </c>
      <c r="C14" s="347"/>
      <c r="D14" s="347"/>
      <c r="E14" s="347"/>
      <c r="F14" s="347"/>
      <c r="G14" s="348" t="s">
        <v>109</v>
      </c>
      <c r="H14" s="349"/>
      <c r="I14" s="350" t="s">
        <v>158</v>
      </c>
      <c r="J14" s="351"/>
      <c r="K14" s="351"/>
      <c r="L14" s="351"/>
      <c r="M14" s="351"/>
      <c r="N14" s="351"/>
      <c r="O14" s="351"/>
      <c r="P14" s="351"/>
      <c r="Q14" s="351"/>
      <c r="R14" s="351"/>
      <c r="S14" s="352"/>
      <c r="T14" s="64"/>
      <c r="U14" s="64"/>
      <c r="V14" s="64"/>
      <c r="W14" s="64"/>
    </row>
    <row r="15" spans="1:23" s="74" customFormat="1" ht="19.5" customHeight="1">
      <c r="A15" s="65" t="s">
        <v>110</v>
      </c>
      <c r="B15" s="95"/>
      <c r="C15" s="95"/>
      <c r="D15" s="95"/>
      <c r="E15" s="95"/>
      <c r="F15" s="95"/>
      <c r="G15" s="70"/>
      <c r="H15" s="95"/>
      <c r="I15" s="71"/>
      <c r="J15" s="71"/>
      <c r="K15" s="71"/>
      <c r="L15" s="72"/>
      <c r="M15" s="72"/>
      <c r="N15" s="72"/>
      <c r="O15" s="72"/>
      <c r="P15" s="72"/>
      <c r="Q15" s="72"/>
      <c r="R15" s="72"/>
      <c r="S15" s="73"/>
      <c r="T15" s="64"/>
    </row>
    <row r="16" spans="1:23" ht="30" customHeight="1">
      <c r="A16" s="75"/>
      <c r="B16" s="332" t="s">
        <v>111</v>
      </c>
      <c r="C16" s="333"/>
      <c r="D16" s="333"/>
      <c r="E16" s="76">
        <v>3</v>
      </c>
      <c r="F16" s="77" t="s">
        <v>112</v>
      </c>
      <c r="G16" s="96"/>
      <c r="H16" s="353" t="s">
        <v>113</v>
      </c>
      <c r="I16" s="354"/>
      <c r="J16" s="354"/>
      <c r="K16" s="76"/>
      <c r="L16" s="77"/>
      <c r="M16" s="322"/>
      <c r="N16" s="322"/>
      <c r="O16" s="341" t="s">
        <v>114</v>
      </c>
      <c r="P16" s="342"/>
      <c r="Q16" s="342"/>
      <c r="R16" s="76">
        <v>4</v>
      </c>
      <c r="S16" s="78" t="s">
        <v>112</v>
      </c>
      <c r="T16" s="64"/>
    </row>
    <row r="17" spans="1:23" ht="30" customHeight="1">
      <c r="A17" s="75"/>
      <c r="B17" s="332" t="s">
        <v>115</v>
      </c>
      <c r="C17" s="333"/>
      <c r="D17" s="333"/>
      <c r="E17" s="76"/>
      <c r="F17" s="77" t="s">
        <v>112</v>
      </c>
      <c r="G17" s="96"/>
      <c r="H17" s="332" t="s">
        <v>116</v>
      </c>
      <c r="I17" s="333"/>
      <c r="J17" s="333"/>
      <c r="K17" s="76"/>
      <c r="L17" s="79" t="s">
        <v>117</v>
      </c>
      <c r="M17" s="322"/>
      <c r="N17" s="322"/>
      <c r="O17" s="332" t="s">
        <v>118</v>
      </c>
      <c r="P17" s="333"/>
      <c r="Q17" s="333"/>
      <c r="R17" s="76"/>
      <c r="S17" s="78" t="s">
        <v>112</v>
      </c>
      <c r="T17" s="64"/>
    </row>
    <row r="18" spans="1:23" ht="30" customHeight="1">
      <c r="A18" s="75"/>
      <c r="B18" s="332" t="s">
        <v>119</v>
      </c>
      <c r="C18" s="333"/>
      <c r="D18" s="333"/>
      <c r="E18" s="76"/>
      <c r="F18" s="77" t="s">
        <v>120</v>
      </c>
      <c r="G18" s="96"/>
      <c r="H18" s="332" t="s">
        <v>121</v>
      </c>
      <c r="I18" s="333"/>
      <c r="J18" s="333"/>
      <c r="K18" s="76"/>
      <c r="L18" s="79" t="s">
        <v>117</v>
      </c>
      <c r="M18" s="322"/>
      <c r="N18" s="322"/>
      <c r="O18" s="341" t="s">
        <v>122</v>
      </c>
      <c r="P18" s="342"/>
      <c r="Q18" s="342"/>
      <c r="R18" s="76"/>
      <c r="S18" s="78" t="s">
        <v>112</v>
      </c>
      <c r="T18" s="64"/>
    </row>
    <row r="19" spans="1:23" ht="30" customHeight="1">
      <c r="A19" s="75"/>
      <c r="B19" s="332" t="s">
        <v>123</v>
      </c>
      <c r="C19" s="333"/>
      <c r="D19" s="333"/>
      <c r="E19" s="76"/>
      <c r="F19" s="79" t="s">
        <v>117</v>
      </c>
      <c r="G19" s="96"/>
      <c r="H19" s="332" t="s">
        <v>124</v>
      </c>
      <c r="I19" s="333"/>
      <c r="J19" s="333"/>
      <c r="K19" s="76"/>
      <c r="L19" s="80" t="s">
        <v>117</v>
      </c>
      <c r="M19" s="334"/>
      <c r="N19" s="334"/>
      <c r="O19" s="334"/>
      <c r="P19" s="334"/>
      <c r="Q19" s="334"/>
      <c r="R19" s="334"/>
      <c r="S19" s="335"/>
      <c r="T19" s="64"/>
    </row>
    <row r="20" spans="1:23" ht="30" customHeight="1">
      <c r="A20" s="75"/>
      <c r="B20" s="332" t="s">
        <v>125</v>
      </c>
      <c r="C20" s="333"/>
      <c r="D20" s="333"/>
      <c r="E20" s="76"/>
      <c r="F20" s="81" t="s">
        <v>112</v>
      </c>
      <c r="G20" s="96"/>
      <c r="H20" s="332" t="s">
        <v>126</v>
      </c>
      <c r="I20" s="333"/>
      <c r="J20" s="333"/>
      <c r="K20" s="76"/>
      <c r="L20" s="80" t="s">
        <v>117</v>
      </c>
      <c r="M20" s="336"/>
      <c r="N20" s="336"/>
      <c r="O20" s="336"/>
      <c r="P20" s="336"/>
      <c r="Q20" s="336"/>
      <c r="R20" s="336"/>
      <c r="S20" s="337"/>
      <c r="T20" s="64"/>
      <c r="U20" s="64"/>
      <c r="V20" s="64"/>
      <c r="W20" s="64"/>
    </row>
    <row r="21" spans="1:23" ht="15.6" customHeight="1">
      <c r="A21" s="338" t="s">
        <v>127</v>
      </c>
      <c r="B21" s="339"/>
      <c r="C21" s="339"/>
      <c r="D21" s="339"/>
      <c r="E21" s="339"/>
      <c r="F21" s="339"/>
      <c r="G21" s="339"/>
      <c r="H21" s="339"/>
      <c r="I21" s="339"/>
      <c r="J21" s="339"/>
      <c r="K21" s="339"/>
      <c r="L21" s="339"/>
      <c r="M21" s="339"/>
      <c r="N21" s="339"/>
      <c r="O21" s="339"/>
      <c r="P21" s="339"/>
      <c r="Q21" s="339"/>
      <c r="R21" s="339"/>
      <c r="S21" s="340"/>
      <c r="T21" s="64"/>
      <c r="U21" s="64"/>
      <c r="V21" s="64"/>
      <c r="W21" s="64"/>
    </row>
    <row r="22" spans="1:23" ht="56.45" customHeight="1" thickBot="1">
      <c r="A22" s="326" t="s">
        <v>159</v>
      </c>
      <c r="B22" s="327"/>
      <c r="C22" s="327"/>
      <c r="D22" s="327"/>
      <c r="E22" s="327"/>
      <c r="F22" s="327"/>
      <c r="G22" s="327"/>
      <c r="H22" s="327"/>
      <c r="I22" s="327"/>
      <c r="J22" s="327"/>
      <c r="K22" s="327"/>
      <c r="L22" s="327"/>
      <c r="M22" s="327"/>
      <c r="N22" s="327"/>
      <c r="O22" s="327"/>
      <c r="P22" s="327"/>
      <c r="Q22" s="327"/>
      <c r="R22" s="327"/>
      <c r="S22" s="328"/>
      <c r="T22" s="64"/>
      <c r="U22" s="64"/>
      <c r="V22" s="64"/>
      <c r="W22" s="64"/>
    </row>
    <row r="23" spans="1:23" ht="9" customHeight="1">
      <c r="A23" s="82"/>
      <c r="B23" s="83"/>
      <c r="C23" s="83"/>
      <c r="D23" s="83"/>
      <c r="E23" s="83"/>
      <c r="F23" s="83"/>
      <c r="G23" s="83"/>
      <c r="I23" s="84"/>
      <c r="J23" s="84"/>
      <c r="K23" s="84"/>
      <c r="L23" s="93"/>
      <c r="M23" s="93"/>
      <c r="N23" s="93"/>
      <c r="O23" s="93"/>
      <c r="P23" s="93"/>
      <c r="Q23" s="93"/>
      <c r="R23" s="93"/>
      <c r="S23" s="93"/>
    </row>
    <row r="24" spans="1:23" ht="20.100000000000001" customHeight="1">
      <c r="A24" s="329" t="s">
        <v>128</v>
      </c>
      <c r="B24" s="329"/>
      <c r="C24" s="329"/>
      <c r="D24" s="329"/>
      <c r="E24" s="329"/>
      <c r="F24" s="329"/>
      <c r="G24" s="329"/>
      <c r="H24" s="329"/>
      <c r="I24" s="329"/>
      <c r="J24" s="329"/>
      <c r="K24" s="329"/>
      <c r="L24" s="329"/>
      <c r="M24" s="329"/>
      <c r="N24" s="329"/>
    </row>
    <row r="25" spans="1:23" ht="20.100000000000001" customHeight="1">
      <c r="A25" s="330"/>
      <c r="B25" s="330"/>
      <c r="C25" s="330"/>
      <c r="D25" s="237" t="s">
        <v>129</v>
      </c>
      <c r="E25" s="237"/>
      <c r="F25" s="237"/>
      <c r="G25" s="331" t="s">
        <v>130</v>
      </c>
      <c r="H25" s="331"/>
      <c r="I25" s="331" t="s">
        <v>131</v>
      </c>
      <c r="J25" s="331"/>
      <c r="K25" s="331" t="s">
        <v>132</v>
      </c>
      <c r="L25" s="331"/>
      <c r="M25" s="331"/>
      <c r="N25" s="331"/>
    </row>
    <row r="26" spans="1:23" ht="20.100000000000001" customHeight="1">
      <c r="A26" s="322" t="s">
        <v>133</v>
      </c>
      <c r="B26" s="322"/>
      <c r="C26" s="322"/>
      <c r="D26" s="85">
        <v>2</v>
      </c>
      <c r="E26" s="323" t="s">
        <v>112</v>
      </c>
      <c r="F26" s="324"/>
      <c r="G26" s="85">
        <v>2</v>
      </c>
      <c r="H26" s="99" t="s">
        <v>112</v>
      </c>
      <c r="I26" s="85">
        <f>D26+G26</f>
        <v>4</v>
      </c>
      <c r="J26" s="99" t="s">
        <v>112</v>
      </c>
      <c r="K26" s="325">
        <f>IFERROR(G26/I26,"")</f>
        <v>0.5</v>
      </c>
      <c r="L26" s="325"/>
      <c r="M26" s="325"/>
      <c r="N26" s="325"/>
    </row>
    <row r="27" spans="1:23" ht="20.100000000000001" customHeight="1">
      <c r="A27" s="322" t="s">
        <v>134</v>
      </c>
      <c r="B27" s="322"/>
      <c r="C27" s="322"/>
      <c r="D27" s="86">
        <v>0</v>
      </c>
      <c r="E27" s="323" t="s">
        <v>112</v>
      </c>
      <c r="F27" s="324"/>
      <c r="G27" s="85">
        <v>5</v>
      </c>
      <c r="H27" s="99" t="s">
        <v>112</v>
      </c>
      <c r="I27" s="85">
        <f>D27+G27</f>
        <v>5</v>
      </c>
      <c r="J27" s="99" t="s">
        <v>112</v>
      </c>
      <c r="K27" s="325">
        <f>IFERROR(G27/I27,"")</f>
        <v>1</v>
      </c>
      <c r="L27" s="325"/>
      <c r="M27" s="325"/>
      <c r="N27" s="325"/>
    </row>
    <row r="28" spans="1:23" customFormat="1" ht="13.5" customHeight="1">
      <c r="A28" s="104"/>
      <c r="C28" s="104"/>
    </row>
    <row r="29" spans="1:23" customFormat="1" ht="13.5" customHeight="1">
      <c r="A29" s="105" t="s">
        <v>143</v>
      </c>
      <c r="C29" s="104"/>
    </row>
    <row r="30" spans="1:23" customFormat="1" ht="13.5" customHeight="1">
      <c r="A30" s="105"/>
      <c r="C30" s="104"/>
    </row>
    <row r="31" spans="1:23" customFormat="1" ht="13.5">
      <c r="A31" s="38" t="s">
        <v>77</v>
      </c>
      <c r="B31" s="39"/>
      <c r="C31" s="56"/>
      <c r="D31" s="39"/>
      <c r="E31" s="39"/>
      <c r="F31" s="39"/>
      <c r="G31" s="39"/>
      <c r="H31" s="39"/>
      <c r="I31" s="39"/>
      <c r="J31" s="39"/>
      <c r="K31" s="39"/>
      <c r="L31" s="39"/>
      <c r="M31" s="39"/>
      <c r="N31" s="39"/>
      <c r="O31" s="39"/>
      <c r="P31" s="39"/>
      <c r="Q31" s="39"/>
      <c r="R31" s="39"/>
      <c r="S31" s="42"/>
    </row>
    <row r="32" spans="1:23" customFormat="1" ht="353.25" customHeight="1">
      <c r="A32" s="36"/>
      <c r="B32" s="318" t="s">
        <v>78</v>
      </c>
      <c r="C32" s="319"/>
      <c r="D32" s="319"/>
      <c r="E32" s="319"/>
      <c r="F32" s="319"/>
      <c r="G32" s="319"/>
      <c r="H32" s="319"/>
      <c r="I32" s="319"/>
      <c r="J32" s="319"/>
      <c r="K32" s="319"/>
      <c r="L32" s="319"/>
      <c r="M32" s="319"/>
      <c r="N32" s="319"/>
      <c r="O32" s="319"/>
      <c r="P32" s="319"/>
      <c r="Q32" s="320"/>
      <c r="R32" s="106"/>
      <c r="S32" s="43"/>
    </row>
    <row r="33" spans="1:19" customFormat="1" ht="13.5">
      <c r="A33" s="37"/>
      <c r="B33" s="40"/>
      <c r="C33" s="59"/>
      <c r="D33" s="40"/>
      <c r="E33" s="40"/>
      <c r="F33" s="40"/>
      <c r="G33" s="40"/>
      <c r="H33" s="40"/>
      <c r="I33" s="40"/>
      <c r="J33" s="40"/>
      <c r="K33" s="40"/>
      <c r="L33" s="40"/>
      <c r="M33" s="40"/>
      <c r="N33" s="40"/>
      <c r="O33" s="40"/>
      <c r="P33" s="40"/>
      <c r="Q33" s="40"/>
      <c r="R33" s="40"/>
      <c r="S33" s="44"/>
    </row>
    <row r="34" spans="1:19" customFormat="1" ht="13.5">
      <c r="A34" s="38" t="s">
        <v>79</v>
      </c>
      <c r="B34" s="39"/>
      <c r="C34" s="56"/>
      <c r="D34" s="39"/>
      <c r="E34" s="39"/>
      <c r="F34" s="39"/>
      <c r="G34" s="39"/>
      <c r="H34" s="39"/>
      <c r="I34" s="39"/>
      <c r="J34" s="39"/>
      <c r="K34" s="39"/>
      <c r="L34" s="39"/>
      <c r="M34" s="39"/>
      <c r="N34" s="39"/>
      <c r="O34" s="39"/>
      <c r="P34" s="39"/>
      <c r="Q34" s="39"/>
      <c r="R34" s="39"/>
      <c r="S34" s="42"/>
    </row>
    <row r="35" spans="1:19" customFormat="1" ht="353.25" customHeight="1">
      <c r="A35" s="36"/>
      <c r="B35" s="321" t="s">
        <v>80</v>
      </c>
      <c r="C35" s="321"/>
      <c r="D35" s="321"/>
      <c r="E35" s="321"/>
      <c r="F35" s="321"/>
      <c r="G35" s="321"/>
      <c r="H35" s="321"/>
      <c r="I35" s="321"/>
      <c r="J35" s="321"/>
      <c r="K35" s="321"/>
      <c r="L35" s="321"/>
      <c r="M35" s="321"/>
      <c r="N35" s="321"/>
      <c r="O35" s="321"/>
      <c r="P35" s="321"/>
      <c r="Q35" s="321"/>
      <c r="R35" s="108"/>
      <c r="S35" s="43"/>
    </row>
    <row r="36" spans="1:19" customFormat="1" ht="13.5">
      <c r="A36" s="37"/>
      <c r="B36" s="40"/>
      <c r="C36" s="59"/>
      <c r="D36" s="40"/>
      <c r="E36" s="40"/>
      <c r="F36" s="40"/>
      <c r="G36" s="40"/>
      <c r="H36" s="40"/>
      <c r="I36" s="40"/>
      <c r="J36" s="40"/>
      <c r="K36" s="40"/>
      <c r="L36" s="40"/>
      <c r="M36" s="40"/>
      <c r="N36" s="40"/>
      <c r="O36" s="40"/>
      <c r="P36" s="40"/>
      <c r="Q36" s="40"/>
      <c r="R36" s="40"/>
      <c r="S36" s="44"/>
    </row>
  </sheetData>
  <mergeCells count="67">
    <mergeCell ref="A5:F5"/>
    <mergeCell ref="G5:S5"/>
    <mergeCell ref="A6:A8"/>
    <mergeCell ref="B6:F8"/>
    <mergeCell ref="G6:H7"/>
    <mergeCell ref="I6:I7"/>
    <mergeCell ref="J6:J7"/>
    <mergeCell ref="K6:S6"/>
    <mergeCell ref="K7:S7"/>
    <mergeCell ref="G8:H8"/>
    <mergeCell ref="K8:L8"/>
    <mergeCell ref="M8:N8"/>
    <mergeCell ref="R8:S8"/>
    <mergeCell ref="A9:A11"/>
    <mergeCell ref="B9:F11"/>
    <mergeCell ref="G9:H10"/>
    <mergeCell ref="I9:I10"/>
    <mergeCell ref="J9:J10"/>
    <mergeCell ref="K9:S9"/>
    <mergeCell ref="K10:S10"/>
    <mergeCell ref="G11:H11"/>
    <mergeCell ref="K11:L11"/>
    <mergeCell ref="M11:N11"/>
    <mergeCell ref="Q11:S11"/>
    <mergeCell ref="A12:A13"/>
    <mergeCell ref="B12:F13"/>
    <mergeCell ref="G12:H13"/>
    <mergeCell ref="I12:I13"/>
    <mergeCell ref="J12:J13"/>
    <mergeCell ref="K12:S12"/>
    <mergeCell ref="K13:S13"/>
    <mergeCell ref="B14:F14"/>
    <mergeCell ref="G14:H14"/>
    <mergeCell ref="I14:S14"/>
    <mergeCell ref="B16:D16"/>
    <mergeCell ref="H16:J16"/>
    <mergeCell ref="M16:N16"/>
    <mergeCell ref="O16:Q16"/>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A22:S22"/>
    <mergeCell ref="A24:N24"/>
    <mergeCell ref="A25:C25"/>
    <mergeCell ref="D25:F25"/>
    <mergeCell ref="G25:H25"/>
    <mergeCell ref="I25:J25"/>
    <mergeCell ref="K25:N25"/>
    <mergeCell ref="B32:Q32"/>
    <mergeCell ref="B35:Q35"/>
    <mergeCell ref="A26:C26"/>
    <mergeCell ref="E26:F26"/>
    <mergeCell ref="K26:N26"/>
    <mergeCell ref="A27:C27"/>
    <mergeCell ref="E27:F27"/>
    <mergeCell ref="K27:N27"/>
  </mergeCells>
  <phoneticPr fontId="27"/>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チェック 11">
              <controlPr defaultSize="0" autoFill="0" autoLine="0" autoPict="0">
                <anchor moveWithCells="1">
                  <from>
                    <xdr:col>0</xdr:col>
                    <xdr:colOff>200025</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70658" r:id="rId5" name="チェック 18">
              <controlPr defaultSize="0" autoFill="0" autoLine="0" autoPict="0">
                <anchor moveWithCells="1">
                  <from>
                    <xdr:col>0</xdr:col>
                    <xdr:colOff>200025</xdr:colOff>
                    <xdr:row>9</xdr:row>
                    <xdr:rowOff>142875</xdr:rowOff>
                  </from>
                  <to>
                    <xdr:col>0</xdr:col>
                    <xdr:colOff>438150</xdr:colOff>
                    <xdr:row>10</xdr:row>
                    <xdr:rowOff>104775</xdr:rowOff>
                  </to>
                </anchor>
              </controlPr>
            </control>
          </mc:Choice>
        </mc:AlternateContent>
        <mc:AlternateContent xmlns:mc="http://schemas.openxmlformats.org/markup-compatibility/2006">
          <mc:Choice Requires="x14">
            <control shapeId="70659" r:id="rId6" name="チェック 20">
              <controlPr defaultSize="0" autoFill="0" autoLine="0" autoPict="0">
                <anchor moveWithCells="1">
                  <from>
                    <xdr:col>0</xdr:col>
                    <xdr:colOff>200025</xdr:colOff>
                    <xdr:row>13</xdr:row>
                    <xdr:rowOff>104775</xdr:rowOff>
                  </from>
                  <to>
                    <xdr:col>0</xdr:col>
                    <xdr:colOff>438150</xdr:colOff>
                    <xdr:row>13</xdr:row>
                    <xdr:rowOff>342900</xdr:rowOff>
                  </to>
                </anchor>
              </controlPr>
            </control>
          </mc:Choice>
        </mc:AlternateContent>
        <mc:AlternateContent xmlns:mc="http://schemas.openxmlformats.org/markup-compatibility/2006">
          <mc:Choice Requires="x14">
            <control shapeId="70660" r:id="rId7" name="チェック 22">
              <controlPr defaultSize="0" autoFill="0" autoLine="0" autoPict="0">
                <anchor moveWithCells="1">
                  <from>
                    <xdr:col>0</xdr:col>
                    <xdr:colOff>228600</xdr:colOff>
                    <xdr:row>15</xdr:row>
                    <xdr:rowOff>66675</xdr:rowOff>
                  </from>
                  <to>
                    <xdr:col>0</xdr:col>
                    <xdr:colOff>466725</xdr:colOff>
                    <xdr:row>15</xdr:row>
                    <xdr:rowOff>314325</xdr:rowOff>
                  </to>
                </anchor>
              </controlPr>
            </control>
          </mc:Choice>
        </mc:AlternateContent>
        <mc:AlternateContent xmlns:mc="http://schemas.openxmlformats.org/markup-compatibility/2006">
          <mc:Choice Requires="x14">
            <control shapeId="70661" r:id="rId8" name="チェック 23">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70662" r:id="rId9" name="チェック 24">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70663" r:id="rId10" name="チェック 25">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mc:AlternateContent xmlns:mc="http://schemas.openxmlformats.org/markup-compatibility/2006">
          <mc:Choice Requires="x14">
            <control shapeId="70664" r:id="rId11" name="チェック 26">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70665" r:id="rId12" name="チェック 27">
              <controlPr defaultSize="0" autoFill="0" autoLine="0" autoPict="0">
                <anchor moveWithCells="1">
                  <from>
                    <xdr:col>6</xdr:col>
                    <xdr:colOff>190500</xdr:colOff>
                    <xdr:row>15</xdr:row>
                    <xdr:rowOff>66675</xdr:rowOff>
                  </from>
                  <to>
                    <xdr:col>6</xdr:col>
                    <xdr:colOff>428625</xdr:colOff>
                    <xdr:row>15</xdr:row>
                    <xdr:rowOff>314325</xdr:rowOff>
                  </to>
                </anchor>
              </controlPr>
            </control>
          </mc:Choice>
        </mc:AlternateContent>
        <mc:AlternateContent xmlns:mc="http://schemas.openxmlformats.org/markup-compatibility/2006">
          <mc:Choice Requires="x14">
            <control shapeId="70666" r:id="rId13" name="チェック 28">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70667" r:id="rId14" name="チェック 29">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70668" r:id="rId15" name="チェック 30">
              <controlPr defaultSize="0" autoFill="0" autoLine="0" autoPict="0">
                <anchor moveWithCells="1">
                  <from>
                    <xdr:col>6</xdr:col>
                    <xdr:colOff>190500</xdr:colOff>
                    <xdr:row>18</xdr:row>
                    <xdr:rowOff>47625</xdr:rowOff>
                  </from>
                  <to>
                    <xdr:col>6</xdr:col>
                    <xdr:colOff>428625</xdr:colOff>
                    <xdr:row>18</xdr:row>
                    <xdr:rowOff>295275</xdr:rowOff>
                  </to>
                </anchor>
              </controlPr>
            </control>
          </mc:Choice>
        </mc:AlternateContent>
        <mc:AlternateContent xmlns:mc="http://schemas.openxmlformats.org/markup-compatibility/2006">
          <mc:Choice Requires="x14">
            <control shapeId="70669" r:id="rId16" name="チェック 31">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70670" r:id="rId17" name="チェック 32">
              <controlPr defaultSize="0" autoFill="0" autoLine="0" autoPict="0">
                <anchor moveWithCells="1">
                  <from>
                    <xdr:col>12</xdr:col>
                    <xdr:colOff>200025</xdr:colOff>
                    <xdr:row>15</xdr:row>
                    <xdr:rowOff>66675</xdr:rowOff>
                  </from>
                  <to>
                    <xdr:col>13</xdr:col>
                    <xdr:colOff>85725</xdr:colOff>
                    <xdr:row>15</xdr:row>
                    <xdr:rowOff>314325</xdr:rowOff>
                  </to>
                </anchor>
              </controlPr>
            </control>
          </mc:Choice>
        </mc:AlternateContent>
        <mc:AlternateContent xmlns:mc="http://schemas.openxmlformats.org/markup-compatibility/2006">
          <mc:Choice Requires="x14">
            <control shapeId="70671" r:id="rId18" name="チェック 33">
              <controlPr defaultSize="0" autoFill="0" autoLine="0" autoPict="0">
                <anchor moveWithCells="1">
                  <from>
                    <xdr:col>12</xdr:col>
                    <xdr:colOff>200025</xdr:colOff>
                    <xdr:row>16</xdr:row>
                    <xdr:rowOff>66675</xdr:rowOff>
                  </from>
                  <to>
                    <xdr:col>13</xdr:col>
                    <xdr:colOff>85725</xdr:colOff>
                    <xdr:row>16</xdr:row>
                    <xdr:rowOff>314325</xdr:rowOff>
                  </to>
                </anchor>
              </controlPr>
            </control>
          </mc:Choice>
        </mc:AlternateContent>
        <mc:AlternateContent xmlns:mc="http://schemas.openxmlformats.org/markup-compatibility/2006">
          <mc:Choice Requires="x14">
            <control shapeId="70672" r:id="rId19" name="チェック 34">
              <controlPr defaultSize="0" autoFill="0" autoLine="0" autoPict="0">
                <anchor moveWithCells="1">
                  <from>
                    <xdr:col>12</xdr:col>
                    <xdr:colOff>200025</xdr:colOff>
                    <xdr:row>17</xdr:row>
                    <xdr:rowOff>66675</xdr:rowOff>
                  </from>
                  <to>
                    <xdr:col>13</xdr:col>
                    <xdr:colOff>85725</xdr:colOff>
                    <xdr:row>17</xdr:row>
                    <xdr:rowOff>314325</xdr:rowOff>
                  </to>
                </anchor>
              </controlPr>
            </control>
          </mc:Choice>
        </mc:AlternateContent>
        <mc:AlternateContent xmlns:mc="http://schemas.openxmlformats.org/markup-compatibility/2006">
          <mc:Choice Requires="x14">
            <control shapeId="70673" r:id="rId20" name="チェック 38">
              <controlPr defaultSize="0" autoFill="0" autoLine="0" autoPict="0">
                <anchor moveWithCells="1">
                  <from>
                    <xdr:col>0</xdr:col>
                    <xdr:colOff>200025</xdr:colOff>
                    <xdr:row>11</xdr:row>
                    <xdr:rowOff>85725</xdr:rowOff>
                  </from>
                  <to>
                    <xdr:col>0</xdr:col>
                    <xdr:colOff>438150</xdr:colOff>
                    <xdr:row>12</xdr:row>
                    <xdr:rowOff>190500</xdr:rowOff>
                  </to>
                </anchor>
              </controlPr>
            </control>
          </mc:Choice>
        </mc:AlternateContent>
        <mc:AlternateContent xmlns:mc="http://schemas.openxmlformats.org/markup-compatibility/2006">
          <mc:Choice Requires="x14">
            <control shapeId="70674" r:id="rId21" name="チェック 42">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view="pageBreakPreview" zoomScaleSheetLayoutView="100" workbookViewId="0">
      <selection activeCell="H8" sqref="H8"/>
    </sheetView>
  </sheetViews>
  <sheetFormatPr defaultRowHeight="13.5"/>
  <cols>
    <col min="1" max="1" width="2.625" style="1" customWidth="1"/>
    <col min="2" max="2" width="3.625" style="1" customWidth="1"/>
    <col min="3" max="4" width="10.625" style="1" customWidth="1"/>
    <col min="5" max="5" width="54.125" style="1" customWidth="1"/>
    <col min="6" max="7" width="3.625" style="1" customWidth="1"/>
    <col min="8" max="8" width="20.25" style="1" customWidth="1"/>
    <col min="9" max="9" width="9" style="1" customWidth="1"/>
    <col min="10" max="16384" width="9" style="1"/>
  </cols>
  <sheetData>
    <row r="1" spans="1:7">
      <c r="A1" s="6" t="s">
        <v>205</v>
      </c>
      <c r="B1" s="6"/>
      <c r="C1" s="6"/>
      <c r="D1" s="6"/>
      <c r="E1" s="6"/>
    </row>
    <row r="2" spans="1:7" ht="13.5" customHeight="1"/>
    <row r="3" spans="1:7" ht="20.100000000000001" customHeight="1">
      <c r="B3" s="416" t="s">
        <v>85</v>
      </c>
      <c r="C3" s="417"/>
      <c r="D3" s="418"/>
      <c r="E3" s="416" t="s">
        <v>86</v>
      </c>
      <c r="F3" s="418"/>
      <c r="G3" s="143"/>
    </row>
    <row r="4" spans="1:7" ht="21" customHeight="1">
      <c r="B4" s="406" t="s">
        <v>87</v>
      </c>
      <c r="C4" s="407"/>
      <c r="D4" s="408"/>
      <c r="E4" s="409" t="s">
        <v>135</v>
      </c>
      <c r="F4" s="410"/>
      <c r="G4" s="144"/>
    </row>
    <row r="5" spans="1:7" ht="21" customHeight="1">
      <c r="B5" s="406" t="s">
        <v>88</v>
      </c>
      <c r="C5" s="407"/>
      <c r="D5" s="408"/>
      <c r="E5" s="409" t="s">
        <v>89</v>
      </c>
      <c r="F5" s="410"/>
      <c r="G5" s="144"/>
    </row>
    <row r="6" spans="1:7" ht="21" customHeight="1">
      <c r="B6" s="406" t="s">
        <v>90</v>
      </c>
      <c r="C6" s="407"/>
      <c r="D6" s="408"/>
      <c r="E6" s="411" t="s">
        <v>136</v>
      </c>
      <c r="F6" s="412"/>
      <c r="G6" s="144"/>
    </row>
    <row r="7" spans="1:7" ht="20.100000000000001" customHeight="1">
      <c r="B7" s="145" t="s">
        <v>91</v>
      </c>
      <c r="C7" s="145"/>
      <c r="D7" s="56"/>
      <c r="E7" s="56"/>
      <c r="F7" s="146"/>
      <c r="G7" s="147"/>
    </row>
    <row r="8" spans="1:7" ht="212.25" customHeight="1">
      <c r="B8" s="57"/>
      <c r="C8" s="413" t="s">
        <v>92</v>
      </c>
      <c r="D8" s="414"/>
      <c r="E8" s="415"/>
      <c r="F8" s="148"/>
      <c r="G8" s="74"/>
    </row>
    <row r="9" spans="1:7" ht="15.75" customHeight="1">
      <c r="B9" s="58"/>
      <c r="C9" s="59"/>
      <c r="D9" s="59"/>
      <c r="E9" s="59"/>
      <c r="F9" s="149"/>
      <c r="G9" s="147"/>
    </row>
    <row r="10" spans="1:7" ht="20.100000000000001" customHeight="1">
      <c r="B10" s="74"/>
      <c r="C10" s="74"/>
      <c r="D10" s="74"/>
      <c r="E10" s="74"/>
      <c r="F10" s="147"/>
      <c r="G10" s="147"/>
    </row>
    <row r="11" spans="1:7" ht="20.100000000000001" customHeight="1">
      <c r="B11" s="416" t="s">
        <v>85</v>
      </c>
      <c r="C11" s="417"/>
      <c r="D11" s="418"/>
      <c r="E11" s="416" t="s">
        <v>86</v>
      </c>
      <c r="F11" s="418"/>
      <c r="G11" s="143"/>
    </row>
    <row r="12" spans="1:7" ht="21" customHeight="1">
      <c r="B12" s="406" t="s">
        <v>87</v>
      </c>
      <c r="C12" s="407"/>
      <c r="D12" s="408"/>
      <c r="E12" s="409"/>
      <c r="F12" s="410"/>
      <c r="G12" s="144"/>
    </row>
    <row r="13" spans="1:7" ht="21" customHeight="1">
      <c r="B13" s="406" t="s">
        <v>88</v>
      </c>
      <c r="C13" s="407"/>
      <c r="D13" s="408"/>
      <c r="E13" s="409"/>
      <c r="F13" s="410"/>
      <c r="G13" s="144"/>
    </row>
    <row r="14" spans="1:7" ht="21" customHeight="1">
      <c r="B14" s="406" t="s">
        <v>90</v>
      </c>
      <c r="C14" s="407"/>
      <c r="D14" s="408"/>
      <c r="E14" s="411"/>
      <c r="F14" s="412"/>
      <c r="G14" s="144"/>
    </row>
    <row r="15" spans="1:7" ht="20.100000000000001" customHeight="1">
      <c r="B15" s="145" t="s">
        <v>91</v>
      </c>
      <c r="C15" s="145"/>
      <c r="D15" s="56"/>
      <c r="E15" s="56"/>
      <c r="F15" s="146"/>
      <c r="G15" s="147"/>
    </row>
    <row r="16" spans="1:7" ht="212.25" customHeight="1">
      <c r="B16" s="57"/>
      <c r="C16" s="413" t="s">
        <v>92</v>
      </c>
      <c r="D16" s="414"/>
      <c r="E16" s="415"/>
      <c r="F16" s="148"/>
      <c r="G16" s="74"/>
    </row>
    <row r="17" spans="2:7" ht="15.75" customHeight="1">
      <c r="B17" s="58"/>
      <c r="C17" s="59"/>
      <c r="D17" s="59"/>
      <c r="E17" s="59"/>
      <c r="F17" s="149"/>
      <c r="G17" s="147"/>
    </row>
    <row r="18" spans="2:7" ht="20.100000000000001" customHeight="1">
      <c r="B18" s="74"/>
      <c r="C18" s="74"/>
      <c r="D18" s="74"/>
      <c r="E18" s="74"/>
      <c r="F18" s="147"/>
      <c r="G18" s="147"/>
    </row>
    <row r="20" spans="2:7" ht="18" customHeight="1"/>
    <row r="21" spans="2:7" ht="19.5" customHeight="1"/>
    <row r="22" spans="2:7" ht="19.5" customHeight="1"/>
    <row r="23" spans="2:7" ht="19.5" customHeight="1"/>
    <row r="24" spans="2:7" ht="19.5" customHeight="1"/>
    <row r="25" spans="2:7" ht="19.5" customHeight="1"/>
  </sheetData>
  <mergeCells count="18">
    <mergeCell ref="B12:D12"/>
    <mergeCell ref="E12:F12"/>
    <mergeCell ref="B3:D3"/>
    <mergeCell ref="E3:F3"/>
    <mergeCell ref="B4:D4"/>
    <mergeCell ref="E4:F4"/>
    <mergeCell ref="B5:D5"/>
    <mergeCell ref="E5:F5"/>
    <mergeCell ref="B6:D6"/>
    <mergeCell ref="E6:F6"/>
    <mergeCell ref="C8:E8"/>
    <mergeCell ref="B11:D11"/>
    <mergeCell ref="E11:F11"/>
    <mergeCell ref="B13:D13"/>
    <mergeCell ref="E13:F13"/>
    <mergeCell ref="B14:D14"/>
    <mergeCell ref="E14:F14"/>
    <mergeCell ref="C16:E16"/>
  </mergeCells>
  <phoneticPr fontId="27"/>
  <dataValidations count="1">
    <dataValidation showInputMessage="1" showErrorMessage="1" sqref="E5:F6 E13:F14"/>
  </dataValidations>
  <pageMargins left="0.7" right="0.7" top="0.75" bottom="0.75" header="0.3" footer="0.3"/>
  <pageSetup paperSize="9"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
  <sheetViews>
    <sheetView view="pageBreakPreview" zoomScaleSheetLayoutView="100" workbookViewId="0"/>
  </sheetViews>
  <sheetFormatPr defaultRowHeight="13.5"/>
  <cols>
    <col min="1" max="1" width="4.125" customWidth="1"/>
    <col min="2" max="2" width="79.875" customWidth="1"/>
    <col min="3" max="3" width="4.5" customWidth="1"/>
  </cols>
  <sheetData>
    <row r="1" spans="1:3" s="34" customFormat="1" ht="17.25">
      <c r="A1" s="45" t="s">
        <v>207</v>
      </c>
      <c r="C1" s="41"/>
    </row>
    <row r="2" spans="1:3" s="4" customFormat="1">
      <c r="A2" s="48" t="s">
        <v>81</v>
      </c>
      <c r="B2" s="49"/>
      <c r="C2" s="50"/>
    </row>
    <row r="3" spans="1:3" ht="353.25" customHeight="1">
      <c r="A3" s="36"/>
      <c r="B3" s="46"/>
      <c r="C3" s="43"/>
    </row>
    <row r="4" spans="1:3">
      <c r="A4" s="37"/>
      <c r="B4" s="40"/>
      <c r="C4" s="44"/>
    </row>
  </sheetData>
  <phoneticPr fontId="27"/>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チェック 1">
              <controlPr defaultSize="0" autoFill="0" autoLine="0" autoPict="0">
                <anchor moveWithCells="1">
                  <from>
                    <xdr:col>1</xdr:col>
                    <xdr:colOff>76200</xdr:colOff>
                    <xdr:row>2</xdr:row>
                    <xdr:rowOff>85725</xdr:rowOff>
                  </from>
                  <to>
                    <xdr:col>1</xdr:col>
                    <xdr:colOff>333375</xdr:colOff>
                    <xdr:row>2</xdr:row>
                    <xdr:rowOff>371475</xdr:rowOff>
                  </to>
                </anchor>
              </controlPr>
            </control>
          </mc:Choice>
        </mc:AlternateContent>
        <mc:AlternateContent xmlns:mc="http://schemas.openxmlformats.org/markup-compatibility/2006">
          <mc:Choice Requires="x14">
            <control shapeId="33794" r:id="rId5" name="チェック 2">
              <controlPr defaultSize="0" autoFill="0" autoLine="0" autoPict="0">
                <anchor moveWithCells="1">
                  <from>
                    <xdr:col>1</xdr:col>
                    <xdr:colOff>1590675</xdr:colOff>
                    <xdr:row>2</xdr:row>
                    <xdr:rowOff>57150</xdr:rowOff>
                  </from>
                  <to>
                    <xdr:col>1</xdr:col>
                    <xdr:colOff>1866900</xdr:colOff>
                    <xdr:row>2</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zoomScaleSheetLayoutView="100" workbookViewId="0"/>
  </sheetViews>
  <sheetFormatPr defaultRowHeight="13.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c r="A1" s="2" t="s">
        <v>48</v>
      </c>
    </row>
    <row r="2" spans="1:14" s="2" customFormat="1" ht="14.25" customHeight="1"/>
    <row r="3" spans="1:14" s="2" customFormat="1" ht="14.25" customHeight="1">
      <c r="I3" s="100" t="s">
        <v>47</v>
      </c>
      <c r="J3" s="2" t="s">
        <v>46</v>
      </c>
      <c r="K3" s="101" t="s">
        <v>44</v>
      </c>
      <c r="L3" s="2" t="s">
        <v>45</v>
      </c>
      <c r="M3" s="101" t="s">
        <v>44</v>
      </c>
      <c r="N3" s="91" t="s">
        <v>147</v>
      </c>
    </row>
    <row r="4" spans="1:14" s="2" customFormat="1" ht="14.25" customHeight="1"/>
    <row r="5" spans="1:14" s="2" customFormat="1" ht="14.25" customHeight="1"/>
    <row r="6" spans="1:14" s="2" customFormat="1" ht="14.25" customHeight="1">
      <c r="A6" s="2" t="s">
        <v>22</v>
      </c>
    </row>
    <row r="7" spans="1:14" s="2" customFormat="1" ht="14.25" customHeight="1"/>
    <row r="8" spans="1:14" s="2" customFormat="1" ht="14.25" customHeight="1"/>
    <row r="9" spans="1:14" s="2" customFormat="1" ht="14.25" customHeight="1"/>
    <row r="10" spans="1:14" s="2" customFormat="1" ht="14.25" customHeight="1">
      <c r="F10" s="2" t="s">
        <v>39</v>
      </c>
    </row>
    <row r="11" spans="1:14" s="2" customFormat="1" ht="18" customHeight="1">
      <c r="F11" s="158" t="s">
        <v>148</v>
      </c>
      <c r="G11" s="158"/>
      <c r="H11" s="158"/>
      <c r="I11" s="158"/>
      <c r="J11" s="158"/>
      <c r="K11" s="158"/>
      <c r="L11" s="158"/>
      <c r="M11" s="158"/>
      <c r="N11" s="158"/>
    </row>
    <row r="12" spans="1:14" s="2" customFormat="1" ht="14.25" customHeight="1">
      <c r="F12" s="2" t="s">
        <v>43</v>
      </c>
    </row>
    <row r="13" spans="1:14" s="2" customFormat="1" ht="18" customHeight="1">
      <c r="F13" s="158" t="s">
        <v>149</v>
      </c>
      <c r="G13" s="158"/>
      <c r="H13" s="158"/>
      <c r="I13" s="158"/>
      <c r="J13" s="158"/>
      <c r="K13" s="158"/>
      <c r="L13" s="158"/>
      <c r="M13" s="158"/>
      <c r="N13" s="158"/>
    </row>
    <row r="14" spans="1:14" s="2" customFormat="1" ht="14.25" customHeight="1"/>
    <row r="15" spans="1:14" s="2" customFormat="1" ht="14.25" customHeight="1"/>
    <row r="16" spans="1:14" s="2" customFormat="1" ht="14.25" customHeight="1"/>
    <row r="17" spans="1:14" s="2" customFormat="1" ht="14.25" customHeight="1">
      <c r="A17" s="159" t="s">
        <v>150</v>
      </c>
      <c r="B17" s="159"/>
      <c r="C17" s="159"/>
      <c r="D17" s="159"/>
      <c r="E17" s="159"/>
      <c r="F17" s="159"/>
      <c r="G17" s="159"/>
      <c r="H17" s="159"/>
      <c r="I17" s="159"/>
      <c r="J17" s="159"/>
      <c r="K17" s="159"/>
      <c r="L17" s="159"/>
      <c r="M17" s="159"/>
      <c r="N17" s="159"/>
    </row>
    <row r="18" spans="1:14" s="2" customFormat="1" ht="14.25" customHeight="1">
      <c r="A18" s="160" t="s">
        <v>151</v>
      </c>
      <c r="B18" s="161"/>
      <c r="C18" s="161"/>
      <c r="D18" s="161"/>
      <c r="E18" s="161"/>
      <c r="F18" s="161"/>
      <c r="G18" s="161"/>
      <c r="H18" s="161"/>
      <c r="I18" s="161"/>
      <c r="J18" s="161"/>
      <c r="K18" s="161"/>
      <c r="L18" s="161"/>
      <c r="M18" s="161"/>
      <c r="N18" s="161"/>
    </row>
    <row r="19" spans="1:14" s="2" customFormat="1" ht="14.25" customHeight="1">
      <c r="A19" s="3"/>
      <c r="B19" s="3"/>
      <c r="C19" s="3"/>
      <c r="D19" s="3"/>
      <c r="E19" s="3"/>
      <c r="F19" s="3"/>
      <c r="G19" s="3"/>
      <c r="H19" s="3"/>
      <c r="I19" s="3"/>
      <c r="J19" s="3"/>
      <c r="K19" s="3"/>
      <c r="L19" s="3"/>
      <c r="M19" s="3"/>
      <c r="N19" s="3"/>
    </row>
    <row r="20" spans="1:14" s="2" customFormat="1" ht="14.25" customHeight="1"/>
    <row r="21" spans="1:14" s="2" customFormat="1" ht="14.25" customHeight="1">
      <c r="A21" s="162" t="s">
        <v>152</v>
      </c>
      <c r="B21" s="162"/>
      <c r="C21" s="162"/>
      <c r="D21" s="162"/>
      <c r="E21" s="162"/>
      <c r="F21" s="162"/>
      <c r="G21" s="162"/>
      <c r="H21" s="162"/>
      <c r="I21" s="162"/>
      <c r="J21" s="162"/>
      <c r="K21" s="162"/>
      <c r="L21" s="162"/>
      <c r="M21" s="162"/>
      <c r="N21" s="162"/>
    </row>
    <row r="22" spans="1:14" s="2" customFormat="1" ht="14.25" customHeight="1">
      <c r="A22" s="162"/>
      <c r="B22" s="162"/>
      <c r="C22" s="162"/>
      <c r="D22" s="162"/>
      <c r="E22" s="162"/>
      <c r="F22" s="162"/>
      <c r="G22" s="162"/>
      <c r="H22" s="162"/>
      <c r="I22" s="162"/>
      <c r="J22" s="162"/>
      <c r="K22" s="162"/>
      <c r="L22" s="162"/>
      <c r="M22" s="162"/>
      <c r="N22" s="162"/>
    </row>
    <row r="23" spans="1:14" s="2" customFormat="1" ht="14.25" customHeight="1">
      <c r="A23" s="162"/>
      <c r="B23" s="162"/>
      <c r="C23" s="162"/>
      <c r="D23" s="162"/>
      <c r="E23" s="162"/>
      <c r="F23" s="162"/>
      <c r="G23" s="162"/>
      <c r="H23" s="162"/>
      <c r="I23" s="162"/>
      <c r="J23" s="162"/>
      <c r="K23" s="162"/>
      <c r="L23" s="162"/>
      <c r="M23" s="162"/>
      <c r="N23" s="162"/>
    </row>
    <row r="24" spans="1:14" s="2" customFormat="1" ht="28.5" customHeight="1">
      <c r="A24" s="92"/>
      <c r="B24" s="92"/>
      <c r="C24" s="92"/>
      <c r="D24" s="92"/>
      <c r="E24" s="92"/>
      <c r="F24" s="92"/>
      <c r="G24" s="92"/>
      <c r="H24" s="92"/>
      <c r="I24" s="92"/>
      <c r="J24" s="92"/>
      <c r="K24" s="92"/>
      <c r="L24" s="92"/>
      <c r="M24" s="92"/>
      <c r="N24" s="92"/>
    </row>
    <row r="25" spans="1:14" s="2" customFormat="1" ht="28.5" customHeight="1">
      <c r="A25" s="92"/>
      <c r="B25" s="163" t="s">
        <v>153</v>
      </c>
      <c r="C25" s="163"/>
      <c r="D25" s="163"/>
      <c r="E25" s="164" t="s">
        <v>154</v>
      </c>
      <c r="F25" s="165"/>
      <c r="G25" s="165"/>
      <c r="H25" s="165"/>
      <c r="I25" s="165"/>
      <c r="J25" s="165"/>
      <c r="K25" s="165"/>
      <c r="L25" s="165"/>
      <c r="M25" s="166"/>
      <c r="N25" s="92"/>
    </row>
    <row r="26" spans="1:14" ht="28.5" customHeight="1">
      <c r="B26" s="150" t="s">
        <v>3</v>
      </c>
      <c r="C26" s="150"/>
      <c r="D26" s="150"/>
      <c r="E26" s="151" t="s">
        <v>34</v>
      </c>
      <c r="F26" s="152"/>
      <c r="G26" s="152"/>
      <c r="H26" s="152"/>
      <c r="I26" s="152"/>
      <c r="J26" s="152"/>
      <c r="K26" s="152"/>
      <c r="L26" s="152"/>
      <c r="M26" s="153"/>
    </row>
    <row r="27" spans="1:14" ht="28.5" customHeight="1">
      <c r="B27" s="154" t="s">
        <v>65</v>
      </c>
      <c r="C27" s="154"/>
      <c r="D27" s="154"/>
      <c r="E27" s="155" t="s">
        <v>164</v>
      </c>
      <c r="F27" s="156"/>
      <c r="G27" s="156"/>
      <c r="H27" s="156"/>
      <c r="I27" s="156"/>
      <c r="J27" s="156"/>
      <c r="K27" s="156"/>
      <c r="L27" s="156"/>
      <c r="M27" s="157"/>
    </row>
    <row r="28" spans="1:14" s="2" customFormat="1" ht="14.25"/>
  </sheetData>
  <mergeCells count="11">
    <mergeCell ref="B26:D26"/>
    <mergeCell ref="E26:M26"/>
    <mergeCell ref="B27:D27"/>
    <mergeCell ref="E27:M27"/>
    <mergeCell ref="F11:N11"/>
    <mergeCell ref="F13:N13"/>
    <mergeCell ref="A17:N17"/>
    <mergeCell ref="A18:N18"/>
    <mergeCell ref="A21:N23"/>
    <mergeCell ref="B25:D25"/>
    <mergeCell ref="E25:M25"/>
  </mergeCells>
  <phoneticPr fontId="27"/>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showZeros="0" view="pageBreakPreview" zoomScaleSheetLayoutView="100" workbookViewId="0">
      <selection activeCell="R8" sqref="R8"/>
    </sheetView>
  </sheetViews>
  <sheetFormatPr defaultRowHeight="30" customHeight="1"/>
  <cols>
    <col min="1" max="1" width="4.5" style="111" customWidth="1"/>
    <col min="2" max="2" width="13.125" style="110" customWidth="1"/>
    <col min="3" max="4" width="8.125" style="110" customWidth="1"/>
    <col min="5" max="5" width="3.375" style="110" customWidth="1"/>
    <col min="6" max="6" width="3.875" style="110" customWidth="1"/>
    <col min="7" max="7" width="5.625" style="110" customWidth="1"/>
    <col min="8" max="8" width="6.625" style="110" customWidth="1"/>
    <col min="9" max="9" width="3.375" style="110" customWidth="1"/>
    <col min="10" max="10" width="4.75" style="110" customWidth="1"/>
    <col min="11" max="11" width="1.875" style="110" customWidth="1"/>
    <col min="12" max="12" width="3.375" style="110" customWidth="1"/>
    <col min="13" max="14" width="3.25" style="110" customWidth="1"/>
    <col min="15" max="15" width="3.375" style="110" customWidth="1"/>
    <col min="16" max="16" width="9" style="110" customWidth="1"/>
    <col min="17" max="17" width="6.625" style="110" customWidth="1"/>
    <col min="18" max="18" width="50.5" style="111" customWidth="1"/>
    <col min="19" max="19" width="9" style="111" customWidth="1"/>
    <col min="20" max="16384" width="9" style="111"/>
  </cols>
  <sheetData>
    <row r="1" spans="1:17" ht="12.75" customHeight="1">
      <c r="A1" s="109" t="s">
        <v>206</v>
      </c>
    </row>
    <row r="2" spans="1:17" ht="12.75" customHeight="1">
      <c r="A2" s="109"/>
    </row>
    <row r="3" spans="1:17" s="113" customFormat="1" ht="13.5">
      <c r="A3" s="175" t="s">
        <v>12</v>
      </c>
      <c r="B3" s="175"/>
      <c r="C3" s="112" t="str">
        <f>T(要望書様式!E26)</f>
        <v>○○市</v>
      </c>
      <c r="D3" s="112"/>
      <c r="E3" s="112"/>
      <c r="F3" s="112"/>
      <c r="G3" s="112"/>
      <c r="H3" s="112"/>
      <c r="I3" s="112"/>
      <c r="J3" s="112"/>
      <c r="K3" s="112"/>
      <c r="L3" s="112"/>
      <c r="M3" s="112"/>
      <c r="N3" s="112"/>
      <c r="O3" s="112"/>
      <c r="P3" s="112"/>
      <c r="Q3" s="112"/>
    </row>
    <row r="4" spans="1:17" ht="12.75" customHeight="1" thickBot="1">
      <c r="B4" s="114"/>
      <c r="C4" s="114"/>
      <c r="D4" s="115"/>
      <c r="E4" s="115"/>
      <c r="F4" s="115"/>
      <c r="G4" s="115"/>
      <c r="H4" s="115"/>
      <c r="I4" s="115"/>
      <c r="J4" s="115"/>
      <c r="K4" s="115"/>
      <c r="L4" s="115"/>
      <c r="M4" s="115"/>
      <c r="P4" s="116"/>
      <c r="Q4" s="117"/>
    </row>
    <row r="5" spans="1:17" ht="21" customHeight="1">
      <c r="B5" s="167" t="s">
        <v>66</v>
      </c>
      <c r="C5" s="168"/>
      <c r="D5" s="168"/>
      <c r="E5" s="168"/>
      <c r="F5" s="168"/>
      <c r="G5" s="168"/>
      <c r="H5" s="168"/>
      <c r="I5" s="168"/>
      <c r="J5" s="168"/>
      <c r="K5" s="168"/>
      <c r="L5" s="168"/>
      <c r="M5" s="168"/>
      <c r="N5" s="168"/>
      <c r="O5" s="168"/>
      <c r="P5" s="168"/>
      <c r="Q5" s="169"/>
    </row>
    <row r="6" spans="1:17" ht="25.5" customHeight="1">
      <c r="B6" s="170" t="s">
        <v>67</v>
      </c>
      <c r="C6" s="171"/>
      <c r="D6" s="171"/>
      <c r="E6" s="172" t="str">
        <f>T(要望書様式!E27)</f>
        <v>○○園</v>
      </c>
      <c r="F6" s="173"/>
      <c r="G6" s="173"/>
      <c r="H6" s="173"/>
      <c r="I6" s="173"/>
      <c r="J6" s="173"/>
      <c r="K6" s="173"/>
      <c r="L6" s="173"/>
      <c r="M6" s="173"/>
      <c r="N6" s="173"/>
      <c r="O6" s="173"/>
      <c r="P6" s="173"/>
      <c r="Q6" s="174"/>
    </row>
    <row r="7" spans="1:17" ht="25.5" customHeight="1">
      <c r="B7" s="170" t="s">
        <v>23</v>
      </c>
      <c r="C7" s="171"/>
      <c r="D7" s="171"/>
      <c r="E7" s="176" t="s">
        <v>41</v>
      </c>
      <c r="F7" s="177"/>
      <c r="G7" s="177"/>
      <c r="H7" s="177"/>
      <c r="I7" s="177"/>
      <c r="J7" s="177"/>
      <c r="K7" s="177"/>
      <c r="L7" s="177"/>
      <c r="M7" s="177"/>
      <c r="N7" s="177"/>
      <c r="O7" s="177"/>
      <c r="P7" s="177"/>
      <c r="Q7" s="178"/>
    </row>
    <row r="8" spans="1:17" ht="87.75" customHeight="1">
      <c r="B8" s="179" t="s">
        <v>160</v>
      </c>
      <c r="C8" s="171"/>
      <c r="D8" s="171"/>
      <c r="E8" s="180" t="s">
        <v>84</v>
      </c>
      <c r="F8" s="180"/>
      <c r="G8" s="180"/>
      <c r="H8" s="180"/>
      <c r="I8" s="180"/>
      <c r="J8" s="180"/>
      <c r="K8" s="180"/>
      <c r="L8" s="180"/>
      <c r="M8" s="180"/>
      <c r="N8" s="180"/>
      <c r="O8" s="180"/>
      <c r="P8" s="180"/>
      <c r="Q8" s="181"/>
    </row>
    <row r="9" spans="1:17" ht="78" customHeight="1">
      <c r="B9" s="179" t="s">
        <v>161</v>
      </c>
      <c r="C9" s="171"/>
      <c r="D9" s="171"/>
      <c r="E9" s="182" t="s">
        <v>163</v>
      </c>
      <c r="F9" s="182"/>
      <c r="G9" s="182"/>
      <c r="H9" s="182"/>
      <c r="I9" s="182"/>
      <c r="J9" s="182"/>
      <c r="K9" s="182"/>
      <c r="L9" s="182"/>
      <c r="M9" s="182"/>
      <c r="N9" s="182"/>
      <c r="O9" s="182"/>
      <c r="P9" s="182"/>
      <c r="Q9" s="183"/>
    </row>
    <row r="10" spans="1:17" ht="23.25" customHeight="1">
      <c r="B10" s="179" t="s">
        <v>68</v>
      </c>
      <c r="C10" s="184"/>
      <c r="D10" s="184"/>
      <c r="E10" s="187" t="s">
        <v>2</v>
      </c>
      <c r="F10" s="187"/>
      <c r="G10" s="187"/>
      <c r="H10" s="187"/>
      <c r="I10" s="187" t="s">
        <v>35</v>
      </c>
      <c r="J10" s="187"/>
      <c r="K10" s="187"/>
      <c r="L10" s="187"/>
      <c r="M10" s="187"/>
      <c r="N10" s="187"/>
      <c r="O10" s="187" t="s">
        <v>36</v>
      </c>
      <c r="P10" s="187"/>
      <c r="Q10" s="188"/>
    </row>
    <row r="11" spans="1:17" ht="30" customHeight="1">
      <c r="B11" s="185"/>
      <c r="C11" s="186"/>
      <c r="D11" s="186"/>
      <c r="E11" s="118" t="s">
        <v>27</v>
      </c>
      <c r="F11" s="189">
        <v>10000</v>
      </c>
      <c r="G11" s="189"/>
      <c r="H11" s="119" t="s">
        <v>50</v>
      </c>
      <c r="I11" s="120" t="s">
        <v>27</v>
      </c>
      <c r="J11" s="189">
        <v>3000</v>
      </c>
      <c r="K11" s="189"/>
      <c r="L11" s="189"/>
      <c r="M11" s="190" t="s">
        <v>50</v>
      </c>
      <c r="N11" s="191"/>
      <c r="O11" s="118" t="s">
        <v>27</v>
      </c>
      <c r="P11" s="129">
        <f>F11+J11</f>
        <v>13000</v>
      </c>
      <c r="Q11" s="121" t="s">
        <v>50</v>
      </c>
    </row>
    <row r="12" spans="1:17" ht="31.5" customHeight="1">
      <c r="B12" s="192" t="s">
        <v>37</v>
      </c>
      <c r="C12" s="193"/>
      <c r="D12" s="193"/>
      <c r="E12" s="194" t="s">
        <v>165</v>
      </c>
      <c r="F12" s="195"/>
      <c r="G12" s="195"/>
      <c r="H12" s="195"/>
      <c r="I12" s="195"/>
      <c r="J12" s="195"/>
      <c r="K12" s="195"/>
      <c r="L12" s="195"/>
      <c r="M12" s="195"/>
      <c r="N12" s="195"/>
      <c r="O12" s="195"/>
      <c r="P12" s="195"/>
      <c r="Q12" s="196"/>
    </row>
    <row r="13" spans="1:17" s="122" customFormat="1" ht="44.25" customHeight="1">
      <c r="B13" s="197" t="s">
        <v>42</v>
      </c>
      <c r="C13" s="198"/>
      <c r="D13" s="199"/>
      <c r="E13" s="200" t="s">
        <v>75</v>
      </c>
      <c r="F13" s="200"/>
      <c r="G13" s="200"/>
      <c r="H13" s="200"/>
      <c r="I13" s="200"/>
      <c r="J13" s="200"/>
      <c r="K13" s="200"/>
      <c r="L13" s="200"/>
      <c r="M13" s="200"/>
      <c r="N13" s="200"/>
      <c r="O13" s="200"/>
      <c r="P13" s="200"/>
      <c r="Q13" s="201"/>
    </row>
    <row r="14" spans="1:17" s="122" customFormat="1" ht="32.25" customHeight="1">
      <c r="B14" s="202" t="s">
        <v>40</v>
      </c>
      <c r="C14" s="203"/>
      <c r="D14" s="204"/>
      <c r="E14" s="182" t="s">
        <v>69</v>
      </c>
      <c r="F14" s="182"/>
      <c r="G14" s="182"/>
      <c r="H14" s="182"/>
      <c r="I14" s="182"/>
      <c r="J14" s="182"/>
      <c r="K14" s="182"/>
      <c r="L14" s="182"/>
      <c r="M14" s="182"/>
      <c r="N14" s="182"/>
      <c r="O14" s="182"/>
      <c r="P14" s="182"/>
      <c r="Q14" s="183"/>
    </row>
    <row r="15" spans="1:17" s="122" customFormat="1" ht="30" customHeight="1">
      <c r="B15" s="202" t="s">
        <v>162</v>
      </c>
      <c r="C15" s="203"/>
      <c r="D15" s="123" t="s">
        <v>24</v>
      </c>
      <c r="E15" s="207" t="s">
        <v>74</v>
      </c>
      <c r="F15" s="177"/>
      <c r="G15" s="177"/>
      <c r="H15" s="177"/>
      <c r="I15" s="177"/>
      <c r="J15" s="177"/>
      <c r="K15" s="177"/>
      <c r="L15" s="177"/>
      <c r="M15" s="177"/>
      <c r="N15" s="177"/>
      <c r="O15" s="177"/>
      <c r="P15" s="177"/>
      <c r="Q15" s="178"/>
    </row>
    <row r="16" spans="1:17" s="122" customFormat="1" ht="30" customHeight="1">
      <c r="B16" s="202"/>
      <c r="C16" s="203"/>
      <c r="D16" s="124" t="s">
        <v>28</v>
      </c>
      <c r="E16" s="207" t="s">
        <v>73</v>
      </c>
      <c r="F16" s="177"/>
      <c r="G16" s="177"/>
      <c r="H16" s="177"/>
      <c r="I16" s="177"/>
      <c r="J16" s="177"/>
      <c r="K16" s="177"/>
      <c r="L16" s="177"/>
      <c r="M16" s="177"/>
      <c r="N16" s="177"/>
      <c r="O16" s="177"/>
      <c r="P16" s="177"/>
      <c r="Q16" s="178"/>
    </row>
    <row r="17" spans="2:18" ht="30" customHeight="1" thickBot="1">
      <c r="B17" s="205"/>
      <c r="C17" s="206"/>
      <c r="D17" s="125" t="s">
        <v>29</v>
      </c>
      <c r="E17" s="208" t="s">
        <v>7</v>
      </c>
      <c r="F17" s="209"/>
      <c r="G17" s="209"/>
      <c r="H17" s="209"/>
      <c r="I17" s="209"/>
      <c r="J17" s="209"/>
      <c r="K17" s="209"/>
      <c r="L17" s="209"/>
      <c r="M17" s="209"/>
      <c r="N17" s="209"/>
      <c r="O17" s="209"/>
      <c r="P17" s="209"/>
      <c r="Q17" s="210"/>
    </row>
    <row r="18" spans="2:18" ht="20.100000000000001" customHeight="1">
      <c r="B18" s="211" t="s">
        <v>38</v>
      </c>
      <c r="C18" s="211"/>
      <c r="D18" s="211"/>
      <c r="E18" s="211"/>
      <c r="F18" s="211"/>
      <c r="G18" s="211"/>
      <c r="H18" s="211"/>
      <c r="I18" s="211"/>
      <c r="J18" s="211"/>
      <c r="K18" s="211"/>
      <c r="L18" s="211"/>
      <c r="M18" s="211"/>
      <c r="N18" s="211"/>
      <c r="O18" s="211"/>
      <c r="P18" s="211"/>
      <c r="Q18" s="211"/>
    </row>
    <row r="19" spans="2:18" ht="20.100000000000001" customHeight="1">
      <c r="B19" s="212" t="s">
        <v>1</v>
      </c>
      <c r="C19" s="212"/>
      <c r="D19" s="212"/>
      <c r="E19" s="212"/>
      <c r="F19" s="212"/>
      <c r="G19" s="212"/>
      <c r="H19" s="212"/>
      <c r="I19" s="212"/>
      <c r="J19" s="212"/>
      <c r="K19" s="212"/>
      <c r="L19" s="212"/>
      <c r="M19" s="212"/>
      <c r="N19" s="212"/>
      <c r="O19" s="212"/>
      <c r="P19" s="212"/>
      <c r="Q19" s="212"/>
    </row>
    <row r="20" spans="2:18" ht="3.75" customHeight="1" thickBot="1">
      <c r="D20" s="213"/>
      <c r="E20" s="213"/>
      <c r="F20" s="213"/>
      <c r="G20" s="213"/>
      <c r="H20" s="213"/>
      <c r="I20" s="213"/>
      <c r="J20" s="213"/>
      <c r="K20" s="115"/>
      <c r="L20" s="115"/>
      <c r="M20" s="115"/>
    </row>
    <row r="21" spans="2:18" ht="19.5" customHeight="1">
      <c r="B21" s="214" t="s">
        <v>21</v>
      </c>
      <c r="C21" s="215"/>
      <c r="D21" s="215"/>
      <c r="E21" s="215"/>
      <c r="F21" s="215"/>
      <c r="G21" s="215"/>
      <c r="H21" s="215"/>
      <c r="I21" s="215"/>
      <c r="J21" s="215"/>
      <c r="K21" s="215"/>
      <c r="L21" s="215"/>
      <c r="M21" s="215"/>
      <c r="N21" s="215"/>
      <c r="O21" s="215"/>
      <c r="P21" s="215"/>
      <c r="Q21" s="216"/>
    </row>
    <row r="22" spans="2:18" ht="19.5" customHeight="1">
      <c r="B22" s="170" t="s">
        <v>70</v>
      </c>
      <c r="C22" s="171"/>
      <c r="D22" s="171"/>
      <c r="E22" s="217" t="s">
        <v>55</v>
      </c>
      <c r="F22" s="217"/>
      <c r="G22" s="217"/>
      <c r="H22" s="217"/>
      <c r="I22" s="217"/>
      <c r="J22" s="217"/>
      <c r="K22" s="217"/>
      <c r="L22" s="217"/>
      <c r="M22" s="217"/>
      <c r="N22" s="217"/>
      <c r="O22" s="217"/>
      <c r="P22" s="217"/>
      <c r="Q22" s="218"/>
    </row>
    <row r="23" spans="2:18" ht="19.5" customHeight="1">
      <c r="B23" s="219" t="s">
        <v>63</v>
      </c>
      <c r="C23" s="220"/>
      <c r="D23" s="221"/>
      <c r="E23" s="217" t="s">
        <v>64</v>
      </c>
      <c r="F23" s="217"/>
      <c r="G23" s="217"/>
      <c r="H23" s="217"/>
      <c r="I23" s="217"/>
      <c r="J23" s="217"/>
      <c r="K23" s="217"/>
      <c r="L23" s="217"/>
      <c r="M23" s="217"/>
      <c r="N23" s="217"/>
      <c r="O23" s="217"/>
      <c r="P23" s="217"/>
      <c r="Q23" s="218"/>
    </row>
    <row r="24" spans="2:18" ht="19.5" customHeight="1">
      <c r="B24" s="219" t="s">
        <v>71</v>
      </c>
      <c r="C24" s="220"/>
      <c r="D24" s="221"/>
      <c r="E24" s="222" t="s">
        <v>72</v>
      </c>
      <c r="F24" s="222"/>
      <c r="G24" s="222"/>
      <c r="H24" s="222"/>
      <c r="I24" s="222"/>
      <c r="J24" s="222"/>
      <c r="K24" s="222"/>
      <c r="L24" s="222"/>
      <c r="M24" s="222"/>
      <c r="N24" s="222"/>
      <c r="O24" s="222"/>
      <c r="P24" s="222"/>
      <c r="Q24" s="223"/>
    </row>
    <row r="25" spans="2:18" ht="19.5" customHeight="1">
      <c r="B25" s="170" t="s">
        <v>0</v>
      </c>
      <c r="C25" s="171"/>
      <c r="D25" s="171"/>
      <c r="E25" s="217" t="s">
        <v>49</v>
      </c>
      <c r="F25" s="217"/>
      <c r="G25" s="217"/>
      <c r="H25" s="217"/>
      <c r="I25" s="217"/>
      <c r="J25" s="217"/>
      <c r="K25" s="217"/>
      <c r="L25" s="217"/>
      <c r="M25" s="217"/>
      <c r="N25" s="217"/>
      <c r="O25" s="217"/>
      <c r="P25" s="217"/>
      <c r="Q25" s="218"/>
    </row>
    <row r="26" spans="2:18" ht="19.5" customHeight="1">
      <c r="B26" s="170" t="s">
        <v>30</v>
      </c>
      <c r="C26" s="171"/>
      <c r="D26" s="171"/>
      <c r="E26" s="217" t="s">
        <v>52</v>
      </c>
      <c r="F26" s="217"/>
      <c r="G26" s="217"/>
      <c r="H26" s="217"/>
      <c r="I26" s="217"/>
      <c r="J26" s="217"/>
      <c r="K26" s="217"/>
      <c r="L26" s="217"/>
      <c r="M26" s="217"/>
      <c r="N26" s="217"/>
      <c r="O26" s="217"/>
      <c r="P26" s="217"/>
      <c r="Q26" s="218"/>
      <c r="R26" s="126"/>
    </row>
    <row r="27" spans="2:18" ht="19.5" customHeight="1">
      <c r="B27" s="170" t="s">
        <v>8</v>
      </c>
      <c r="C27" s="171"/>
      <c r="D27" s="171"/>
      <c r="E27" s="187" t="s">
        <v>53</v>
      </c>
      <c r="F27" s="187"/>
      <c r="G27" s="217" t="s">
        <v>54</v>
      </c>
      <c r="H27" s="217"/>
      <c r="I27" s="217"/>
      <c r="J27" s="217"/>
      <c r="K27" s="217"/>
      <c r="L27" s="187" t="s">
        <v>61</v>
      </c>
      <c r="M27" s="187"/>
      <c r="N27" s="217" t="s">
        <v>54</v>
      </c>
      <c r="O27" s="217"/>
      <c r="P27" s="217"/>
      <c r="Q27" s="218"/>
      <c r="R27" s="126"/>
    </row>
    <row r="28" spans="2:18" ht="19.5" customHeight="1" thickBot="1">
      <c r="B28" s="224" t="s">
        <v>5</v>
      </c>
      <c r="C28" s="225"/>
      <c r="D28" s="225"/>
      <c r="E28" s="226" t="s">
        <v>51</v>
      </c>
      <c r="F28" s="226"/>
      <c r="G28" s="226"/>
      <c r="H28" s="226"/>
      <c r="I28" s="226"/>
      <c r="J28" s="226"/>
      <c r="K28" s="226"/>
      <c r="L28" s="226"/>
      <c r="M28" s="226"/>
      <c r="N28" s="226"/>
      <c r="O28" s="226"/>
      <c r="P28" s="226"/>
      <c r="Q28" s="227"/>
      <c r="R28" s="127"/>
    </row>
    <row r="29" spans="2:18" ht="30" customHeight="1">
      <c r="R29" s="127"/>
    </row>
    <row r="30" spans="2:18" ht="30" customHeight="1">
      <c r="R30" s="127"/>
    </row>
    <row r="31" spans="2:18" ht="30" customHeight="1">
      <c r="R31" s="127"/>
    </row>
    <row r="32" spans="2:18" ht="30" customHeight="1">
      <c r="R32" s="127"/>
    </row>
    <row r="33" spans="18:18" ht="30" customHeight="1">
      <c r="R33" s="127"/>
    </row>
    <row r="34" spans="18:18" ht="30" customHeight="1">
      <c r="R34" s="127"/>
    </row>
    <row r="35" spans="18:18" ht="30" customHeight="1">
      <c r="R35" s="127"/>
    </row>
    <row r="36" spans="18:18" ht="30" customHeight="1">
      <c r="R36" s="127"/>
    </row>
    <row r="37" spans="18:18" ht="30" customHeight="1">
      <c r="R37" s="127"/>
    </row>
    <row r="38" spans="18:18" ht="30" customHeight="1">
      <c r="R38" s="127"/>
    </row>
    <row r="39" spans="18:18" ht="30" customHeight="1">
      <c r="R39" s="127"/>
    </row>
    <row r="40" spans="18:18" ht="30" customHeight="1">
      <c r="R40" s="127"/>
    </row>
    <row r="41" spans="18:18" ht="30" customHeight="1">
      <c r="R41" s="127"/>
    </row>
    <row r="42" spans="18:18" ht="30" customHeight="1">
      <c r="R42" s="128"/>
    </row>
  </sheetData>
  <mergeCells count="48">
    <mergeCell ref="B28:D28"/>
    <mergeCell ref="E28:Q28"/>
    <mergeCell ref="B26:D26"/>
    <mergeCell ref="E26:Q26"/>
    <mergeCell ref="B27:D27"/>
    <mergeCell ref="E27:F27"/>
    <mergeCell ref="G27:K27"/>
    <mergeCell ref="L27:M27"/>
    <mergeCell ref="N27:Q27"/>
    <mergeCell ref="B23:D23"/>
    <mergeCell ref="E23:Q23"/>
    <mergeCell ref="B24:D24"/>
    <mergeCell ref="E24:Q24"/>
    <mergeCell ref="B25:D25"/>
    <mergeCell ref="E25:Q25"/>
    <mergeCell ref="B19:Q19"/>
    <mergeCell ref="D20:J20"/>
    <mergeCell ref="B21:Q21"/>
    <mergeCell ref="B22:D22"/>
    <mergeCell ref="E22:Q22"/>
    <mergeCell ref="B15:C17"/>
    <mergeCell ref="E15:Q15"/>
    <mergeCell ref="E16:Q16"/>
    <mergeCell ref="E17:Q17"/>
    <mergeCell ref="B18:Q18"/>
    <mergeCell ref="B12:D12"/>
    <mergeCell ref="E12:Q12"/>
    <mergeCell ref="B13:D13"/>
    <mergeCell ref="E13:Q13"/>
    <mergeCell ref="B14:D14"/>
    <mergeCell ref="E14:Q14"/>
    <mergeCell ref="B8:D8"/>
    <mergeCell ref="E8:Q8"/>
    <mergeCell ref="B9:D9"/>
    <mergeCell ref="E9:Q9"/>
    <mergeCell ref="B10:D11"/>
    <mergeCell ref="E10:H10"/>
    <mergeCell ref="I10:N10"/>
    <mergeCell ref="O10:Q10"/>
    <mergeCell ref="F11:G11"/>
    <mergeCell ref="J11:L11"/>
    <mergeCell ref="M11:N11"/>
    <mergeCell ref="B5:Q5"/>
    <mergeCell ref="B6:D6"/>
    <mergeCell ref="E6:Q6"/>
    <mergeCell ref="A3:B3"/>
    <mergeCell ref="B7:D7"/>
    <mergeCell ref="E7:Q7"/>
  </mergeCells>
  <phoneticPr fontId="27"/>
  <dataValidations count="1">
    <dataValidation type="list" allowBlank="1" showInputMessage="1" showErrorMessage="1" sqref="E24:Q24">
      <formula1>"　,設置主体,運営主体,設置主体かつ運営主体"</formula1>
    </dataValidation>
  </dataValidations>
  <pageMargins left="0.51181102362204722" right="0.51181102362204722" top="0.55118110236220474" bottom="0.55118110236220474" header="0.31496062992125984" footer="0.31496062992125984"/>
  <pageSetup paperSize="9" fitToWidth="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
  <sheetViews>
    <sheetView showZeros="0" view="pageBreakPreview" zoomScaleSheetLayoutView="100" workbookViewId="0">
      <selection activeCell="I6" sqref="I6:S6"/>
    </sheetView>
  </sheetViews>
  <sheetFormatPr defaultRowHeight="30" customHeight="1"/>
  <cols>
    <col min="1" max="4" width="8.125" style="5" customWidth="1"/>
    <col min="5" max="5" width="4.625" style="5" customWidth="1"/>
    <col min="6" max="6" width="3.5" style="5" customWidth="1"/>
    <col min="7" max="8" width="8.125" style="5" customWidth="1"/>
    <col min="9" max="9" width="11.5" style="5" customWidth="1"/>
    <col min="10" max="10" width="8.125" style="5" customWidth="1"/>
    <col min="11" max="11" width="4.625" style="5" customWidth="1"/>
    <col min="12" max="12" width="3.5" style="5" customWidth="1"/>
    <col min="13" max="13" width="4.625" style="5" customWidth="1"/>
    <col min="14" max="14" width="3.5" style="5" customWidth="1"/>
    <col min="15" max="17" width="8.125" style="5" customWidth="1"/>
    <col min="18" max="18" width="4.375" style="5" customWidth="1"/>
    <col min="19" max="19" width="3.75" style="5" customWidth="1"/>
    <col min="20" max="20" width="48.75" style="5" customWidth="1"/>
    <col min="21" max="21" width="11" style="5" customWidth="1"/>
    <col min="22" max="22" width="12" style="5" customWidth="1"/>
    <col min="23" max="23" width="4.5" style="5" customWidth="1"/>
    <col min="24" max="24" width="9" style="5" customWidth="1"/>
    <col min="25" max="16384" width="9" style="5"/>
  </cols>
  <sheetData>
    <row r="1" spans="1:23" ht="13.5" customHeight="1">
      <c r="A1" s="7" t="s">
        <v>137</v>
      </c>
      <c r="B1" s="7"/>
      <c r="C1" s="7"/>
      <c r="D1" s="7"/>
      <c r="E1" s="55"/>
      <c r="F1" s="55"/>
      <c r="G1" s="55"/>
      <c r="H1" s="55"/>
      <c r="I1" s="55"/>
      <c r="J1" s="55"/>
      <c r="K1" s="55"/>
      <c r="L1" s="55"/>
      <c r="M1" s="55"/>
      <c r="N1" s="55"/>
      <c r="Q1" s="8"/>
      <c r="R1" s="8"/>
      <c r="S1" s="9"/>
    </row>
    <row r="2" spans="1:23" ht="13.5" customHeight="1">
      <c r="A2" s="7"/>
      <c r="B2" s="7"/>
      <c r="C2" s="7"/>
      <c r="D2" s="7"/>
      <c r="E2" s="55"/>
      <c r="F2" s="55"/>
      <c r="G2" s="55"/>
      <c r="H2" s="55"/>
      <c r="I2" s="55"/>
      <c r="J2" s="55"/>
      <c r="K2" s="55"/>
      <c r="L2" s="55"/>
      <c r="M2" s="55"/>
      <c r="N2" s="55"/>
      <c r="Q2" s="8"/>
      <c r="R2" s="8"/>
      <c r="S2" s="9"/>
    </row>
    <row r="3" spans="1:23" ht="24.95" customHeight="1">
      <c r="A3" s="87" t="s">
        <v>139</v>
      </c>
      <c r="B3" s="88"/>
      <c r="C3" s="88"/>
      <c r="D3" s="88"/>
      <c r="E3" s="88"/>
      <c r="F3" s="88"/>
      <c r="G3" s="88"/>
      <c r="H3" s="88"/>
      <c r="I3" s="88"/>
      <c r="J3" s="88"/>
      <c r="K3" s="88"/>
      <c r="L3" s="88"/>
      <c r="M3" s="88"/>
      <c r="N3" s="88"/>
      <c r="O3" s="88"/>
      <c r="P3" s="88"/>
      <c r="Q3" s="88"/>
      <c r="R3" s="88"/>
      <c r="S3" s="89"/>
      <c r="T3" s="64"/>
      <c r="U3" s="64"/>
      <c r="V3" s="64"/>
      <c r="W3" s="64"/>
    </row>
    <row r="4" spans="1:23" ht="24.95" customHeight="1">
      <c r="A4" s="237" t="s">
        <v>95</v>
      </c>
      <c r="B4" s="237"/>
      <c r="C4" s="237"/>
      <c r="D4" s="237"/>
      <c r="E4" s="237"/>
      <c r="F4" s="237"/>
      <c r="G4" s="237"/>
      <c r="H4" s="237"/>
      <c r="I4" s="238" t="s">
        <v>96</v>
      </c>
      <c r="J4" s="239"/>
      <c r="K4" s="239"/>
      <c r="L4" s="239"/>
      <c r="M4" s="239"/>
      <c r="N4" s="239"/>
      <c r="O4" s="239"/>
      <c r="P4" s="239"/>
      <c r="Q4" s="239"/>
      <c r="R4" s="239"/>
      <c r="S4" s="240"/>
      <c r="T4" s="64"/>
      <c r="U4" s="64"/>
      <c r="V4" s="64"/>
      <c r="W4" s="64"/>
    </row>
    <row r="5" spans="1:23" ht="81" customHeight="1">
      <c r="A5" s="90" t="b">
        <v>0</v>
      </c>
      <c r="B5" s="241" t="s">
        <v>138</v>
      </c>
      <c r="C5" s="242"/>
      <c r="D5" s="242"/>
      <c r="E5" s="242"/>
      <c r="F5" s="242"/>
      <c r="G5" s="242"/>
      <c r="H5" s="243"/>
      <c r="I5" s="231" t="s">
        <v>171</v>
      </c>
      <c r="J5" s="232"/>
      <c r="K5" s="232"/>
      <c r="L5" s="232"/>
      <c r="M5" s="232"/>
      <c r="N5" s="232"/>
      <c r="O5" s="232"/>
      <c r="P5" s="232"/>
      <c r="Q5" s="232"/>
      <c r="R5" s="232"/>
      <c r="S5" s="233"/>
      <c r="T5" s="130" t="s">
        <v>204</v>
      </c>
      <c r="U5" s="64"/>
      <c r="V5" s="64"/>
      <c r="W5" s="64"/>
    </row>
    <row r="6" spans="1:23" ht="81" customHeight="1">
      <c r="A6" s="90" t="b">
        <v>0</v>
      </c>
      <c r="B6" s="236" t="s">
        <v>166</v>
      </c>
      <c r="C6" s="220"/>
      <c r="D6" s="220"/>
      <c r="E6" s="220"/>
      <c r="F6" s="220"/>
      <c r="G6" s="220"/>
      <c r="H6" s="220"/>
      <c r="I6" s="234" t="s">
        <v>208</v>
      </c>
      <c r="J6" s="229"/>
      <c r="K6" s="229"/>
      <c r="L6" s="229"/>
      <c r="M6" s="229"/>
      <c r="N6" s="229"/>
      <c r="O6" s="229"/>
      <c r="P6" s="229"/>
      <c r="Q6" s="229"/>
      <c r="R6" s="229"/>
      <c r="S6" s="230"/>
      <c r="T6" s="141" t="s">
        <v>201</v>
      </c>
      <c r="U6" s="64"/>
      <c r="V6" s="64"/>
      <c r="W6" s="64"/>
    </row>
    <row r="7" spans="1:23" ht="81" customHeight="1">
      <c r="A7" s="90" t="b">
        <v>0</v>
      </c>
      <c r="B7" s="235" t="s">
        <v>167</v>
      </c>
      <c r="C7" s="220"/>
      <c r="D7" s="220"/>
      <c r="E7" s="220"/>
      <c r="F7" s="220"/>
      <c r="G7" s="220"/>
      <c r="H7" s="220"/>
      <c r="I7" s="228" t="s">
        <v>140</v>
      </c>
      <c r="J7" s="229"/>
      <c r="K7" s="229"/>
      <c r="L7" s="229"/>
      <c r="M7" s="229"/>
      <c r="N7" s="229"/>
      <c r="O7" s="229"/>
      <c r="P7" s="229"/>
      <c r="Q7" s="229"/>
      <c r="R7" s="229"/>
      <c r="S7" s="230"/>
      <c r="T7" s="142" t="s">
        <v>202</v>
      </c>
      <c r="U7" s="64"/>
      <c r="V7" s="64"/>
      <c r="W7" s="64"/>
    </row>
    <row r="8" spans="1:23" ht="81" customHeight="1">
      <c r="A8" s="90" t="b">
        <v>0</v>
      </c>
      <c r="B8" s="235" t="s">
        <v>168</v>
      </c>
      <c r="C8" s="220"/>
      <c r="D8" s="220"/>
      <c r="E8" s="220"/>
      <c r="F8" s="220"/>
      <c r="G8" s="220"/>
      <c r="H8" s="220"/>
      <c r="I8" s="228" t="s">
        <v>141</v>
      </c>
      <c r="J8" s="229"/>
      <c r="K8" s="229"/>
      <c r="L8" s="229"/>
      <c r="M8" s="229"/>
      <c r="N8" s="229"/>
      <c r="O8" s="229"/>
      <c r="P8" s="229"/>
      <c r="Q8" s="229"/>
      <c r="R8" s="229"/>
      <c r="S8" s="230"/>
      <c r="T8" s="142" t="s">
        <v>202</v>
      </c>
      <c r="U8" s="64"/>
      <c r="V8" s="64"/>
      <c r="W8" s="64"/>
    </row>
    <row r="9" spans="1:23" ht="81" customHeight="1">
      <c r="A9" s="90" t="b">
        <v>0</v>
      </c>
      <c r="B9" s="235" t="s">
        <v>169</v>
      </c>
      <c r="C9" s="220"/>
      <c r="D9" s="220"/>
      <c r="E9" s="220"/>
      <c r="F9" s="220"/>
      <c r="G9" s="220"/>
      <c r="H9" s="220"/>
      <c r="I9" s="234" t="s">
        <v>142</v>
      </c>
      <c r="J9" s="229"/>
      <c r="K9" s="229"/>
      <c r="L9" s="229"/>
      <c r="M9" s="229"/>
      <c r="N9" s="229"/>
      <c r="O9" s="229"/>
      <c r="P9" s="229"/>
      <c r="Q9" s="229"/>
      <c r="R9" s="229"/>
      <c r="S9" s="230"/>
      <c r="T9" s="142" t="s">
        <v>203</v>
      </c>
      <c r="U9" s="64"/>
      <c r="V9" s="64"/>
      <c r="W9" s="64"/>
    </row>
    <row r="10" spans="1:23" ht="81" customHeight="1">
      <c r="A10" s="90" t="b">
        <v>0</v>
      </c>
      <c r="B10" s="235" t="s">
        <v>170</v>
      </c>
      <c r="C10" s="220"/>
      <c r="D10" s="220"/>
      <c r="E10" s="220"/>
      <c r="F10" s="220"/>
      <c r="G10" s="220"/>
      <c r="H10" s="220"/>
      <c r="I10" s="228"/>
      <c r="J10" s="229"/>
      <c r="K10" s="229"/>
      <c r="L10" s="229"/>
      <c r="M10" s="229"/>
      <c r="N10" s="229"/>
      <c r="O10" s="229"/>
      <c r="P10" s="229"/>
      <c r="Q10" s="229"/>
      <c r="R10" s="229"/>
      <c r="S10" s="230"/>
      <c r="T10" s="142" t="s">
        <v>202</v>
      </c>
      <c r="U10" s="64"/>
      <c r="V10" s="64"/>
      <c r="W10" s="64"/>
    </row>
  </sheetData>
  <mergeCells count="14">
    <mergeCell ref="I4:S4"/>
    <mergeCell ref="B5:H5"/>
    <mergeCell ref="B9:H9"/>
    <mergeCell ref="B10:H10"/>
    <mergeCell ref="B7:H7"/>
    <mergeCell ref="B8:H8"/>
    <mergeCell ref="B6:H6"/>
    <mergeCell ref="A4:H4"/>
    <mergeCell ref="I10:S10"/>
    <mergeCell ref="I5:S5"/>
    <mergeCell ref="I6:S6"/>
    <mergeCell ref="I9:S9"/>
    <mergeCell ref="I8:S8"/>
    <mergeCell ref="I7:S7"/>
  </mergeCells>
  <phoneticPr fontId="27"/>
  <pageMargins left="0.51181102362204722" right="0.51181102362204722" top="0.55118110236220474" bottom="0.55118110236220474"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6" r:id="rId4" name="チェック 16">
              <controlPr defaultSize="0" autoFill="0" autoLine="0" autoPict="0">
                <anchor moveWithCells="1">
                  <from>
                    <xdr:col>0</xdr:col>
                    <xdr:colOff>200025</xdr:colOff>
                    <xdr:row>7</xdr:row>
                    <xdr:rowOff>390525</xdr:rowOff>
                  </from>
                  <to>
                    <xdr:col>0</xdr:col>
                    <xdr:colOff>438150</xdr:colOff>
                    <xdr:row>7</xdr:row>
                    <xdr:rowOff>638175</xdr:rowOff>
                  </to>
                </anchor>
              </controlPr>
            </control>
          </mc:Choice>
        </mc:AlternateContent>
        <mc:AlternateContent xmlns:mc="http://schemas.openxmlformats.org/markup-compatibility/2006">
          <mc:Choice Requires="x14">
            <control shapeId="47107" r:id="rId5" name="チェック 18">
              <controlPr defaultSize="0" autoFill="0" autoLine="0" autoPict="0">
                <anchor moveWithCells="1">
                  <from>
                    <xdr:col>0</xdr:col>
                    <xdr:colOff>200025</xdr:colOff>
                    <xdr:row>6</xdr:row>
                    <xdr:rowOff>390525</xdr:rowOff>
                  </from>
                  <to>
                    <xdr:col>0</xdr:col>
                    <xdr:colOff>438150</xdr:colOff>
                    <xdr:row>6</xdr:row>
                    <xdr:rowOff>638175</xdr:rowOff>
                  </to>
                </anchor>
              </controlPr>
            </control>
          </mc:Choice>
        </mc:AlternateContent>
        <mc:AlternateContent xmlns:mc="http://schemas.openxmlformats.org/markup-compatibility/2006">
          <mc:Choice Requires="x14">
            <control shapeId="47108" r:id="rId6" name="チェック 19">
              <controlPr defaultSize="0" autoFill="0" autoLine="0" autoPict="0">
                <anchor moveWithCells="1">
                  <from>
                    <xdr:col>0</xdr:col>
                    <xdr:colOff>200025</xdr:colOff>
                    <xdr:row>5</xdr:row>
                    <xdr:rowOff>390525</xdr:rowOff>
                  </from>
                  <to>
                    <xdr:col>0</xdr:col>
                    <xdr:colOff>438150</xdr:colOff>
                    <xdr:row>5</xdr:row>
                    <xdr:rowOff>638175</xdr:rowOff>
                  </to>
                </anchor>
              </controlPr>
            </control>
          </mc:Choice>
        </mc:AlternateContent>
        <mc:AlternateContent xmlns:mc="http://schemas.openxmlformats.org/markup-compatibility/2006">
          <mc:Choice Requires="x14">
            <control shapeId="47121" r:id="rId7" name="チェック 59">
              <controlPr defaultSize="0" autoFill="0" autoLine="0" autoPict="0">
                <anchor moveWithCells="1">
                  <from>
                    <xdr:col>0</xdr:col>
                    <xdr:colOff>209550</xdr:colOff>
                    <xdr:row>8</xdr:row>
                    <xdr:rowOff>428625</xdr:rowOff>
                  </from>
                  <to>
                    <xdr:col>0</xdr:col>
                    <xdr:colOff>447675</xdr:colOff>
                    <xdr:row>8</xdr:row>
                    <xdr:rowOff>552450</xdr:rowOff>
                  </to>
                </anchor>
              </controlPr>
            </control>
          </mc:Choice>
        </mc:AlternateContent>
        <mc:AlternateContent xmlns:mc="http://schemas.openxmlformats.org/markup-compatibility/2006">
          <mc:Choice Requires="x14">
            <control shapeId="47122" r:id="rId8" name="Check Box 18">
              <controlPr defaultSize="0" autoFill="0" autoLine="0" autoPict="0">
                <anchor moveWithCells="1">
                  <from>
                    <xdr:col>0</xdr:col>
                    <xdr:colOff>209550</xdr:colOff>
                    <xdr:row>9</xdr:row>
                    <xdr:rowOff>428625</xdr:rowOff>
                  </from>
                  <to>
                    <xdr:col>0</xdr:col>
                    <xdr:colOff>447675</xdr:colOff>
                    <xdr:row>9</xdr:row>
                    <xdr:rowOff>552450</xdr:rowOff>
                  </to>
                </anchor>
              </controlPr>
            </control>
          </mc:Choice>
        </mc:AlternateContent>
        <mc:AlternateContent xmlns:mc="http://schemas.openxmlformats.org/markup-compatibility/2006">
          <mc:Choice Requires="x14">
            <control shapeId="47125" r:id="rId9" name="Check Box 21">
              <controlPr defaultSize="0" autoFill="0" autoLine="0" autoPict="0">
                <anchor moveWithCells="1">
                  <from>
                    <xdr:col>0</xdr:col>
                    <xdr:colOff>200025</xdr:colOff>
                    <xdr:row>4</xdr:row>
                    <xdr:rowOff>390525</xdr:rowOff>
                  </from>
                  <to>
                    <xdr:col>0</xdr:col>
                    <xdr:colOff>438150</xdr:colOff>
                    <xdr:row>4</xdr:row>
                    <xdr:rowOff>638175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1"/>
  <sheetViews>
    <sheetView view="pageBreakPreview" zoomScaleSheetLayoutView="100" workbookViewId="0">
      <pane xSplit="5" ySplit="6" topLeftCell="F7" activePane="bottomRight" state="frozen"/>
      <selection pane="topRight"/>
      <selection pane="bottomLeft"/>
      <selection pane="bottomRight" activeCell="F3" sqref="F3"/>
    </sheetView>
  </sheetViews>
  <sheetFormatPr defaultRowHeight="13.5"/>
  <cols>
    <col min="1" max="1" width="4.625" style="1" customWidth="1"/>
    <col min="2" max="2" width="18.625" style="1" customWidth="1"/>
    <col min="3" max="6" width="15.625" style="1" customWidth="1"/>
    <col min="7" max="7" width="5.625" style="1" customWidth="1"/>
    <col min="8" max="11" width="15.625" style="1" customWidth="1"/>
  </cols>
  <sheetData>
    <row r="1" spans="1:11" ht="13.5" customHeight="1">
      <c r="A1" s="14" t="s">
        <v>25</v>
      </c>
    </row>
    <row r="2" spans="1:11" ht="13.5" customHeight="1">
      <c r="A2" s="14"/>
    </row>
    <row r="3" spans="1:11" ht="13.5" customHeight="1">
      <c r="A3" s="15" t="s">
        <v>12</v>
      </c>
      <c r="B3" s="15"/>
      <c r="C3" s="301" t="str">
        <f>T(要望書様式!E26)</f>
        <v>○○市</v>
      </c>
      <c r="D3" s="301"/>
      <c r="F3" s="102" t="s">
        <v>67</v>
      </c>
      <c r="G3" s="301" t="str">
        <f>T(要望書様式!E27)</f>
        <v>○○園</v>
      </c>
      <c r="H3" s="301"/>
    </row>
    <row r="4" spans="1:11" s="10" customFormat="1" ht="13.5" customHeight="1">
      <c r="A4" s="16"/>
      <c r="B4" s="20"/>
      <c r="C4" s="20"/>
      <c r="D4" s="20"/>
      <c r="E4" s="16"/>
      <c r="F4" s="23"/>
      <c r="G4" s="29"/>
      <c r="H4" s="29"/>
      <c r="I4" s="16"/>
      <c r="J4" s="20"/>
      <c r="K4" s="103" t="s">
        <v>26</v>
      </c>
    </row>
    <row r="5" spans="1:11" s="11" customFormat="1" ht="12.95" customHeight="1">
      <c r="A5" s="289"/>
      <c r="B5" s="291" t="s">
        <v>32</v>
      </c>
      <c r="C5" s="279" t="s">
        <v>10</v>
      </c>
      <c r="D5" s="279" t="s">
        <v>13</v>
      </c>
      <c r="E5" s="280" t="s">
        <v>33</v>
      </c>
      <c r="F5" s="294" t="s">
        <v>14</v>
      </c>
      <c r="G5" s="302" t="s">
        <v>15</v>
      </c>
      <c r="H5" s="303"/>
      <c r="I5" s="306" t="s">
        <v>6</v>
      </c>
      <c r="J5" s="279" t="s">
        <v>9</v>
      </c>
      <c r="K5" s="280" t="s">
        <v>16</v>
      </c>
    </row>
    <row r="6" spans="1:11" s="11" customFormat="1" ht="12.95" customHeight="1">
      <c r="A6" s="290"/>
      <c r="B6" s="292"/>
      <c r="C6" s="293"/>
      <c r="D6" s="293"/>
      <c r="E6" s="293"/>
      <c r="F6" s="295"/>
      <c r="G6" s="30" t="s">
        <v>17</v>
      </c>
      <c r="H6" s="31" t="s">
        <v>19</v>
      </c>
      <c r="I6" s="307"/>
      <c r="J6" s="264"/>
      <c r="K6" s="264"/>
    </row>
    <row r="7" spans="1:11" s="11" customFormat="1" ht="18" customHeight="1">
      <c r="A7" s="262">
        <v>1</v>
      </c>
      <c r="B7" s="265" t="s">
        <v>76</v>
      </c>
      <c r="C7" s="268" t="s">
        <v>180</v>
      </c>
      <c r="D7" s="268" t="s">
        <v>189</v>
      </c>
      <c r="E7" s="268" t="s">
        <v>190</v>
      </c>
      <c r="F7" s="24"/>
      <c r="G7" s="304">
        <f>SUBTOTAL(9,H8:H14)</f>
        <v>400000</v>
      </c>
      <c r="H7" s="305"/>
      <c r="I7" s="246">
        <v>400000</v>
      </c>
      <c r="J7" s="249">
        <v>200000</v>
      </c>
      <c r="K7" s="252"/>
    </row>
    <row r="8" spans="1:11" s="10" customFormat="1" ht="11.25" customHeight="1">
      <c r="A8" s="263"/>
      <c r="B8" s="266"/>
      <c r="C8" s="271"/>
      <c r="D8" s="271"/>
      <c r="E8" s="274"/>
      <c r="F8" s="25" t="s">
        <v>18</v>
      </c>
      <c r="G8" s="281" t="s">
        <v>24</v>
      </c>
      <c r="H8" s="283">
        <v>200000</v>
      </c>
      <c r="I8" s="247"/>
      <c r="J8" s="250"/>
      <c r="K8" s="253"/>
    </row>
    <row r="9" spans="1:11" s="10" customFormat="1" ht="11.25" customHeight="1">
      <c r="A9" s="263"/>
      <c r="B9" s="266"/>
      <c r="C9" s="271"/>
      <c r="D9" s="271"/>
      <c r="E9" s="274"/>
      <c r="F9" s="26">
        <v>45033</v>
      </c>
      <c r="G9" s="282"/>
      <c r="H9" s="278"/>
      <c r="I9" s="247"/>
      <c r="J9" s="250"/>
      <c r="K9" s="253"/>
    </row>
    <row r="10" spans="1:11" s="10" customFormat="1" ht="11.25" customHeight="1">
      <c r="A10" s="263"/>
      <c r="B10" s="266"/>
      <c r="C10" s="271"/>
      <c r="D10" s="271"/>
      <c r="E10" s="274"/>
      <c r="F10" s="27"/>
      <c r="G10" s="282" t="s">
        <v>31</v>
      </c>
      <c r="H10" s="278">
        <v>200000</v>
      </c>
      <c r="I10" s="247"/>
      <c r="J10" s="250"/>
      <c r="K10" s="253"/>
    </row>
    <row r="11" spans="1:11" s="10" customFormat="1" ht="11.25" customHeight="1">
      <c r="A11" s="263"/>
      <c r="B11" s="266"/>
      <c r="C11" s="271"/>
      <c r="D11" s="271"/>
      <c r="E11" s="274"/>
      <c r="F11" s="25" t="s">
        <v>4</v>
      </c>
      <c r="G11" s="282"/>
      <c r="H11" s="278"/>
      <c r="I11" s="247"/>
      <c r="J11" s="250"/>
      <c r="K11" s="253"/>
    </row>
    <row r="12" spans="1:11" s="10" customFormat="1" ht="11.25" customHeight="1">
      <c r="A12" s="263"/>
      <c r="B12" s="266"/>
      <c r="C12" s="271"/>
      <c r="D12" s="271"/>
      <c r="E12" s="274"/>
      <c r="F12" s="26">
        <v>45226</v>
      </c>
      <c r="G12" s="282"/>
      <c r="H12" s="297"/>
      <c r="I12" s="247"/>
      <c r="J12" s="250"/>
      <c r="K12" s="253"/>
    </row>
    <row r="13" spans="1:11" s="10" customFormat="1" ht="11.25" customHeight="1">
      <c r="A13" s="263"/>
      <c r="B13" s="266"/>
      <c r="C13" s="271"/>
      <c r="D13" s="271"/>
      <c r="E13" s="274"/>
      <c r="F13" s="25"/>
      <c r="G13" s="282"/>
      <c r="H13" s="297"/>
      <c r="I13" s="247"/>
      <c r="J13" s="250"/>
      <c r="K13" s="253"/>
    </row>
    <row r="14" spans="1:11" s="10" customFormat="1" ht="11.25" customHeight="1">
      <c r="A14" s="264"/>
      <c r="B14" s="267"/>
      <c r="C14" s="272"/>
      <c r="D14" s="272"/>
      <c r="E14" s="275"/>
      <c r="F14" s="28"/>
      <c r="G14" s="296"/>
      <c r="H14" s="298"/>
      <c r="I14" s="248"/>
      <c r="J14" s="251"/>
      <c r="K14" s="254"/>
    </row>
    <row r="15" spans="1:11" s="11" customFormat="1" ht="18" customHeight="1">
      <c r="A15" s="262">
        <v>2</v>
      </c>
      <c r="B15" s="265" t="s">
        <v>76</v>
      </c>
      <c r="C15" s="268" t="s">
        <v>174</v>
      </c>
      <c r="D15" s="268" t="s">
        <v>181</v>
      </c>
      <c r="E15" s="268" t="s">
        <v>182</v>
      </c>
      <c r="F15" s="24"/>
      <c r="G15" s="244">
        <f>SUBTOTAL(9,H16:H22)</f>
        <v>10000000</v>
      </c>
      <c r="H15" s="245"/>
      <c r="I15" s="246">
        <v>10000000</v>
      </c>
      <c r="J15" s="249">
        <v>5000000</v>
      </c>
      <c r="K15" s="252"/>
    </row>
    <row r="16" spans="1:11" s="10" customFormat="1" ht="11.25" customHeight="1">
      <c r="A16" s="263"/>
      <c r="B16" s="266"/>
      <c r="C16" s="271"/>
      <c r="D16" s="271"/>
      <c r="E16" s="274"/>
      <c r="F16" s="25" t="s">
        <v>18</v>
      </c>
      <c r="G16" s="255" t="s">
        <v>24</v>
      </c>
      <c r="H16" s="299">
        <v>5000000</v>
      </c>
      <c r="I16" s="247"/>
      <c r="J16" s="250"/>
      <c r="K16" s="253"/>
    </row>
    <row r="17" spans="1:11" s="10" customFormat="1" ht="11.25" customHeight="1">
      <c r="A17" s="263"/>
      <c r="B17" s="266"/>
      <c r="C17" s="271"/>
      <c r="D17" s="271"/>
      <c r="E17" s="274"/>
      <c r="F17" s="26">
        <v>45033</v>
      </c>
      <c r="G17" s="256"/>
      <c r="H17" s="300"/>
      <c r="I17" s="247"/>
      <c r="J17" s="250"/>
      <c r="K17" s="253"/>
    </row>
    <row r="18" spans="1:11" s="10" customFormat="1" ht="11.25" customHeight="1">
      <c r="A18" s="263"/>
      <c r="B18" s="266"/>
      <c r="C18" s="271"/>
      <c r="D18" s="271"/>
      <c r="E18" s="274"/>
      <c r="F18" s="27"/>
      <c r="G18" s="256" t="s">
        <v>31</v>
      </c>
      <c r="H18" s="300">
        <v>5000000</v>
      </c>
      <c r="I18" s="247"/>
      <c r="J18" s="250"/>
      <c r="K18" s="253"/>
    </row>
    <row r="19" spans="1:11" s="10" customFormat="1" ht="11.25" customHeight="1">
      <c r="A19" s="263"/>
      <c r="B19" s="266"/>
      <c r="C19" s="271"/>
      <c r="D19" s="271"/>
      <c r="E19" s="274"/>
      <c r="F19" s="25" t="s">
        <v>4</v>
      </c>
      <c r="G19" s="256"/>
      <c r="H19" s="300"/>
      <c r="I19" s="247"/>
      <c r="J19" s="250"/>
      <c r="K19" s="253"/>
    </row>
    <row r="20" spans="1:11" s="10" customFormat="1" ht="11.25" customHeight="1">
      <c r="A20" s="263"/>
      <c r="B20" s="266"/>
      <c r="C20" s="271"/>
      <c r="D20" s="271"/>
      <c r="E20" s="274"/>
      <c r="F20" s="26">
        <v>45226</v>
      </c>
      <c r="G20" s="256"/>
      <c r="H20" s="276"/>
      <c r="I20" s="247"/>
      <c r="J20" s="250"/>
      <c r="K20" s="253"/>
    </row>
    <row r="21" spans="1:11" s="10" customFormat="1" ht="11.25" customHeight="1">
      <c r="A21" s="263"/>
      <c r="B21" s="266"/>
      <c r="C21" s="271"/>
      <c r="D21" s="271"/>
      <c r="E21" s="274"/>
      <c r="F21" s="25"/>
      <c r="G21" s="256"/>
      <c r="H21" s="276"/>
      <c r="I21" s="247"/>
      <c r="J21" s="250"/>
      <c r="K21" s="253"/>
    </row>
    <row r="22" spans="1:11" s="10" customFormat="1" ht="11.25" customHeight="1">
      <c r="A22" s="264"/>
      <c r="B22" s="267"/>
      <c r="C22" s="272"/>
      <c r="D22" s="272"/>
      <c r="E22" s="275"/>
      <c r="F22" s="28"/>
      <c r="G22" s="259"/>
      <c r="H22" s="277"/>
      <c r="I22" s="248"/>
      <c r="J22" s="251"/>
      <c r="K22" s="254"/>
    </row>
    <row r="23" spans="1:11" s="11" customFormat="1" ht="18" customHeight="1">
      <c r="A23" s="262">
        <v>3</v>
      </c>
      <c r="B23" s="265" t="s">
        <v>76</v>
      </c>
      <c r="C23" s="268" t="s">
        <v>175</v>
      </c>
      <c r="D23" s="268" t="s">
        <v>183</v>
      </c>
      <c r="E23" s="273" t="s">
        <v>184</v>
      </c>
      <c r="F23" s="24"/>
      <c r="G23" s="244">
        <f>SUBTOTAL(9,H24:H30)</f>
        <v>400000</v>
      </c>
      <c r="H23" s="245"/>
      <c r="I23" s="246">
        <v>400000</v>
      </c>
      <c r="J23" s="249">
        <v>200000</v>
      </c>
      <c r="K23" s="252"/>
    </row>
    <row r="24" spans="1:11" s="10" customFormat="1" ht="11.25" customHeight="1">
      <c r="A24" s="263"/>
      <c r="B24" s="266"/>
      <c r="C24" s="269"/>
      <c r="D24" s="271"/>
      <c r="E24" s="274"/>
      <c r="F24" s="25" t="s">
        <v>18</v>
      </c>
      <c r="G24" s="255" t="s">
        <v>24</v>
      </c>
      <c r="H24" s="283">
        <v>200000</v>
      </c>
      <c r="I24" s="247"/>
      <c r="J24" s="250"/>
      <c r="K24" s="253"/>
    </row>
    <row r="25" spans="1:11" s="10" customFormat="1" ht="11.25" customHeight="1">
      <c r="A25" s="263"/>
      <c r="B25" s="266"/>
      <c r="C25" s="269"/>
      <c r="D25" s="271"/>
      <c r="E25" s="274"/>
      <c r="F25" s="26">
        <v>45033</v>
      </c>
      <c r="G25" s="256"/>
      <c r="H25" s="278"/>
      <c r="I25" s="247"/>
      <c r="J25" s="250"/>
      <c r="K25" s="253"/>
    </row>
    <row r="26" spans="1:11" s="10" customFormat="1" ht="11.25" customHeight="1">
      <c r="A26" s="263"/>
      <c r="B26" s="266"/>
      <c r="C26" s="269"/>
      <c r="D26" s="271"/>
      <c r="E26" s="274"/>
      <c r="F26" s="27"/>
      <c r="G26" s="256" t="s">
        <v>31</v>
      </c>
      <c r="H26" s="278">
        <v>200000</v>
      </c>
      <c r="I26" s="247"/>
      <c r="J26" s="250"/>
      <c r="K26" s="253"/>
    </row>
    <row r="27" spans="1:11" s="10" customFormat="1" ht="11.25" customHeight="1">
      <c r="A27" s="263"/>
      <c r="B27" s="266"/>
      <c r="C27" s="269"/>
      <c r="D27" s="271"/>
      <c r="E27" s="274"/>
      <c r="F27" s="25" t="s">
        <v>4</v>
      </c>
      <c r="G27" s="256"/>
      <c r="H27" s="278"/>
      <c r="I27" s="247"/>
      <c r="J27" s="250"/>
      <c r="K27" s="253"/>
    </row>
    <row r="28" spans="1:11" s="10" customFormat="1" ht="11.25" customHeight="1">
      <c r="A28" s="263"/>
      <c r="B28" s="266"/>
      <c r="C28" s="269"/>
      <c r="D28" s="271"/>
      <c r="E28" s="274"/>
      <c r="F28" s="26">
        <v>45226</v>
      </c>
      <c r="G28" s="256"/>
      <c r="H28" s="260"/>
      <c r="I28" s="247"/>
      <c r="J28" s="250"/>
      <c r="K28" s="253"/>
    </row>
    <row r="29" spans="1:11" s="10" customFormat="1" ht="11.25" customHeight="1">
      <c r="A29" s="263"/>
      <c r="B29" s="266"/>
      <c r="C29" s="269"/>
      <c r="D29" s="271"/>
      <c r="E29" s="274"/>
      <c r="F29" s="25"/>
      <c r="G29" s="256"/>
      <c r="H29" s="260"/>
      <c r="I29" s="247"/>
      <c r="J29" s="250"/>
      <c r="K29" s="253"/>
    </row>
    <row r="30" spans="1:11" s="10" customFormat="1" ht="11.25" customHeight="1">
      <c r="A30" s="264"/>
      <c r="B30" s="267"/>
      <c r="C30" s="270"/>
      <c r="D30" s="272"/>
      <c r="E30" s="275"/>
      <c r="F30" s="28"/>
      <c r="G30" s="259"/>
      <c r="H30" s="261"/>
      <c r="I30" s="248"/>
      <c r="J30" s="251"/>
      <c r="K30" s="254"/>
    </row>
    <row r="31" spans="1:11" s="11" customFormat="1" ht="18" customHeight="1">
      <c r="A31" s="262">
        <v>4</v>
      </c>
      <c r="B31" s="265" t="s">
        <v>76</v>
      </c>
      <c r="C31" s="268" t="s">
        <v>176</v>
      </c>
      <c r="D31" s="268" t="s">
        <v>185</v>
      </c>
      <c r="E31" s="273" t="s">
        <v>186</v>
      </c>
      <c r="F31" s="24"/>
      <c r="G31" s="244">
        <f>SUBTOTAL(9,H32:H38)</f>
        <v>1000000</v>
      </c>
      <c r="H31" s="245"/>
      <c r="I31" s="246">
        <v>1000000</v>
      </c>
      <c r="J31" s="249">
        <v>500000</v>
      </c>
      <c r="K31" s="252"/>
    </row>
    <row r="32" spans="1:11" s="10" customFormat="1" ht="11.25" customHeight="1">
      <c r="A32" s="263"/>
      <c r="B32" s="266"/>
      <c r="C32" s="269"/>
      <c r="D32" s="271"/>
      <c r="E32" s="274"/>
      <c r="F32" s="25" t="s">
        <v>18</v>
      </c>
      <c r="G32" s="255" t="s">
        <v>24</v>
      </c>
      <c r="H32" s="257">
        <v>500000</v>
      </c>
      <c r="I32" s="247"/>
      <c r="J32" s="250"/>
      <c r="K32" s="253"/>
    </row>
    <row r="33" spans="1:11" s="10" customFormat="1" ht="11.25" customHeight="1">
      <c r="A33" s="263"/>
      <c r="B33" s="266"/>
      <c r="C33" s="269"/>
      <c r="D33" s="271"/>
      <c r="E33" s="274"/>
      <c r="F33" s="26">
        <v>45033</v>
      </c>
      <c r="G33" s="256"/>
      <c r="H33" s="258"/>
      <c r="I33" s="247"/>
      <c r="J33" s="250"/>
      <c r="K33" s="253"/>
    </row>
    <row r="34" spans="1:11" s="10" customFormat="1" ht="11.25" customHeight="1">
      <c r="A34" s="263"/>
      <c r="B34" s="266"/>
      <c r="C34" s="269"/>
      <c r="D34" s="271"/>
      <c r="E34" s="274"/>
      <c r="F34" s="27"/>
      <c r="G34" s="256" t="s">
        <v>31</v>
      </c>
      <c r="H34" s="258">
        <v>500000</v>
      </c>
      <c r="I34" s="247"/>
      <c r="J34" s="250"/>
      <c r="K34" s="253"/>
    </row>
    <row r="35" spans="1:11" s="10" customFormat="1" ht="11.25" customHeight="1">
      <c r="A35" s="263"/>
      <c r="B35" s="266"/>
      <c r="C35" s="269"/>
      <c r="D35" s="271"/>
      <c r="E35" s="274"/>
      <c r="F35" s="25" t="s">
        <v>4</v>
      </c>
      <c r="G35" s="256"/>
      <c r="H35" s="258"/>
      <c r="I35" s="247"/>
      <c r="J35" s="250"/>
      <c r="K35" s="253"/>
    </row>
    <row r="36" spans="1:11" s="10" customFormat="1" ht="11.25" customHeight="1">
      <c r="A36" s="263"/>
      <c r="B36" s="266"/>
      <c r="C36" s="269"/>
      <c r="D36" s="271"/>
      <c r="E36" s="274"/>
      <c r="F36" s="26">
        <v>45226</v>
      </c>
      <c r="G36" s="256"/>
      <c r="H36" s="260"/>
      <c r="I36" s="247"/>
      <c r="J36" s="250"/>
      <c r="K36" s="253"/>
    </row>
    <row r="37" spans="1:11" s="10" customFormat="1" ht="11.25" customHeight="1">
      <c r="A37" s="263"/>
      <c r="B37" s="266"/>
      <c r="C37" s="269"/>
      <c r="D37" s="271"/>
      <c r="E37" s="274"/>
      <c r="F37" s="25"/>
      <c r="G37" s="256"/>
      <c r="H37" s="260"/>
      <c r="I37" s="247"/>
      <c r="J37" s="250"/>
      <c r="K37" s="253"/>
    </row>
    <row r="38" spans="1:11" s="10" customFormat="1" ht="11.25" customHeight="1">
      <c r="A38" s="264"/>
      <c r="B38" s="267"/>
      <c r="C38" s="270"/>
      <c r="D38" s="272"/>
      <c r="E38" s="275"/>
      <c r="F38" s="28"/>
      <c r="G38" s="259"/>
      <c r="H38" s="261"/>
      <c r="I38" s="248"/>
      <c r="J38" s="251"/>
      <c r="K38" s="254"/>
    </row>
    <row r="39" spans="1:11" s="11" customFormat="1" ht="18" customHeight="1">
      <c r="A39" s="262">
        <v>5</v>
      </c>
      <c r="B39" s="265" t="s">
        <v>76</v>
      </c>
      <c r="C39" s="268" t="s">
        <v>177</v>
      </c>
      <c r="D39" s="268" t="s">
        <v>187</v>
      </c>
      <c r="E39" s="273" t="s">
        <v>188</v>
      </c>
      <c r="F39" s="24"/>
      <c r="G39" s="244">
        <f>SUBTOTAL(9,H40:H46)</f>
        <v>200000</v>
      </c>
      <c r="H39" s="245"/>
      <c r="I39" s="246">
        <v>200000</v>
      </c>
      <c r="J39" s="249">
        <v>100000</v>
      </c>
      <c r="K39" s="252"/>
    </row>
    <row r="40" spans="1:11" s="10" customFormat="1" ht="11.25" customHeight="1">
      <c r="A40" s="263"/>
      <c r="B40" s="266"/>
      <c r="C40" s="269"/>
      <c r="D40" s="271"/>
      <c r="E40" s="274"/>
      <c r="F40" s="25" t="s">
        <v>18</v>
      </c>
      <c r="G40" s="255" t="s">
        <v>24</v>
      </c>
      <c r="H40" s="257">
        <v>100000</v>
      </c>
      <c r="I40" s="247"/>
      <c r="J40" s="250"/>
      <c r="K40" s="253"/>
    </row>
    <row r="41" spans="1:11" s="10" customFormat="1" ht="11.25" customHeight="1">
      <c r="A41" s="263"/>
      <c r="B41" s="266"/>
      <c r="C41" s="269"/>
      <c r="D41" s="271"/>
      <c r="E41" s="274"/>
      <c r="F41" s="26">
        <v>45033</v>
      </c>
      <c r="G41" s="256"/>
      <c r="H41" s="258"/>
      <c r="I41" s="247"/>
      <c r="J41" s="250"/>
      <c r="K41" s="253"/>
    </row>
    <row r="42" spans="1:11" s="10" customFormat="1" ht="11.25" customHeight="1">
      <c r="A42" s="263"/>
      <c r="B42" s="266"/>
      <c r="C42" s="269"/>
      <c r="D42" s="271"/>
      <c r="E42" s="274"/>
      <c r="F42" s="27"/>
      <c r="G42" s="256" t="s">
        <v>31</v>
      </c>
      <c r="H42" s="258">
        <v>100000</v>
      </c>
      <c r="I42" s="247"/>
      <c r="J42" s="250"/>
      <c r="K42" s="253"/>
    </row>
    <row r="43" spans="1:11" s="10" customFormat="1" ht="11.25" customHeight="1">
      <c r="A43" s="263"/>
      <c r="B43" s="266"/>
      <c r="C43" s="269"/>
      <c r="D43" s="271"/>
      <c r="E43" s="274"/>
      <c r="F43" s="25" t="s">
        <v>4</v>
      </c>
      <c r="G43" s="256"/>
      <c r="H43" s="258"/>
      <c r="I43" s="247"/>
      <c r="J43" s="250"/>
      <c r="K43" s="253"/>
    </row>
    <row r="44" spans="1:11" s="10" customFormat="1" ht="11.25" customHeight="1">
      <c r="A44" s="263"/>
      <c r="B44" s="266"/>
      <c r="C44" s="269"/>
      <c r="D44" s="271"/>
      <c r="E44" s="274"/>
      <c r="F44" s="26">
        <v>45226</v>
      </c>
      <c r="G44" s="256"/>
      <c r="H44" s="260"/>
      <c r="I44" s="247"/>
      <c r="J44" s="250"/>
      <c r="K44" s="253"/>
    </row>
    <row r="45" spans="1:11" s="10" customFormat="1" ht="11.25" customHeight="1">
      <c r="A45" s="263"/>
      <c r="B45" s="266"/>
      <c r="C45" s="269"/>
      <c r="D45" s="271"/>
      <c r="E45" s="274"/>
      <c r="F45" s="25"/>
      <c r="G45" s="256"/>
      <c r="H45" s="260"/>
      <c r="I45" s="247"/>
      <c r="J45" s="250"/>
      <c r="K45" s="253"/>
    </row>
    <row r="46" spans="1:11" s="10" customFormat="1" ht="11.25" customHeight="1">
      <c r="A46" s="264"/>
      <c r="B46" s="267"/>
      <c r="C46" s="270"/>
      <c r="D46" s="272"/>
      <c r="E46" s="275"/>
      <c r="F46" s="28"/>
      <c r="G46" s="259"/>
      <c r="H46" s="261"/>
      <c r="I46" s="248"/>
      <c r="J46" s="251"/>
      <c r="K46" s="254"/>
    </row>
    <row r="47" spans="1:11" s="10" customFormat="1" ht="18" customHeight="1">
      <c r="A47" s="17" t="s">
        <v>20</v>
      </c>
      <c r="B47" s="284"/>
      <c r="C47" s="285"/>
      <c r="D47" s="285"/>
      <c r="E47" s="285"/>
      <c r="F47" s="286"/>
      <c r="G47" s="287">
        <f>SUBTOTAL(9,G7:H46)</f>
        <v>12000000</v>
      </c>
      <c r="H47" s="288"/>
      <c r="I47" s="32">
        <f>SUBTOTAL(9,I7:I46)</f>
        <v>12000000</v>
      </c>
      <c r="J47" s="32">
        <f>SUBTOTAL(9,J7:J46)</f>
        <v>6000000</v>
      </c>
      <c r="K47" s="33"/>
    </row>
    <row r="49" spans="1:11" s="12" customFormat="1" ht="15.75" customHeight="1">
      <c r="A49" s="18"/>
      <c r="B49" s="21"/>
      <c r="C49" s="18"/>
      <c r="D49" s="18"/>
      <c r="E49" s="18"/>
      <c r="F49" s="18"/>
      <c r="G49" s="18"/>
      <c r="H49" s="18"/>
      <c r="I49" s="18"/>
      <c r="J49" s="18"/>
      <c r="K49" s="18"/>
    </row>
    <row r="50" spans="1:11" s="12" customFormat="1" ht="15.75" customHeight="1">
      <c r="A50" s="18"/>
      <c r="B50" s="21"/>
      <c r="C50" s="18"/>
      <c r="D50" s="18"/>
      <c r="E50" s="18"/>
      <c r="F50" s="18"/>
      <c r="G50" s="18"/>
      <c r="H50" s="18"/>
      <c r="I50" s="18"/>
      <c r="J50" s="18"/>
      <c r="K50" s="18"/>
    </row>
    <row r="51" spans="1:11" s="13" customFormat="1" ht="15.75" customHeight="1">
      <c r="A51" s="19"/>
      <c r="B51" s="19"/>
      <c r="C51" s="22"/>
      <c r="D51" s="22"/>
      <c r="E51" s="19"/>
      <c r="F51" s="19"/>
      <c r="G51" s="22"/>
      <c r="H51" s="19"/>
      <c r="I51" s="19"/>
      <c r="J51" s="19"/>
      <c r="K51" s="19"/>
    </row>
    <row r="52" spans="1:11" s="13" customFormat="1" ht="15.75" customHeight="1">
      <c r="A52" s="19"/>
      <c r="B52" s="19"/>
      <c r="C52" s="22"/>
      <c r="D52" s="22"/>
      <c r="E52" s="19"/>
      <c r="F52" s="19"/>
      <c r="G52" s="22"/>
      <c r="H52" s="19"/>
      <c r="I52" s="19"/>
      <c r="J52" s="19"/>
      <c r="K52" s="19"/>
    </row>
    <row r="53" spans="1:11" s="13" customFormat="1" ht="15.75" customHeight="1">
      <c r="A53" s="19"/>
      <c r="B53" s="19"/>
      <c r="C53" s="22"/>
      <c r="D53" s="22"/>
      <c r="E53" s="19"/>
      <c r="F53" s="19"/>
      <c r="G53" s="22"/>
      <c r="H53" s="19"/>
      <c r="I53" s="19"/>
      <c r="J53" s="19"/>
      <c r="K53" s="19"/>
    </row>
    <row r="54" spans="1:11" s="13" customFormat="1" ht="15.75" customHeight="1">
      <c r="A54" s="19"/>
      <c r="B54" s="22"/>
      <c r="C54" s="19"/>
      <c r="D54" s="22"/>
      <c r="E54" s="19"/>
      <c r="F54" s="19"/>
      <c r="G54" s="22"/>
      <c r="H54" s="19"/>
      <c r="I54" s="19"/>
      <c r="J54" s="19"/>
      <c r="K54" s="19"/>
    </row>
    <row r="55" spans="1:11" s="13" customFormat="1" ht="15.75" customHeight="1">
      <c r="A55" s="19"/>
      <c r="B55" s="19"/>
      <c r="C55" s="19"/>
      <c r="D55" s="19"/>
      <c r="E55" s="19"/>
      <c r="F55" s="19"/>
      <c r="G55" s="19"/>
      <c r="H55" s="19"/>
      <c r="I55" s="19"/>
      <c r="J55" s="19"/>
      <c r="K55" s="19"/>
    </row>
    <row r="56" spans="1:11" s="13" customFormat="1" ht="15.75" customHeight="1">
      <c r="A56" s="19"/>
      <c r="B56" s="22"/>
      <c r="C56" s="19"/>
      <c r="D56" s="19"/>
      <c r="E56" s="19"/>
      <c r="F56" s="19"/>
      <c r="G56" s="19"/>
      <c r="H56" s="19"/>
      <c r="I56" s="19"/>
      <c r="J56" s="19"/>
      <c r="K56" s="19"/>
    </row>
    <row r="57" spans="1:11" s="13" customFormat="1" ht="15.75" customHeight="1">
      <c r="A57" s="19"/>
      <c r="B57" s="19"/>
      <c r="C57" s="19"/>
      <c r="D57" s="19"/>
      <c r="E57" s="22"/>
      <c r="F57" s="19"/>
      <c r="G57" s="19"/>
      <c r="H57" s="19"/>
      <c r="I57" s="19"/>
      <c r="J57" s="19"/>
      <c r="K57" s="19"/>
    </row>
    <row r="58" spans="1:11" s="13" customFormat="1" ht="15.75" customHeight="1">
      <c r="A58" s="19"/>
      <c r="B58" s="19"/>
      <c r="C58" s="19"/>
      <c r="D58" s="19"/>
      <c r="E58" s="22"/>
      <c r="F58" s="19"/>
      <c r="G58" s="19"/>
      <c r="H58" s="19"/>
      <c r="I58" s="19"/>
      <c r="J58" s="19"/>
      <c r="K58" s="19"/>
    </row>
    <row r="59" spans="1:11" s="13" customFormat="1">
      <c r="A59" s="19"/>
      <c r="B59" s="19"/>
      <c r="C59" s="1"/>
      <c r="D59" s="19"/>
      <c r="E59" s="19"/>
      <c r="F59" s="19"/>
      <c r="G59" s="19"/>
      <c r="H59" s="19"/>
      <c r="I59" s="19"/>
      <c r="J59" s="19"/>
      <c r="K59" s="19"/>
    </row>
    <row r="60" spans="1:11" s="13" customFormat="1">
      <c r="A60" s="19"/>
      <c r="B60" s="19"/>
      <c r="C60" s="1"/>
      <c r="D60" s="19"/>
      <c r="E60" s="1"/>
      <c r="F60" s="19"/>
      <c r="G60" s="19"/>
      <c r="H60" s="19"/>
      <c r="I60" s="19"/>
      <c r="J60" s="19"/>
      <c r="K60" s="19"/>
    </row>
    <row r="61" spans="1:11">
      <c r="B61" s="19"/>
    </row>
  </sheetData>
  <mergeCells count="89">
    <mergeCell ref="C3:D3"/>
    <mergeCell ref="G5:H5"/>
    <mergeCell ref="G7:H7"/>
    <mergeCell ref="G15:H15"/>
    <mergeCell ref="I5:I6"/>
    <mergeCell ref="I15:I22"/>
    <mergeCell ref="E15:E22"/>
    <mergeCell ref="G3:H3"/>
    <mergeCell ref="B47:F47"/>
    <mergeCell ref="G47:H47"/>
    <mergeCell ref="A5:A6"/>
    <mergeCell ref="B5:B6"/>
    <mergeCell ref="C5:C6"/>
    <mergeCell ref="D5:D6"/>
    <mergeCell ref="E5:E6"/>
    <mergeCell ref="F5:F6"/>
    <mergeCell ref="G12:G14"/>
    <mergeCell ref="H12:H14"/>
    <mergeCell ref="G16:G17"/>
    <mergeCell ref="H16:H17"/>
    <mergeCell ref="G18:G19"/>
    <mergeCell ref="H18:H19"/>
    <mergeCell ref="G24:G25"/>
    <mergeCell ref="H24:H25"/>
    <mergeCell ref="K5:K6"/>
    <mergeCell ref="G8:G9"/>
    <mergeCell ref="H8:H9"/>
    <mergeCell ref="G10:G11"/>
    <mergeCell ref="H10:H11"/>
    <mergeCell ref="I7:I14"/>
    <mergeCell ref="J7:J14"/>
    <mergeCell ref="K7:K14"/>
    <mergeCell ref="J5:J6"/>
    <mergeCell ref="G23:H23"/>
    <mergeCell ref="A39:A46"/>
    <mergeCell ref="G28:G30"/>
    <mergeCell ref="G39:H39"/>
    <mergeCell ref="A15:A22"/>
    <mergeCell ref="B15:B22"/>
    <mergeCell ref="C15:C22"/>
    <mergeCell ref="D15:D22"/>
    <mergeCell ref="A7:A14"/>
    <mergeCell ref="B7:B14"/>
    <mergeCell ref="C7:C14"/>
    <mergeCell ref="D7:D14"/>
    <mergeCell ref="E7:E14"/>
    <mergeCell ref="H28:H30"/>
    <mergeCell ref="G20:G22"/>
    <mergeCell ref="H20:H22"/>
    <mergeCell ref="A23:A30"/>
    <mergeCell ref="B23:B30"/>
    <mergeCell ref="C23:C30"/>
    <mergeCell ref="D23:D30"/>
    <mergeCell ref="E23:E30"/>
    <mergeCell ref="G26:G27"/>
    <mergeCell ref="H26:H27"/>
    <mergeCell ref="K39:K46"/>
    <mergeCell ref="J15:J22"/>
    <mergeCell ref="K15:K22"/>
    <mergeCell ref="I23:I30"/>
    <mergeCell ref="J23:J30"/>
    <mergeCell ref="K23:K30"/>
    <mergeCell ref="B39:B46"/>
    <mergeCell ref="C39:C46"/>
    <mergeCell ref="D39:D46"/>
    <mergeCell ref="E39:E46"/>
    <mergeCell ref="I39:I46"/>
    <mergeCell ref="J39:J46"/>
    <mergeCell ref="G40:G41"/>
    <mergeCell ref="H40:H41"/>
    <mergeCell ref="G42:G43"/>
    <mergeCell ref="H42:H43"/>
    <mergeCell ref="G44:G46"/>
    <mergeCell ref="H44:H46"/>
    <mergeCell ref="A31:A38"/>
    <mergeCell ref="B31:B38"/>
    <mergeCell ref="C31:C38"/>
    <mergeCell ref="D31:D38"/>
    <mergeCell ref="E31:E38"/>
    <mergeCell ref="G31:H31"/>
    <mergeCell ref="I31:I38"/>
    <mergeCell ref="J31:J38"/>
    <mergeCell ref="K31:K38"/>
    <mergeCell ref="G32:G33"/>
    <mergeCell ref="H32:H33"/>
    <mergeCell ref="G34:G35"/>
    <mergeCell ref="H34:H35"/>
    <mergeCell ref="G36:G38"/>
    <mergeCell ref="H36:H38"/>
  </mergeCells>
  <phoneticPr fontId="1"/>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プルダウン!$A$11:$A$12</xm:f>
          </x14:formula1>
          <xm:sqref>B7:B46</xm:sqref>
        </x14:dataValidation>
        <x14:dataValidation type="list" allowBlank="1" showInputMessage="1" showErrorMessage="1">
          <x14:formula1>
            <xm:f>プルダウン!$B$11:$B$17</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
  <sheetViews>
    <sheetView view="pageBreakPreview" zoomScaleSheetLayoutView="100" workbookViewId="0">
      <selection activeCell="M6" sqref="M6"/>
    </sheetView>
  </sheetViews>
  <sheetFormatPr defaultRowHeight="13.5"/>
  <cols>
    <col min="1" max="1" width="4.5" customWidth="1"/>
    <col min="2" max="2" width="2" customWidth="1"/>
    <col min="3" max="3" width="10" customWidth="1"/>
    <col min="4" max="4" width="15" customWidth="1"/>
    <col min="5" max="5" width="1.125" customWidth="1"/>
    <col min="6" max="6" width="25" customWidth="1"/>
    <col min="7" max="7" width="1.125" customWidth="1"/>
    <col min="8" max="8" width="25" customWidth="1"/>
    <col min="9" max="10" width="2" customWidth="1"/>
  </cols>
  <sheetData>
    <row r="1" spans="1:13" s="131" customFormat="1" ht="13.5" customHeight="1">
      <c r="A1" s="45" t="s">
        <v>197</v>
      </c>
    </row>
    <row r="2" spans="1:13" s="131" customFormat="1" ht="13.5" customHeight="1"/>
    <row r="3" spans="1:13" ht="30.75" customHeight="1">
      <c r="A3" s="132"/>
      <c r="B3" s="315" t="s">
        <v>196</v>
      </c>
      <c r="C3" s="315"/>
      <c r="D3" s="315"/>
      <c r="E3" s="315"/>
      <c r="F3" s="315"/>
      <c r="G3" s="315"/>
      <c r="H3" s="315"/>
      <c r="I3" s="315"/>
    </row>
    <row r="4" spans="1:13" ht="29.25" customHeight="1">
      <c r="A4" s="132"/>
      <c r="B4" s="133"/>
      <c r="C4" s="316" t="s">
        <v>192</v>
      </c>
      <c r="D4" s="316"/>
      <c r="E4" s="316"/>
      <c r="F4" s="316"/>
      <c r="G4" s="316"/>
      <c r="H4" s="316"/>
      <c r="I4" s="134"/>
    </row>
    <row r="5" spans="1:13" ht="29.25" customHeight="1">
      <c r="A5" s="132"/>
      <c r="B5" s="133"/>
      <c r="C5" s="317" t="s">
        <v>191</v>
      </c>
      <c r="D5" s="317"/>
      <c r="E5" s="317"/>
      <c r="F5" s="317"/>
      <c r="G5" s="317"/>
      <c r="H5" s="317"/>
      <c r="I5" s="134"/>
    </row>
    <row r="6" spans="1:13" ht="138.75" customHeight="1">
      <c r="B6" s="135"/>
      <c r="C6" s="308"/>
      <c r="D6" s="308"/>
      <c r="E6" s="308"/>
      <c r="F6" s="308"/>
      <c r="G6" s="308"/>
      <c r="H6" s="308"/>
      <c r="I6" s="43"/>
      <c r="M6" s="45"/>
    </row>
    <row r="7" spans="1:13" ht="138.75" customHeight="1">
      <c r="B7" s="135"/>
      <c r="C7" s="308"/>
      <c r="D7" s="308"/>
      <c r="E7" s="308"/>
      <c r="F7" s="308"/>
      <c r="G7" s="308"/>
      <c r="H7" s="308"/>
      <c r="I7" s="43"/>
      <c r="M7" s="45"/>
    </row>
    <row r="8" spans="1:13" ht="138.75" customHeight="1">
      <c r="B8" s="135"/>
      <c r="C8" s="308"/>
      <c r="D8" s="308"/>
      <c r="E8" s="308"/>
      <c r="F8" s="308"/>
      <c r="G8" s="308"/>
      <c r="H8" s="308"/>
      <c r="I8" s="43"/>
      <c r="M8" s="45"/>
    </row>
    <row r="9" spans="1:13" ht="12" customHeight="1">
      <c r="B9" s="135"/>
      <c r="C9" s="308"/>
      <c r="D9" s="308"/>
      <c r="E9" s="308"/>
      <c r="F9" s="308"/>
      <c r="G9" s="308"/>
      <c r="H9" s="308"/>
      <c r="I9" s="43"/>
      <c r="M9" s="45"/>
    </row>
    <row r="10" spans="1:13">
      <c r="A10" s="106"/>
      <c r="B10" s="38" t="s">
        <v>195</v>
      </c>
      <c r="C10" s="39"/>
      <c r="D10" s="39"/>
      <c r="E10" s="39"/>
      <c r="F10" s="39"/>
      <c r="G10" s="39"/>
      <c r="H10" s="39"/>
      <c r="I10" s="42"/>
      <c r="J10" s="106"/>
    </row>
    <row r="11" spans="1:13" ht="13.5" customHeight="1">
      <c r="A11" s="139" t="s">
        <v>193</v>
      </c>
      <c r="B11" s="309" t="s">
        <v>194</v>
      </c>
      <c r="C11" s="310"/>
      <c r="D11" s="310"/>
      <c r="E11" s="310"/>
      <c r="F11" s="310"/>
      <c r="G11" s="310"/>
      <c r="H11" s="310"/>
      <c r="I11" s="311"/>
      <c r="J11" s="106"/>
    </row>
    <row r="12" spans="1:13">
      <c r="A12" s="138"/>
      <c r="B12" s="309"/>
      <c r="C12" s="310"/>
      <c r="D12" s="310"/>
      <c r="E12" s="310"/>
      <c r="F12" s="310"/>
      <c r="G12" s="310"/>
      <c r="H12" s="310"/>
      <c r="I12" s="311"/>
      <c r="J12" s="106"/>
    </row>
    <row r="13" spans="1:13">
      <c r="A13" s="138"/>
      <c r="B13" s="309"/>
      <c r="C13" s="310"/>
      <c r="D13" s="310"/>
      <c r="E13" s="310"/>
      <c r="F13" s="310"/>
      <c r="G13" s="310"/>
      <c r="H13" s="310"/>
      <c r="I13" s="311"/>
      <c r="J13" s="106"/>
    </row>
    <row r="14" spans="1:13">
      <c r="A14" s="138"/>
      <c r="B14" s="309"/>
      <c r="C14" s="310"/>
      <c r="D14" s="310"/>
      <c r="E14" s="310"/>
      <c r="F14" s="310"/>
      <c r="G14" s="310"/>
      <c r="H14" s="310"/>
      <c r="I14" s="311"/>
      <c r="J14" s="106"/>
    </row>
    <row r="15" spans="1:13">
      <c r="A15" s="138"/>
      <c r="B15" s="309"/>
      <c r="C15" s="310"/>
      <c r="D15" s="310"/>
      <c r="E15" s="310"/>
      <c r="F15" s="310"/>
      <c r="G15" s="310"/>
      <c r="H15" s="310"/>
      <c r="I15" s="311"/>
      <c r="J15" s="106"/>
    </row>
    <row r="16" spans="1:13">
      <c r="A16" s="138"/>
      <c r="B16" s="309"/>
      <c r="C16" s="310"/>
      <c r="D16" s="310"/>
      <c r="E16" s="310"/>
      <c r="F16" s="310"/>
      <c r="G16" s="310"/>
      <c r="H16" s="310"/>
      <c r="I16" s="311"/>
      <c r="J16" s="106"/>
    </row>
    <row r="17" spans="1:15">
      <c r="A17" s="138"/>
      <c r="B17" s="309"/>
      <c r="C17" s="310"/>
      <c r="D17" s="310"/>
      <c r="E17" s="310"/>
      <c r="F17" s="310"/>
      <c r="G17" s="310"/>
      <c r="H17" s="310"/>
      <c r="I17" s="311"/>
      <c r="J17" s="106"/>
    </row>
    <row r="18" spans="1:15">
      <c r="A18" s="138"/>
      <c r="B18" s="309"/>
      <c r="C18" s="310"/>
      <c r="D18" s="310"/>
      <c r="E18" s="310"/>
      <c r="F18" s="310"/>
      <c r="G18" s="310"/>
      <c r="H18" s="310"/>
      <c r="I18" s="311"/>
      <c r="J18" s="106"/>
    </row>
    <row r="19" spans="1:15">
      <c r="A19" s="138"/>
      <c r="B19" s="309"/>
      <c r="C19" s="310"/>
      <c r="D19" s="310"/>
      <c r="E19" s="310"/>
      <c r="F19" s="310"/>
      <c r="G19" s="310"/>
      <c r="H19" s="310"/>
      <c r="I19" s="311"/>
      <c r="J19" s="106"/>
    </row>
    <row r="20" spans="1:15">
      <c r="A20" s="138"/>
      <c r="B20" s="309"/>
      <c r="C20" s="310"/>
      <c r="D20" s="310"/>
      <c r="E20" s="310"/>
      <c r="F20" s="310"/>
      <c r="G20" s="310"/>
      <c r="H20" s="310"/>
      <c r="I20" s="311"/>
      <c r="J20" s="106"/>
    </row>
    <row r="21" spans="1:15">
      <c r="A21" s="138"/>
      <c r="B21" s="309"/>
      <c r="C21" s="310"/>
      <c r="D21" s="310"/>
      <c r="E21" s="310"/>
      <c r="F21" s="310"/>
      <c r="G21" s="310"/>
      <c r="H21" s="310"/>
      <c r="I21" s="311"/>
      <c r="J21" s="106"/>
    </row>
    <row r="22" spans="1:15">
      <c r="A22" s="138"/>
      <c r="B22" s="309"/>
      <c r="C22" s="310"/>
      <c r="D22" s="310"/>
      <c r="E22" s="310"/>
      <c r="F22" s="310"/>
      <c r="G22" s="310"/>
      <c r="H22" s="310"/>
      <c r="I22" s="311"/>
      <c r="J22" s="106"/>
    </row>
    <row r="23" spans="1:15">
      <c r="A23" s="138"/>
      <c r="B23" s="309"/>
      <c r="C23" s="310"/>
      <c r="D23" s="310"/>
      <c r="E23" s="310"/>
      <c r="F23" s="310"/>
      <c r="G23" s="310"/>
      <c r="H23" s="310"/>
      <c r="I23" s="311"/>
      <c r="J23" s="106"/>
    </row>
    <row r="24" spans="1:15">
      <c r="A24" s="140"/>
      <c r="B24" s="312"/>
      <c r="C24" s="313"/>
      <c r="D24" s="313"/>
      <c r="E24" s="313"/>
      <c r="F24" s="313"/>
      <c r="G24" s="313"/>
      <c r="H24" s="313"/>
      <c r="I24" s="314"/>
      <c r="J24" s="106"/>
    </row>
    <row r="25" spans="1:15" ht="13.5" customHeight="1">
      <c r="A25" s="106"/>
      <c r="B25" s="106"/>
      <c r="C25" s="106"/>
      <c r="D25" s="136"/>
      <c r="E25" s="136"/>
      <c r="F25" s="136"/>
      <c r="G25" s="136"/>
      <c r="H25" s="136"/>
      <c r="I25" s="106"/>
      <c r="J25" s="106"/>
      <c r="M25" s="45"/>
      <c r="O25" s="137"/>
    </row>
  </sheetData>
  <mergeCells count="5">
    <mergeCell ref="C6:H9"/>
    <mergeCell ref="B11:I24"/>
    <mergeCell ref="B3:I3"/>
    <mergeCell ref="C4:H4"/>
    <mergeCell ref="C5:H5"/>
  </mergeCells>
  <phoneticPr fontId="27"/>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チェック 11">
              <controlPr defaultSize="0" autoFill="0" autoLine="0" autoPict="0">
                <anchor moveWithCells="1">
                  <from>
                    <xdr:col>2</xdr:col>
                    <xdr:colOff>38100</xdr:colOff>
                    <xdr:row>4</xdr:row>
                    <xdr:rowOff>57150</xdr:rowOff>
                  </from>
                  <to>
                    <xdr:col>2</xdr:col>
                    <xdr:colOff>295275</xdr:colOff>
                    <xdr:row>4</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SheetLayoutView="100" workbookViewId="0">
      <selection activeCell="B19" sqref="B19"/>
    </sheetView>
  </sheetViews>
  <sheetFormatPr defaultRowHeight="13.5"/>
  <cols>
    <col min="1" max="1" width="4.125" customWidth="1"/>
    <col min="2" max="2" width="79.875" customWidth="1"/>
    <col min="3" max="3" width="4.5" customWidth="1"/>
  </cols>
  <sheetData>
    <row r="1" spans="1:3" s="34" customFormat="1" ht="17.25">
      <c r="A1" s="53" t="s">
        <v>144</v>
      </c>
      <c r="C1" s="41"/>
    </row>
    <row r="2" spans="1:3">
      <c r="A2" s="35" t="s">
        <v>82</v>
      </c>
      <c r="B2" s="39"/>
      <c r="C2" s="42"/>
    </row>
    <row r="3" spans="1:3" ht="353.25" customHeight="1">
      <c r="A3" s="36"/>
      <c r="B3" s="46"/>
      <c r="C3" s="43"/>
    </row>
    <row r="4" spans="1:3">
      <c r="A4" s="37"/>
      <c r="B4" s="40"/>
      <c r="C4" s="44"/>
    </row>
    <row r="5" spans="1:3">
      <c r="A5" s="38" t="s">
        <v>83</v>
      </c>
      <c r="B5" s="39"/>
      <c r="C5" s="42"/>
    </row>
    <row r="6" spans="1:3" ht="353.25" customHeight="1">
      <c r="A6" s="36"/>
      <c r="B6" s="46"/>
      <c r="C6" s="43"/>
    </row>
    <row r="7" spans="1:3">
      <c r="A7" s="37"/>
      <c r="B7" s="40"/>
      <c r="C7" s="44"/>
    </row>
  </sheetData>
  <phoneticPr fontId="27"/>
  <pageMargins left="0.70866141732283472" right="0.70866141732283472" top="0.74803149606299213" bottom="0.74803149606299213" header="0.31496062992125984" footer="0.31496062992125984"/>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SheetLayoutView="100" workbookViewId="0">
      <selection activeCell="E3" sqref="E3"/>
    </sheetView>
  </sheetViews>
  <sheetFormatPr defaultRowHeight="13.5"/>
  <cols>
    <col min="1" max="1" width="4.125" customWidth="1"/>
    <col min="2" max="2" width="79.875" customWidth="1"/>
    <col min="3" max="3" width="4.5" customWidth="1"/>
  </cols>
  <sheetData>
    <row r="1" spans="1:3">
      <c r="A1" s="54" t="s">
        <v>198</v>
      </c>
      <c r="B1" s="40"/>
      <c r="C1" s="47"/>
    </row>
    <row r="2" spans="1:3">
      <c r="A2" s="38"/>
      <c r="B2" s="39"/>
      <c r="C2" s="42"/>
    </row>
    <row r="3" spans="1:3" ht="353.25" customHeight="1">
      <c r="A3" s="36"/>
      <c r="B3" s="46" t="s">
        <v>145</v>
      </c>
      <c r="C3" s="43"/>
    </row>
    <row r="4" spans="1:3">
      <c r="A4" s="37"/>
      <c r="B4" s="40"/>
      <c r="C4" s="44"/>
    </row>
    <row r="5" spans="1:3">
      <c r="A5" s="38"/>
      <c r="B5" s="39"/>
      <c r="C5" s="42"/>
    </row>
    <row r="6" spans="1:3" ht="353.25" customHeight="1">
      <c r="A6" s="36"/>
      <c r="B6" s="46" t="s">
        <v>146</v>
      </c>
      <c r="C6" s="43"/>
    </row>
    <row r="7" spans="1:3">
      <c r="A7" s="37"/>
      <c r="B7" s="40"/>
      <c r="C7" s="44"/>
    </row>
  </sheetData>
  <phoneticPr fontId="27"/>
  <pageMargins left="0.70866141732283472" right="0.7086614173228347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SheetLayoutView="100" workbookViewId="0">
      <selection activeCell="E3" sqref="E3"/>
    </sheetView>
  </sheetViews>
  <sheetFormatPr defaultRowHeight="13.5"/>
  <cols>
    <col min="1" max="1" width="4.125" customWidth="1"/>
    <col min="2" max="2" width="79.875" customWidth="1"/>
    <col min="3" max="3" width="4.5" customWidth="1"/>
  </cols>
  <sheetData>
    <row r="1" spans="1:3">
      <c r="A1" s="7" t="s">
        <v>199</v>
      </c>
      <c r="B1" s="40"/>
      <c r="C1" s="47"/>
    </row>
    <row r="2" spans="1:3">
      <c r="A2" s="38" t="s">
        <v>77</v>
      </c>
      <c r="B2" s="39"/>
      <c r="C2" s="42"/>
    </row>
    <row r="3" spans="1:3" ht="353.25" customHeight="1">
      <c r="A3" s="36"/>
      <c r="B3" s="107" t="s">
        <v>78</v>
      </c>
      <c r="C3" s="43"/>
    </row>
    <row r="4" spans="1:3">
      <c r="A4" s="37"/>
      <c r="B4" s="40"/>
      <c r="C4" s="44"/>
    </row>
    <row r="5" spans="1:3">
      <c r="A5" s="38" t="s">
        <v>79</v>
      </c>
      <c r="B5" s="39"/>
      <c r="C5" s="42"/>
    </row>
    <row r="6" spans="1:3" ht="353.25" customHeight="1">
      <c r="A6" s="36"/>
      <c r="B6" s="107" t="s">
        <v>80</v>
      </c>
      <c r="C6" s="43"/>
    </row>
    <row r="7" spans="1:3">
      <c r="A7" s="37"/>
      <c r="B7" s="40"/>
      <c r="C7" s="44"/>
    </row>
  </sheetData>
  <phoneticPr fontId="27"/>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プルダウン</vt:lpstr>
      <vt:lpstr>要望書様式</vt:lpstr>
      <vt:lpstr>別紙1-1</vt:lpstr>
      <vt:lpstr>別紙1-2</vt:lpstr>
      <vt:lpstr>別紙2</vt:lpstr>
      <vt:lpstr>別紙3-1 設置場所</vt:lpstr>
      <vt:lpstr>別紙3-2 設置場所 </vt:lpstr>
      <vt:lpstr>別紙4</vt:lpstr>
      <vt:lpstr>別紙5-1</vt:lpstr>
      <vt:lpstr>別紙5-2</vt:lpstr>
      <vt:lpstr>別紙6</vt:lpstr>
      <vt:lpstr>別紙7 情報発信 </vt:lpstr>
      <vt:lpstr>'別紙1-1'!Print_Area</vt:lpstr>
      <vt:lpstr>'別紙1-2'!Print_Area</vt:lpstr>
      <vt:lpstr>別紙2!Print_Area</vt:lpstr>
      <vt:lpstr>'別紙3-1 設置場所'!Print_Area</vt:lpstr>
      <vt:lpstr>'別紙3-2 設置場所 '!Print_Area</vt:lpstr>
      <vt:lpstr>別紙4!Print_Area</vt:lpstr>
      <vt:lpstr>'別紙5-1'!Print_Area</vt:lpstr>
      <vt:lpstr>'別紙5-2'!Print_Area</vt:lpstr>
      <vt:lpstr>別紙6!Print_Area</vt:lpstr>
      <vt:lpstr>'別紙7 情報発信 '!Print_Area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2023-02-03T03:27:56Z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2022-03-14T07:16:08Z</vt:filetime>
  </property>
</Properties>
</file>