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765" firstSheet="5" activeTab="7"/>
  </bookViews>
  <sheets>
    <sheet name="プルダウン" sheetId="27" state="hidden" r:id="rId1"/>
    <sheet name="要望書様式" sheetId="46" r:id="rId2"/>
    <sheet name="別紙1-1" sheetId="42" r:id="rId3"/>
    <sheet name="別紙1-2" sheetId="41" r:id="rId4"/>
    <sheet name="別紙2" sheetId="17" r:id="rId5"/>
    <sheet name="別紙3-1 設置場所" sheetId="43" r:id="rId6"/>
    <sheet name="別紙3-2 設置場所" sheetId="31" r:id="rId7"/>
    <sheet name="別紙4" sheetId="40" r:id="rId8"/>
    <sheet name="別紙5-1" sheetId="47" r:id="rId9"/>
    <sheet name="別紙5-2" sheetId="48" r:id="rId10"/>
    <sheet name="別紙6" sheetId="49" r:id="rId11"/>
    <sheet name="別紙7 情報発信 " sheetId="45"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xlnm.Print_Area" localSheetId="2">'別紙1-1'!$A$1:$G$24</definedName>
    <definedName name="_xlnm.Print_Area" localSheetId="3">'別紙1-2'!$A$1:$S$10</definedName>
    <definedName name="_xlnm.Print_Area" localSheetId="4">別紙2!$A$1:$K$47</definedName>
    <definedName name="_xlnm.Print_Area" localSheetId="5">'別紙3-1 設置場所'!$A$1:$J$11</definedName>
    <definedName name="_xlnm.Print_Area" localSheetId="6">'別紙3-2 設置場所'!$A$1:$C$7</definedName>
    <definedName name="_xlnm.Print_Area" localSheetId="7">別紙4!$A$1:$C$10</definedName>
    <definedName name="_xlnm.Print_Area" localSheetId="8">'別紙5-1'!$A$1:$C$7</definedName>
    <definedName name="_xlnm.Print_Area" localSheetId="9">'別紙5-2'!$A$1:$S$36</definedName>
    <definedName name="_xlnm.Print_Area" localSheetId="10">別紙6!$A$1:$F$17</definedName>
    <definedName name="_xlnm.Print_Area" localSheetId="11">'別紙7 情報発信 '!$A$1:$C$8</definedName>
    <definedName name="_xlnm.Print_Area" localSheetId="1">要望書様式!$A$1:$N$27</definedName>
    <definedName name="スタッフ" localSheetId="3">[1]プルダウン!$A$22:$A$24</definedName>
    <definedName name="スタッフ" localSheetId="6">[1]プルダウン!$A$22:$A$24</definedName>
    <definedName name="スタッフ" localSheetId="7">[1]プルダウン!$A$22:$A$24</definedName>
    <definedName name="スタッフ" localSheetId="8">[1]プルダウン!$A$22:$A$24</definedName>
    <definedName name="スタッフ" localSheetId="9">[2]プルダウン!$A$14:$A$16</definedName>
    <definedName name="スタッフ" localSheetId="10">[3]プルダウン!$A$14:$A$16</definedName>
    <definedName name="スタッフ" localSheetId="11">[1]プルダウン!$A$22:$A$24</definedName>
    <definedName name="スタッフ" localSheetId="1">[4]プルダウン!#REF!</definedName>
    <definedName name="スタッフ">[5]プルダウン!$A$22:$A$24</definedName>
    <definedName name="案内標識" localSheetId="9">[6]プルダウン!$D$3:$D$8</definedName>
    <definedName name="案内標識" localSheetId="10">[6]プルダウン!$D$3:$D$8</definedName>
    <definedName name="案内標識" localSheetId="1">[6]プルダウン!$D$3:$D$8</definedName>
    <definedName name="案内標識">[7]プルダウン!$D$3:$D$8</definedName>
    <definedName name="看板">[8]プルダウン!$C$4:$C$7</definedName>
    <definedName name="種別" localSheetId="9">[6]プルダウン!$C$3:$C$17</definedName>
    <definedName name="種別" localSheetId="10">[6]プルダウン!$C$3:$C$17</definedName>
    <definedName name="種別" localSheetId="1">[6]プルダウン!$C$3:$C$17</definedName>
    <definedName name="種別">[5]プルダウン!$C$3:$C$6</definedName>
    <definedName name="種別2">[9]プルダウン!$C$3:$C$6</definedName>
    <definedName name="設置区分" localSheetId="1">[10]プルダウン!$A$9:$A$13</definedName>
    <definedName name="設置区分">[5]プルダウン!$A$9:$A$13</definedName>
    <definedName name="設置状況" localSheetId="3">[1]プルダウン!$A$17:$A$19</definedName>
    <definedName name="設置状況" localSheetId="6">[1]プルダウン!$A$17:$A$19</definedName>
    <definedName name="設置状況" localSheetId="7">[1]プルダウン!$A$17:$A$19</definedName>
    <definedName name="設置状況" localSheetId="8">[1]プルダウン!$A$17:$A$19</definedName>
    <definedName name="設置状況" localSheetId="9">[2]プルダウン!$A$19:$A$21</definedName>
    <definedName name="設置状況" localSheetId="10">[3]プルダウン!$A$19:$A$21</definedName>
    <definedName name="設置状況" localSheetId="11">[1]プルダウン!$A$17:$A$19</definedName>
    <definedName name="設置状況" localSheetId="1">[4]プルダウン!#REF!</definedName>
    <definedName name="設置状況">[5]プルダウン!$A$17:$A$19</definedName>
    <definedName name="名称" localSheetId="9">[6]プルダウン!$C$20:$C$34</definedName>
    <definedName name="名称" localSheetId="10">[6]プルダウン!$C$20:$C$34</definedName>
    <definedName name="名称" localSheetId="1">[6]プルダウン!$C$20:$C$34</definedName>
    <definedName name="名称">[5]プルダウン!$C$9:$C$13</definedName>
    <definedName name="有無" localSheetId="3">[1]プルダウン!$E$4:$E$6</definedName>
    <definedName name="有無" localSheetId="6">[1]プルダウン!$E$4:$E$6</definedName>
    <definedName name="有無" localSheetId="7">[1]プルダウン!$E$4:$E$6</definedName>
    <definedName name="有無" localSheetId="8">[1]プルダウン!$E$4:$E$6</definedName>
    <definedName name="有無" localSheetId="9">[10]プルダウン!$E$4:$E$6</definedName>
    <definedName name="有無" localSheetId="10">[11]プルダウン!$E$4:$E$6</definedName>
    <definedName name="有無" localSheetId="11">[1]プルダウン!$E$4:$E$6</definedName>
    <definedName name="有無" localSheetId="1">[11]プルダウン!$E$4:$E$6</definedName>
    <definedName name="有無">[5]プルダウン!$E$4:$E$6</definedName>
    <definedName name="立地要件リスト" localSheetId="9">[6]プルダウン!$A$10:$A$24</definedName>
    <definedName name="立地要件リスト" localSheetId="10">[6]プルダウン!$A$10:$A$24</definedName>
    <definedName name="立地要件リスト" localSheetId="1">[6]プルダウン!$A$10:$A$24</definedName>
    <definedName name="立地要件リスト">[7]プルダウン!$A$10:$A$24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48" l="1"/>
  <c r="I9" i="48"/>
  <c r="I26" i="48"/>
  <c r="K26" i="48"/>
  <c r="I27" i="48"/>
  <c r="K27" i="48"/>
  <c r="J47" i="17" l="1"/>
  <c r="I47" i="17"/>
  <c r="G7" i="17"/>
  <c r="G31" i="17"/>
  <c r="G3" i="17" l="1"/>
  <c r="C3" i="17"/>
  <c r="C3" i="42"/>
  <c r="G39" i="17" l="1"/>
  <c r="G23" i="17"/>
  <c r="G15" i="17"/>
  <c r="G47" i="17" s="1"/>
</calcChain>
</file>

<file path=xl/comments1.xml><?xml version="1.0" encoding="utf-8"?>
<comments xmlns="http://schemas.openxmlformats.org/spreadsheetml/2006/main">
  <authors>
    <author>作成者</author>
  </authors>
  <commentList>
    <comment ref="B20" authorId="0" shapeId="0">
      <text>
        <r>
          <rPr>
            <sz val="9"/>
            <color indexed="81"/>
            <rFont val="MS P ゴシック"/>
            <family val="3"/>
            <charset val="128"/>
          </rPr>
          <t>拠点強化整備事業の場合は選択してください。</t>
        </r>
      </text>
    </comment>
  </commentList>
</comments>
</file>

<file path=xl/comments2.xml><?xml version="1.0" encoding="utf-8"?>
<comments xmlns="http://schemas.openxmlformats.org/spreadsheetml/2006/main">
  <authors>
    <author>作成者</author>
  </authors>
  <commentList>
    <comment ref="D5" authorId="0" shapeId="0">
      <text>
        <r>
          <rPr>
            <sz val="9"/>
            <color indexed="81"/>
            <rFont val="ＭＳ Ｐゴシック"/>
            <family val="3"/>
            <charset val="128"/>
          </rPr>
          <t>補助対象経費ごとに、具体的な実施目的・内容を記載してください。</t>
        </r>
      </text>
    </comment>
    <comment ref="E5" authorId="0" shapeId="0">
      <text>
        <r>
          <rPr>
            <sz val="9"/>
            <color indexed="81"/>
            <rFont val="ＭＳ Ｐゴシック"/>
            <family val="3"/>
            <charset val="128"/>
          </rPr>
          <t>補助対象経費の内訳等の
詳細を記載してください。</t>
        </r>
      </text>
    </comment>
    <comment ref="G5" authorId="0" shapeId="0">
      <text>
        <r>
          <rPr>
            <sz val="9"/>
            <color indexed="81"/>
            <rFont val="ＭＳ Ｐゴシック"/>
            <family val="3"/>
            <charset val="128"/>
          </rPr>
          <t>補助対象外経費を含めた事業費用の総額を記載してください。</t>
        </r>
      </text>
    </comment>
    <comment ref="K5" authorId="0" shapeId="0">
      <text>
        <r>
          <rPr>
            <sz val="9"/>
            <color indexed="81"/>
            <rFont val="ＭＳ Ｐゴシック"/>
            <family val="3"/>
            <charset val="128"/>
          </rPr>
          <t>見積書の該当箇所をお示し願います。</t>
        </r>
      </text>
    </comment>
    <comment ref="G6" authorId="0" shapeId="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<sst xmlns="http://schemas.openxmlformats.org/spreadsheetml/2006/main" count="267" uniqueCount="196">
  <si>
    <t>住所</t>
    <rPh sb="0" eb="2">
      <t>ジュウショ</t>
    </rPh>
    <phoneticPr fontId="1"/>
  </si>
  <si>
    <t>完了予定日</t>
    <rPh sb="0" eb="2">
      <t>カンリョウ</t>
    </rPh>
    <rPh sb="2" eb="5">
      <t>ヨテイビ</t>
    </rPh>
    <phoneticPr fontId="1"/>
  </si>
  <si>
    <t>連絡先（メールアドレス）</t>
    <rPh sb="0" eb="3">
      <t>レンラクサキ</t>
    </rPh>
    <phoneticPr fontId="1"/>
  </si>
  <si>
    <t>補助対象経費</t>
    <rPh sb="0" eb="4">
      <t>ホ</t>
    </rPh>
    <rPh sb="4" eb="6">
      <t>ケイヒ</t>
    </rPh>
    <phoneticPr fontId="1"/>
  </si>
  <si>
    <t>無</t>
    <rPh sb="0" eb="1">
      <t>ム</t>
    </rPh>
    <phoneticPr fontId="1"/>
  </si>
  <si>
    <t>連絡先（電話番号・FAX番号）</t>
    <rPh sb="0" eb="3">
      <t>レンラクサキ</t>
    </rPh>
    <rPh sb="4" eb="6">
      <t>デンワ</t>
    </rPh>
    <rPh sb="6" eb="8">
      <t>バンゴウ</t>
    </rPh>
    <rPh sb="12" eb="14">
      <t>バンゴウ</t>
    </rPh>
    <phoneticPr fontId="1"/>
  </si>
  <si>
    <t>補助金額</t>
    <rPh sb="0" eb="3">
      <t>ホ</t>
    </rPh>
    <rPh sb="3" eb="4">
      <t>ガク</t>
    </rPh>
    <phoneticPr fontId="1"/>
  </si>
  <si>
    <t>補助対象事業の
名称</t>
    <rPh sb="0" eb="2">
      <t>ホジョ</t>
    </rPh>
    <rPh sb="2" eb="4">
      <t>タイショウ</t>
    </rPh>
    <rPh sb="4" eb="6">
      <t>ジギョウ</t>
    </rPh>
    <rPh sb="8" eb="10">
      <t>メイショウ</t>
    </rPh>
    <phoneticPr fontId="1"/>
  </si>
  <si>
    <t>区分</t>
    <rPh sb="0" eb="2">
      <t>クブン</t>
    </rPh>
    <phoneticPr fontId="1"/>
  </si>
  <si>
    <t>補助対象事業者名</t>
    <rPh sb="0" eb="2">
      <t>ホジョ</t>
    </rPh>
    <rPh sb="2" eb="4">
      <t>タイショウ</t>
    </rPh>
    <rPh sb="4" eb="7">
      <t>ジギョウシャ</t>
    </rPh>
    <rPh sb="7" eb="8">
      <t>ナ</t>
    </rPh>
    <phoneticPr fontId="1"/>
  </si>
  <si>
    <t>補助対象事業の
目的・内容</t>
    <rPh sb="0" eb="2">
      <t>ホジョ</t>
    </rPh>
    <rPh sb="2" eb="4">
      <t>タイショウ</t>
    </rPh>
    <rPh sb="4" eb="6">
      <t>ジギョウ</t>
    </rPh>
    <rPh sb="8" eb="10">
      <t>モクテキ</t>
    </rPh>
    <rPh sb="11" eb="13">
      <t>ナイヨウ</t>
    </rPh>
    <phoneticPr fontId="1"/>
  </si>
  <si>
    <t>補助対象事業の
着手及び完了予定日</t>
    <rPh sb="0" eb="4">
      <t>ホ</t>
    </rPh>
    <rPh sb="4" eb="6">
      <t>ジ</t>
    </rPh>
    <rPh sb="8" eb="10">
      <t>チャクシュ</t>
    </rPh>
    <rPh sb="10" eb="11">
      <t>オヨ</t>
    </rPh>
    <rPh sb="12" eb="14">
      <t>カンリョウ</t>
    </rPh>
    <rPh sb="14" eb="17">
      <t>ヨテイビ</t>
    </rPh>
    <phoneticPr fontId="1"/>
  </si>
  <si>
    <t>費用総額</t>
    <rPh sb="0" eb="2">
      <t>ヒヨウ</t>
    </rPh>
    <rPh sb="2" eb="4">
      <t>ソウガク</t>
    </rPh>
    <phoneticPr fontId="1"/>
  </si>
  <si>
    <t>備考</t>
    <rPh sb="0" eb="2">
      <t>ビコウ</t>
    </rPh>
    <phoneticPr fontId="1"/>
  </si>
  <si>
    <t>負担者</t>
    <rPh sb="0" eb="3">
      <t>フタンシャ</t>
    </rPh>
    <phoneticPr fontId="1"/>
  </si>
  <si>
    <t>着手予定日</t>
    <rPh sb="0" eb="2">
      <t>チャクシュ</t>
    </rPh>
    <rPh sb="2" eb="5">
      <t>ヨテイビ</t>
    </rPh>
    <phoneticPr fontId="1"/>
  </si>
  <si>
    <t>負担額</t>
    <rPh sb="0" eb="3">
      <t>フタンガク</t>
    </rPh>
    <phoneticPr fontId="1"/>
  </si>
  <si>
    <t>計</t>
    <rPh sb="0" eb="1">
      <t>ケイ</t>
    </rPh>
    <phoneticPr fontId="1"/>
  </si>
  <si>
    <t>国</t>
    <rPh sb="0" eb="1">
      <t>クニ</t>
    </rPh>
    <phoneticPr fontId="1"/>
  </si>
  <si>
    <t>別紙２　事業計画</t>
    <rPh sb="0" eb="2">
      <t>ベッシ</t>
    </rPh>
    <rPh sb="4" eb="6">
      <t>ジギョウ</t>
    </rPh>
    <rPh sb="6" eb="8">
      <t>ケイカク</t>
    </rPh>
    <phoneticPr fontId="1"/>
  </si>
  <si>
    <t>(税抜き、単位：円)</t>
    <rPh sb="1" eb="3">
      <t>ゼイヌ</t>
    </rPh>
    <rPh sb="5" eb="7">
      <t>タンイ</t>
    </rPh>
    <rPh sb="8" eb="9">
      <t>エン</t>
    </rPh>
    <phoneticPr fontId="1"/>
  </si>
  <si>
    <t>都道府県</t>
    <rPh sb="0" eb="4">
      <t>トドウフケン</t>
    </rPh>
    <phoneticPr fontId="1"/>
  </si>
  <si>
    <t>その他</t>
    <rPh sb="2" eb="3">
      <t>タ</t>
    </rPh>
    <phoneticPr fontId="1"/>
  </si>
  <si>
    <t>所属部署・担当者名</t>
    <rPh sb="0" eb="2">
      <t>ショゾク</t>
    </rPh>
    <rPh sb="2" eb="4">
      <t>ブショ</t>
    </rPh>
    <rPh sb="5" eb="8">
      <t>タントウシャ</t>
    </rPh>
    <rPh sb="8" eb="9">
      <t>メイ</t>
    </rPh>
    <phoneticPr fontId="1"/>
  </si>
  <si>
    <t>申請者</t>
    <rPh sb="0" eb="3">
      <t>シンセイシャ</t>
    </rPh>
    <phoneticPr fontId="1"/>
  </si>
  <si>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1"/>
  </si>
  <si>
    <t>補助対象設備等</t>
    <rPh sb="0" eb="4">
      <t>ホ</t>
    </rPh>
    <rPh sb="4" eb="6">
      <t>セツビ</t>
    </rPh>
    <rPh sb="6" eb="7">
      <t>ナド</t>
    </rPh>
    <phoneticPr fontId="1"/>
  </si>
  <si>
    <t>○○市</t>
  </si>
  <si>
    <t>住　　　　所　　</t>
  </si>
  <si>
    <r>
      <t>他の補助制度等の活用の有無</t>
    </r>
    <r>
      <rPr>
        <sz val="9"/>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1"/>
  </si>
  <si>
    <t>氏名又は名称　　　　　　　　　</t>
  </si>
  <si>
    <t>○</t>
  </si>
  <si>
    <t>月</t>
    <rPh sb="0" eb="1">
      <t>ツキ</t>
    </rPh>
    <phoneticPr fontId="1"/>
  </si>
  <si>
    <t>年</t>
    <rPh sb="0" eb="1">
      <t>ネン</t>
    </rPh>
    <phoneticPr fontId="1"/>
  </si>
  <si>
    <t>○○</t>
  </si>
  <si>
    <t>様式</t>
  </si>
  <si>
    <t>△△＠△△△．△△△．△△</t>
  </si>
  <si>
    <t>（△△△）-△△△-△△△</t>
  </si>
  <si>
    <t>○別紙１</t>
    <rPh sb="1" eb="3">
      <t>ベッシ</t>
    </rPh>
    <phoneticPr fontId="1"/>
  </si>
  <si>
    <t>地方公共団体</t>
    <rPh sb="0" eb="2">
      <t>チホウ</t>
    </rPh>
    <rPh sb="2" eb="4">
      <t>コウキョウ</t>
    </rPh>
    <rPh sb="4" eb="6">
      <t>ダンタイ</t>
    </rPh>
    <phoneticPr fontId="1"/>
  </si>
  <si>
    <t>民間事業者</t>
    <rPh sb="0" eb="2">
      <t>ミンカン</t>
    </rPh>
    <rPh sb="2" eb="5">
      <t>ジギョウシャ</t>
    </rPh>
    <phoneticPr fontId="1"/>
  </si>
  <si>
    <t>航空旅客ターミナル施設を設置し、又は管理する者</t>
    <rPh sb="0" eb="2">
      <t>コウクウ</t>
    </rPh>
    <rPh sb="2" eb="4">
      <t>リョカク</t>
    </rPh>
    <rPh sb="9" eb="11">
      <t>シセツ</t>
    </rPh>
    <rPh sb="12" eb="14">
      <t>セッチ</t>
    </rPh>
    <rPh sb="16" eb="17">
      <t>マタ</t>
    </rPh>
    <rPh sb="18" eb="20">
      <t>カンリ</t>
    </rPh>
    <rPh sb="22" eb="23">
      <t>モノ</t>
    </rPh>
    <phoneticPr fontId="1"/>
  </si>
  <si>
    <t>協議会等</t>
    <rPh sb="0" eb="3">
      <t>キョウギカイ</t>
    </rPh>
    <rPh sb="3" eb="4">
      <t>トウ</t>
    </rPh>
    <phoneticPr fontId="1"/>
  </si>
  <si>
    <t>FAX</t>
  </si>
  <si>
    <t>○別紙２</t>
    <rPh sb="1" eb="3">
      <t>ベッシ</t>
    </rPh>
    <phoneticPr fontId="1"/>
  </si>
  <si>
    <t>法人番号</t>
    <rPh sb="0" eb="2">
      <t>ホウジン</t>
    </rPh>
    <rPh sb="2" eb="4">
      <t>バンゴウ</t>
    </rPh>
    <phoneticPr fontId="1"/>
  </si>
  <si>
    <t>○○○○○○○○○○○○○</t>
  </si>
  <si>
    <t>補助対象事業者名</t>
    <rPh sb="0" eb="2">
      <t>ホジョ</t>
    </rPh>
    <rPh sb="2" eb="4">
      <t>タイショウ</t>
    </rPh>
    <rPh sb="4" eb="6">
      <t>ジギョウ</t>
    </rPh>
    <rPh sb="6" eb="7">
      <t>シャ</t>
    </rPh>
    <rPh sb="7" eb="8">
      <t>メイ</t>
    </rPh>
    <phoneticPr fontId="1"/>
  </si>
  <si>
    <t>補助対象事業者の区分</t>
    <rPh sb="0" eb="2">
      <t>ホジョ</t>
    </rPh>
    <rPh sb="2" eb="4">
      <t>タイショウ</t>
    </rPh>
    <rPh sb="4" eb="6">
      <t>ジギョウ</t>
    </rPh>
    <rPh sb="6" eb="7">
      <t>シャ</t>
    </rPh>
    <rPh sb="8" eb="10">
      <t>クブン</t>
    </rPh>
    <phoneticPr fontId="1"/>
  </si>
  <si>
    <t>整備前</t>
    <rPh sb="0" eb="2">
      <t>セイビ</t>
    </rPh>
    <rPh sb="2" eb="3">
      <t>マエ</t>
    </rPh>
    <phoneticPr fontId="1"/>
  </si>
  <si>
    <t>改修前の図面等を添付し、
改修箇所がわかるようにしてください。
【必須】</t>
    <rPh sb="0" eb="2">
      <t>カイシュウ</t>
    </rPh>
    <rPh sb="2" eb="3">
      <t>マエ</t>
    </rPh>
    <rPh sb="4" eb="6">
      <t>ズメン</t>
    </rPh>
    <rPh sb="6" eb="7">
      <t>トウ</t>
    </rPh>
    <rPh sb="8" eb="10">
      <t>テンプ</t>
    </rPh>
    <rPh sb="13" eb="15">
      <t>カイシュウ</t>
    </rPh>
    <rPh sb="15" eb="17">
      <t>カショ</t>
    </rPh>
    <rPh sb="33" eb="35">
      <t>ヒッス</t>
    </rPh>
    <phoneticPr fontId="1"/>
  </si>
  <si>
    <t>整備後</t>
    <rPh sb="0" eb="2">
      <t>セイビ</t>
    </rPh>
    <rPh sb="2" eb="3">
      <t>アト</t>
    </rPh>
    <phoneticPr fontId="1"/>
  </si>
  <si>
    <t>改修後の図面等を添付し、
改修箇所がわかるようにしてください。
【必須】</t>
    <rPh sb="0" eb="2">
      <t>カイシュウ</t>
    </rPh>
    <rPh sb="2" eb="3">
      <t>ウシロ</t>
    </rPh>
    <rPh sb="4" eb="6">
      <t>ズメン</t>
    </rPh>
    <rPh sb="6" eb="7">
      <t>トウ</t>
    </rPh>
    <rPh sb="8" eb="10">
      <t>テンプ</t>
    </rPh>
    <rPh sb="13" eb="15">
      <t>カイシュウ</t>
    </rPh>
    <rPh sb="15" eb="17">
      <t>カショ</t>
    </rPh>
    <rPh sb="33" eb="35">
      <t>ヒッス</t>
    </rPh>
    <phoneticPr fontId="1"/>
  </si>
  <si>
    <t>項目</t>
    <rPh sb="0" eb="2">
      <t>コウモク</t>
    </rPh>
    <phoneticPr fontId="1"/>
  </si>
  <si>
    <t>内容</t>
    <rPh sb="0" eb="2">
      <t>ナイヨウ</t>
    </rPh>
    <phoneticPr fontId="1"/>
  </si>
  <si>
    <t>整備する案内標識の種類</t>
    <rPh sb="0" eb="2">
      <t>セイビ</t>
    </rPh>
    <rPh sb="4" eb="6">
      <t>アンナイ</t>
    </rPh>
    <rPh sb="6" eb="8">
      <t>ヒョウシキ</t>
    </rPh>
    <rPh sb="9" eb="11">
      <t>シュルイ</t>
    </rPh>
    <phoneticPr fontId="1"/>
  </si>
  <si>
    <t>表記する言語</t>
    <rPh sb="0" eb="2">
      <t>ヒョウキ</t>
    </rPh>
    <rPh sb="4" eb="6">
      <t>ゲンゴ</t>
    </rPh>
    <phoneticPr fontId="1"/>
  </si>
  <si>
    <t>英語・韓国語・中国語（繁体字・簡体字）</t>
  </si>
  <si>
    <t>設置箇所</t>
    <rPh sb="0" eb="2">
      <t>セッチ</t>
    </rPh>
    <rPh sb="2" eb="4">
      <t>カショ</t>
    </rPh>
    <phoneticPr fontId="1"/>
  </si>
  <si>
    <t>デザイン案</t>
    <rPh sb="4" eb="5">
      <t>アン</t>
    </rPh>
    <phoneticPr fontId="1"/>
  </si>
  <si>
    <t>デザイン案を添付してください
【必須】</t>
    <rPh sb="4" eb="5">
      <t>アン</t>
    </rPh>
    <phoneticPr fontId="1"/>
  </si>
  <si>
    <t>公衆トイレの整備概要</t>
    <rPh sb="0" eb="2">
      <t>コウシュウ</t>
    </rPh>
    <rPh sb="6" eb="8">
      <t>セイビ</t>
    </rPh>
    <rPh sb="8" eb="10">
      <t>ガイヨウ</t>
    </rPh>
    <phoneticPr fontId="1"/>
  </si>
  <si>
    <t>基本整備項目　実施概要（該当する実施項目に全てチェックの上、整備概要を記述ください。）</t>
    <rPh sb="0" eb="2">
      <t>キホン</t>
    </rPh>
    <rPh sb="2" eb="4">
      <t>セイビ</t>
    </rPh>
    <rPh sb="4" eb="6">
      <t>コウモク</t>
    </rPh>
    <rPh sb="7" eb="9">
      <t>ジッシ</t>
    </rPh>
    <rPh sb="9" eb="11">
      <t>ガイヨウ</t>
    </rPh>
    <rPh sb="12" eb="14">
      <t>ガイトウ</t>
    </rPh>
    <rPh sb="16" eb="18">
      <t>ジッシ</t>
    </rPh>
    <rPh sb="18" eb="20">
      <t>コウモク</t>
    </rPh>
    <rPh sb="21" eb="22">
      <t>スベ</t>
    </rPh>
    <rPh sb="28" eb="29">
      <t>ウエ</t>
    </rPh>
    <rPh sb="30" eb="32">
      <t>セイビ</t>
    </rPh>
    <rPh sb="32" eb="34">
      <t>ガイヨウ</t>
    </rPh>
    <rPh sb="35" eb="37">
      <t>キジュツ</t>
    </rPh>
    <phoneticPr fontId="1"/>
  </si>
  <si>
    <t>実施項目</t>
    <rPh sb="0" eb="2">
      <t>ジッシ</t>
    </rPh>
    <rPh sb="2" eb="4">
      <t>コウモク</t>
    </rPh>
    <phoneticPr fontId="1"/>
  </si>
  <si>
    <t>整備概要</t>
    <rPh sb="0" eb="2">
      <t>セイビ</t>
    </rPh>
    <rPh sb="2" eb="4">
      <t>ガイヨウ</t>
    </rPh>
    <phoneticPr fontId="1"/>
  </si>
  <si>
    <t>（１）洋式便器の整備</t>
    <phoneticPr fontId="1"/>
  </si>
  <si>
    <t>整備数</t>
    <rPh sb="0" eb="2">
      <t>セイビ</t>
    </rPh>
    <rPh sb="2" eb="3">
      <t>スウ</t>
    </rPh>
    <phoneticPr fontId="1"/>
  </si>
  <si>
    <t>台</t>
  </si>
  <si>
    <t>※備考欄</t>
  </si>
  <si>
    <t>（内訳）</t>
    <rPh sb="1" eb="3">
      <t>ウチワケ</t>
    </rPh>
    <phoneticPr fontId="1"/>
  </si>
  <si>
    <t>新設</t>
    <rPh sb="0" eb="2">
      <t>シンセツ</t>
    </rPh>
    <phoneticPr fontId="1"/>
  </si>
  <si>
    <t>増設</t>
    <rPh sb="0" eb="2">
      <t>ゾウセツ</t>
    </rPh>
    <phoneticPr fontId="1"/>
  </si>
  <si>
    <t>交換</t>
    <rPh sb="0" eb="2">
      <t>コウカン</t>
    </rPh>
    <phoneticPr fontId="1"/>
  </si>
  <si>
    <t>洋式化</t>
    <rPh sb="0" eb="3">
      <t>ヨウシキカ</t>
    </rPh>
    <phoneticPr fontId="1"/>
  </si>
  <si>
    <t>（２）温水洗浄便座の整備</t>
    <rPh sb="3" eb="5">
      <t>オンスイ</t>
    </rPh>
    <rPh sb="5" eb="7">
      <t>センジョウ</t>
    </rPh>
    <rPh sb="7" eb="9">
      <t>ベンザ</t>
    </rPh>
    <rPh sb="10" eb="12">
      <t>セイビ</t>
    </rPh>
    <phoneticPr fontId="1"/>
  </si>
  <si>
    <t>（３）洗面器の整備（自動水栓化等）</t>
    <rPh sb="3" eb="6">
      <t>センメンキ</t>
    </rPh>
    <rPh sb="7" eb="9">
      <t>セイビ</t>
    </rPh>
    <rPh sb="10" eb="13">
      <t>ジドウスイ</t>
    </rPh>
    <rPh sb="13" eb="14">
      <t>セン</t>
    </rPh>
    <rPh sb="14" eb="15">
      <t>カ</t>
    </rPh>
    <rPh sb="15" eb="16">
      <t>トウ</t>
    </rPh>
    <phoneticPr fontId="1"/>
  </si>
  <si>
    <t>（４）清潔機能等向上整備</t>
    <rPh sb="3" eb="5">
      <t>セイケツ</t>
    </rPh>
    <rPh sb="5" eb="7">
      <t>キノウ</t>
    </rPh>
    <rPh sb="7" eb="8">
      <t>トウ</t>
    </rPh>
    <rPh sb="8" eb="10">
      <t>コウジョウ</t>
    </rPh>
    <rPh sb="10" eb="12">
      <t>セイビ</t>
    </rPh>
    <phoneticPr fontId="1"/>
  </si>
  <si>
    <t>整備内容</t>
    <rPh sb="0" eb="2">
      <t>セイビ</t>
    </rPh>
    <rPh sb="2" eb="4">
      <t>ナイヨウ</t>
    </rPh>
    <phoneticPr fontId="1"/>
  </si>
  <si>
    <t>追加整備項目　実施概要（該当する項目に全てチェックの上、台数等記述ください。）</t>
    <rPh sb="0" eb="2">
      <t>ツイカ</t>
    </rPh>
    <rPh sb="2" eb="4">
      <t>セイビ</t>
    </rPh>
    <rPh sb="4" eb="6">
      <t>コウモク</t>
    </rPh>
    <rPh sb="7" eb="9">
      <t>ジッシ</t>
    </rPh>
    <rPh sb="9" eb="11">
      <t>ガイヨウ</t>
    </rPh>
    <rPh sb="12" eb="14">
      <t>ガイトウ</t>
    </rPh>
    <rPh sb="16" eb="18">
      <t>コウモク</t>
    </rPh>
    <rPh sb="19" eb="20">
      <t>スベ</t>
    </rPh>
    <rPh sb="26" eb="27">
      <t>ウエ</t>
    </rPh>
    <rPh sb="28" eb="30">
      <t>ダイスウ</t>
    </rPh>
    <rPh sb="30" eb="31">
      <t>トウ</t>
    </rPh>
    <rPh sb="31" eb="33">
      <t>キジュツ</t>
    </rPh>
    <phoneticPr fontId="1"/>
  </si>
  <si>
    <t>小便器（自動水栓化等）</t>
    <rPh sb="0" eb="3">
      <t>ショウベンキ</t>
    </rPh>
    <rPh sb="4" eb="6">
      <t>ジドウ</t>
    </rPh>
    <rPh sb="6" eb="8">
      <t>スイセン</t>
    </rPh>
    <rPh sb="8" eb="9">
      <t>カ</t>
    </rPh>
    <rPh sb="9" eb="10">
      <t>トウ</t>
    </rPh>
    <phoneticPr fontId="1"/>
  </si>
  <si>
    <t>台</t>
    <rPh sb="0" eb="1">
      <t>ダイ</t>
    </rPh>
    <phoneticPr fontId="1"/>
  </si>
  <si>
    <r>
      <t>外装工事</t>
    </r>
    <r>
      <rPr>
        <b/>
        <sz val="9"/>
        <rFont val="ＭＳ Ｐゴシック"/>
        <family val="3"/>
        <charset val="128"/>
        <scheme val="minor"/>
      </rPr>
      <t>（屋根部分は除く）</t>
    </r>
    <rPh sb="0" eb="2">
      <t>ガイソウ</t>
    </rPh>
    <rPh sb="2" eb="4">
      <t>コウジ</t>
    </rPh>
    <rPh sb="5" eb="7">
      <t>ヤネ</t>
    </rPh>
    <rPh sb="7" eb="9">
      <t>ブブン</t>
    </rPh>
    <rPh sb="10" eb="11">
      <t>ノゾ</t>
    </rPh>
    <phoneticPr fontId="1"/>
  </si>
  <si>
    <t>多様な身体状況や家族構成に対応するための設備</t>
    <rPh sb="0" eb="2">
      <t>タヨウ</t>
    </rPh>
    <rPh sb="3" eb="5">
      <t>シンタイ</t>
    </rPh>
    <rPh sb="5" eb="7">
      <t>ジョウキョウ</t>
    </rPh>
    <rPh sb="8" eb="10">
      <t>カゾク</t>
    </rPh>
    <rPh sb="10" eb="12">
      <t>コウセイ</t>
    </rPh>
    <rPh sb="13" eb="15">
      <t>タイオウ</t>
    </rPh>
    <rPh sb="20" eb="22">
      <t>セツビ</t>
    </rPh>
    <phoneticPr fontId="1"/>
  </si>
  <si>
    <t>ハンドドライヤー</t>
  </si>
  <si>
    <t>窓</t>
    <rPh sb="0" eb="1">
      <t>マド</t>
    </rPh>
    <phoneticPr fontId="1"/>
  </si>
  <si>
    <t>箇所</t>
    <rPh sb="0" eb="2">
      <t>カショ</t>
    </rPh>
    <phoneticPr fontId="1"/>
  </si>
  <si>
    <t>掃除流し</t>
    <rPh sb="0" eb="2">
      <t>ソウジ</t>
    </rPh>
    <rPh sb="2" eb="3">
      <t>ナガ</t>
    </rPh>
    <phoneticPr fontId="1"/>
  </si>
  <si>
    <t>化粧鏡</t>
    <rPh sb="0" eb="2">
      <t>ケショウ</t>
    </rPh>
    <rPh sb="2" eb="3">
      <t>カガミ</t>
    </rPh>
    <phoneticPr fontId="1"/>
  </si>
  <si>
    <t>枚</t>
    <rPh sb="0" eb="1">
      <t>マイ</t>
    </rPh>
    <phoneticPr fontId="1"/>
  </si>
  <si>
    <t>入口ドア</t>
    <rPh sb="0" eb="1">
      <t>イ</t>
    </rPh>
    <rPh sb="1" eb="2">
      <t>グチ</t>
    </rPh>
    <phoneticPr fontId="1"/>
  </si>
  <si>
    <t>その他、明確な機能向上を伴う整備</t>
    <rPh sb="2" eb="3">
      <t>タ</t>
    </rPh>
    <rPh sb="4" eb="6">
      <t>メイカク</t>
    </rPh>
    <rPh sb="7" eb="9">
      <t>キノウ</t>
    </rPh>
    <rPh sb="9" eb="11">
      <t>コウジョウ</t>
    </rPh>
    <rPh sb="12" eb="13">
      <t>トモナ</t>
    </rPh>
    <rPh sb="14" eb="16">
      <t>セイビ</t>
    </rPh>
    <phoneticPr fontId="1"/>
  </si>
  <si>
    <t>ＬＥＤ照明</t>
    <rPh sb="3" eb="5">
      <t>ショウメイ</t>
    </rPh>
    <phoneticPr fontId="1"/>
  </si>
  <si>
    <t>案内標識</t>
    <rPh sb="0" eb="2">
      <t>アンナイ</t>
    </rPh>
    <rPh sb="2" eb="4">
      <t>ヒョウシキ</t>
    </rPh>
    <phoneticPr fontId="1"/>
  </si>
  <si>
    <r>
      <t>室内空調</t>
    </r>
    <r>
      <rPr>
        <b/>
        <sz val="9"/>
        <rFont val="ＭＳ Ｐゴシック"/>
        <family val="3"/>
        <charset val="128"/>
      </rPr>
      <t>（換気、冷暖房）</t>
    </r>
    <r>
      <rPr>
        <b/>
        <sz val="11"/>
        <rFont val="ＭＳ Ｐゴシック"/>
        <family val="3"/>
        <charset val="128"/>
      </rPr>
      <t>設備</t>
    </r>
    <rPh sb="0" eb="2">
      <t>シツナイ</t>
    </rPh>
    <rPh sb="2" eb="4">
      <t>クウチョウ</t>
    </rPh>
    <rPh sb="5" eb="7">
      <t>カンキ</t>
    </rPh>
    <rPh sb="8" eb="11">
      <t>レイダンボウ</t>
    </rPh>
    <rPh sb="12" eb="14">
      <t>セツビ</t>
    </rPh>
    <phoneticPr fontId="1"/>
  </si>
  <si>
    <t>案内表示</t>
    <rPh sb="0" eb="2">
      <t>アンナイ</t>
    </rPh>
    <rPh sb="2" eb="4">
      <t>ヒョウジ</t>
    </rPh>
    <phoneticPr fontId="1"/>
  </si>
  <si>
    <t>※実施項目に対する機能向上内容等の説明を記載（特に改修する場合、機能向上内容を明記してください。）</t>
    <rPh sb="23" eb="24">
      <t>トク</t>
    </rPh>
    <rPh sb="25" eb="27">
      <t>カイシュウ</t>
    </rPh>
    <rPh sb="29" eb="31">
      <t>バアイ</t>
    </rPh>
    <rPh sb="32" eb="34">
      <t>キノウ</t>
    </rPh>
    <rPh sb="34" eb="36">
      <t>コウジョウ</t>
    </rPh>
    <rPh sb="36" eb="38">
      <t>ナイヨウ</t>
    </rPh>
    <rPh sb="39" eb="41">
      <t>メイキ</t>
    </rPh>
    <phoneticPr fontId="1"/>
  </si>
  <si>
    <t>大便器の現状及び整備後の状況</t>
    <rPh sb="0" eb="3">
      <t>ダイベンキ</t>
    </rPh>
    <rPh sb="4" eb="6">
      <t>ゲンジョウ</t>
    </rPh>
    <rPh sb="6" eb="7">
      <t>オヨ</t>
    </rPh>
    <rPh sb="8" eb="10">
      <t>セイビ</t>
    </rPh>
    <rPh sb="10" eb="11">
      <t>ゴ</t>
    </rPh>
    <rPh sb="12" eb="14">
      <t>ジョウキョウ</t>
    </rPh>
    <phoneticPr fontId="1"/>
  </si>
  <si>
    <t>和式便器数</t>
    <rPh sb="0" eb="2">
      <t>ワシキ</t>
    </rPh>
    <rPh sb="2" eb="4">
      <t>ベンキ</t>
    </rPh>
    <rPh sb="4" eb="5">
      <t>スウ</t>
    </rPh>
    <phoneticPr fontId="1"/>
  </si>
  <si>
    <t>洋式便器数</t>
    <rPh sb="0" eb="2">
      <t>ヨウシキ</t>
    </rPh>
    <rPh sb="2" eb="4">
      <t>ベンキ</t>
    </rPh>
    <rPh sb="4" eb="5">
      <t>スウ</t>
    </rPh>
    <phoneticPr fontId="1"/>
  </si>
  <si>
    <t>合計</t>
    <rPh sb="0" eb="2">
      <t>ゴウケイ</t>
    </rPh>
    <phoneticPr fontId="1"/>
  </si>
  <si>
    <t>洋式化率</t>
    <rPh sb="0" eb="3">
      <t>ヨウシキカ</t>
    </rPh>
    <rPh sb="3" eb="4">
      <t>リツ</t>
    </rPh>
    <phoneticPr fontId="1"/>
  </si>
  <si>
    <t>事業実施前</t>
    <rPh sb="0" eb="2">
      <t>ジギョウ</t>
    </rPh>
    <rPh sb="2" eb="5">
      <t>ジッシマエ</t>
    </rPh>
    <phoneticPr fontId="1"/>
  </si>
  <si>
    <t>事業実施後</t>
    <rPh sb="0" eb="2">
      <t>ジギョウ</t>
    </rPh>
    <rPh sb="2" eb="5">
      <t>ジッシゴ</t>
    </rPh>
    <phoneticPr fontId="1"/>
  </si>
  <si>
    <t>受付施設の場所を誘導する看板等</t>
    <rPh sb="0" eb="2">
      <t>ウケツケ</t>
    </rPh>
    <rPh sb="2" eb="4">
      <t>シセツ</t>
    </rPh>
    <rPh sb="5" eb="7">
      <t>バショ</t>
    </rPh>
    <rPh sb="8" eb="10">
      <t>ユウドウ</t>
    </rPh>
    <rPh sb="12" eb="14">
      <t>カンバン</t>
    </rPh>
    <rPh sb="14" eb="15">
      <t>トウ</t>
    </rPh>
    <phoneticPr fontId="1"/>
  </si>
  <si>
    <t>受付施設周辺</t>
    <rPh sb="0" eb="2">
      <t>ウケツケ</t>
    </rPh>
    <rPh sb="2" eb="4">
      <t>シセツ</t>
    </rPh>
    <rPh sb="4" eb="6">
      <t>シュウヘン</t>
    </rPh>
    <phoneticPr fontId="1"/>
  </si>
  <si>
    <t>別紙１－２　事業概要</t>
  </si>
  <si>
    <t>・車体保管施設へコンセントを３個設置</t>
    <rPh sb="1" eb="3">
      <t>シャタイ</t>
    </rPh>
    <rPh sb="3" eb="5">
      <t>ホカン</t>
    </rPh>
    <rPh sb="5" eb="7">
      <t>シセツ</t>
    </rPh>
    <rPh sb="15" eb="16">
      <t>コ</t>
    </rPh>
    <rPh sb="16" eb="18">
      <t>セッチ</t>
    </rPh>
    <phoneticPr fontId="29"/>
  </si>
  <si>
    <t>・受付施設へ多言語による貸出・返却システム１つ整備</t>
    <rPh sb="1" eb="3">
      <t>ウケツケ</t>
    </rPh>
    <rPh sb="3" eb="5">
      <t>シセツ</t>
    </rPh>
    <rPh sb="6" eb="9">
      <t>タゲンゴ</t>
    </rPh>
    <rPh sb="12" eb="14">
      <t>カシダ</t>
    </rPh>
    <rPh sb="15" eb="17">
      <t>ヘンキャク</t>
    </rPh>
    <rPh sb="23" eb="25">
      <t>セイビ</t>
    </rPh>
    <phoneticPr fontId="29"/>
  </si>
  <si>
    <t>・受付施設周辺へ１基設置
・車体保管施設周辺へ１基設置</t>
    <rPh sb="1" eb="3">
      <t>ウケツケ</t>
    </rPh>
    <rPh sb="3" eb="5">
      <t>シセツ</t>
    </rPh>
    <rPh sb="5" eb="7">
      <t>シュウヘン</t>
    </rPh>
    <rPh sb="9" eb="10">
      <t>キ</t>
    </rPh>
    <rPh sb="10" eb="12">
      <t>セッチ</t>
    </rPh>
    <rPh sb="14" eb="16">
      <t>シャタイ</t>
    </rPh>
    <rPh sb="16" eb="18">
      <t>ホカン</t>
    </rPh>
    <rPh sb="18" eb="20">
      <t>シセツ</t>
    </rPh>
    <rPh sb="20" eb="22">
      <t>シュウヘン</t>
    </rPh>
    <rPh sb="24" eb="25">
      <t>キ</t>
    </rPh>
    <rPh sb="25" eb="27">
      <t>セッチ</t>
    </rPh>
    <phoneticPr fontId="29"/>
  </si>
  <si>
    <t>整備前後の図面</t>
    <rPh sb="0" eb="2">
      <t>セイビ</t>
    </rPh>
    <rPh sb="3" eb="4">
      <t>ジゼン</t>
    </rPh>
    <rPh sb="5" eb="7">
      <t>ズメン</t>
    </rPh>
    <phoneticPr fontId="3"/>
  </si>
  <si>
    <t>受入環境整備高度化計画の名称</t>
    <rPh sb="0" eb="2">
      <t>ウケイレ</t>
    </rPh>
    <rPh sb="2" eb="4">
      <t>カンキョウ</t>
    </rPh>
    <rPh sb="4" eb="6">
      <t>セイビ</t>
    </rPh>
    <rPh sb="6" eb="8">
      <t>コウド</t>
    </rPh>
    <rPh sb="8" eb="9">
      <t>カ</t>
    </rPh>
    <rPh sb="9" eb="11">
      <t>ケイカク</t>
    </rPh>
    <rPh sb="12" eb="14">
      <t>メイショウ</t>
    </rPh>
    <phoneticPr fontId="1"/>
  </si>
  <si>
    <t>○○における受入環境整備高度化計画</t>
  </si>
  <si>
    <t>所在地域</t>
    <rPh sb="0" eb="2">
      <t>ショザイ</t>
    </rPh>
    <rPh sb="2" eb="4">
      <t>チイキ</t>
    </rPh>
    <phoneticPr fontId="1"/>
  </si>
  <si>
    <t>○○県○○市</t>
  </si>
  <si>
    <t>観光客の来訪が想定される
観光スポットの概要</t>
    <rPh sb="0" eb="3">
      <t>カンコウキャク</t>
    </rPh>
    <rPh sb="4" eb="6">
      <t>ライホウ</t>
    </rPh>
    <rPh sb="7" eb="9">
      <t>ソウテイ</t>
    </rPh>
    <rPh sb="13" eb="15">
      <t>カンコウ</t>
    </rPh>
    <rPh sb="20" eb="22">
      <t>ガイヨウ</t>
    </rPh>
    <phoneticPr fontId="1"/>
  </si>
  <si>
    <t>その他補助制度の活用</t>
    <rPh sb="2" eb="3">
      <t>タ</t>
    </rPh>
    <rPh sb="3" eb="7">
      <t>ホジョセイド</t>
    </rPh>
    <rPh sb="8" eb="10">
      <t>カツヨウ</t>
    </rPh>
    <phoneticPr fontId="1"/>
  </si>
  <si>
    <t>有：当該設備は○○省の●●補助金を活用して建設されている（補助率１／２）。財産処分期限は２０１６年３月である。</t>
    <rPh sb="0" eb="1">
      <t>ア</t>
    </rPh>
    <rPh sb="2" eb="4">
      <t>トウガイ</t>
    </rPh>
    <rPh sb="4" eb="6">
      <t>セツビ</t>
    </rPh>
    <rPh sb="9" eb="10">
      <t>ショウ</t>
    </rPh>
    <rPh sb="13" eb="16">
      <t>ホジョキン</t>
    </rPh>
    <rPh sb="17" eb="19">
      <t>カツヨウ</t>
    </rPh>
    <rPh sb="21" eb="23">
      <t>ケンセツ</t>
    </rPh>
    <rPh sb="29" eb="31">
      <t>ホジョ</t>
    </rPh>
    <rPh sb="31" eb="32">
      <t>リツ</t>
    </rPh>
    <rPh sb="37" eb="39">
      <t>ザイサン</t>
    </rPh>
    <rPh sb="39" eb="41">
      <t>ショブン</t>
    </rPh>
    <rPh sb="41" eb="43">
      <t>キゲン</t>
    </rPh>
    <rPh sb="48" eb="49">
      <t>ネン</t>
    </rPh>
    <rPh sb="50" eb="51">
      <t>ガツ</t>
    </rPh>
    <phoneticPr fontId="1"/>
  </si>
  <si>
    <t>無</t>
    <rPh sb="0" eb="1">
      <t>ナ</t>
    </rPh>
    <phoneticPr fontId="1"/>
  </si>
  <si>
    <t>※：他の補助金等の計画区域内に対象施設がある場合は、補助対象が重ならないためにその計画中における施設の位置づけを調整する必要があります。 「補助金等に係る予算の執行の適正化に関する法律」等を参考に他の補助制度等の利用状況を記入下さい。</t>
  </si>
  <si>
    <t>補助対象事業者情報</t>
    <rPh sb="0" eb="2">
      <t>ホジョ</t>
    </rPh>
    <rPh sb="2" eb="4">
      <t>タイショウ</t>
    </rPh>
    <rPh sb="4" eb="6">
      <t>ジギョウ</t>
    </rPh>
    <rPh sb="6" eb="7">
      <t>シャ</t>
    </rPh>
    <rPh sb="7" eb="9">
      <t>ジョウホウ</t>
    </rPh>
    <phoneticPr fontId="1"/>
  </si>
  <si>
    <t>〇〇県○○市○○町○○番地</t>
  </si>
  <si>
    <t>観光　太郎</t>
  </si>
  <si>
    <t>電話</t>
    <rPh sb="0" eb="2">
      <t>デンワ</t>
    </rPh>
    <phoneticPr fontId="1"/>
  </si>
  <si>
    <t>多様な移動手段の整備概要</t>
    <rPh sb="0" eb="2">
      <t>タヨウ</t>
    </rPh>
    <rPh sb="3" eb="5">
      <t>イドウ</t>
    </rPh>
    <rPh sb="5" eb="7">
      <t>シュダン</t>
    </rPh>
    <rPh sb="8" eb="10">
      <t>セイビ</t>
    </rPh>
    <rPh sb="10" eb="12">
      <t>ガイヨウ</t>
    </rPh>
    <phoneticPr fontId="1"/>
  </si>
  <si>
    <t>（ア）電動キックボード・電動アシスト自転車等の購入</t>
    <rPh sb="3" eb="5">
      <t>デンドウ</t>
    </rPh>
    <rPh sb="12" eb="14">
      <t>デンドウ</t>
    </rPh>
    <rPh sb="18" eb="21">
      <t>ジテンシャ</t>
    </rPh>
    <rPh sb="21" eb="22">
      <t>ナド</t>
    </rPh>
    <rPh sb="23" eb="25">
      <t>コウニュウ</t>
    </rPh>
    <phoneticPr fontId="29"/>
  </si>
  <si>
    <t>（イ）受付施設・車体保管施設の整備
　　（建築工事、電気設備工事、機械設備工事、トイレ工事）</t>
    <rPh sb="3" eb="5">
      <t>ウケツケ</t>
    </rPh>
    <rPh sb="5" eb="7">
      <t>シセツ</t>
    </rPh>
    <rPh sb="8" eb="10">
      <t>シャタイ</t>
    </rPh>
    <rPh sb="10" eb="12">
      <t>ホカン</t>
    </rPh>
    <rPh sb="12" eb="14">
      <t>シセツ</t>
    </rPh>
    <rPh sb="15" eb="17">
      <t>セイビ</t>
    </rPh>
    <phoneticPr fontId="29"/>
  </si>
  <si>
    <t>（ウ）充電設備等の導入経費</t>
    <rPh sb="3" eb="5">
      <t>ジュウデン</t>
    </rPh>
    <rPh sb="5" eb="7">
      <t>セツビ</t>
    </rPh>
    <rPh sb="7" eb="8">
      <t>トウ</t>
    </rPh>
    <rPh sb="9" eb="11">
      <t>ドウニュウ</t>
    </rPh>
    <rPh sb="11" eb="13">
      <t>ケイヒ</t>
    </rPh>
    <phoneticPr fontId="29"/>
  </si>
  <si>
    <t>（エ）貸出・返却システムの導入経費</t>
    <rPh sb="3" eb="5">
      <t>カシダ</t>
    </rPh>
    <rPh sb="6" eb="8">
      <t>ヘンキャク</t>
    </rPh>
    <rPh sb="13" eb="15">
      <t>ドウニュウ</t>
    </rPh>
    <rPh sb="15" eb="17">
      <t>ケイヒ</t>
    </rPh>
    <phoneticPr fontId="29"/>
  </si>
  <si>
    <t>（オ）案内標識の設置</t>
    <rPh sb="3" eb="5">
      <t>アンナイ</t>
    </rPh>
    <rPh sb="5" eb="7">
      <t>ヒョウシキ</t>
    </rPh>
    <rPh sb="8" eb="10">
      <t>セッチ</t>
    </rPh>
    <phoneticPr fontId="29"/>
  </si>
  <si>
    <t>（カ）その他</t>
    <rPh sb="5" eb="6">
      <t>タ</t>
    </rPh>
    <phoneticPr fontId="29"/>
  </si>
  <si>
    <t>多様な移動手段の整備</t>
    <phoneticPr fontId="1"/>
  </si>
  <si>
    <t>訪日外国人を含む旅行者に対して、環境に配慮しながらも、さらなる周遊を促進し、消費を拡大させる</t>
    <phoneticPr fontId="1"/>
  </si>
  <si>
    <t>別紙３－１　多様な移動手段の整備エリア</t>
    <phoneticPr fontId="1"/>
  </si>
  <si>
    <t>観光スポットと多様な移動手段の整備の位置関係がわかる地図</t>
    <rPh sb="0" eb="2">
      <t>カンコウ</t>
    </rPh>
    <rPh sb="7" eb="9">
      <t>タヨウ</t>
    </rPh>
    <rPh sb="10" eb="12">
      <t>イドウ</t>
    </rPh>
    <rPh sb="12" eb="14">
      <t>シュダン</t>
    </rPh>
    <rPh sb="15" eb="17">
      <t>セイビ</t>
    </rPh>
    <rPh sb="18" eb="20">
      <t>イチ</t>
    </rPh>
    <rPh sb="20" eb="22">
      <t>カンケイ</t>
    </rPh>
    <rPh sb="26" eb="28">
      <t>チズ</t>
    </rPh>
    <phoneticPr fontId="1"/>
  </si>
  <si>
    <t>別紙３－２　多様な移動手段の整備に資する設備の概要</t>
    <rPh sb="6" eb="8">
      <t>タヨウ</t>
    </rPh>
    <rPh sb="9" eb="11">
      <t>イドウ</t>
    </rPh>
    <rPh sb="11" eb="13">
      <t>シュダン</t>
    </rPh>
    <rPh sb="14" eb="16">
      <t>セイビ</t>
    </rPh>
    <rPh sb="17" eb="18">
      <t>シ</t>
    </rPh>
    <rPh sb="20" eb="22">
      <t>セツビ</t>
    </rPh>
    <phoneticPr fontId="1"/>
  </si>
  <si>
    <t>購入する電動キックボード・電動アシスト自転車等の
写真、カタログ等を添付して下さい。
【必須】</t>
    <rPh sb="0" eb="2">
      <t>コウニュウ</t>
    </rPh>
    <rPh sb="4" eb="6">
      <t>デンドウ</t>
    </rPh>
    <rPh sb="13" eb="15">
      <t>デンドウ</t>
    </rPh>
    <rPh sb="19" eb="22">
      <t>ジテンシャ</t>
    </rPh>
    <rPh sb="22" eb="23">
      <t>ナド</t>
    </rPh>
    <rPh sb="25" eb="27">
      <t>シャシン</t>
    </rPh>
    <rPh sb="32" eb="33">
      <t>トウ</t>
    </rPh>
    <rPh sb="34" eb="36">
      <t>テンプ</t>
    </rPh>
    <rPh sb="38" eb="39">
      <t>クダ</t>
    </rPh>
    <rPh sb="44" eb="46">
      <t>ヒッス</t>
    </rPh>
    <phoneticPr fontId="1"/>
  </si>
  <si>
    <t>購入する電動キックボード・電動アシスト自転車等の
写真、カタログ等を添付して下さい。
【必須】</t>
    <rPh sb="0" eb="2">
      <t>コウニュウ</t>
    </rPh>
    <rPh sb="4" eb="6">
      <t>デンドウ</t>
    </rPh>
    <rPh sb="13" eb="15">
      <t>デンドウ</t>
    </rPh>
    <rPh sb="19" eb="22">
      <t>ジテンシャ</t>
    </rPh>
    <rPh sb="22" eb="23">
      <t>ナド</t>
    </rPh>
    <rPh sb="34" eb="36">
      <t>テンプ</t>
    </rPh>
    <rPh sb="38" eb="39">
      <t>クダ</t>
    </rPh>
    <rPh sb="44" eb="46">
      <t>ヒッス</t>
    </rPh>
    <phoneticPr fontId="1"/>
  </si>
  <si>
    <t>多様な移動手段の整備を実施する地域の概要</t>
    <rPh sb="0" eb="2">
      <t>タヨウ</t>
    </rPh>
    <rPh sb="3" eb="5">
      <t>イドウ</t>
    </rPh>
    <rPh sb="5" eb="7">
      <t>シュダン</t>
    </rPh>
    <rPh sb="8" eb="10">
      <t>セイビ</t>
    </rPh>
    <rPh sb="11" eb="13">
      <t>ジッシ</t>
    </rPh>
    <rPh sb="15" eb="17">
      <t>チイキ</t>
    </rPh>
    <rPh sb="18" eb="20">
      <t>ガイヨウ</t>
    </rPh>
    <phoneticPr fontId="1"/>
  </si>
  <si>
    <t>多様な移動手段の整備箇所と
観光スポットの関係性</t>
    <rPh sb="0" eb="2">
      <t>タヨウ</t>
    </rPh>
    <rPh sb="3" eb="5">
      <t>イドウ</t>
    </rPh>
    <rPh sb="5" eb="7">
      <t>シュダン</t>
    </rPh>
    <rPh sb="8" eb="10">
      <t>セイビ</t>
    </rPh>
    <rPh sb="10" eb="12">
      <t>カショ</t>
    </rPh>
    <rPh sb="14" eb="16">
      <t>カンコウ</t>
    </rPh>
    <rPh sb="21" eb="24">
      <t>カンケイセイ</t>
    </rPh>
    <phoneticPr fontId="1"/>
  </si>
  <si>
    <t>個室ブース増設に伴う増設、自動洗浄機能付の便器へ交換</t>
    <rPh sb="0" eb="2">
      <t>コシツ</t>
    </rPh>
    <rPh sb="5" eb="7">
      <t>ゾウセツ</t>
    </rPh>
    <rPh sb="8" eb="9">
      <t>トモナ</t>
    </rPh>
    <rPh sb="10" eb="12">
      <t>ゾウセツ</t>
    </rPh>
    <rPh sb="13" eb="15">
      <t>ジドウ</t>
    </rPh>
    <rPh sb="15" eb="17">
      <t>センジョウ</t>
    </rPh>
    <rPh sb="17" eb="19">
      <t>キノウ</t>
    </rPh>
    <rPh sb="19" eb="20">
      <t>ツ</t>
    </rPh>
    <rPh sb="21" eb="23">
      <t>ベンキ</t>
    </rPh>
    <rPh sb="24" eb="26">
      <t>コウカン</t>
    </rPh>
    <phoneticPr fontId="1"/>
  </si>
  <si>
    <t>洋式便器の増設・和式便器の洋式化に伴う増設　合計3台、
自動開閉機能付の機種へ交換</t>
    <rPh sb="0" eb="4">
      <t>ヨウシキベンキ</t>
    </rPh>
    <rPh sb="5" eb="7">
      <t>ゾウセツ</t>
    </rPh>
    <rPh sb="8" eb="10">
      <t>ワシキ</t>
    </rPh>
    <rPh sb="10" eb="12">
      <t>ベンキ</t>
    </rPh>
    <rPh sb="13" eb="15">
      <t>ヨウシキ</t>
    </rPh>
    <rPh sb="15" eb="16">
      <t>カ</t>
    </rPh>
    <rPh sb="17" eb="18">
      <t>トモナ</t>
    </rPh>
    <rPh sb="19" eb="21">
      <t>ゾウセツ</t>
    </rPh>
    <rPh sb="22" eb="24">
      <t>ゴウケイ</t>
    </rPh>
    <rPh sb="25" eb="26">
      <t>ダイ</t>
    </rPh>
    <rPh sb="28" eb="30">
      <t>ジドウ</t>
    </rPh>
    <rPh sb="30" eb="32">
      <t>カイヘイ</t>
    </rPh>
    <rPh sb="32" eb="34">
      <t>キノウ</t>
    </rPh>
    <rPh sb="34" eb="35">
      <t>ツ</t>
    </rPh>
    <rPh sb="36" eb="38">
      <t>キシュ</t>
    </rPh>
    <rPh sb="39" eb="41">
      <t>コウカン</t>
    </rPh>
    <phoneticPr fontId="1"/>
  </si>
  <si>
    <t>手動水栓から自動水栓に交換</t>
    <rPh sb="2" eb="4">
      <t>スイセン</t>
    </rPh>
    <rPh sb="8" eb="10">
      <t>スイセン</t>
    </rPh>
    <rPh sb="11" eb="13">
      <t>コウカン</t>
    </rPh>
    <phoneticPr fontId="1"/>
  </si>
  <si>
    <t>乾式清掃への変更に伴う床タイルの貼り替え</t>
    <phoneticPr fontId="1"/>
  </si>
  <si>
    <t xml:space="preserve">◯小便器：手動から自動洗浄に　　◯多様な身体状況や家族構成に対応するための設備：ベビーチェア、ベビーシートをそれぞれ2台設置
</t>
    <phoneticPr fontId="1"/>
  </si>
  <si>
    <t>設置主体</t>
  </si>
  <si>
    <t>○○城は江戸時代初期に建築され、現在は公園として整備されており、桜の名所ともなっている。
城下町において、食べ歩き等ができることから多言語対応等の取組も行い訪日外国人の受入体制を整えており、ＳＮＳ等でも話題となっている。
周辺の○○寺も桜の名所であり、さらなる周遊の促進を図ることで○○寺方面への散策も促していきたい。</t>
    <rPh sb="130" eb="132">
      <t>シュウユウ</t>
    </rPh>
    <phoneticPr fontId="1"/>
  </si>
  <si>
    <t>○○駅から観光スポットである○○城に向かう際の周遊ルートである旧城下町○○の町並みにおいて、観光客の周遊促進を図るために、電動キックボード・電動アシスト自転車等を整備するもの。</t>
    <phoneticPr fontId="29"/>
  </si>
  <si>
    <t>下記①②について、要件を満たす必要があります。満たす場合は□に✓を入れてください。</t>
    <rPh sb="0" eb="2">
      <t>カキ</t>
    </rPh>
    <rPh sb="9" eb="11">
      <t>ヨウケン</t>
    </rPh>
    <rPh sb="12" eb="13">
      <t>ミ</t>
    </rPh>
    <rPh sb="15" eb="17">
      <t>ヒツヨウ</t>
    </rPh>
    <rPh sb="23" eb="24">
      <t>ミ</t>
    </rPh>
    <rPh sb="26" eb="28">
      <t>バアイ</t>
    </rPh>
    <rPh sb="33" eb="34">
      <t>イ</t>
    </rPh>
    <phoneticPr fontId="29"/>
  </si>
  <si>
    <t>　　 ②公道での利用を前提とし、訪日外国人を含む旅行者が広く利用可能なものである。</t>
    <phoneticPr fontId="29"/>
  </si>
  <si>
    <t>多様な移動手段の整備に資する設備の写真（設置箇所の現況写真、配置図等を貼付してください）</t>
    <rPh sb="11" eb="12">
      <t>シ</t>
    </rPh>
    <rPh sb="14" eb="16">
      <t>セツビ</t>
    </rPh>
    <rPh sb="17" eb="19">
      <t>シャシン</t>
    </rPh>
    <phoneticPr fontId="1"/>
  </si>
  <si>
    <t>多様な移動手段の整備に資する設備の設置箇所の位置関係がわかる詳細地図及び写真等</t>
    <rPh sb="0" eb="2">
      <t>タヨウ</t>
    </rPh>
    <rPh sb="3" eb="5">
      <t>イドウ</t>
    </rPh>
    <rPh sb="5" eb="7">
      <t>シュダン</t>
    </rPh>
    <rPh sb="8" eb="10">
      <t>セイビ</t>
    </rPh>
    <rPh sb="11" eb="12">
      <t>シ</t>
    </rPh>
    <rPh sb="14" eb="16">
      <t>セツビ</t>
    </rPh>
    <rPh sb="17" eb="19">
      <t>セッチ</t>
    </rPh>
    <rPh sb="19" eb="21">
      <t>カショ</t>
    </rPh>
    <rPh sb="30" eb="32">
      <t>ショウサイ</t>
    </rPh>
    <phoneticPr fontId="1"/>
  </si>
  <si>
    <r>
      <t>Ⅰ）</t>
    </r>
    <r>
      <rPr>
        <sz val="9"/>
        <color theme="1"/>
        <rFont val="ＭＳ Ｐゴシック"/>
        <family val="3"/>
        <charset val="128"/>
      </rPr>
      <t>対象となる多様な移動手段の整備に資する設備の所在を当該設備の周囲や外壁等に多言語またはピクトサインにより表示</t>
    </r>
    <rPh sb="2" eb="4">
      <t>タイショウ</t>
    </rPh>
    <rPh sb="7" eb="9">
      <t>タヨウ</t>
    </rPh>
    <rPh sb="10" eb="12">
      <t>イドウ</t>
    </rPh>
    <rPh sb="12" eb="14">
      <t>シュダン</t>
    </rPh>
    <rPh sb="15" eb="17">
      <t>セイビ</t>
    </rPh>
    <rPh sb="18" eb="19">
      <t>シ</t>
    </rPh>
    <rPh sb="21" eb="23">
      <t>セツビ</t>
    </rPh>
    <rPh sb="24" eb="26">
      <t>ショザイ</t>
    </rPh>
    <rPh sb="27" eb="29">
      <t>トウガイ</t>
    </rPh>
    <rPh sb="29" eb="31">
      <t>セツビ</t>
    </rPh>
    <rPh sb="32" eb="34">
      <t>シュウイ</t>
    </rPh>
    <rPh sb="35" eb="37">
      <t>ガイヘキ</t>
    </rPh>
    <rPh sb="37" eb="38">
      <t>トウ</t>
    </rPh>
    <rPh sb="39" eb="42">
      <t>タゲンゴ</t>
    </rPh>
    <rPh sb="54" eb="56">
      <t>ヒョウジ</t>
    </rPh>
    <phoneticPr fontId="1"/>
  </si>
  <si>
    <t>Ⅱ）対象となる多様な移動手段の整備に資する設備の所在を多言語のマップやWEB等で発信</t>
    <rPh sb="7" eb="9">
      <t>タヨウ</t>
    </rPh>
    <rPh sb="10" eb="12">
      <t>イドウ</t>
    </rPh>
    <rPh sb="12" eb="14">
      <t>シュダン</t>
    </rPh>
    <rPh sb="15" eb="17">
      <t>セイビ</t>
    </rPh>
    <rPh sb="24" eb="26">
      <t>ショザイ</t>
    </rPh>
    <rPh sb="27" eb="30">
      <t>タゲンゴ</t>
    </rPh>
    <rPh sb="38" eb="39">
      <t>ナド</t>
    </rPh>
    <rPh sb="40" eb="42">
      <t>ハッシン</t>
    </rPh>
    <phoneticPr fontId="1"/>
  </si>
  <si>
    <t>　   ①公共交通機関の駅等から観光スポット等に至るまでの経路等を踏まえた設置位置となっている。</t>
    <phoneticPr fontId="29"/>
  </si>
  <si>
    <t>日</t>
    <rPh sb="0" eb="1">
      <t>ニチ</t>
    </rPh>
    <phoneticPr fontId="1"/>
  </si>
  <si>
    <t>国土交通大臣　殿</t>
  </si>
  <si>
    <t>○○県○○市○○町○○番地</t>
  </si>
  <si>
    <t>○○市長　○○　○○</t>
  </si>
  <si>
    <t>令和４年度訪日外国人旅行者受入環境整備緊急対策事業費補助金</t>
    <phoneticPr fontId="1"/>
  </si>
  <si>
    <r>
      <t>（インバウンド受入環境整備高度化事業</t>
    </r>
    <r>
      <rPr>
        <b/>
        <sz val="12"/>
        <rFont val="ＭＳ Ｐゴシック"/>
        <family val="3"/>
        <charset val="128"/>
        <scheme val="minor"/>
      </rPr>
      <t>）要望書</t>
    </r>
    <rPh sb="7" eb="9">
      <t>ウケイレ</t>
    </rPh>
    <rPh sb="9" eb="11">
      <t>カンキョウ</t>
    </rPh>
    <rPh sb="11" eb="13">
      <t>セイビ</t>
    </rPh>
    <rPh sb="13" eb="15">
      <t>コウド</t>
    </rPh>
    <rPh sb="15" eb="16">
      <t>カ</t>
    </rPh>
    <rPh sb="16" eb="18">
      <t>ジギョウ</t>
    </rPh>
    <phoneticPr fontId="1"/>
  </si>
  <si>
    <t xml:space="preserve">   令和４年度訪日外国人旅行者受入環境整備緊急対策事業費補助金（インバウンド受入環境整備高度化事業）について、別紙のとおり関係書類を添えて要望します。</t>
    <rPh sb="39" eb="41">
      <t>ウケイレ</t>
    </rPh>
    <rPh sb="41" eb="43">
      <t>カンキョウ</t>
    </rPh>
    <rPh sb="43" eb="45">
      <t>セイビ</t>
    </rPh>
    <rPh sb="45" eb="47">
      <t>コウド</t>
    </rPh>
    <rPh sb="47" eb="48">
      <t>カ</t>
    </rPh>
    <rPh sb="48" eb="50">
      <t>ジギョウ</t>
    </rPh>
    <phoneticPr fontId="1"/>
  </si>
  <si>
    <t>補助対象事業名</t>
    <rPh sb="0" eb="2">
      <t>ホジョ</t>
    </rPh>
    <rPh sb="2" eb="4">
      <t>タイショウ</t>
    </rPh>
    <rPh sb="4" eb="6">
      <t>ジギョウ</t>
    </rPh>
    <rPh sb="6" eb="7">
      <t>メイ</t>
    </rPh>
    <phoneticPr fontId="1"/>
  </si>
  <si>
    <t>事業者名</t>
    <rPh sb="0" eb="3">
      <t>ジギョウシャ</t>
    </rPh>
    <rPh sb="3" eb="4">
      <t>メイ</t>
    </rPh>
    <phoneticPr fontId="1"/>
  </si>
  <si>
    <t>施設名</t>
    <rPh sb="0" eb="2">
      <t>シセツ</t>
    </rPh>
    <rPh sb="2" eb="3">
      <t>メイ</t>
    </rPh>
    <phoneticPr fontId="1"/>
  </si>
  <si>
    <t>－</t>
    <phoneticPr fontId="29"/>
  </si>
  <si>
    <t>施設名</t>
    <rPh sb="0" eb="3">
      <t>シセツメイ</t>
    </rPh>
    <phoneticPr fontId="1"/>
  </si>
  <si>
    <t>・電動キックボード３台購入</t>
    <rPh sb="1" eb="3">
      <t>デンドウ</t>
    </rPh>
    <rPh sb="10" eb="11">
      <t>ダイ</t>
    </rPh>
    <rPh sb="11" eb="13">
      <t>コウニュウ</t>
    </rPh>
    <phoneticPr fontId="29"/>
  </si>
  <si>
    <t>種別</t>
    <rPh sb="0" eb="2">
      <t>シュベツ</t>
    </rPh>
    <phoneticPr fontId="1"/>
  </si>
  <si>
    <t>名称</t>
    <phoneticPr fontId="1"/>
  </si>
  <si>
    <t>電動キックボード・電動アシスト自転車等の購入</t>
    <rPh sb="0" eb="2">
      <t>デンドウ</t>
    </rPh>
    <rPh sb="9" eb="11">
      <t>デンドウ</t>
    </rPh>
    <rPh sb="15" eb="18">
      <t>ジテンシャ</t>
    </rPh>
    <rPh sb="18" eb="19">
      <t>ナド</t>
    </rPh>
    <rPh sb="20" eb="22">
      <t>コウニュウ</t>
    </rPh>
    <phoneticPr fontId="29"/>
  </si>
  <si>
    <t>受付施設・車体保管施設の整備</t>
    <rPh sb="0" eb="2">
      <t>ウケツケ</t>
    </rPh>
    <rPh sb="2" eb="4">
      <t>シセツ</t>
    </rPh>
    <rPh sb="5" eb="7">
      <t>シャタイ</t>
    </rPh>
    <rPh sb="7" eb="9">
      <t>ホカン</t>
    </rPh>
    <rPh sb="9" eb="11">
      <t>シセツ</t>
    </rPh>
    <rPh sb="12" eb="14">
      <t>セイビ</t>
    </rPh>
    <phoneticPr fontId="29"/>
  </si>
  <si>
    <t>充電設備等の導入経費</t>
    <rPh sb="0" eb="2">
      <t>ジュウデン</t>
    </rPh>
    <rPh sb="2" eb="4">
      <t>セツビ</t>
    </rPh>
    <rPh sb="4" eb="5">
      <t>トウ</t>
    </rPh>
    <rPh sb="6" eb="8">
      <t>ドウニュウ</t>
    </rPh>
    <rPh sb="8" eb="10">
      <t>ケイヒ</t>
    </rPh>
    <phoneticPr fontId="29"/>
  </si>
  <si>
    <t>貸出・返却システムの導入経費</t>
    <rPh sb="0" eb="2">
      <t>カシダ</t>
    </rPh>
    <rPh sb="3" eb="5">
      <t>ヘンキャク</t>
    </rPh>
    <rPh sb="10" eb="12">
      <t>ドウニュウ</t>
    </rPh>
    <rPh sb="12" eb="14">
      <t>ケイヒ</t>
    </rPh>
    <phoneticPr fontId="29"/>
  </si>
  <si>
    <t>案内標識の設置</t>
    <rPh sb="0" eb="2">
      <t>アンナイ</t>
    </rPh>
    <rPh sb="2" eb="4">
      <t>ヒョウシキ</t>
    </rPh>
    <rPh sb="5" eb="7">
      <t>セッチ</t>
    </rPh>
    <phoneticPr fontId="29"/>
  </si>
  <si>
    <t>その他</t>
    <rPh sb="2" eb="3">
      <t>タ</t>
    </rPh>
    <phoneticPr fontId="29"/>
  </si>
  <si>
    <t>多様な移動手段の整備に要する経費</t>
    <rPh sb="11" eb="12">
      <t>ヨウ</t>
    </rPh>
    <rPh sb="14" eb="16">
      <t>ケイヒ</t>
    </rPh>
    <phoneticPr fontId="1"/>
  </si>
  <si>
    <t>電動キックボード利用のため、受付施設・車両保管施設を整備する</t>
    <rPh sb="8" eb="10">
      <t>リヨウ</t>
    </rPh>
    <rPh sb="14" eb="16">
      <t>ウケツケ</t>
    </rPh>
    <rPh sb="16" eb="18">
      <t>シセツ</t>
    </rPh>
    <rPh sb="19" eb="21">
      <t>シャリョウ</t>
    </rPh>
    <rPh sb="21" eb="23">
      <t>ホカン</t>
    </rPh>
    <rPh sb="23" eb="25">
      <t>シセツ</t>
    </rPh>
    <rPh sb="26" eb="28">
      <t>セイビ</t>
    </rPh>
    <phoneticPr fontId="1"/>
  </si>
  <si>
    <t>電動キックボード利用のため、受付施設・車両保管施設への案内標識を設置する</t>
    <rPh sb="8" eb="10">
      <t>リヨウ</t>
    </rPh>
    <rPh sb="14" eb="16">
      <t>ウケツケ</t>
    </rPh>
    <rPh sb="16" eb="18">
      <t>シセツ</t>
    </rPh>
    <rPh sb="19" eb="21">
      <t>シャリョウ</t>
    </rPh>
    <rPh sb="21" eb="23">
      <t>ホカン</t>
    </rPh>
    <rPh sb="23" eb="25">
      <t>シセツ</t>
    </rPh>
    <rPh sb="32" eb="34">
      <t>セッチ</t>
    </rPh>
    <phoneticPr fontId="1"/>
  </si>
  <si>
    <t>電動キックボード利用のため、貸出・返却システムを導入する</t>
    <rPh sb="8" eb="10">
      <t>リヨウ</t>
    </rPh>
    <rPh sb="14" eb="16">
      <t>カシダシ</t>
    </rPh>
    <rPh sb="17" eb="19">
      <t>ヘンキャク</t>
    </rPh>
    <rPh sb="24" eb="26">
      <t>ドウニュウ</t>
    </rPh>
    <phoneticPr fontId="1"/>
  </si>
  <si>
    <t>電動キックボード利用のため、充電設備等を導入する</t>
    <rPh sb="8" eb="10">
      <t>リヨウ</t>
    </rPh>
    <rPh sb="14" eb="16">
      <t>ジュウデン</t>
    </rPh>
    <rPh sb="16" eb="18">
      <t>セツビ</t>
    </rPh>
    <rPh sb="18" eb="19">
      <t>トウ</t>
    </rPh>
    <rPh sb="20" eb="22">
      <t>ドウニュウ</t>
    </rPh>
    <phoneticPr fontId="1"/>
  </si>
  <si>
    <t>・電動キックボード３台</t>
    <rPh sb="1" eb="3">
      <t>デンドウ</t>
    </rPh>
    <rPh sb="10" eb="11">
      <t>ダイ</t>
    </rPh>
    <phoneticPr fontId="1"/>
  </si>
  <si>
    <t>・受付施設へ受付カウンター１台設置、照明機器３台設置、エアコン１台設置
・車体保管施設へ照明機器４台設置
・トイレ工事</t>
    <rPh sb="57" eb="59">
      <t>コウジ</t>
    </rPh>
    <phoneticPr fontId="1"/>
  </si>
  <si>
    <t>・車体保管施設へコンセントを３個設置</t>
    <phoneticPr fontId="1"/>
  </si>
  <si>
    <t>・受付施設へ多言語による貸出・返却システム１つ整備</t>
    <phoneticPr fontId="1"/>
  </si>
  <si>
    <t>・受付施設周辺へ１基設置
・車体保管施設周辺へ１基設置</t>
    <phoneticPr fontId="1"/>
  </si>
  <si>
    <t>別紙５－１　受付施設・車体保管施設の整備</t>
    <rPh sb="6" eb="8">
      <t>ウケツケ</t>
    </rPh>
    <rPh sb="8" eb="10">
      <t>シセツ</t>
    </rPh>
    <rPh sb="11" eb="13">
      <t>シャタイ</t>
    </rPh>
    <rPh sb="13" eb="15">
      <t>ホカン</t>
    </rPh>
    <rPh sb="15" eb="17">
      <t>シセツ</t>
    </rPh>
    <rPh sb="18" eb="20">
      <t>セイビ</t>
    </rPh>
    <phoneticPr fontId="29"/>
  </si>
  <si>
    <t>別紙５－２　受付施設・車体保管施設の整備（トイレ）</t>
    <rPh sb="6" eb="8">
      <t>ウケツケ</t>
    </rPh>
    <rPh sb="8" eb="10">
      <t>シセツ</t>
    </rPh>
    <rPh sb="11" eb="13">
      <t>シャタイ</t>
    </rPh>
    <rPh sb="13" eb="15">
      <t>ホカン</t>
    </rPh>
    <rPh sb="15" eb="17">
      <t>シセツ</t>
    </rPh>
    <rPh sb="18" eb="20">
      <t>セイビ</t>
    </rPh>
    <phoneticPr fontId="29"/>
  </si>
  <si>
    <t>別紙４　電動キックボード・電動アシスト自転車等</t>
    <rPh sb="4" eb="6">
      <t>デンドウ</t>
    </rPh>
    <rPh sb="13" eb="15">
      <t>デンドウ</t>
    </rPh>
    <rPh sb="19" eb="22">
      <t>ジテンシャ</t>
    </rPh>
    <rPh sb="22" eb="23">
      <t>ナド</t>
    </rPh>
    <phoneticPr fontId="29"/>
  </si>
  <si>
    <t>購入する電動キックボード・電動アシスト自転車等の
写真、カタログ等について別紙４へ添付</t>
    <rPh sb="37" eb="39">
      <t>ベッシ</t>
    </rPh>
    <rPh sb="41" eb="43">
      <t>テンプ</t>
    </rPh>
    <phoneticPr fontId="29"/>
  </si>
  <si>
    <t>受付施設・車体保管施設の図面を別紙５－１に添付
トイレは別紙５－２を使用</t>
    <rPh sb="12" eb="14">
      <t>ズメン</t>
    </rPh>
    <rPh sb="15" eb="17">
      <t>ベッシ</t>
    </rPh>
    <rPh sb="21" eb="23">
      <t>テンプ</t>
    </rPh>
    <rPh sb="28" eb="30">
      <t>ベッシ</t>
    </rPh>
    <rPh sb="34" eb="36">
      <t>シヨウ</t>
    </rPh>
    <phoneticPr fontId="29"/>
  </si>
  <si>
    <t>別紙５－１に設置場所を示す</t>
    <rPh sb="6" eb="8">
      <t>セッチ</t>
    </rPh>
    <rPh sb="8" eb="10">
      <t>バショ</t>
    </rPh>
    <rPh sb="11" eb="12">
      <t>シメ</t>
    </rPh>
    <phoneticPr fontId="29"/>
  </si>
  <si>
    <t>案内標識のデザイン等について別紙６へ添付・記載</t>
    <rPh sb="0" eb="2">
      <t>アンナイ</t>
    </rPh>
    <rPh sb="2" eb="4">
      <t>ヒョウシキ</t>
    </rPh>
    <rPh sb="9" eb="10">
      <t>トウ</t>
    </rPh>
    <rPh sb="14" eb="16">
      <t>ベッシ</t>
    </rPh>
    <rPh sb="18" eb="20">
      <t>テンプ</t>
    </rPh>
    <rPh sb="21" eb="23">
      <t>キサイ</t>
    </rPh>
    <phoneticPr fontId="29"/>
  </si>
  <si>
    <t>別紙６　案内標識のデザイン</t>
    <rPh sb="0" eb="2">
      <t>ベッシ</t>
    </rPh>
    <rPh sb="4" eb="6">
      <t>アンナイ</t>
    </rPh>
    <rPh sb="6" eb="8">
      <t>ヒョウシキ</t>
    </rPh>
    <phoneticPr fontId="1"/>
  </si>
  <si>
    <t>別紙７　情報発信</t>
    <phoneticPr fontId="29"/>
  </si>
  <si>
    <t>別紙１－１　事業概要</t>
    <rPh sb="0" eb="2">
      <t>ベッシ</t>
    </rPh>
    <rPh sb="6" eb="8">
      <t>ジギョウ</t>
    </rPh>
    <phoneticPr fontId="1"/>
  </si>
  <si>
    <t>・受付施設へ受付カウンター１台設置（利用受付～精算までを行う受付カウンター）
・受付施設へ照明機器３台設置
・車体保管施設へ照明機器４台設置
・受付施設へエアコン１台設置
・トイレ工事は別紙５－２のとおり</t>
    <rPh sb="1" eb="3">
      <t>ウケツケ</t>
    </rPh>
    <rPh sb="3" eb="5">
      <t>シセツ</t>
    </rPh>
    <rPh sb="6" eb="8">
      <t>ウケツケ</t>
    </rPh>
    <rPh sb="14" eb="15">
      <t>ダイ</t>
    </rPh>
    <rPh sb="15" eb="17">
      <t>セッチ</t>
    </rPh>
    <rPh sb="90" eb="92">
      <t>コウジ</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</si>
</sst>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quot;▲ &quot;#,##0"/>
    <numFmt numFmtId="178" formatCode=";;;"/>
    <numFmt numFmtId="179" formatCode="#&quot;台&quot;"/>
    <numFmt numFmtId="180" formatCode="0_ "/>
  </numFmts>
  <fonts count="53">
    <font>
      <sz val="11"/>
      <color theme="1"/>
      <name val="ＭＳ Ｐゴシック"/>
      <family val="3"/>
      <scheme val="minor"/>
    </font>
    <font>
      <sz val="6"/>
      <name val="ＭＳ Ｐゴシック"/>
      <family val="3"/>
      <scheme val="minor"/>
    </font>
    <font>
      <sz val="11"/>
      <name val="ＭＳ Ｐゴシック"/>
      <family val="3"/>
      <scheme val="minor"/>
    </font>
    <font>
      <sz val="12"/>
      <name val="ＭＳ Ｐゴシック"/>
      <family val="3"/>
      <scheme val="minor"/>
    </font>
    <font>
      <b/>
      <sz val="12"/>
      <name val="ＭＳ Ｐゴシック"/>
      <family val="3"/>
      <scheme val="minor"/>
    </font>
    <font>
      <b/>
      <sz val="11"/>
      <name val="ＭＳ Ｐゴシック"/>
      <family val="3"/>
      <scheme val="minor"/>
    </font>
    <font>
      <sz val="11"/>
      <color rgb="FFFF0000"/>
      <name val="ＭＳ Ｐゴシック"/>
      <family val="3"/>
      <scheme val="minor"/>
    </font>
    <font>
      <sz val="12"/>
      <color rgb="FFFF0000"/>
      <name val="ＭＳ Ｐゴシック"/>
      <family val="3"/>
      <scheme val="minor"/>
    </font>
    <font>
      <b/>
      <sz val="10"/>
      <name val="ＭＳ Ｐゴシック"/>
      <family val="3"/>
      <scheme val="minor"/>
    </font>
    <font>
      <sz val="10"/>
      <name val="ＭＳ Ｐゴシック"/>
      <family val="3"/>
      <scheme val="minor"/>
    </font>
    <font>
      <sz val="10"/>
      <color rgb="FFFF0000"/>
      <name val="Meiryo UI"/>
      <family val="3"/>
    </font>
    <font>
      <sz val="11"/>
      <color theme="1"/>
      <name val="ＭＳ Ｐゴシック"/>
      <family val="3"/>
      <scheme val="minor"/>
    </font>
    <font>
      <sz val="11"/>
      <name val="ＭＳ ゴシック"/>
      <family val="3"/>
    </font>
    <font>
      <sz val="9"/>
      <name val="ＭＳ ゴシック"/>
      <family val="3"/>
    </font>
    <font>
      <sz val="6"/>
      <color theme="1"/>
      <name val="ＭＳ Ｐゴシック"/>
      <family val="3"/>
      <scheme val="minor"/>
    </font>
    <font>
      <sz val="12"/>
      <name val="ＭＳ ゴシック"/>
      <family val="3"/>
    </font>
    <font>
      <sz val="10"/>
      <name val="ＭＳ ゴシック"/>
      <family val="3"/>
    </font>
    <font>
      <sz val="6"/>
      <name val="ＭＳ Ｐゴシック"/>
      <family val="3"/>
      <scheme val="minor"/>
    </font>
    <font>
      <sz val="8"/>
      <name val="ＭＳ ゴシック"/>
      <family val="3"/>
    </font>
    <font>
      <sz val="9"/>
      <color rgb="FFFF0000"/>
      <name val="ＭＳ ゴシック"/>
      <family val="3"/>
    </font>
    <font>
      <sz val="13"/>
      <name val="ＭＳ ゴシック"/>
      <family val="3"/>
    </font>
    <font>
      <sz val="10"/>
      <color rgb="FF0070C0"/>
      <name val="ＭＳ ゴシック"/>
      <family val="3"/>
    </font>
    <font>
      <sz val="12"/>
      <color rgb="FF0070C0"/>
      <name val="ＭＳ ゴシック"/>
      <family val="3"/>
    </font>
    <font>
      <sz val="10"/>
      <color rgb="FFFF0000"/>
      <name val="ＭＳ ゴシック"/>
      <family val="3"/>
    </font>
    <font>
      <sz val="14"/>
      <color theme="1"/>
      <name val="ＭＳ Ｐゴシック"/>
      <family val="3"/>
      <scheme val="minor"/>
    </font>
    <font>
      <b/>
      <sz val="11"/>
      <color theme="1"/>
      <name val="ＭＳ Ｐゴシック"/>
      <family val="3"/>
      <scheme val="minor"/>
    </font>
    <font>
      <sz val="16"/>
      <color theme="1"/>
      <name val="ＭＳ Ｐゴシック"/>
      <family val="3"/>
      <scheme val="minor"/>
    </font>
    <font>
      <sz val="9"/>
      <name val="ＭＳ Ｐゴシック"/>
      <family val="3"/>
      <charset val="128"/>
    </font>
    <font>
      <sz val="9"/>
      <color indexed="81"/>
      <name val="MS P ゴシック"/>
      <family val="3"/>
      <charset val="128"/>
    </font>
    <font>
      <sz val="6"/>
      <name val="ＭＳ Ｐゴシック"/>
      <family val="3"/>
      <charset val="128"/>
      <scheme val="minor"/>
    </font>
    <font>
      <sz val="9"/>
      <color rgb="FFFF0000"/>
      <name val="ＭＳ ゴシック"/>
      <family val="3"/>
      <charset val="128"/>
    </font>
    <font>
      <b/>
      <sz val="11"/>
      <name val="ＭＳ Ｐゴシック"/>
      <family val="3"/>
      <charset val="128"/>
      <scheme val="minor"/>
    </font>
    <font>
      <b/>
      <sz val="9"/>
      <name val="ＭＳ Ｐゴシック"/>
      <family val="3"/>
      <charset val="128"/>
    </font>
    <font>
      <sz val="8"/>
      <name val="ＭＳ Ｐゴシック"/>
      <family val="3"/>
      <scheme val="minor"/>
    </font>
    <font>
      <sz val="10"/>
      <color rgb="FFFF0000"/>
      <name val="ＭＳ Ｐゴシック"/>
      <family val="3"/>
      <scheme val="minor"/>
    </font>
    <font>
      <sz val="10"/>
      <color rgb="FFFF0000"/>
      <name val="ＭＳ Ｐゴシック"/>
      <family val="3"/>
      <charset val="128"/>
      <scheme val="minor"/>
    </font>
    <font>
      <sz val="11"/>
      <name val="ＭＳ Ｐゴシック"/>
      <family val="3"/>
      <charset val="128"/>
      <scheme val="minor"/>
    </font>
    <font>
      <b/>
      <sz val="11"/>
      <color rgb="FFFF0000"/>
      <name val="ＭＳ Ｐゴシック"/>
      <family val="3"/>
      <scheme val="minor"/>
    </font>
    <font>
      <b/>
      <sz val="9"/>
      <name val="ＭＳ Ｐゴシック"/>
      <family val="3"/>
      <charset val="128"/>
      <scheme val="minor"/>
    </font>
    <font>
      <b/>
      <sz val="8"/>
      <name val="ＭＳ Ｐゴシック"/>
      <family val="3"/>
      <scheme val="minor"/>
    </font>
    <font>
      <b/>
      <sz val="11"/>
      <name val="ＭＳ Ｐゴシック"/>
      <family val="3"/>
      <charset val="128"/>
    </font>
    <font>
      <sz val="11"/>
      <color rgb="FF0070C0"/>
      <name val="ＭＳ Ｐゴシック"/>
      <family val="3"/>
      <scheme val="minor"/>
    </font>
    <font>
      <u/>
      <sz val="11"/>
      <color theme="10"/>
      <name val="ＭＳ Ｐゴシック"/>
      <family val="2"/>
      <scheme val="minor"/>
    </font>
    <font>
      <b/>
      <sz val="11"/>
      <color rgb="FFFF0000"/>
      <name val="ＭＳ Ｐゴシック"/>
      <family val="3"/>
      <charset val="128"/>
      <scheme val="minor"/>
    </font>
    <font>
      <sz val="11"/>
      <color rgb="FFFF0000"/>
      <name val="ＭＳ Ｐゴシック"/>
      <family val="3"/>
      <charset val="128"/>
      <scheme val="minor"/>
    </font>
    <font>
      <sz val="14"/>
      <color theme="1"/>
      <name val="ＭＳ Ｐゴシック"/>
      <family val="2"/>
      <scheme val="minor"/>
    </font>
    <font>
      <sz val="16"/>
      <color theme="1"/>
      <name val="ＭＳ Ｐゴシック"/>
      <family val="2"/>
      <scheme val="minor"/>
    </font>
    <font>
      <sz val="11"/>
      <color rgb="FF000000"/>
      <name val="ＭＳ Ｐゴシック"/>
      <family val="3"/>
      <scheme val="minor"/>
    </font>
    <font>
      <sz val="9"/>
      <color theme="1"/>
      <name val="ＭＳ Ｐゴシック"/>
      <family val="3"/>
      <charset val="128"/>
    </font>
    <font>
      <b/>
      <sz val="12"/>
      <name val="ＭＳ Ｐゴシック"/>
      <family val="3"/>
      <charset val="128"/>
      <scheme val="minor"/>
    </font>
    <font>
      <sz val="9"/>
      <color indexed="81"/>
      <name val="ＭＳ Ｐゴシック"/>
      <family val="3"/>
      <charset val="128"/>
    </font>
    <font>
      <b/>
      <sz val="11"/>
      <color rgb="FFFFFF00"/>
      <name val="ＭＳ Ｐゴシック"/>
      <family val="3"/>
      <charset val="128"/>
      <scheme val="minor"/>
    </font>
    <font>
      <sz val="10"/>
      <color rgb="FF0070C0"/>
      <name val="ＭＳ ゴシック"/>
      <family val="3"/>
      <charset val="128"/>
    </font>
  </fonts>
  <fills count="6">
    <fill>
      <patternFill patternType="none"/>
    </fill>
    <fill>
      <patternFill patternType="gray125"/>
    </fill>
    <fill>
      <patternFill patternType="solid">
        <fgColor theme="4" tint="0.59999389629810485"/>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bgColor indexed="64"/>
      </patternFill>
    </fill>
  </fills>
  <borders count="60">
    <border>
      <left/>
      <right/>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diagonalUp="1">
      <left/>
      <right/>
      <top style="thin">
        <color indexed="64"/>
      </top>
      <bottom style="thin">
        <color indexed="64"/>
      </bottom>
      <diagonal style="thin">
        <color indexed="64"/>
      </diagonal>
    </border>
    <border>
      <left/>
      <right style="thin">
        <color indexed="64"/>
      </right>
      <top/>
      <bottom style="thin">
        <color indexed="64"/>
      </bottom>
      <diagonal/>
    </border>
    <border>
      <left/>
      <right style="thin">
        <color indexed="64"/>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indexed="64"/>
      </left>
      <right/>
      <top style="thin">
        <color theme="1"/>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auto="1"/>
      </bottom>
      <diagonal/>
    </border>
    <border>
      <left/>
      <right/>
      <top style="thin">
        <color indexed="64"/>
      </top>
      <bottom style="hair">
        <color indexed="64"/>
      </bottom>
      <diagonal/>
    </border>
    <border>
      <left/>
      <right style="thin">
        <color indexed="64"/>
      </right>
      <top style="thin">
        <color indexed="64"/>
      </top>
      <bottom style="hair">
        <color auto="1"/>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7">
    <xf numFmtId="0" fontId="0" fillId="0" borderId="0"/>
    <xf numFmtId="38" fontId="11" fillId="0" borderId="0" applyFont="0" applyFill="0" applyBorder="0" applyAlignment="0" applyProtection="0">
      <alignment vertical="center"/>
    </xf>
    <xf numFmtId="0" fontId="11" fillId="0" borderId="0"/>
    <xf numFmtId="38" fontId="11" fillId="0" borderId="0" applyFont="0" applyFill="0" applyBorder="0" applyAlignment="0" applyProtection="0">
      <alignment vertical="center"/>
    </xf>
    <xf numFmtId="0" fontId="11" fillId="0" borderId="0"/>
    <xf numFmtId="0" fontId="42" fillId="0" borderId="0" applyNumberFormat="0" applyFill="0" applyBorder="0" applyAlignment="0" applyProtection="0"/>
    <xf numFmtId="0" fontId="11" fillId="0" borderId="0">
      <alignment vertical="center"/>
    </xf>
  </cellStyleXfs>
  <cellXfs count="375">
    <xf numFmtId="0" fontId="0" fillId="0" borderId="0" xfId="0"/>
    <xf numFmtId="0" fontId="2" fillId="0" borderId="0" xfId="0" applyFont="1"/>
    <xf numFmtId="0" fontId="3" fillId="0" borderId="0" xfId="0" applyFont="1"/>
    <xf numFmtId="0" fontId="3" fillId="0" borderId="0" xfId="0" applyFont="1" applyAlignment="1">
      <alignment horizontal="center"/>
    </xf>
    <xf numFmtId="0" fontId="0" fillId="0" borderId="0" xfId="0" applyAlignment="1">
      <alignment vertical="center"/>
    </xf>
    <xf numFmtId="0" fontId="2" fillId="0" borderId="0" xfId="0" applyFont="1" applyAlignment="1">
      <alignment vertical="center"/>
    </xf>
    <xf numFmtId="0" fontId="5" fillId="0" borderId="0" xfId="0" applyFont="1"/>
    <xf numFmtId="0" fontId="5" fillId="0" borderId="0" xfId="0" applyFont="1" applyAlignment="1">
      <alignment vertical="center"/>
    </xf>
    <xf numFmtId="0" fontId="2" fillId="0" borderId="0" xfId="0" applyFont="1" applyAlignment="1">
      <alignment vertical="top"/>
    </xf>
    <xf numFmtId="0" fontId="2" fillId="0" borderId="0" xfId="0" applyFont="1" applyAlignment="1">
      <alignment horizontal="right" vertical="top"/>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left" vertical="top"/>
    </xf>
    <xf numFmtId="0" fontId="14" fillId="0" borderId="0" xfId="0" applyFont="1"/>
    <xf numFmtId="0" fontId="5" fillId="0" borderId="0" xfId="0" applyFont="1" applyAlignment="1">
      <alignment horizontal="left"/>
    </xf>
    <xf numFmtId="0" fontId="2" fillId="0" borderId="1" xfId="0" applyFont="1" applyBorder="1"/>
    <xf numFmtId="0" fontId="15" fillId="0" borderId="0" xfId="0" applyFont="1" applyAlignment="1">
      <alignment horizontal="center" vertical="center"/>
    </xf>
    <xf numFmtId="0" fontId="13" fillId="0" borderId="5" xfId="0" applyFont="1" applyBorder="1" applyAlignment="1">
      <alignment horizontal="center" vertical="center"/>
    </xf>
    <xf numFmtId="0" fontId="17" fillId="0" borderId="0" xfId="0" applyFont="1" applyAlignment="1">
      <alignment horizontal="left" vertical="top"/>
    </xf>
    <xf numFmtId="0" fontId="17" fillId="0" borderId="0" xfId="0" applyFont="1"/>
    <xf numFmtId="0" fontId="16" fillId="0" borderId="0" xfId="0" applyFont="1" applyAlignment="1">
      <alignment horizontal="center" vertical="center"/>
    </xf>
    <xf numFmtId="0" fontId="17" fillId="0" borderId="0" xfId="0" applyFont="1" applyAlignment="1">
      <alignment horizontal="left" vertical="top" wrapText="1"/>
    </xf>
    <xf numFmtId="0" fontId="17" fillId="0" borderId="0" xfId="0" applyFont="1" applyAlignment="1"/>
    <xf numFmtId="57" fontId="15" fillId="0" borderId="0" xfId="0" applyNumberFormat="1" applyFont="1" applyAlignment="1">
      <alignment horizontal="center" vertical="center"/>
    </xf>
    <xf numFmtId="57" fontId="13" fillId="0" borderId="20" xfId="0" applyNumberFormat="1" applyFont="1" applyBorder="1" applyAlignment="1">
      <alignment horizontal="center" vertical="center" wrapText="1"/>
    </xf>
    <xf numFmtId="57" fontId="13" fillId="0" borderId="20" xfId="0" applyNumberFormat="1" applyFont="1" applyBorder="1" applyAlignment="1">
      <alignment horizontal="center" vertical="center"/>
    </xf>
    <xf numFmtId="176" fontId="19" fillId="0" borderId="20" xfId="0" applyNumberFormat="1" applyFont="1" applyBorder="1" applyAlignment="1">
      <alignment horizontal="center" vertical="center"/>
    </xf>
    <xf numFmtId="0" fontId="13" fillId="0" borderId="20" xfId="0" applyFont="1" applyBorder="1" applyAlignment="1">
      <alignment horizontal="center" vertical="center"/>
    </xf>
    <xf numFmtId="57" fontId="13" fillId="0" borderId="19" xfId="0" applyNumberFormat="1" applyFont="1" applyBorder="1" applyAlignment="1">
      <alignment horizontal="center" vertical="center"/>
    </xf>
    <xf numFmtId="57" fontId="15" fillId="0" borderId="0" xfId="0" applyNumberFormat="1" applyFont="1" applyAlignment="1">
      <alignment horizontal="left" vertical="center"/>
    </xf>
    <xf numFmtId="0" fontId="13" fillId="0" borderId="26" xfId="0" applyFont="1" applyBorder="1" applyAlignment="1">
      <alignment horizontal="center"/>
    </xf>
    <xf numFmtId="0" fontId="13" fillId="0" borderId="28" xfId="0" applyFont="1" applyBorder="1" applyAlignment="1">
      <alignment horizontal="center"/>
    </xf>
    <xf numFmtId="38" fontId="22" fillId="0" borderId="22" xfId="1" applyFont="1" applyBorder="1" applyAlignment="1">
      <alignment horizontal="right" vertical="center" shrinkToFit="1"/>
    </xf>
    <xf numFmtId="38" fontId="20" fillId="0" borderId="22" xfId="1" applyFont="1" applyBorder="1" applyAlignment="1">
      <alignment horizontal="right" vertical="center"/>
    </xf>
    <xf numFmtId="0" fontId="24" fillId="0" borderId="0" xfId="0" applyFont="1"/>
    <xf numFmtId="0" fontId="0" fillId="0" borderId="12" xfId="0" applyFont="1" applyBorder="1"/>
    <xf numFmtId="0" fontId="0" fillId="0" borderId="20" xfId="0" applyBorder="1"/>
    <xf numFmtId="0" fontId="0" fillId="0" borderId="19" xfId="0" applyBorder="1"/>
    <xf numFmtId="0" fontId="0" fillId="0" borderId="12" xfId="0" applyBorder="1"/>
    <xf numFmtId="0" fontId="0" fillId="0" borderId="13" xfId="0" applyBorder="1"/>
    <xf numFmtId="0" fontId="0" fillId="0" borderId="1" xfId="0" applyBorder="1"/>
    <xf numFmtId="0" fontId="0" fillId="0" borderId="0" xfId="0" applyFont="1" applyAlignment="1">
      <alignment horizontal="right"/>
    </xf>
    <xf numFmtId="0" fontId="0" fillId="0" borderId="14" xfId="0" applyBorder="1"/>
    <xf numFmtId="0" fontId="0" fillId="0" borderId="23" xfId="0" applyBorder="1"/>
    <xf numFmtId="0" fontId="0" fillId="0" borderId="22" xfId="0" applyBorder="1"/>
    <xf numFmtId="0" fontId="25" fillId="0" borderId="0" xfId="0" applyFont="1"/>
    <xf numFmtId="0" fontId="26" fillId="0" borderId="5" xfId="0" applyFont="1" applyBorder="1" applyAlignment="1">
      <alignment horizontal="center" vertical="center" wrapText="1"/>
    </xf>
    <xf numFmtId="0" fontId="0" fillId="0" borderId="1" xfId="0" applyFont="1" applyBorder="1" applyAlignment="1">
      <alignment horizontal="right"/>
    </xf>
    <xf numFmtId="0" fontId="0" fillId="0" borderId="5" xfId="0" applyBorder="1" applyAlignment="1">
      <alignment horizontal="left" vertical="center"/>
    </xf>
    <xf numFmtId="0" fontId="0" fillId="0" borderId="5" xfId="0" applyBorder="1"/>
    <xf numFmtId="0" fontId="25" fillId="0" borderId="0" xfId="0" applyFont="1" applyAlignment="1">
      <alignment horizontal="left" vertical="center"/>
    </xf>
    <xf numFmtId="0" fontId="25" fillId="0" borderId="1" xfId="0" applyFont="1" applyBorder="1"/>
    <xf numFmtId="0" fontId="2" fillId="0" borderId="0" xfId="0" applyFont="1" applyAlignment="1">
      <alignment horizontal="left" vertical="center"/>
    </xf>
    <xf numFmtId="0" fontId="2" fillId="0" borderId="13" xfId="0" applyFont="1" applyBorder="1" applyAlignment="1">
      <alignment vertical="center"/>
    </xf>
    <xf numFmtId="0" fontId="2" fillId="0" borderId="20" xfId="0" applyFont="1" applyBorder="1" applyAlignment="1">
      <alignment vertical="center"/>
    </xf>
    <xf numFmtId="0" fontId="2" fillId="0" borderId="19" xfId="0" applyFont="1" applyBorder="1" applyAlignment="1">
      <alignment vertical="center"/>
    </xf>
    <xf numFmtId="0" fontId="2" fillId="0" borderId="1" xfId="0" applyFont="1" applyBorder="1" applyAlignment="1">
      <alignment vertical="center"/>
    </xf>
    <xf numFmtId="0" fontId="2" fillId="0" borderId="11" xfId="0" applyFont="1" applyBorder="1" applyAlignment="1">
      <alignment horizontal="center" vertical="center"/>
    </xf>
    <xf numFmtId="0" fontId="5" fillId="2" borderId="4" xfId="0" applyFont="1" applyFill="1" applyBorder="1" applyAlignment="1">
      <alignment vertical="center"/>
    </xf>
    <xf numFmtId="0" fontId="5" fillId="2" borderId="9" xfId="0" applyFont="1" applyFill="1" applyBorder="1" applyAlignment="1">
      <alignment vertical="center"/>
    </xf>
    <xf numFmtId="0" fontId="5" fillId="2" borderId="17" xfId="0" applyFont="1" applyFill="1" applyBorder="1" applyAlignment="1">
      <alignment vertical="center"/>
    </xf>
    <xf numFmtId="0" fontId="5" fillId="0" borderId="0" xfId="0" applyFont="1" applyFill="1" applyBorder="1" applyAlignment="1">
      <alignment vertical="center"/>
    </xf>
    <xf numFmtId="0" fontId="5" fillId="0" borderId="37" xfId="0" applyFont="1" applyFill="1" applyBorder="1" applyAlignment="1"/>
    <xf numFmtId="0" fontId="5" fillId="0" borderId="13" xfId="0" applyFont="1" applyFill="1" applyBorder="1" applyAlignment="1">
      <alignment vertical="center"/>
    </xf>
    <xf numFmtId="0" fontId="5" fillId="0" borderId="36" xfId="0" applyFont="1" applyFill="1" applyBorder="1" applyAlignment="1">
      <alignment vertical="center"/>
    </xf>
    <xf numFmtId="0" fontId="36" fillId="0" borderId="11" xfId="0" applyFont="1" applyBorder="1" applyAlignment="1">
      <alignment horizontal="center" vertical="center"/>
    </xf>
    <xf numFmtId="178" fontId="5" fillId="0" borderId="2" xfId="0" applyNumberFormat="1" applyFont="1" applyBorder="1" applyAlignment="1">
      <alignment horizontal="left" vertical="center"/>
    </xf>
    <xf numFmtId="0" fontId="5" fillId="0" borderId="7" xfId="0" applyFont="1" applyBorder="1" applyAlignment="1">
      <alignment horizontal="left"/>
    </xf>
    <xf numFmtId="0" fontId="5" fillId="0" borderId="7" xfId="0" applyFont="1" applyFill="1" applyBorder="1" applyAlignment="1">
      <alignment horizontal="right" vertical="center"/>
    </xf>
    <xf numFmtId="0" fontId="2" fillId="0" borderId="7" xfId="0" applyFont="1" applyBorder="1" applyAlignment="1">
      <alignment horizontal="left" vertical="top"/>
    </xf>
    <xf numFmtId="0" fontId="2" fillId="0" borderId="15" xfId="0" applyFont="1" applyBorder="1" applyAlignment="1">
      <alignment horizontal="left" vertical="top"/>
    </xf>
    <xf numFmtId="0" fontId="2" fillId="0" borderId="0" xfId="0" applyFont="1" applyFill="1" applyBorder="1" applyAlignment="1">
      <alignment vertical="center"/>
    </xf>
    <xf numFmtId="0" fontId="5" fillId="0" borderId="2" xfId="0" applyFont="1" applyFill="1" applyBorder="1" applyAlignment="1">
      <alignment horizontal="center" vertical="center"/>
    </xf>
    <xf numFmtId="0" fontId="37" fillId="0" borderId="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5" xfId="0" applyFont="1" applyFill="1" applyBorder="1" applyAlignment="1">
      <alignment horizontal="center" vertical="center"/>
    </xf>
    <xf numFmtId="0" fontId="39" fillId="0" borderId="7" xfId="0" applyFont="1" applyFill="1" applyBorder="1" applyAlignment="1">
      <alignment horizontal="center" vertical="center"/>
    </xf>
    <xf numFmtId="0" fontId="39" fillId="0" borderId="10" xfId="0" applyFont="1" applyFill="1" applyBorder="1" applyAlignment="1">
      <alignment horizontal="center" vertical="center"/>
    </xf>
    <xf numFmtId="0" fontId="5" fillId="0" borderId="7" xfId="0" applyFont="1" applyBorder="1" applyAlignment="1">
      <alignment horizontal="center" vertical="center"/>
    </xf>
    <xf numFmtId="178" fontId="5" fillId="0" borderId="0" xfId="0" applyNumberFormat="1"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right" vertical="center"/>
    </xf>
    <xf numFmtId="180" fontId="6" fillId="0" borderId="11" xfId="0" applyNumberFormat="1" applyFont="1" applyBorder="1" applyAlignment="1">
      <alignment vertical="center"/>
    </xf>
    <xf numFmtId="180" fontId="2" fillId="0" borderId="11" xfId="0" applyNumberFormat="1" applyFont="1" applyBorder="1" applyAlignment="1">
      <alignment vertical="center"/>
    </xf>
    <xf numFmtId="0" fontId="5" fillId="2" borderId="11" xfId="0" applyFont="1" applyFill="1" applyBorder="1" applyAlignment="1">
      <alignment vertical="center"/>
    </xf>
    <xf numFmtId="0" fontId="5" fillId="2" borderId="7" xfId="0" applyFont="1" applyFill="1" applyBorder="1" applyAlignment="1">
      <alignment vertical="center"/>
    </xf>
    <xf numFmtId="0" fontId="5" fillId="2" borderId="10" xfId="0" applyFont="1" applyFill="1" applyBorder="1" applyAlignment="1">
      <alignment vertical="center"/>
    </xf>
    <xf numFmtId="178" fontId="5" fillId="0" borderId="5" xfId="0" applyNumberFormat="1" applyFont="1" applyBorder="1" applyAlignment="1">
      <alignment horizontal="left" vertical="center"/>
    </xf>
    <xf numFmtId="0" fontId="43" fillId="0" borderId="0" xfId="0" applyFont="1" applyFill="1" applyBorder="1" applyAlignment="1">
      <alignment vertical="center"/>
    </xf>
    <xf numFmtId="0" fontId="44" fillId="0" borderId="0" xfId="0" applyFont="1" applyAlignment="1">
      <alignment vertical="center"/>
    </xf>
    <xf numFmtId="0" fontId="2" fillId="0" borderId="5" xfId="0" applyFont="1" applyBorder="1" applyAlignment="1">
      <alignment horizontal="center"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6" fillId="0" borderId="10" xfId="0" applyFont="1" applyBorder="1" applyAlignment="1">
      <alignment horizontal="center" vertical="center"/>
    </xf>
    <xf numFmtId="0" fontId="6" fillId="0" borderId="1" xfId="0" applyFont="1" applyBorder="1" applyAlignment="1"/>
    <xf numFmtId="0" fontId="2" fillId="0" borderId="0" xfId="0" applyFont="1" applyAlignment="1">
      <alignment horizontal="left" vertical="center" wrapText="1"/>
    </xf>
    <xf numFmtId="176" fontId="6" fillId="0" borderId="0" xfId="0" applyNumberFormat="1" applyFont="1" applyAlignment="1">
      <alignment horizontal="left" vertical="center" wrapText="1"/>
    </xf>
    <xf numFmtId="0" fontId="0" fillId="0" borderId="0" xfId="0" applyAlignment="1">
      <alignment horizontal="left" vertical="center"/>
    </xf>
    <xf numFmtId="0" fontId="9" fillId="0" borderId="5" xfId="0" applyFont="1" applyBorder="1" applyAlignment="1">
      <alignment horizontal="center" vertical="center"/>
    </xf>
    <xf numFmtId="0" fontId="10" fillId="0" borderId="0" xfId="2" applyFont="1" applyBorder="1" applyAlignment="1">
      <alignment vertical="center" wrapText="1"/>
    </xf>
    <xf numFmtId="0" fontId="9" fillId="0" borderId="5" xfId="0" applyFont="1" applyBorder="1" applyAlignment="1">
      <alignment horizontal="center" vertical="center" wrapText="1"/>
    </xf>
    <xf numFmtId="0" fontId="10" fillId="0" borderId="0" xfId="0" applyFont="1" applyBorder="1" applyAlignment="1">
      <alignment vertical="center"/>
    </xf>
    <xf numFmtId="0" fontId="9" fillId="0" borderId="0" xfId="6" applyFont="1" applyBorder="1" applyAlignment="1">
      <alignment vertical="top"/>
    </xf>
    <xf numFmtId="0" fontId="9" fillId="0" borderId="0" xfId="6" applyFont="1" applyBorder="1" applyAlignment="1">
      <alignment horizontal="left" vertical="top" wrapText="1"/>
    </xf>
    <xf numFmtId="0" fontId="2" fillId="0" borderId="0" xfId="6" applyFont="1" applyBorder="1" applyAlignment="1">
      <alignment vertical="top" wrapText="1"/>
    </xf>
    <xf numFmtId="0" fontId="6" fillId="0" borderId="7" xfId="0" applyFont="1" applyBorder="1" applyAlignment="1">
      <alignment horizontal="center" vertical="center"/>
    </xf>
    <xf numFmtId="0" fontId="2" fillId="0" borderId="0" xfId="0" applyFont="1" applyAlignment="1">
      <alignment horizontal="left"/>
    </xf>
    <xf numFmtId="0" fontId="45" fillId="0" borderId="0" xfId="0" applyFont="1"/>
    <xf numFmtId="0" fontId="0" fillId="0" borderId="0" xfId="0" applyFill="1" applyBorder="1" applyAlignment="1">
      <alignment vertical="center"/>
    </xf>
    <xf numFmtId="0" fontId="0" fillId="0" borderId="20" xfId="0" applyFill="1" applyBorder="1" applyAlignment="1">
      <alignment horizontal="left" vertical="center"/>
    </xf>
    <xf numFmtId="0" fontId="0" fillId="0" borderId="23" xfId="0" applyFill="1" applyBorder="1" applyAlignment="1">
      <alignment horizontal="left" vertical="center"/>
    </xf>
    <xf numFmtId="0" fontId="0" fillId="0" borderId="20" xfId="0" applyBorder="1" applyAlignment="1"/>
    <xf numFmtId="0" fontId="0" fillId="0" borderId="19" xfId="0" applyBorder="1" applyAlignment="1"/>
    <xf numFmtId="0" fontId="46" fillId="0" borderId="0" xfId="0" applyFont="1" applyBorder="1" applyAlignment="1">
      <alignment horizontal="center" vertical="center" wrapText="1"/>
    </xf>
    <xf numFmtId="0" fontId="47" fillId="0" borderId="0" xfId="0" applyFont="1"/>
    <xf numFmtId="0" fontId="0" fillId="0" borderId="0" xfId="0" applyFont="1" applyBorder="1" applyAlignment="1">
      <alignment horizontal="right"/>
    </xf>
    <xf numFmtId="0" fontId="0" fillId="0" borderId="0" xfId="0" applyFont="1" applyBorder="1" applyAlignment="1"/>
    <xf numFmtId="0" fontId="0" fillId="0" borderId="0" xfId="0" applyBorder="1"/>
    <xf numFmtId="0" fontId="26" fillId="0" borderId="5" xfId="0" applyFont="1" applyBorder="1" applyAlignment="1">
      <alignment horizontal="center" vertical="center" wrapText="1"/>
    </xf>
    <xf numFmtId="0" fontId="26" fillId="0" borderId="0" xfId="0" applyFont="1" applyBorder="1" applyAlignment="1">
      <alignment vertical="center" wrapText="1"/>
    </xf>
    <xf numFmtId="0" fontId="0" fillId="0" borderId="12" xfId="0" applyFont="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20" xfId="0" applyBorder="1" applyAlignment="1">
      <alignment vertical="center"/>
    </xf>
    <xf numFmtId="0" fontId="0" fillId="0" borderId="23" xfId="0" applyBorder="1" applyAlignment="1">
      <alignment vertical="center"/>
    </xf>
    <xf numFmtId="0" fontId="3" fillId="0" borderId="0" xfId="0" applyFont="1" applyAlignment="1">
      <alignment horizontal="left" vertical="center" wrapText="1"/>
    </xf>
    <xf numFmtId="0" fontId="3" fillId="0" borderId="0" xfId="0" applyFont="1" applyAlignment="1">
      <alignment horizontal="right"/>
    </xf>
    <xf numFmtId="0" fontId="6" fillId="0" borderId="10" xfId="0" applyFont="1" applyBorder="1" applyAlignment="1">
      <alignment horizontal="center" vertical="center"/>
    </xf>
    <xf numFmtId="0" fontId="5" fillId="0" borderId="7" xfId="0" applyFont="1" applyBorder="1" applyAlignment="1">
      <alignment horizontal="left" vertical="center"/>
    </xf>
    <xf numFmtId="0" fontId="26" fillId="0" borderId="5" xfId="0" applyFont="1" applyBorder="1" applyAlignment="1">
      <alignment horizontal="center" vertical="center" wrapText="1"/>
    </xf>
    <xf numFmtId="0" fontId="5" fillId="0" borderId="5" xfId="0" applyFont="1" applyBorder="1" applyAlignment="1">
      <alignment horizontal="center" vertical="center"/>
    </xf>
    <xf numFmtId="179" fontId="2" fillId="0" borderId="10" xfId="0" applyNumberFormat="1" applyFont="1" applyBorder="1" applyAlignment="1">
      <alignment horizontal="center" vertical="center"/>
    </xf>
    <xf numFmtId="0" fontId="34" fillId="0" borderId="10" xfId="0" applyFont="1" applyBorder="1" applyAlignment="1">
      <alignment horizontal="center" vertical="center"/>
    </xf>
    <xf numFmtId="0" fontId="7" fillId="0" borderId="0" xfId="0" applyFont="1" applyAlignment="1">
      <alignment horizontal="right"/>
    </xf>
    <xf numFmtId="0" fontId="7" fillId="0" borderId="0" xfId="0" applyFont="1" applyAlignment="1">
      <alignment horizontal="center"/>
    </xf>
    <xf numFmtId="0" fontId="2" fillId="0" borderId="1" xfId="6" applyFont="1" applyBorder="1" applyAlignment="1"/>
    <xf numFmtId="0" fontId="13" fillId="0" borderId="0" xfId="0" applyFont="1" applyAlignment="1">
      <alignment horizontal="right" vertical="center"/>
    </xf>
    <xf numFmtId="0" fontId="31" fillId="0" borderId="0" xfId="0" applyFont="1" applyFill="1" applyBorder="1" applyAlignment="1">
      <alignment vertical="center"/>
    </xf>
    <xf numFmtId="0" fontId="36" fillId="0" borderId="0" xfId="0" applyFont="1" applyAlignment="1">
      <alignment vertical="center"/>
    </xf>
    <xf numFmtId="0" fontId="51" fillId="0" borderId="0" xfId="0" applyFont="1" applyFill="1" applyBorder="1" applyAlignment="1">
      <alignment vertical="center" wrapText="1"/>
    </xf>
    <xf numFmtId="0" fontId="51" fillId="0" borderId="0" xfId="0" applyFont="1" applyFill="1" applyBorder="1" applyAlignment="1">
      <alignment vertical="center"/>
    </xf>
    <xf numFmtId="0" fontId="2" fillId="3"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2" xfId="0" applyFont="1" applyBorder="1" applyAlignment="1">
      <alignment vertical="center"/>
    </xf>
    <xf numFmtId="0" fontId="2" fillId="0" borderId="14" xfId="0" applyFont="1" applyBorder="1" applyAlignment="1">
      <alignment vertical="top"/>
    </xf>
    <xf numFmtId="0" fontId="2" fillId="0" borderId="0" xfId="0" applyFont="1" applyBorder="1" applyAlignment="1">
      <alignment vertical="top"/>
    </xf>
    <xf numFmtId="0" fontId="2" fillId="0" borderId="23" xfId="0" applyFont="1" applyBorder="1" applyAlignment="1">
      <alignment vertical="center"/>
    </xf>
    <xf numFmtId="0" fontId="2" fillId="0" borderId="22" xfId="0" applyFont="1" applyBorder="1" applyAlignment="1">
      <alignment vertical="top"/>
    </xf>
    <xf numFmtId="0" fontId="2" fillId="0" borderId="56"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2" fillId="0" borderId="8" xfId="0" applyFont="1" applyBorder="1" applyAlignment="1">
      <alignment horizontal="center" vertical="center"/>
    </xf>
    <xf numFmtId="0" fontId="6" fillId="0" borderId="19" xfId="0" applyFont="1" applyBorder="1" applyAlignment="1">
      <alignment horizontal="center" vertical="center"/>
    </xf>
    <xf numFmtId="0" fontId="6" fillId="0" borderId="1" xfId="0" applyFont="1" applyBorder="1" applyAlignment="1">
      <alignment horizontal="center" vertical="center"/>
    </xf>
    <xf numFmtId="0" fontId="6" fillId="0" borderId="22" xfId="0" applyFont="1" applyBorder="1" applyAlignment="1">
      <alignment horizontal="center" vertical="center"/>
    </xf>
    <xf numFmtId="0" fontId="7" fillId="0" borderId="0" xfId="0" applyFont="1" applyAlignment="1">
      <alignment horizontal="left" vertical="center" indent="1"/>
    </xf>
    <xf numFmtId="0" fontId="4" fillId="0" borderId="0" xfId="0" applyFont="1" applyAlignment="1">
      <alignment horizontal="center"/>
    </xf>
    <xf numFmtId="0" fontId="4" fillId="0" borderId="0" xfId="0" applyFont="1" applyFill="1" applyAlignment="1">
      <alignment horizontal="center" wrapText="1"/>
    </xf>
    <xf numFmtId="0" fontId="49" fillId="0" borderId="0" xfId="0" applyFont="1" applyFill="1" applyAlignment="1">
      <alignment horizontal="center" wrapText="1"/>
    </xf>
    <xf numFmtId="0" fontId="3" fillId="0" borderId="0" xfId="0" applyFont="1" applyAlignment="1">
      <alignment horizontal="left" vertical="center" wrapText="1"/>
    </xf>
    <xf numFmtId="0" fontId="36" fillId="0" borderId="52" xfId="0" applyFont="1" applyBorder="1" applyAlignment="1">
      <alignment horizontal="center" vertical="center"/>
    </xf>
    <xf numFmtId="0" fontId="36" fillId="0" borderId="53" xfId="0" applyFont="1" applyBorder="1" applyAlignment="1">
      <alignment horizontal="center" vertical="center"/>
    </xf>
    <xf numFmtId="0" fontId="36" fillId="0" borderId="54" xfId="0" applyFont="1" applyBorder="1" applyAlignment="1">
      <alignment horizontal="center" vertical="center"/>
    </xf>
    <xf numFmtId="0" fontId="36" fillId="0" borderId="55" xfId="0" applyFont="1" applyBorder="1" applyAlignment="1">
      <alignment horizontal="center"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6" fillId="0" borderId="11" xfId="0" applyFont="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9" fillId="0" borderId="0" xfId="6" applyFont="1" applyBorder="1" applyAlignment="1">
      <alignment horizontal="left" vertical="top" wrapText="1"/>
    </xf>
    <xf numFmtId="0" fontId="2" fillId="3" borderId="11" xfId="0" applyFont="1" applyFill="1" applyBorder="1" applyAlignment="1">
      <alignment horizontal="left" vertical="center"/>
    </xf>
    <xf numFmtId="0" fontId="2" fillId="3" borderId="7" xfId="0" applyFont="1" applyFill="1" applyBorder="1" applyAlignment="1">
      <alignment horizontal="left" vertical="center"/>
    </xf>
    <xf numFmtId="0" fontId="2" fillId="3" borderId="10" xfId="0" applyFont="1" applyFill="1" applyBorder="1" applyAlignment="1">
      <alignment horizontal="left" vertical="center"/>
    </xf>
    <xf numFmtId="0" fontId="0" fillId="0" borderId="11" xfId="0" applyBorder="1" applyAlignment="1">
      <alignment horizontal="left" vertical="center"/>
    </xf>
    <xf numFmtId="0" fontId="0" fillId="0" borderId="10" xfId="0" applyBorder="1" applyAlignment="1">
      <alignment horizontal="left" vertical="center"/>
    </xf>
    <xf numFmtId="0" fontId="2" fillId="0" borderId="5" xfId="0" applyFont="1" applyBorder="1" applyAlignment="1">
      <alignment horizontal="center" vertical="center" wrapText="1"/>
    </xf>
    <xf numFmtId="0" fontId="10" fillId="0" borderId="5" xfId="2" applyFont="1" applyBorder="1" applyAlignment="1">
      <alignment vertical="center" wrapText="1"/>
    </xf>
    <xf numFmtId="0" fontId="10" fillId="0" borderId="5" xfId="2" applyFont="1" applyBorder="1" applyAlignment="1">
      <alignment vertical="center"/>
    </xf>
    <xf numFmtId="0" fontId="2" fillId="0" borderId="1" xfId="0" applyFont="1" applyBorder="1" applyAlignment="1">
      <alignment horizontal="left"/>
    </xf>
    <xf numFmtId="0" fontId="2" fillId="0" borderId="11" xfId="0" applyFont="1" applyFill="1" applyBorder="1" applyAlignment="1">
      <alignment horizontal="left" vertical="center" wrapText="1"/>
    </xf>
    <xf numFmtId="0" fontId="2" fillId="0" borderId="10" xfId="0" applyFont="1" applyFill="1" applyBorder="1" applyAlignment="1">
      <alignment horizontal="left" vertical="center"/>
    </xf>
    <xf numFmtId="0" fontId="6" fillId="0" borderId="11" xfId="0" applyFont="1" applyBorder="1" applyAlignment="1">
      <alignment horizontal="left" vertical="center"/>
    </xf>
    <xf numFmtId="0" fontId="6" fillId="0" borderId="7" xfId="0" applyFont="1" applyBorder="1" applyAlignment="1">
      <alignment horizontal="left" vertical="center"/>
    </xf>
    <xf numFmtId="0" fontId="6" fillId="0" borderId="10" xfId="0" applyFont="1" applyBorder="1" applyAlignment="1">
      <alignment horizontal="left" vertical="center"/>
    </xf>
    <xf numFmtId="0" fontId="2" fillId="0" borderId="10" xfId="0" applyFont="1" applyBorder="1" applyAlignment="1">
      <alignment horizontal="left" vertical="center" wrapText="1"/>
    </xf>
    <xf numFmtId="176" fontId="6" fillId="0" borderId="11" xfId="0" applyNumberFormat="1" applyFont="1" applyBorder="1" applyAlignment="1">
      <alignment horizontal="left" vertical="center" wrapText="1"/>
    </xf>
    <xf numFmtId="176" fontId="6" fillId="0" borderId="7" xfId="0" applyNumberFormat="1" applyFont="1" applyBorder="1" applyAlignment="1">
      <alignment horizontal="left" vertical="center" wrapText="1"/>
    </xf>
    <xf numFmtId="176" fontId="6" fillId="0" borderId="10" xfId="0" applyNumberFormat="1" applyFont="1" applyBorder="1" applyAlignment="1">
      <alignment horizontal="left" vertical="center" wrapText="1"/>
    </xf>
    <xf numFmtId="0" fontId="31" fillId="0" borderId="11" xfId="0" applyFont="1" applyBorder="1" applyAlignment="1">
      <alignment horizontal="left" vertical="center" wrapText="1"/>
    </xf>
    <xf numFmtId="0" fontId="31" fillId="0" borderId="7" xfId="0" applyFont="1" applyBorder="1" applyAlignment="1">
      <alignment horizontal="left" vertical="center"/>
    </xf>
    <xf numFmtId="0" fontId="5" fillId="4" borderId="5"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0" xfId="0" applyFont="1" applyFill="1" applyBorder="1" applyAlignment="1">
      <alignment horizontal="center" vertical="center"/>
    </xf>
    <xf numFmtId="0" fontId="5" fillId="0" borderId="12" xfId="0" applyFont="1" applyBorder="1" applyAlignment="1">
      <alignment horizontal="left" vertical="center"/>
    </xf>
    <xf numFmtId="0" fontId="31" fillId="0" borderId="13" xfId="0" applyFont="1" applyBorder="1" applyAlignment="1">
      <alignment horizontal="left" vertical="center"/>
    </xf>
    <xf numFmtId="0" fontId="31" fillId="0" borderId="14" xfId="0" applyFont="1" applyBorder="1" applyAlignment="1">
      <alignment horizontal="left" vertical="center"/>
    </xf>
    <xf numFmtId="0" fontId="43" fillId="0" borderId="12" xfId="0" applyFont="1" applyBorder="1" applyAlignment="1">
      <alignment horizontal="left" vertical="center"/>
    </xf>
    <xf numFmtId="0" fontId="43" fillId="0" borderId="13" xfId="0" applyFont="1" applyBorder="1" applyAlignment="1">
      <alignment horizontal="left" vertical="center"/>
    </xf>
    <xf numFmtId="0" fontId="43" fillId="0" borderId="14" xfId="0" applyFont="1" applyBorder="1" applyAlignment="1">
      <alignment horizontal="left" vertical="center"/>
    </xf>
    <xf numFmtId="0" fontId="43" fillId="0" borderId="11" xfId="0" applyFont="1" applyBorder="1" applyAlignment="1">
      <alignment horizontal="left" vertical="center" wrapText="1"/>
    </xf>
    <xf numFmtId="0" fontId="43" fillId="0" borderId="7" xfId="0" applyFont="1" applyBorder="1" applyAlignment="1">
      <alignment horizontal="left" vertical="center"/>
    </xf>
    <xf numFmtId="0" fontId="43" fillId="0" borderId="10" xfId="0" applyFont="1" applyBorder="1" applyAlignment="1">
      <alignment horizontal="left" vertical="center"/>
    </xf>
    <xf numFmtId="0" fontId="31" fillId="0" borderId="11" xfId="0" applyFont="1" applyBorder="1" applyAlignment="1">
      <alignment horizontal="left" vertical="center"/>
    </xf>
    <xf numFmtId="0" fontId="43" fillId="0" borderId="11" xfId="0" applyFont="1" applyBorder="1" applyAlignment="1">
      <alignment horizontal="left" vertical="center"/>
    </xf>
    <xf numFmtId="38" fontId="21" fillId="0" borderId="25" xfId="1" applyFont="1" applyBorder="1" applyAlignment="1">
      <alignment horizontal="right" vertical="center" wrapText="1"/>
    </xf>
    <xf numFmtId="38" fontId="21" fillId="0" borderId="30" xfId="1" applyFont="1" applyBorder="1" applyAlignment="1">
      <alignment horizontal="right" vertical="center" wrapText="1"/>
    </xf>
    <xf numFmtId="38" fontId="23" fillId="0" borderId="32" xfId="1" applyFont="1" applyBorder="1" applyAlignment="1">
      <alignment horizontal="right" vertical="center"/>
    </xf>
    <xf numFmtId="38" fontId="23" fillId="0" borderId="33" xfId="1" applyFont="1" applyBorder="1" applyAlignment="1">
      <alignment horizontal="right" vertical="center"/>
    </xf>
    <xf numFmtId="38" fontId="23" fillId="0" borderId="34" xfId="1" applyFont="1" applyBorder="1" applyAlignment="1">
      <alignment horizontal="right" vertical="center"/>
    </xf>
    <xf numFmtId="38" fontId="23" fillId="0" borderId="6" xfId="1" applyFont="1" applyBorder="1" applyAlignment="1">
      <alignment horizontal="right" vertical="center"/>
    </xf>
    <xf numFmtId="38" fontId="23" fillId="0" borderId="18" xfId="1" applyFont="1" applyBorder="1" applyAlignment="1">
      <alignment horizontal="right" vertical="center"/>
    </xf>
    <xf numFmtId="38" fontId="23" fillId="0" borderId="8" xfId="1" applyFont="1" applyBorder="1" applyAlignment="1">
      <alignment horizontal="right" vertical="center"/>
    </xf>
    <xf numFmtId="0" fontId="13" fillId="0" borderId="6" xfId="0" applyFont="1" applyBorder="1" applyAlignment="1">
      <alignment horizontal="left" vertical="center" wrapText="1"/>
    </xf>
    <xf numFmtId="0" fontId="13" fillId="0" borderId="18" xfId="0" applyFont="1" applyBorder="1" applyAlignment="1">
      <alignment horizontal="left" vertical="center" wrapText="1"/>
    </xf>
    <xf numFmtId="0" fontId="13" fillId="0" borderId="8" xfId="0" applyFont="1" applyBorder="1" applyAlignment="1">
      <alignment horizontal="left" vertical="center" wrapText="1"/>
    </xf>
    <xf numFmtId="38" fontId="16" fillId="0" borderId="27" xfId="1" applyFont="1" applyBorder="1" applyAlignment="1">
      <alignment horizontal="center" vertical="center" shrinkToFit="1"/>
    </xf>
    <xf numFmtId="38" fontId="16" fillId="0" borderId="26" xfId="1" applyFont="1" applyBorder="1" applyAlignment="1">
      <alignment horizontal="center" vertical="center" shrinkToFit="1"/>
    </xf>
    <xf numFmtId="177" fontId="23" fillId="0" borderId="27" xfId="1" applyNumberFormat="1" applyFont="1" applyBorder="1" applyAlignment="1">
      <alignment horizontal="right" vertical="center"/>
    </xf>
    <xf numFmtId="177" fontId="23" fillId="0" borderId="26" xfId="1" applyNumberFormat="1" applyFont="1" applyBorder="1" applyAlignment="1">
      <alignment horizontal="right" vertical="center"/>
    </xf>
    <xf numFmtId="38" fontId="16" fillId="0" borderId="28" xfId="1" applyFont="1" applyBorder="1" applyAlignment="1">
      <alignment horizontal="center" vertical="center" shrinkToFit="1"/>
    </xf>
    <xf numFmtId="177" fontId="16" fillId="0" borderId="26" xfId="1" applyNumberFormat="1" applyFont="1" applyBorder="1" applyAlignment="1">
      <alignment horizontal="right" vertical="center"/>
    </xf>
    <xf numFmtId="177" fontId="16" fillId="0" borderId="28" xfId="1" applyNumberFormat="1" applyFont="1" applyBorder="1" applyAlignment="1">
      <alignment horizontal="right" vertical="center"/>
    </xf>
    <xf numFmtId="0" fontId="12" fillId="0" borderId="6" xfId="0" applyFont="1" applyBorder="1" applyAlignment="1">
      <alignment horizontal="center" vertical="center"/>
    </xf>
    <xf numFmtId="0" fontId="12" fillId="0" borderId="18" xfId="0" applyFont="1" applyBorder="1"/>
    <xf numFmtId="0" fontId="12" fillId="0" borderId="8" xfId="0" applyFont="1" applyBorder="1"/>
    <xf numFmtId="0" fontId="19" fillId="0" borderId="12" xfId="0" applyFont="1" applyBorder="1" applyAlignment="1">
      <alignment horizontal="left" vertical="center" wrapText="1"/>
    </xf>
    <xf numFmtId="0" fontId="19" fillId="0" borderId="20" xfId="0" applyFont="1" applyBorder="1" applyAlignment="1">
      <alignment horizontal="left" vertical="center" wrapText="1"/>
    </xf>
    <xf numFmtId="0" fontId="19" fillId="0" borderId="19" xfId="0" applyFont="1" applyBorder="1" applyAlignment="1">
      <alignment horizontal="left" vertical="center" wrapText="1"/>
    </xf>
    <xf numFmtId="0" fontId="19" fillId="0" borderId="6" xfId="0" applyFont="1" applyBorder="1" applyAlignment="1">
      <alignment horizontal="left" vertical="center" wrapText="1"/>
    </xf>
    <xf numFmtId="0" fontId="30" fillId="0" borderId="18" xfId="0" applyFont="1" applyBorder="1" applyAlignment="1">
      <alignment horizontal="left" vertical="center" wrapText="1"/>
    </xf>
    <xf numFmtId="0" fontId="30" fillId="0" borderId="8" xfId="0" applyFont="1" applyBorder="1" applyAlignment="1">
      <alignment horizontal="left" vertical="center" wrapText="1"/>
    </xf>
    <xf numFmtId="0" fontId="19" fillId="0" borderId="18" xfId="0" applyFont="1" applyBorder="1" applyAlignment="1">
      <alignment horizontal="left" vertical="center" wrapText="1"/>
    </xf>
    <xf numFmtId="0" fontId="19" fillId="0" borderId="8" xfId="0" applyFont="1" applyBorder="1" applyAlignment="1">
      <alignment horizontal="left" vertical="center" wrapText="1"/>
    </xf>
    <xf numFmtId="0" fontId="30" fillId="0" borderId="6" xfId="0" applyFont="1" applyBorder="1" applyAlignment="1">
      <alignment horizontal="left" vertical="center" wrapText="1"/>
    </xf>
    <xf numFmtId="0" fontId="30" fillId="0" borderId="18" xfId="0" applyFont="1" applyBorder="1" applyAlignment="1">
      <alignment horizontal="left" vertical="center"/>
    </xf>
    <xf numFmtId="0" fontId="30" fillId="0" borderId="8" xfId="0" applyFont="1" applyBorder="1" applyAlignment="1">
      <alignment horizontal="left" vertical="center"/>
    </xf>
    <xf numFmtId="0" fontId="13" fillId="0" borderId="12" xfId="0" applyFont="1" applyBorder="1" applyAlignment="1">
      <alignment horizontal="center" vertical="center"/>
    </xf>
    <xf numFmtId="0" fontId="13" fillId="0" borderId="19" xfId="0" applyFont="1" applyBorder="1" applyAlignment="1">
      <alignment horizontal="center" vertical="center"/>
    </xf>
    <xf numFmtId="0" fontId="6" fillId="0" borderId="1" xfId="0" applyFont="1" applyBorder="1" applyAlignment="1">
      <alignment horizontal="left"/>
    </xf>
    <xf numFmtId="38" fontId="20" fillId="0" borderId="21" xfId="1" applyFont="1" applyBorder="1" applyAlignment="1">
      <alignment horizontal="center" vertical="center"/>
    </xf>
    <xf numFmtId="38" fontId="20" fillId="0" borderId="24" xfId="1" applyFont="1" applyBorder="1" applyAlignment="1">
      <alignment horizontal="center" vertical="center"/>
    </xf>
    <xf numFmtId="38" fontId="22" fillId="0" borderId="29" xfId="1" applyFont="1" applyBorder="1" applyAlignment="1">
      <alignment horizontal="right" vertical="center"/>
    </xf>
    <xf numFmtId="38" fontId="22" fillId="0" borderId="31" xfId="1" applyFont="1" applyBorder="1" applyAlignment="1">
      <alignment horizontal="right"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8" fillId="0" borderId="12" xfId="0" applyFont="1" applyBorder="1" applyAlignment="1">
      <alignment horizontal="center" vertical="center" wrapText="1"/>
    </xf>
    <xf numFmtId="0" fontId="18" fillId="0" borderId="19"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xf>
    <xf numFmtId="0" fontId="13" fillId="0" borderId="6" xfId="0" applyFont="1" applyBorder="1" applyAlignment="1">
      <alignment horizontal="center" vertical="center"/>
    </xf>
    <xf numFmtId="57" fontId="18" fillId="0" borderId="12" xfId="0" applyNumberFormat="1" applyFont="1" applyBorder="1" applyAlignment="1">
      <alignment horizontal="center" vertical="center" wrapText="1"/>
    </xf>
    <xf numFmtId="57" fontId="18" fillId="0" borderId="19" xfId="0" applyNumberFormat="1" applyFont="1" applyBorder="1" applyAlignment="1">
      <alignment horizontal="center" vertical="center" wrapText="1"/>
    </xf>
    <xf numFmtId="38" fontId="16" fillId="0" borderId="26" xfId="1" applyFont="1" applyFill="1" applyBorder="1" applyAlignment="1">
      <alignment horizontal="center" vertical="center" shrinkToFit="1"/>
    </xf>
    <xf numFmtId="38" fontId="16" fillId="0" borderId="28" xfId="1" applyFont="1" applyFill="1" applyBorder="1" applyAlignment="1">
      <alignment horizontal="center" vertical="center" shrinkToFit="1"/>
    </xf>
    <xf numFmtId="38" fontId="16" fillId="0" borderId="26" xfId="1" applyFont="1" applyFill="1" applyBorder="1" applyAlignment="1">
      <alignment horizontal="right" vertical="center"/>
    </xf>
    <xf numFmtId="38" fontId="16" fillId="0" borderId="28" xfId="1" applyFont="1" applyFill="1" applyBorder="1" applyAlignment="1">
      <alignment horizontal="right" vertical="center"/>
    </xf>
    <xf numFmtId="38" fontId="23" fillId="0" borderId="27" xfId="1" applyFont="1" applyBorder="1" applyAlignment="1">
      <alignment horizontal="right" vertical="center"/>
    </xf>
    <xf numFmtId="38" fontId="23" fillId="0" borderId="26" xfId="1" applyFont="1" applyBorder="1" applyAlignment="1">
      <alignment horizontal="right" vertical="center"/>
    </xf>
    <xf numFmtId="38" fontId="23" fillId="0" borderId="27" xfId="1" applyFont="1" applyFill="1" applyBorder="1" applyAlignment="1">
      <alignment horizontal="right" vertical="center"/>
    </xf>
    <xf numFmtId="38" fontId="23" fillId="0" borderId="26" xfId="1" applyFont="1" applyFill="1" applyBorder="1" applyAlignment="1">
      <alignment horizontal="right" vertical="center"/>
    </xf>
    <xf numFmtId="38" fontId="16" fillId="0" borderId="27" xfId="1" applyFont="1" applyFill="1" applyBorder="1" applyAlignment="1">
      <alignment horizontal="center" vertical="center" shrinkToFit="1"/>
    </xf>
    <xf numFmtId="0" fontId="13" fillId="0" borderId="25" xfId="0" applyFont="1" applyBorder="1" applyAlignment="1">
      <alignment horizontal="center"/>
    </xf>
    <xf numFmtId="0" fontId="12" fillId="0" borderId="30" xfId="0" applyFont="1" applyBorder="1" applyAlignment="1">
      <alignment horizontal="center"/>
    </xf>
    <xf numFmtId="38" fontId="52" fillId="0" borderId="25" xfId="1" applyFont="1" applyBorder="1" applyAlignment="1">
      <alignment horizontal="right" vertical="center" wrapText="1"/>
    </xf>
    <xf numFmtId="38" fontId="52" fillId="0" borderId="30" xfId="1" applyFont="1" applyBorder="1" applyAlignment="1">
      <alignment horizontal="right" vertical="center" wrapText="1"/>
    </xf>
    <xf numFmtId="38" fontId="16" fillId="0" borderId="26" xfId="1" applyFont="1" applyBorder="1" applyAlignment="1">
      <alignment horizontal="right" vertical="center"/>
    </xf>
    <xf numFmtId="38" fontId="16" fillId="0" borderId="28" xfId="1" applyFont="1" applyBorder="1" applyAlignment="1">
      <alignment horizontal="right" vertical="center"/>
    </xf>
    <xf numFmtId="0" fontId="0" fillId="0" borderId="0" xfId="0" applyBorder="1" applyAlignment="1">
      <alignment horizontal="center"/>
    </xf>
    <xf numFmtId="0" fontId="0" fillId="0" borderId="1" xfId="0" applyBorder="1" applyAlignment="1">
      <alignment horizontal="center"/>
    </xf>
    <xf numFmtId="0" fontId="0" fillId="0" borderId="0" xfId="0" applyFill="1" applyBorder="1" applyAlignment="1">
      <alignment horizontal="left" vertical="center" shrinkToFit="1"/>
    </xf>
    <xf numFmtId="0" fontId="0" fillId="0" borderId="13" xfId="0" applyFill="1" applyBorder="1" applyAlignment="1">
      <alignment horizontal="left" vertical="center" wrapText="1"/>
    </xf>
    <xf numFmtId="0" fontId="0" fillId="3" borderId="5" xfId="0" applyFill="1" applyBorder="1" applyAlignment="1">
      <alignment horizontal="left" vertical="center"/>
    </xf>
    <xf numFmtId="0" fontId="26" fillId="0" borderId="5" xfId="0" applyFont="1" applyBorder="1" applyAlignment="1">
      <alignment horizontal="center" vertical="center" wrapText="1"/>
    </xf>
    <xf numFmtId="0" fontId="5" fillId="0" borderId="5" xfId="0" applyFont="1" applyBorder="1" applyAlignment="1">
      <alignment horizontal="center" vertical="center"/>
    </xf>
    <xf numFmtId="179" fontId="2" fillId="0" borderId="7" xfId="0" applyNumberFormat="1" applyFont="1" applyBorder="1" applyAlignment="1">
      <alignment horizontal="center" vertical="center"/>
    </xf>
    <xf numFmtId="179" fontId="2" fillId="0" borderId="10" xfId="0" applyNumberFormat="1" applyFont="1" applyBorder="1" applyAlignment="1">
      <alignment horizontal="center" vertical="center"/>
    </xf>
    <xf numFmtId="9" fontId="41" fillId="5" borderId="5" xfId="0" applyNumberFormat="1" applyFont="1" applyFill="1" applyBorder="1" applyAlignment="1">
      <alignment horizontal="center" vertical="center"/>
    </xf>
    <xf numFmtId="0" fontId="26" fillId="0" borderId="11"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10" xfId="0" applyFont="1" applyBorder="1" applyAlignment="1">
      <alignment horizontal="center" vertical="center" wrapText="1"/>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11" xfId="0" applyFont="1" applyBorder="1" applyAlignment="1">
      <alignment horizontal="left" vertical="center"/>
    </xf>
    <xf numFmtId="0" fontId="5" fillId="0" borderId="7" xfId="0" applyFont="1" applyBorder="1" applyAlignment="1">
      <alignment horizontal="left" vertical="center"/>
    </xf>
    <xf numFmtId="0" fontId="6" fillId="0" borderId="38" xfId="0" applyFont="1" applyFill="1" applyBorder="1" applyAlignment="1">
      <alignment horizontal="left" vertical="top" wrapText="1"/>
    </xf>
    <xf numFmtId="0" fontId="6" fillId="0" borderId="39" xfId="0" applyFont="1" applyFill="1" applyBorder="1" applyAlignment="1">
      <alignment horizontal="left" vertical="top"/>
    </xf>
    <xf numFmtId="0" fontId="6" fillId="0" borderId="51" xfId="0" applyFont="1" applyFill="1" applyBorder="1" applyAlignment="1">
      <alignment horizontal="left" vertical="top"/>
    </xf>
    <xf numFmtId="0" fontId="5" fillId="4" borderId="5" xfId="0" applyFont="1" applyFill="1" applyBorder="1" applyAlignment="1">
      <alignment horizontal="center" vertical="center" textRotation="255"/>
    </xf>
    <xf numFmtId="179" fontId="5" fillId="4" borderId="5" xfId="0" applyNumberFormat="1" applyFont="1" applyFill="1" applyBorder="1" applyAlignment="1">
      <alignment horizontal="center" vertical="center"/>
    </xf>
    <xf numFmtId="0" fontId="5" fillId="0" borderId="11"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8" fillId="0" borderId="11" xfId="0" applyFont="1" applyFill="1" applyBorder="1" applyAlignment="1">
      <alignment horizontal="left" vertical="center" wrapText="1"/>
    </xf>
    <xf numFmtId="0" fontId="8" fillId="0" borderId="7" xfId="0" applyFont="1" applyFill="1" applyBorder="1" applyAlignment="1">
      <alignment horizontal="left" vertical="center" wrapText="1"/>
    </xf>
    <xf numFmtId="0" fontId="5" fillId="2" borderId="5" xfId="0" applyFont="1" applyFill="1" applyBorder="1" applyAlignment="1">
      <alignment horizontal="left" vertical="center"/>
    </xf>
    <xf numFmtId="0" fontId="5" fillId="0" borderId="37" xfId="0" applyFont="1" applyFill="1" applyBorder="1" applyAlignment="1">
      <alignment horizontal="left" vertical="center"/>
    </xf>
    <xf numFmtId="0" fontId="5" fillId="0" borderId="13" xfId="0" applyFont="1" applyFill="1" applyBorder="1" applyAlignment="1">
      <alignment horizontal="left" vertical="center"/>
    </xf>
    <xf numFmtId="0" fontId="5" fillId="0" borderId="36" xfId="0" applyFont="1" applyFill="1" applyBorder="1" applyAlignment="1">
      <alignment horizontal="left" vertical="center"/>
    </xf>
    <xf numFmtId="0" fontId="33" fillId="0" borderId="12" xfId="0" applyFont="1" applyFill="1" applyBorder="1" applyAlignment="1">
      <alignment vertical="center"/>
    </xf>
    <xf numFmtId="0" fontId="33" fillId="0" borderId="13" xfId="0" applyFont="1" applyFill="1" applyBorder="1" applyAlignment="1">
      <alignment vertical="center"/>
    </xf>
    <xf numFmtId="0" fontId="33" fillId="0" borderId="36" xfId="0" applyFont="1" applyFill="1" applyBorder="1" applyAlignment="1">
      <alignment vertical="center"/>
    </xf>
    <xf numFmtId="0" fontId="34" fillId="0" borderId="19" xfId="0" applyFont="1" applyBorder="1" applyAlignment="1">
      <alignment vertical="top"/>
    </xf>
    <xf numFmtId="0" fontId="35" fillId="0" borderId="1" xfId="0" applyFont="1" applyBorder="1" applyAlignment="1">
      <alignment vertical="top"/>
    </xf>
    <xf numFmtId="0" fontId="35" fillId="0" borderId="42" xfId="0" applyFont="1" applyBorder="1" applyAlignment="1">
      <alignment vertical="top"/>
    </xf>
    <xf numFmtId="0" fontId="5" fillId="0" borderId="11" xfId="0" applyFont="1" applyBorder="1" applyAlignment="1">
      <alignment vertical="center"/>
    </xf>
    <xf numFmtId="0" fontId="5" fillId="0" borderId="7" xfId="0" applyFont="1" applyBorder="1" applyAlignment="1">
      <alignment vertical="center"/>
    </xf>
    <xf numFmtId="0" fontId="31" fillId="0" borderId="11" xfId="0" applyFont="1" applyBorder="1" applyAlignment="1">
      <alignment horizontal="center" vertical="center" wrapText="1"/>
    </xf>
    <xf numFmtId="0" fontId="31" fillId="0" borderId="10" xfId="0" applyFont="1" applyBorder="1" applyAlignment="1">
      <alignment horizontal="center" vertical="center"/>
    </xf>
    <xf numFmtId="0" fontId="34" fillId="0" borderId="11" xfId="0" applyFont="1" applyBorder="1" applyAlignment="1">
      <alignment vertical="top"/>
    </xf>
    <xf numFmtId="0" fontId="35" fillId="0" borderId="7" xfId="0" applyFont="1" applyBorder="1" applyAlignment="1">
      <alignment vertical="top"/>
    </xf>
    <xf numFmtId="0" fontId="35" fillId="0" borderId="15" xfId="0" applyFont="1" applyBorder="1" applyAlignment="1">
      <alignment vertical="top"/>
    </xf>
    <xf numFmtId="178" fontId="25" fillId="0" borderId="3" xfId="0" applyNumberFormat="1" applyFont="1" applyBorder="1" applyAlignment="1">
      <alignment horizontal="center" vertical="center"/>
    </xf>
    <xf numFmtId="178" fontId="25" fillId="0" borderId="43" xfId="0" applyNumberFormat="1" applyFont="1" applyBorder="1" applyAlignment="1">
      <alignment horizontal="center" vertical="center"/>
    </xf>
    <xf numFmtId="0" fontId="25" fillId="0" borderId="12" xfId="0" applyFont="1" applyBorder="1" applyAlignment="1">
      <alignment vertical="center"/>
    </xf>
    <xf numFmtId="0" fontId="25" fillId="0" borderId="13" xfId="0" applyFont="1" applyBorder="1" applyAlignment="1">
      <alignment vertical="center"/>
    </xf>
    <xf numFmtId="0" fontId="25" fillId="0" borderId="14" xfId="0" applyFont="1" applyBorder="1" applyAlignment="1">
      <alignment vertical="center"/>
    </xf>
    <xf numFmtId="0" fontId="25" fillId="0" borderId="19" xfId="0" applyFont="1" applyBorder="1" applyAlignment="1">
      <alignment vertical="center"/>
    </xf>
    <xf numFmtId="0" fontId="25" fillId="0" borderId="1" xfId="0" applyFont="1" applyBorder="1" applyAlignment="1">
      <alignment vertical="center"/>
    </xf>
    <xf numFmtId="0" fontId="25" fillId="0" borderId="22" xfId="0" applyFont="1" applyBorder="1" applyAlignment="1">
      <alignment vertical="center"/>
    </xf>
    <xf numFmtId="0" fontId="31" fillId="0" borderId="5" xfId="0" applyFont="1" applyBorder="1" applyAlignment="1">
      <alignment horizontal="center" vertical="center"/>
    </xf>
    <xf numFmtId="0" fontId="6" fillId="0" borderId="12" xfId="0" applyFont="1" applyFill="1" applyBorder="1" applyAlignment="1">
      <alignment horizontal="center" vertical="center"/>
    </xf>
    <xf numFmtId="0" fontId="6" fillId="0" borderId="19" xfId="0" applyFont="1" applyFill="1" applyBorder="1" applyAlignment="1">
      <alignment horizontal="center" vertical="center"/>
    </xf>
    <xf numFmtId="179" fontId="2" fillId="0" borderId="14" xfId="0" applyNumberFormat="1" applyFont="1" applyBorder="1" applyAlignment="1">
      <alignment horizontal="center" vertical="center"/>
    </xf>
    <xf numFmtId="179" fontId="2" fillId="0" borderId="22" xfId="0" applyNumberFormat="1" applyFont="1" applyBorder="1" applyAlignment="1">
      <alignment horizontal="center" vertical="center"/>
    </xf>
    <xf numFmtId="0" fontId="34" fillId="0" borderId="19" xfId="0" applyFont="1" applyBorder="1" applyAlignment="1">
      <alignment vertical="top" wrapText="1"/>
    </xf>
    <xf numFmtId="0" fontId="35" fillId="0" borderId="1" xfId="0" applyFont="1" applyBorder="1" applyAlignment="1">
      <alignment vertical="top" wrapText="1"/>
    </xf>
    <xf numFmtId="0" fontId="35" fillId="0" borderId="42" xfId="0" applyFont="1" applyBorder="1" applyAlignment="1">
      <alignment vertical="top" wrapText="1"/>
    </xf>
    <xf numFmtId="0" fontId="36" fillId="0" borderId="5" xfId="0" applyFont="1" applyBorder="1" applyAlignment="1">
      <alignment horizontal="center" vertical="center"/>
    </xf>
    <xf numFmtId="179" fontId="2" fillId="0" borderId="5" xfId="0" applyNumberFormat="1" applyFont="1" applyBorder="1" applyAlignment="1">
      <alignment horizontal="center" vertical="center"/>
    </xf>
    <xf numFmtId="179" fontId="2" fillId="0" borderId="11" xfId="0" applyNumberFormat="1" applyFont="1" applyBorder="1" applyAlignment="1">
      <alignment horizontal="center" vertical="center"/>
    </xf>
    <xf numFmtId="0" fontId="34" fillId="0" borderId="10" xfId="0" applyFont="1" applyBorder="1" applyAlignment="1">
      <alignment horizontal="center" vertical="center"/>
    </xf>
    <xf numFmtId="0" fontId="34" fillId="0" borderId="5"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178" fontId="5" fillId="0" borderId="3" xfId="0" applyNumberFormat="1" applyFont="1" applyBorder="1" applyAlignment="1">
      <alignment horizontal="center" vertical="center"/>
    </xf>
    <xf numFmtId="178" fontId="5" fillId="0" borderId="41" xfId="0" applyNumberFormat="1" applyFont="1" applyBorder="1" applyAlignment="1">
      <alignment horizontal="center" vertical="center"/>
    </xf>
    <xf numFmtId="178" fontId="5" fillId="0" borderId="43" xfId="0" applyNumberFormat="1" applyFont="1" applyBorder="1" applyAlignment="1">
      <alignment horizontal="center" vertical="center"/>
    </xf>
    <xf numFmtId="0" fontId="5" fillId="0" borderId="12" xfId="0" applyFont="1" applyBorder="1" applyAlignment="1">
      <alignment vertical="center" wrapText="1"/>
    </xf>
    <xf numFmtId="0" fontId="5" fillId="0" borderId="13" xfId="0" applyFont="1" applyBorder="1" applyAlignment="1">
      <alignment vertical="center" wrapText="1"/>
    </xf>
    <xf numFmtId="0" fontId="5" fillId="0" borderId="20" xfId="0" applyFont="1" applyBorder="1" applyAlignment="1">
      <alignment vertical="center" wrapText="1"/>
    </xf>
    <xf numFmtId="0" fontId="5" fillId="0" borderId="0" xfId="0" applyFont="1" applyBorder="1" applyAlignment="1">
      <alignment vertical="center" wrapText="1"/>
    </xf>
    <xf numFmtId="0" fontId="5" fillId="0" borderId="19" xfId="0" applyFont="1" applyBorder="1" applyAlignment="1">
      <alignment vertical="center" wrapText="1"/>
    </xf>
    <xf numFmtId="0" fontId="5" fillId="0" borderId="1" xfId="0" applyFont="1" applyBorder="1" applyAlignment="1">
      <alignment vertical="center" wrapText="1"/>
    </xf>
    <xf numFmtId="0" fontId="5" fillId="4" borderId="4"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35" xfId="0" applyFont="1" applyFill="1" applyBorder="1" applyAlignment="1">
      <alignment horizontal="center" vertical="center"/>
    </xf>
    <xf numFmtId="0" fontId="5" fillId="4" borderId="17" xfId="0" applyFont="1" applyFill="1" applyBorder="1" applyAlignment="1">
      <alignment horizontal="center" vertical="center"/>
    </xf>
    <xf numFmtId="178" fontId="2" fillId="0" borderId="3" xfId="0" applyNumberFormat="1" applyFont="1" applyBorder="1" applyAlignment="1">
      <alignment horizontal="center" vertical="center"/>
    </xf>
    <xf numFmtId="178" fontId="2" fillId="0" borderId="41" xfId="0" applyNumberFormat="1" applyFont="1" applyBorder="1" applyAlignment="1">
      <alignment horizontal="center" vertical="center"/>
    </xf>
    <xf numFmtId="178" fontId="2" fillId="0" borderId="43" xfId="0" applyNumberFormat="1" applyFont="1" applyBorder="1" applyAlignment="1">
      <alignment horizontal="center"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9" xfId="0" applyFont="1" applyBorder="1" applyAlignment="1">
      <alignment vertical="center"/>
    </xf>
    <xf numFmtId="0" fontId="5" fillId="0" borderId="1" xfId="0" applyFont="1" applyBorder="1" applyAlignment="1">
      <alignment vertical="center"/>
    </xf>
    <xf numFmtId="0" fontId="6" fillId="0" borderId="16" xfId="0" applyFont="1" applyBorder="1" applyAlignment="1">
      <alignment horizontal="center" vertical="center"/>
    </xf>
    <xf numFmtId="0" fontId="2" fillId="0" borderId="1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xf>
    <xf numFmtId="0" fontId="2" fillId="0" borderId="7" xfId="0" applyFont="1" applyBorder="1" applyAlignment="1">
      <alignment horizontal="left" vertical="center"/>
    </xf>
    <xf numFmtId="0" fontId="6" fillId="0" borderId="10" xfId="4" applyFont="1" applyBorder="1" applyAlignment="1">
      <alignment horizontal="left" vertical="center"/>
    </xf>
    <xf numFmtId="0" fontId="6" fillId="0" borderId="11" xfId="4" applyFont="1" applyBorder="1" applyAlignment="1">
      <alignment horizontal="left" vertical="center" shrinkToFit="1"/>
    </xf>
    <xf numFmtId="0" fontId="6" fillId="0" borderId="10" xfId="4" applyFont="1" applyBorder="1" applyAlignment="1">
      <alignment horizontal="left" vertical="center" shrinkToFit="1"/>
    </xf>
    <xf numFmtId="0" fontId="2" fillId="3" borderId="11"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0" xfId="0" applyFont="1" applyFill="1" applyBorder="1" applyAlignment="1">
      <alignment horizontal="center" vertical="center"/>
    </xf>
  </cellXfs>
  <cellStyles count="7">
    <cellStyle name="ハイパーリンク 2" xfId="5"/>
    <cellStyle name="桁区切り" xfId="1" builtinId="6"/>
    <cellStyle name="桁区切り 2" xfId="3"/>
    <cellStyle name="標準" xfId="0" builtinId="0"/>
    <cellStyle name="標準 2" xfId="4"/>
    <cellStyle name="標準 2 2" xfId="6"/>
    <cellStyle name="標準 3" xfId="2"/>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4.xml.rels><?xml version="1.0" encoding="UTF-8" standalone="yes"?>
<Relationships xmlns="http://schemas.openxmlformats.org/package/2006/relationships"><Relationship Id="rId8" Type="http://schemas.openxmlformats.org/officeDocument/2006/relationships/image" Target="../media/image8.jpg"/><Relationship Id="rId3" Type="http://schemas.openxmlformats.org/officeDocument/2006/relationships/image" Target="../media/image3.jpg"/><Relationship Id="rId7" Type="http://schemas.openxmlformats.org/officeDocument/2006/relationships/image" Target="../media/image7.jpg"/><Relationship Id="rId12" Type="http://schemas.openxmlformats.org/officeDocument/2006/relationships/image" Target="../media/image12.pn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g"/><Relationship Id="rId11" Type="http://schemas.openxmlformats.org/officeDocument/2006/relationships/image" Target="../media/image11.jpg"/><Relationship Id="rId5" Type="http://schemas.openxmlformats.org/officeDocument/2006/relationships/image" Target="../media/image5.jpg"/><Relationship Id="rId10" Type="http://schemas.openxmlformats.org/officeDocument/2006/relationships/image" Target="../media/image10.jpg"/><Relationship Id="rId4" Type="http://schemas.openxmlformats.org/officeDocument/2006/relationships/image" Target="../media/image4.jpg"/><Relationship Id="rId9" Type="http://schemas.openxmlformats.org/officeDocument/2006/relationships/image" Target="../media/image9.png"/></Relationships>
</file>

<file path=xl/drawings/_rels/drawing5.xml.rels><?xml version="1.0" encoding="UTF-8" standalone="yes"?>
<Relationships xmlns="http://schemas.openxmlformats.org/package/2006/relationships"><Relationship Id="rId1" Type="http://schemas.openxmlformats.org/officeDocument/2006/relationships/image" Target="../media/image13.jpg"/></Relationships>
</file>

<file path=xl/drawings/_rels/drawing8.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8</xdr:col>
      <xdr:colOff>104775</xdr:colOff>
      <xdr:row>6</xdr:row>
      <xdr:rowOff>145415</xdr:rowOff>
    </xdr:from>
    <xdr:to>
      <xdr:col>13</xdr:col>
      <xdr:colOff>193675</xdr:colOff>
      <xdr:row>9</xdr:row>
      <xdr:rowOff>33655</xdr:rowOff>
    </xdr:to>
    <xdr:sp macro="" textlink="">
      <xdr:nvSpPr>
        <xdr:cNvPr id="2" name="角丸四角形吹き出し 1"/>
        <xdr:cNvSpPr/>
      </xdr:nvSpPr>
      <xdr:spPr>
        <a:xfrm>
          <a:off x="5257800" y="1231265"/>
          <a:ext cx="1422400" cy="431165"/>
        </a:xfrm>
        <a:prstGeom prst="wedgeRoundRectCallout">
          <a:avLst>
            <a:gd name="adj1" fmla="val 3229"/>
            <a:gd name="adj2" fmla="val 21275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200">
              <a:solidFill>
                <a:srgbClr val="FF0000"/>
              </a:solidFill>
            </a:rPr>
            <a:t>押印は不要です</a:t>
          </a:r>
        </a:p>
      </xdr:txBody>
    </xdr:sp>
    <xdr:clientData/>
  </xdr:twoCellAnchor>
  <xdr:twoCellAnchor>
    <xdr:from>
      <xdr:col>0</xdr:col>
      <xdr:colOff>95250</xdr:colOff>
      <xdr:row>9</xdr:row>
      <xdr:rowOff>85090</xdr:rowOff>
    </xdr:from>
    <xdr:to>
      <xdr:col>4</xdr:col>
      <xdr:colOff>640716</xdr:colOff>
      <xdr:row>12</xdr:row>
      <xdr:rowOff>73025</xdr:rowOff>
    </xdr:to>
    <xdr:sp macro="" textlink="">
      <xdr:nvSpPr>
        <xdr:cNvPr id="3" name="角丸四角形吹き出し 2"/>
        <xdr:cNvSpPr/>
      </xdr:nvSpPr>
      <xdr:spPr>
        <a:xfrm>
          <a:off x="95250" y="1713865"/>
          <a:ext cx="2898141" cy="578485"/>
        </a:xfrm>
        <a:prstGeom prst="wedgeRoundRectCallout">
          <a:avLst>
            <a:gd name="adj1" fmla="val 63570"/>
            <a:gd name="adj2" fmla="val 57504"/>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rPr>
            <a:t>事業者名、代表者氏名（役職含む）を</a:t>
          </a:r>
          <a:r>
            <a:rPr kumimoji="1" lang="en-US" altLang="ja-JP" sz="1200">
              <a:solidFill>
                <a:srgbClr val="FF0000"/>
              </a:solidFill>
            </a:rPr>
            <a:t/>
          </a:r>
          <a:br>
            <a:rPr kumimoji="1" lang="en-US" altLang="ja-JP" sz="1200">
              <a:solidFill>
                <a:srgbClr val="FF0000"/>
              </a:solidFill>
            </a:rPr>
          </a:br>
          <a:r>
            <a:rPr kumimoji="1" lang="ja-JP" altLang="en-US" sz="1200">
              <a:solidFill>
                <a:srgbClr val="FF0000"/>
              </a:solidFill>
            </a:rPr>
            <a:t>記載してください</a:t>
          </a:r>
          <a:endParaRPr kumimoji="1" lang="en-US" altLang="ja-JP" sz="1200">
            <a:solidFill>
              <a:srgbClr val="FF0000"/>
            </a:solidFill>
          </a:endParaRPr>
        </a:p>
      </xdr:txBody>
    </xdr:sp>
    <xdr:clientData/>
  </xdr:twoCellAnchor>
  <xdr:twoCellAnchor>
    <xdr:from>
      <xdr:col>2</xdr:col>
      <xdr:colOff>133350</xdr:colOff>
      <xdr:row>18</xdr:row>
      <xdr:rowOff>114300</xdr:rowOff>
    </xdr:from>
    <xdr:to>
      <xdr:col>4</xdr:col>
      <xdr:colOff>913766</xdr:colOff>
      <xdr:row>23</xdr:row>
      <xdr:rowOff>226785</xdr:rowOff>
    </xdr:to>
    <xdr:sp macro="" textlink="">
      <xdr:nvSpPr>
        <xdr:cNvPr id="4" name="角丸四角形吹き出し 3"/>
        <xdr:cNvSpPr/>
      </xdr:nvSpPr>
      <xdr:spPr>
        <a:xfrm>
          <a:off x="1114425" y="3467100"/>
          <a:ext cx="2152016" cy="1017360"/>
        </a:xfrm>
        <a:prstGeom prst="wedgeRoundRectCallout">
          <a:avLst>
            <a:gd name="adj1" fmla="val 1561"/>
            <a:gd name="adj2" fmla="val 14853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b="0">
              <a:solidFill>
                <a:srgbClr val="FF0000"/>
              </a:solidFill>
              <a:effectLst/>
              <a:latin typeface="+mn-lt"/>
              <a:ea typeface="+mn-ea"/>
              <a:cs typeface="+mn-cs"/>
            </a:rPr>
            <a:t>拠点機能強化事業の場合に、記載してください。</a:t>
          </a:r>
          <a:endParaRPr kumimoji="1" lang="en-US" altLang="ja-JP" sz="1100" b="0">
            <a:solidFill>
              <a:srgbClr val="FF0000"/>
            </a:solidFill>
            <a:effectLst/>
            <a:latin typeface="+mn-lt"/>
            <a:ea typeface="+mn-ea"/>
            <a:cs typeface="+mn-cs"/>
          </a:endParaRPr>
        </a:p>
        <a:p>
          <a:r>
            <a:rPr lang="ja-JP" altLang="en-US" b="0">
              <a:solidFill>
                <a:srgbClr val="FF0000"/>
              </a:solidFill>
              <a:effectLst/>
            </a:rPr>
            <a:t>（面的整備事業の場合は</a:t>
          </a:r>
          <a:r>
            <a:rPr lang="en-US" altLang="ja-JP" b="0">
              <a:solidFill>
                <a:srgbClr val="FF0000"/>
              </a:solidFill>
              <a:effectLst/>
            </a:rPr>
            <a:t>『</a:t>
          </a:r>
          <a:r>
            <a:rPr lang="ja-JP" altLang="en-US" b="0">
              <a:solidFill>
                <a:srgbClr val="FF0000"/>
              </a:solidFill>
              <a:effectLst/>
            </a:rPr>
            <a:t>－（ハイフォン）</a:t>
          </a:r>
          <a:r>
            <a:rPr lang="en-US" altLang="ja-JP" b="0">
              <a:solidFill>
                <a:srgbClr val="FF0000"/>
              </a:solidFill>
              <a:effectLst/>
            </a:rPr>
            <a:t>』</a:t>
          </a:r>
          <a:r>
            <a:rPr lang="ja-JP" altLang="en-US" b="0">
              <a:solidFill>
                <a:srgbClr val="FF0000"/>
              </a:solidFill>
              <a:effectLst/>
            </a:rPr>
            <a:t>）</a:t>
          </a:r>
          <a:endParaRPr lang="en-US" altLang="ja-JP" b="0">
            <a:solidFill>
              <a:srgbClr val="FF0000"/>
            </a:solidFill>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24977</xdr:colOff>
      <xdr:row>2</xdr:row>
      <xdr:rowOff>415501</xdr:rowOff>
    </xdr:from>
    <xdr:to>
      <xdr:col>1</xdr:col>
      <xdr:colOff>5706957</xdr:colOff>
      <xdr:row>2</xdr:row>
      <xdr:rowOff>888964</xdr:rowOff>
    </xdr:to>
    <xdr:sp macro="" textlink="">
      <xdr:nvSpPr>
        <xdr:cNvPr id="2" name="正方形/長方形 1"/>
        <xdr:cNvSpPr>
          <a:spLocks noChangeArrowheads="1"/>
        </xdr:cNvSpPr>
      </xdr:nvSpPr>
      <xdr:spPr>
        <a:xfrm>
          <a:off x="710777" y="977476"/>
          <a:ext cx="5681980" cy="473463"/>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en-US" altLang="ja-JP" sz="900">
              <a:solidFill>
                <a:srgbClr val="0070C0"/>
              </a:solidFill>
              <a:latin typeface="Meiryo UI"/>
              <a:ea typeface="Meiryo UI"/>
              <a:cs typeface="Meiryo UI"/>
            </a:rPr>
            <a:t>※</a:t>
          </a:r>
          <a:r>
            <a:rPr lang="ja-JP" altLang="en-US" sz="900">
              <a:solidFill>
                <a:srgbClr val="0070C0"/>
              </a:solidFill>
              <a:latin typeface="Meiryo UI"/>
              <a:ea typeface="Meiryo UI"/>
              <a:cs typeface="Meiryo UI"/>
            </a:rPr>
            <a:t>整備されていない場合は、整備計画をこちらにご記入ください。事業完了までに実施する必要があります。</a:t>
          </a:r>
          <a:endParaRPr lang="en-US" altLang="ja-JP" sz="900">
            <a:solidFill>
              <a:srgbClr val="0070C0"/>
            </a:solidFill>
            <a:latin typeface="Meiryo UI"/>
            <a:ea typeface="Meiryo UI"/>
            <a:cs typeface="Meiryo UI"/>
          </a:endParaRPr>
        </a:p>
        <a:p>
          <a:pPr>
            <a:spcBef>
              <a:spcPct val="0"/>
            </a:spcBef>
          </a:pPr>
          <a:r>
            <a:rPr lang="en-US" altLang="ja-JP" sz="900">
              <a:solidFill>
                <a:srgbClr val="0070C0"/>
              </a:solidFill>
              <a:latin typeface="Meiryo UI"/>
              <a:ea typeface="Meiryo UI"/>
              <a:cs typeface="Meiryo UI"/>
            </a:rPr>
            <a:t>※</a:t>
          </a:r>
          <a:r>
            <a:rPr lang="ja-JP" altLang="en-US" sz="900">
              <a:solidFill>
                <a:srgbClr val="0070C0"/>
              </a:solidFill>
              <a:latin typeface="Meiryo UI"/>
              <a:ea typeface="Meiryo UI"/>
              <a:cs typeface="Meiryo UI"/>
            </a:rPr>
            <a:t>整備計画には、設置場所、デザインイメージ、完了時期を示してください。</a:t>
          </a:r>
          <a:endParaRPr lang="en-US" altLang="ja-JP" sz="900">
            <a:solidFill>
              <a:srgbClr val="0070C0"/>
            </a:solidFill>
            <a:latin typeface="Meiryo UI"/>
            <a:ea typeface="Meiryo UI"/>
            <a:cs typeface="Meiryo UI"/>
          </a:endParaRPr>
        </a:p>
      </xdr:txBody>
    </xdr:sp>
    <xdr:clientData/>
  </xdr:twoCellAnchor>
  <xdr:twoCellAnchor>
    <xdr:from>
      <xdr:col>1</xdr:col>
      <xdr:colOff>1701800</xdr:colOff>
      <xdr:row>2</xdr:row>
      <xdr:rowOff>52705</xdr:rowOff>
    </xdr:from>
    <xdr:to>
      <xdr:col>1</xdr:col>
      <xdr:colOff>4486275</xdr:colOff>
      <xdr:row>2</xdr:row>
      <xdr:rowOff>387350</xdr:rowOff>
    </xdr:to>
    <xdr:sp macro="" textlink="">
      <xdr:nvSpPr>
        <xdr:cNvPr id="3" name="正方形/長方形 2"/>
        <xdr:cNvSpPr>
          <a:spLocks noChangeArrowheads="1"/>
        </xdr:cNvSpPr>
      </xdr:nvSpPr>
      <xdr:spPr>
        <a:xfrm>
          <a:off x="2387600" y="614680"/>
          <a:ext cx="2784475" cy="33464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事業完了までに整備する</a:t>
          </a:r>
          <a:endParaRPr lang="en-US" altLang="ja-JP" sz="1100">
            <a:solidFill>
              <a:srgbClr val="000000"/>
            </a:solidFill>
            <a:latin typeface="Meiryo UI"/>
            <a:ea typeface="Meiryo UI"/>
            <a:cs typeface="Meiryo UI"/>
          </a:endParaRPr>
        </a:p>
      </xdr:txBody>
    </xdr:sp>
    <xdr:clientData/>
  </xdr:twoCellAnchor>
  <mc:AlternateContent xmlns:mc="http://schemas.openxmlformats.org/markup-compatibility/2006">
    <mc:Choice xmlns:a14="http://schemas.microsoft.com/office/drawing/2010/main" Requires="a14">
      <xdr:twoCellAnchor editAs="oneCell">
        <xdr:from>
          <xdr:col>1</xdr:col>
          <xdr:colOff>76200</xdr:colOff>
          <xdr:row>2</xdr:row>
          <xdr:rowOff>85725</xdr:rowOff>
        </xdr:from>
        <xdr:to>
          <xdr:col>1</xdr:col>
          <xdr:colOff>333375</xdr:colOff>
          <xdr:row>2</xdr:row>
          <xdr:rowOff>371475</xdr:rowOff>
        </xdr:to>
        <xdr:sp macro="" textlink="">
          <xdr:nvSpPr>
            <xdr:cNvPr id="68609" name="チェック 1" hidden="1">
              <a:extLst>
                <a:ext uri="{63B3BB69-23CF-44E3-9099-C40C66FF867C}">
                  <a14:compatExt spid="_x0000_s68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208280</xdr:colOff>
      <xdr:row>2</xdr:row>
      <xdr:rowOff>52705</xdr:rowOff>
    </xdr:from>
    <xdr:to>
      <xdr:col>1</xdr:col>
      <xdr:colOff>1671955</xdr:colOff>
      <xdr:row>2</xdr:row>
      <xdr:rowOff>387350</xdr:rowOff>
    </xdr:to>
    <xdr:sp macro="" textlink="">
      <xdr:nvSpPr>
        <xdr:cNvPr id="5" name="正方形/長方形 4"/>
        <xdr:cNvSpPr>
          <a:spLocks noChangeArrowheads="1"/>
        </xdr:cNvSpPr>
      </xdr:nvSpPr>
      <xdr:spPr>
        <a:xfrm>
          <a:off x="894080" y="614680"/>
          <a:ext cx="1463675" cy="33464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既に整備されている</a:t>
          </a:r>
          <a:endParaRPr lang="en-US" altLang="ja-JP" sz="1100">
            <a:solidFill>
              <a:srgbClr val="000000"/>
            </a:solidFill>
            <a:latin typeface="Meiryo UI"/>
            <a:ea typeface="Meiryo UI"/>
            <a:cs typeface="Meiryo UI"/>
          </a:endParaRPr>
        </a:p>
      </xdr:txBody>
    </xdr:sp>
    <xdr:clientData/>
  </xdr:twoCellAnchor>
  <mc:AlternateContent xmlns:mc="http://schemas.openxmlformats.org/markup-compatibility/2006">
    <mc:Choice xmlns:a14="http://schemas.microsoft.com/office/drawing/2010/main" Requires="a14">
      <xdr:twoCellAnchor editAs="oneCell">
        <xdr:from>
          <xdr:col>1</xdr:col>
          <xdr:colOff>1590675</xdr:colOff>
          <xdr:row>2</xdr:row>
          <xdr:rowOff>57150</xdr:rowOff>
        </xdr:from>
        <xdr:to>
          <xdr:col>1</xdr:col>
          <xdr:colOff>1866900</xdr:colOff>
          <xdr:row>2</xdr:row>
          <xdr:rowOff>390525</xdr:rowOff>
        </xdr:to>
        <xdr:sp macro="" textlink="">
          <xdr:nvSpPr>
            <xdr:cNvPr id="68610" name="チェック 2" hidden="1">
              <a:extLst>
                <a:ext uri="{63B3BB69-23CF-44E3-9099-C40C66FF867C}">
                  <a14:compatExt spid="_x0000_s68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xdr:row>
          <xdr:rowOff>104775</xdr:rowOff>
        </xdr:from>
        <xdr:to>
          <xdr:col>1</xdr:col>
          <xdr:colOff>304800</xdr:colOff>
          <xdr:row>5</xdr:row>
          <xdr:rowOff>390525</xdr:rowOff>
        </xdr:to>
        <xdr:sp macro="" textlink="">
          <xdr:nvSpPr>
            <xdr:cNvPr id="68611" name="チェック 3" hidden="1">
              <a:extLst>
                <a:ext uri="{63B3BB69-23CF-44E3-9099-C40C66FF867C}">
                  <a14:compatExt spid="_x0000_s68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184150</xdr:colOff>
      <xdr:row>5</xdr:row>
      <xdr:rowOff>70485</xdr:rowOff>
    </xdr:from>
    <xdr:to>
      <xdr:col>1</xdr:col>
      <xdr:colOff>1642110</xdr:colOff>
      <xdr:row>5</xdr:row>
      <xdr:rowOff>404495</xdr:rowOff>
    </xdr:to>
    <xdr:sp macro="" textlink="">
      <xdr:nvSpPr>
        <xdr:cNvPr id="8" name="正方形/長方形 7"/>
        <xdr:cNvSpPr>
          <a:spLocks noChangeArrowheads="1"/>
        </xdr:cNvSpPr>
      </xdr:nvSpPr>
      <xdr:spPr>
        <a:xfrm>
          <a:off x="869950" y="5461635"/>
          <a:ext cx="1457960" cy="33401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既に整備されている</a:t>
          </a:r>
          <a:endParaRPr lang="en-US" altLang="ja-JP" sz="1100">
            <a:solidFill>
              <a:srgbClr val="000000"/>
            </a:solidFill>
            <a:latin typeface="Meiryo UI"/>
            <a:ea typeface="Meiryo UI"/>
            <a:cs typeface="Meiryo UI"/>
          </a:endParaRPr>
        </a:p>
      </xdr:txBody>
    </xdr:sp>
    <xdr:clientData/>
  </xdr:twoCellAnchor>
  <xdr:twoCellAnchor>
    <xdr:from>
      <xdr:col>1</xdr:col>
      <xdr:colOff>1618615</xdr:colOff>
      <xdr:row>5</xdr:row>
      <xdr:rowOff>70485</xdr:rowOff>
    </xdr:from>
    <xdr:to>
      <xdr:col>1</xdr:col>
      <xdr:colOff>4402455</xdr:colOff>
      <xdr:row>5</xdr:row>
      <xdr:rowOff>404495</xdr:rowOff>
    </xdr:to>
    <xdr:sp macro="" textlink="">
      <xdr:nvSpPr>
        <xdr:cNvPr id="9" name="正方形/長方形 8"/>
        <xdr:cNvSpPr>
          <a:spLocks noChangeArrowheads="1"/>
        </xdr:cNvSpPr>
      </xdr:nvSpPr>
      <xdr:spPr>
        <a:xfrm>
          <a:off x="2304415" y="5461635"/>
          <a:ext cx="2783840" cy="33401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今後、整備する計画がある</a:t>
          </a:r>
          <a:endParaRPr lang="en-US" altLang="ja-JP" sz="1100">
            <a:solidFill>
              <a:srgbClr val="000000"/>
            </a:solidFill>
            <a:latin typeface="Meiryo UI"/>
            <a:ea typeface="Meiryo UI"/>
            <a:cs typeface="Meiryo UI"/>
          </a:endParaRPr>
        </a:p>
      </xdr:txBody>
    </xdr:sp>
    <xdr:clientData/>
  </xdr:twoCellAnchor>
  <mc:AlternateContent xmlns:mc="http://schemas.openxmlformats.org/markup-compatibility/2006">
    <mc:Choice xmlns:a14="http://schemas.microsoft.com/office/drawing/2010/main" Requires="a14">
      <xdr:twoCellAnchor editAs="oneCell">
        <xdr:from>
          <xdr:col>1</xdr:col>
          <xdr:colOff>1504950</xdr:colOff>
          <xdr:row>5</xdr:row>
          <xdr:rowOff>66675</xdr:rowOff>
        </xdr:from>
        <xdr:to>
          <xdr:col>1</xdr:col>
          <xdr:colOff>1790700</xdr:colOff>
          <xdr:row>5</xdr:row>
          <xdr:rowOff>400050</xdr:rowOff>
        </xdr:to>
        <xdr:sp macro="" textlink="">
          <xdr:nvSpPr>
            <xdr:cNvPr id="68612" name="チェック 4" hidden="1">
              <a:extLst>
                <a:ext uri="{63B3BB69-23CF-44E3-9099-C40C66FF867C}">
                  <a14:compatExt spid="_x0000_s68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23495</xdr:colOff>
      <xdr:row>5</xdr:row>
      <xdr:rowOff>351790</xdr:rowOff>
    </xdr:from>
    <xdr:to>
      <xdr:col>1</xdr:col>
      <xdr:colOff>5705475</xdr:colOff>
      <xdr:row>5</xdr:row>
      <xdr:rowOff>1214120</xdr:rowOff>
    </xdr:to>
    <xdr:sp macro="" textlink="">
      <xdr:nvSpPr>
        <xdr:cNvPr id="11" name="正方形/長方形 10"/>
        <xdr:cNvSpPr>
          <a:spLocks noChangeArrowheads="1"/>
        </xdr:cNvSpPr>
      </xdr:nvSpPr>
      <xdr:spPr>
        <a:xfrm>
          <a:off x="709295" y="5742940"/>
          <a:ext cx="5681980" cy="86233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en-US" altLang="ja-JP" sz="900">
              <a:solidFill>
                <a:srgbClr val="0070C0"/>
              </a:solidFill>
              <a:latin typeface="Meiryo UI"/>
              <a:ea typeface="Meiryo UI"/>
              <a:cs typeface="Meiryo UI"/>
            </a:rPr>
            <a:t>※</a:t>
          </a:r>
          <a:r>
            <a:rPr lang="ja-JP" altLang="en-US" sz="900">
              <a:solidFill>
                <a:srgbClr val="0070C0"/>
              </a:solidFill>
              <a:latin typeface="Meiryo UI"/>
              <a:ea typeface="Meiryo UI"/>
              <a:cs typeface="Meiryo UI"/>
            </a:rPr>
            <a:t>整備されていない場合は、整備計画をこちらにご記入ください。</a:t>
          </a:r>
          <a:endParaRPr lang="en-US" altLang="ja-JP" sz="900">
            <a:solidFill>
              <a:srgbClr val="0070C0"/>
            </a:solidFill>
            <a:latin typeface="Meiryo UI"/>
            <a:ea typeface="Meiryo UI"/>
            <a:cs typeface="Meiryo UI"/>
          </a:endParaRPr>
        </a:p>
        <a:p>
          <a:pPr>
            <a:spcBef>
              <a:spcPct val="0"/>
            </a:spcBef>
          </a:pPr>
          <a:r>
            <a:rPr lang="en-US" altLang="ja-JP" sz="900">
              <a:solidFill>
                <a:srgbClr val="0070C0"/>
              </a:solidFill>
              <a:latin typeface="Meiryo UI"/>
              <a:ea typeface="Meiryo UI"/>
              <a:cs typeface="Meiryo UI"/>
            </a:rPr>
            <a:t>※</a:t>
          </a:r>
          <a:r>
            <a:rPr lang="ja-JP" altLang="en-US" sz="900">
              <a:solidFill>
                <a:srgbClr val="0070C0"/>
              </a:solidFill>
              <a:latin typeface="Meiryo UI"/>
              <a:ea typeface="Meiryo UI"/>
              <a:cs typeface="Meiryo UI"/>
            </a:rPr>
            <a:t>必ずしも事業完了までに整備が完了する必要はありません。</a:t>
          </a:r>
          <a:endParaRPr lang="en-US" altLang="ja-JP" sz="900">
            <a:solidFill>
              <a:srgbClr val="0070C0"/>
            </a:solidFill>
            <a:latin typeface="Meiryo UI"/>
            <a:ea typeface="Meiryo UI"/>
            <a:cs typeface="Meiryo UI"/>
          </a:endParaRPr>
        </a:p>
        <a:p>
          <a:pPr>
            <a:spcBef>
              <a:spcPct val="0"/>
            </a:spcBef>
          </a:pPr>
          <a:r>
            <a:rPr lang="en-US" altLang="ja-JP" sz="900">
              <a:solidFill>
                <a:srgbClr val="0070C0"/>
              </a:solidFill>
              <a:latin typeface="Meiryo UI"/>
              <a:ea typeface="Meiryo UI"/>
              <a:cs typeface="Meiryo UI"/>
            </a:rPr>
            <a:t>※</a:t>
          </a:r>
          <a:r>
            <a:rPr lang="ja-JP" altLang="en-US" sz="900">
              <a:solidFill>
                <a:srgbClr val="0070C0"/>
              </a:solidFill>
              <a:latin typeface="Meiryo UI"/>
              <a:ea typeface="Meiryo UI"/>
              <a:cs typeface="Meiryo UI"/>
            </a:rPr>
            <a:t>整備計画には、整備完了の予定とする時期、発信する媒体の種類や発行元等をご記入ください。</a:t>
          </a:r>
          <a:endParaRPr lang="en-US" altLang="ja-JP" sz="900">
            <a:solidFill>
              <a:srgbClr val="0070C0"/>
            </a:solidFill>
            <a:latin typeface="Meiryo UI"/>
            <a:ea typeface="Meiryo UI"/>
            <a:cs typeface="Meiryo UI"/>
          </a:endParaRPr>
        </a:p>
        <a:p>
          <a:pPr>
            <a:spcBef>
              <a:spcPct val="0"/>
            </a:spcBef>
          </a:pPr>
          <a:r>
            <a:rPr lang="en-US" altLang="ja-JP" sz="900">
              <a:solidFill>
                <a:srgbClr val="0070C0"/>
              </a:solidFill>
              <a:latin typeface="Meiryo UI"/>
              <a:ea typeface="Meiryo UI"/>
              <a:cs typeface="Meiryo UI"/>
            </a:rPr>
            <a:t>※WEB</a:t>
          </a:r>
          <a:r>
            <a:rPr lang="ja-JP" altLang="en-US" sz="900">
              <a:solidFill>
                <a:srgbClr val="0070C0"/>
              </a:solidFill>
              <a:latin typeface="Meiryo UI"/>
              <a:ea typeface="Meiryo UI"/>
              <a:cs typeface="Meiryo UI"/>
            </a:rPr>
            <a:t>やスマートフォンのアプリ等での発信でも構いません。</a:t>
          </a:r>
          <a:endParaRPr lang="en-US" altLang="ja-JP" sz="900">
            <a:solidFill>
              <a:srgbClr val="0070C0"/>
            </a:solidFill>
            <a:latin typeface="Meiryo UI"/>
            <a:ea typeface="Meiryo UI"/>
            <a:cs typeface="Meiryo UI"/>
          </a:endParaRPr>
        </a:p>
      </xdr:txBody>
    </xdr:sp>
    <xdr:clientData/>
  </xdr:twoCellAnchor>
  <xdr:twoCellAnchor>
    <xdr:from>
      <xdr:col>1</xdr:col>
      <xdr:colOff>5410200</xdr:colOff>
      <xdr:row>2</xdr:row>
      <xdr:rowOff>34925</xdr:rowOff>
    </xdr:from>
    <xdr:to>
      <xdr:col>1</xdr:col>
      <xdr:colOff>6050915</xdr:colOff>
      <xdr:row>2</xdr:row>
      <xdr:rowOff>739140</xdr:rowOff>
    </xdr:to>
    <xdr:sp macro="" textlink="">
      <xdr:nvSpPr>
        <xdr:cNvPr id="12" name="正方形/長方形 18"/>
        <xdr:cNvSpPr/>
      </xdr:nvSpPr>
      <xdr:spPr>
        <a:xfrm>
          <a:off x="6096000" y="596900"/>
          <a:ext cx="640715" cy="704215"/>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000" b="1">
              <a:latin typeface="メイリオ"/>
              <a:ea typeface="メイリオ"/>
              <a:cs typeface="メイリオ"/>
            </a:rPr>
            <a:t>例</a:t>
          </a:r>
        </a:p>
      </xdr:txBody>
    </xdr:sp>
    <xdr:clientData/>
  </xdr:twoCellAnchor>
  <xdr:twoCellAnchor>
    <xdr:from>
      <xdr:col>1</xdr:col>
      <xdr:colOff>1400735</xdr:colOff>
      <xdr:row>5</xdr:row>
      <xdr:rowOff>1278031</xdr:rowOff>
    </xdr:from>
    <xdr:to>
      <xdr:col>1</xdr:col>
      <xdr:colOff>5990366</xdr:colOff>
      <xdr:row>5</xdr:row>
      <xdr:rowOff>3002056</xdr:rowOff>
    </xdr:to>
    <xdr:sp macro="" textlink="">
      <xdr:nvSpPr>
        <xdr:cNvPr id="19" name="正方形/長方形 29"/>
        <xdr:cNvSpPr/>
      </xdr:nvSpPr>
      <xdr:spPr>
        <a:xfrm>
          <a:off x="2086535" y="6669181"/>
          <a:ext cx="4589631" cy="1724025"/>
        </a:xfrm>
        <a:prstGeom prst="rect">
          <a:avLst/>
        </a:prstGeom>
        <a:solidFill>
          <a:schemeClr val="bg1">
            <a:lumMod val="95000"/>
          </a:schemeClr>
        </a:solidFill>
        <a:ln w="25400" cap="flat" cmpd="sng" algn="ctr">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受付施設・車体保管施設が記載された</a:t>
          </a:r>
        </a:p>
        <a:p>
          <a:pPr algn="l"/>
          <a:r>
            <a:rPr kumimoji="1" lang="ja-JP" altLang="en-US" sz="1100">
              <a:solidFill>
                <a:srgbClr val="FF0000"/>
              </a:solidFill>
            </a:rPr>
            <a:t>・散策マップ（パンフレット）の写真</a:t>
          </a:r>
        </a:p>
        <a:p>
          <a:pPr algn="l"/>
          <a:r>
            <a:rPr kumimoji="1" lang="ja-JP" altLang="en-US" sz="1100">
              <a:solidFill>
                <a:srgbClr val="FF0000"/>
              </a:solidFill>
            </a:rPr>
            <a:t>・Webページのスクリーンショット及びURL</a:t>
          </a:r>
        </a:p>
        <a:p>
          <a:pPr algn="l"/>
          <a:r>
            <a:rPr kumimoji="1" lang="ja-JP" altLang="en-US" sz="1100">
              <a:solidFill>
                <a:srgbClr val="FF0000"/>
              </a:solidFill>
            </a:rPr>
            <a:t>等を貼り付ける。</a:t>
          </a:r>
        </a:p>
      </xdr:txBody>
    </xdr:sp>
    <xdr:clientData/>
  </xdr:twoCellAnchor>
  <xdr:twoCellAnchor>
    <xdr:from>
      <xdr:col>0</xdr:col>
      <xdr:colOff>287693</xdr:colOff>
      <xdr:row>5</xdr:row>
      <xdr:rowOff>1282663</xdr:rowOff>
    </xdr:from>
    <xdr:to>
      <xdr:col>1</xdr:col>
      <xdr:colOff>1389529</xdr:colOff>
      <xdr:row>5</xdr:row>
      <xdr:rowOff>1880833</xdr:rowOff>
    </xdr:to>
    <xdr:sp macro="" textlink="">
      <xdr:nvSpPr>
        <xdr:cNvPr id="20" name="正方形/長方形 30"/>
        <xdr:cNvSpPr>
          <a:spLocks noChangeArrowheads="1"/>
        </xdr:cNvSpPr>
      </xdr:nvSpPr>
      <xdr:spPr>
        <a:xfrm>
          <a:off x="659168" y="6673813"/>
          <a:ext cx="1416161" cy="59817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200">
              <a:solidFill>
                <a:srgbClr val="FF0000"/>
              </a:solidFill>
              <a:latin typeface="Meiryo UI"/>
              <a:ea typeface="Meiryo UI"/>
              <a:cs typeface="Meiryo UI"/>
            </a:rPr>
            <a:t>既に整備されている場合の例</a:t>
          </a:r>
          <a:endParaRPr lang="en-US" altLang="ja-JP" sz="1200">
            <a:solidFill>
              <a:srgbClr val="FF0000"/>
            </a:solidFill>
            <a:latin typeface="Meiryo UI"/>
            <a:ea typeface="Meiryo UI"/>
            <a:cs typeface="Meiryo UI"/>
          </a:endParaRPr>
        </a:p>
      </xdr:txBody>
    </xdr:sp>
    <xdr:clientData/>
  </xdr:twoCellAnchor>
  <xdr:twoCellAnchor>
    <xdr:from>
      <xdr:col>1</xdr:col>
      <xdr:colOff>1400734</xdr:colOff>
      <xdr:row>5</xdr:row>
      <xdr:rowOff>2986218</xdr:rowOff>
    </xdr:from>
    <xdr:to>
      <xdr:col>1</xdr:col>
      <xdr:colOff>5974527</xdr:colOff>
      <xdr:row>5</xdr:row>
      <xdr:rowOff>3584388</xdr:rowOff>
    </xdr:to>
    <xdr:sp macro="" textlink="">
      <xdr:nvSpPr>
        <xdr:cNvPr id="21" name="正方形/長方形 31"/>
        <xdr:cNvSpPr>
          <a:spLocks noChangeArrowheads="1"/>
        </xdr:cNvSpPr>
      </xdr:nvSpPr>
      <xdr:spPr>
        <a:xfrm>
          <a:off x="2086534" y="8377368"/>
          <a:ext cx="4573793" cy="59817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200">
              <a:solidFill>
                <a:srgbClr val="FF0000"/>
              </a:solidFill>
              <a:latin typeface="Meiryo UI"/>
              <a:ea typeface="Meiryo UI"/>
              <a:cs typeface="Meiryo UI"/>
            </a:rPr>
            <a:t>市が発行している多言語の散策マップ（パンフレット）に、対象となる受付施設・車体保管施設が示されている。</a:t>
          </a:r>
          <a:endParaRPr lang="en-US" altLang="ja-JP" sz="1200">
            <a:solidFill>
              <a:srgbClr val="FF0000"/>
            </a:solidFill>
            <a:latin typeface="Meiryo UI"/>
            <a:ea typeface="Meiryo UI"/>
            <a:cs typeface="Meiryo UI"/>
          </a:endParaRPr>
        </a:p>
      </xdr:txBody>
    </xdr:sp>
    <xdr:clientData/>
  </xdr:twoCellAnchor>
  <xdr:twoCellAnchor>
    <xdr:from>
      <xdr:col>0</xdr:col>
      <xdr:colOff>305472</xdr:colOff>
      <xdr:row>5</xdr:row>
      <xdr:rowOff>3787327</xdr:rowOff>
    </xdr:from>
    <xdr:to>
      <xdr:col>1</xdr:col>
      <xdr:colOff>1299882</xdr:colOff>
      <xdr:row>5</xdr:row>
      <xdr:rowOff>4385497</xdr:rowOff>
    </xdr:to>
    <xdr:sp macro="" textlink="">
      <xdr:nvSpPr>
        <xdr:cNvPr id="22" name="正方形/長方形 32"/>
        <xdr:cNvSpPr>
          <a:spLocks noChangeArrowheads="1"/>
        </xdr:cNvSpPr>
      </xdr:nvSpPr>
      <xdr:spPr>
        <a:xfrm>
          <a:off x="676947" y="9178477"/>
          <a:ext cx="1308735" cy="59817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200">
              <a:solidFill>
                <a:srgbClr val="FF0000"/>
              </a:solidFill>
              <a:latin typeface="Meiryo UI"/>
              <a:ea typeface="Meiryo UI"/>
              <a:cs typeface="Meiryo UI"/>
            </a:rPr>
            <a:t>今後整備する場合の例</a:t>
          </a:r>
          <a:endParaRPr lang="en-US" altLang="ja-JP" sz="1200">
            <a:solidFill>
              <a:srgbClr val="FF0000"/>
            </a:solidFill>
            <a:latin typeface="Meiryo UI"/>
            <a:ea typeface="Meiryo UI"/>
            <a:cs typeface="Meiryo UI"/>
          </a:endParaRPr>
        </a:p>
      </xdr:txBody>
    </xdr:sp>
    <xdr:clientData/>
  </xdr:twoCellAnchor>
  <xdr:twoCellAnchor>
    <xdr:from>
      <xdr:col>1</xdr:col>
      <xdr:colOff>1348816</xdr:colOff>
      <xdr:row>5</xdr:row>
      <xdr:rowOff>3816313</xdr:rowOff>
    </xdr:from>
    <xdr:to>
      <xdr:col>1</xdr:col>
      <xdr:colOff>5871882</xdr:colOff>
      <xdr:row>5</xdr:row>
      <xdr:rowOff>4414483</xdr:rowOff>
    </xdr:to>
    <xdr:sp macro="" textlink="">
      <xdr:nvSpPr>
        <xdr:cNvPr id="23" name="正方形/長方形 33"/>
        <xdr:cNvSpPr>
          <a:spLocks noChangeArrowheads="1"/>
        </xdr:cNvSpPr>
      </xdr:nvSpPr>
      <xdr:spPr>
        <a:xfrm>
          <a:off x="2034616" y="9207463"/>
          <a:ext cx="4523066" cy="59817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200">
              <a:solidFill>
                <a:srgbClr val="FF0000"/>
              </a:solidFill>
              <a:latin typeface="Meiryo UI"/>
              <a:ea typeface="Meiryo UI"/>
              <a:cs typeface="Meiryo UI"/>
            </a:rPr>
            <a:t>令和５年度中に、〇〇市が発行している多言語の散策マップに対象となる受付施設・車体保管施設の所在の掲載を計画している。</a:t>
          </a:r>
        </a:p>
      </xdr:txBody>
    </xdr:sp>
    <xdr:clientData/>
  </xdr:twoCellAnchor>
  <xdr:twoCellAnchor>
    <xdr:from>
      <xdr:col>1</xdr:col>
      <xdr:colOff>84668</xdr:colOff>
      <xdr:row>2</xdr:row>
      <xdr:rowOff>2063749</xdr:rowOff>
    </xdr:from>
    <xdr:to>
      <xdr:col>1</xdr:col>
      <xdr:colOff>1504004</xdr:colOff>
      <xdr:row>2</xdr:row>
      <xdr:rowOff>2661919</xdr:rowOff>
    </xdr:to>
    <xdr:sp macro="" textlink="">
      <xdr:nvSpPr>
        <xdr:cNvPr id="24" name="正方形/長方形 30"/>
        <xdr:cNvSpPr>
          <a:spLocks noChangeArrowheads="1"/>
        </xdr:cNvSpPr>
      </xdr:nvSpPr>
      <xdr:spPr>
        <a:xfrm>
          <a:off x="770468" y="2625724"/>
          <a:ext cx="1419336" cy="59817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200">
              <a:solidFill>
                <a:srgbClr val="FF0000"/>
              </a:solidFill>
              <a:latin typeface="Meiryo UI"/>
              <a:ea typeface="Meiryo UI"/>
              <a:cs typeface="Meiryo UI"/>
            </a:rPr>
            <a:t>既に整備されている場合の例</a:t>
          </a:r>
          <a:endParaRPr lang="en-US" altLang="ja-JP" sz="1200">
            <a:solidFill>
              <a:srgbClr val="FF0000"/>
            </a:solidFill>
            <a:latin typeface="Meiryo UI"/>
            <a:ea typeface="Meiryo UI"/>
            <a:cs typeface="Meiryo UI"/>
          </a:endParaRPr>
        </a:p>
      </xdr:txBody>
    </xdr:sp>
    <xdr:clientData/>
  </xdr:twoCellAnchor>
  <xdr:twoCellAnchor>
    <xdr:from>
      <xdr:col>1</xdr:col>
      <xdr:colOff>1534584</xdr:colOff>
      <xdr:row>2</xdr:row>
      <xdr:rowOff>1524000</xdr:rowOff>
    </xdr:from>
    <xdr:to>
      <xdr:col>1</xdr:col>
      <xdr:colOff>5715000</xdr:colOff>
      <xdr:row>2</xdr:row>
      <xdr:rowOff>3206750</xdr:rowOff>
    </xdr:to>
    <xdr:sp macro="" textlink="">
      <xdr:nvSpPr>
        <xdr:cNvPr id="25" name="正方形/長方形 29"/>
        <xdr:cNvSpPr/>
      </xdr:nvSpPr>
      <xdr:spPr>
        <a:xfrm>
          <a:off x="2220384" y="2085975"/>
          <a:ext cx="4180416" cy="1682750"/>
        </a:xfrm>
        <a:prstGeom prst="rect">
          <a:avLst/>
        </a:prstGeom>
        <a:solidFill>
          <a:schemeClr val="bg1">
            <a:lumMod val="95000"/>
          </a:schemeClr>
        </a:solidFill>
        <a:ln w="25400" cap="flat" cmpd="sng" algn="ctr">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受付施設・車体保管施設の所在が当該設備の周囲や設備外壁等で、多言語またはピクトサインにより案内されている</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デザインイメージを添付</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案内が設置されている位置を示す図等を添付</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302558</xdr:colOff>
      <xdr:row>12</xdr:row>
      <xdr:rowOff>291352</xdr:rowOff>
    </xdr:from>
    <xdr:to>
      <xdr:col>6</xdr:col>
      <xdr:colOff>1647264</xdr:colOff>
      <xdr:row>15</xdr:row>
      <xdr:rowOff>112059</xdr:rowOff>
    </xdr:to>
    <xdr:sp macro="" textlink="">
      <xdr:nvSpPr>
        <xdr:cNvPr id="2" name="角丸四角形吹き出し 1"/>
        <xdr:cNvSpPr/>
      </xdr:nvSpPr>
      <xdr:spPr>
        <a:xfrm>
          <a:off x="3092823" y="6219264"/>
          <a:ext cx="3854823" cy="1098177"/>
        </a:xfrm>
        <a:prstGeom prst="wedgeRoundRectCallout">
          <a:avLst>
            <a:gd name="adj1" fmla="val -61763"/>
            <a:gd name="adj2" fmla="val -4850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a:solidFill>
                <a:srgbClr val="FF0000"/>
              </a:solidFill>
            </a:rPr>
            <a:t>今回整備する設備あるいは施設について他の補助制度等の国等の資金を活用している場合、括弧内に記載し、</a:t>
          </a:r>
          <a:r>
            <a:rPr kumimoji="1" lang="ja-JP" altLang="en-US" sz="1100">
              <a:solidFill>
                <a:srgbClr val="FF0000"/>
              </a:solidFill>
              <a:effectLst/>
              <a:latin typeface="+mn-lt"/>
              <a:ea typeface="+mn-ea"/>
              <a:cs typeface="+mn-cs"/>
            </a:rPr>
            <a:t>活用している補助制度等について具体的にご記入ください。また、財産処分期限もご記入ください。</a:t>
          </a:r>
          <a:endParaRPr kumimoji="1" lang="en-US" altLang="ja-JP" sz="110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200025</xdr:colOff>
          <xdr:row>6</xdr:row>
          <xdr:rowOff>381000</xdr:rowOff>
        </xdr:from>
        <xdr:to>
          <xdr:col>0</xdr:col>
          <xdr:colOff>438150</xdr:colOff>
          <xdr:row>6</xdr:row>
          <xdr:rowOff>628650</xdr:rowOff>
        </xdr:to>
        <xdr:sp macro="" textlink="">
          <xdr:nvSpPr>
            <xdr:cNvPr id="47107" name="チェック 18" hidden="1">
              <a:extLst>
                <a:ext uri="{63B3BB69-23CF-44E3-9099-C40C66FF867C}">
                  <a14:compatExt spid="_x0000_s47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5</xdr:row>
          <xdr:rowOff>400050</xdr:rowOff>
        </xdr:from>
        <xdr:to>
          <xdr:col>0</xdr:col>
          <xdr:colOff>438150</xdr:colOff>
          <xdr:row>5</xdr:row>
          <xdr:rowOff>647700</xdr:rowOff>
        </xdr:to>
        <xdr:sp macro="" textlink="">
          <xdr:nvSpPr>
            <xdr:cNvPr id="47108" name="チェック 19" hidden="1">
              <a:extLst>
                <a:ext uri="{63B3BB69-23CF-44E3-9099-C40C66FF867C}">
                  <a14:compatExt spid="_x0000_s47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9</xdr:row>
          <xdr:rowOff>409575</xdr:rowOff>
        </xdr:from>
        <xdr:to>
          <xdr:col>0</xdr:col>
          <xdr:colOff>495300</xdr:colOff>
          <xdr:row>9</xdr:row>
          <xdr:rowOff>647700</xdr:rowOff>
        </xdr:to>
        <xdr:sp macro="" textlink="">
          <xdr:nvSpPr>
            <xdr:cNvPr id="47109" name="チェック 20" hidden="1">
              <a:extLst>
                <a:ext uri="{63B3BB69-23CF-44E3-9099-C40C66FF867C}">
                  <a14:compatExt spid="_x0000_s47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7</xdr:row>
          <xdr:rowOff>438150</xdr:rowOff>
        </xdr:from>
        <xdr:to>
          <xdr:col>0</xdr:col>
          <xdr:colOff>438150</xdr:colOff>
          <xdr:row>7</xdr:row>
          <xdr:rowOff>561975</xdr:rowOff>
        </xdr:to>
        <xdr:sp macro="" textlink="">
          <xdr:nvSpPr>
            <xdr:cNvPr id="47123" name="チェック 59" hidden="1">
              <a:extLst>
                <a:ext uri="{63B3BB69-23CF-44E3-9099-C40C66FF867C}">
                  <a14:compatExt spid="_x0000_s47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8</xdr:row>
          <xdr:rowOff>409575</xdr:rowOff>
        </xdr:from>
        <xdr:to>
          <xdr:col>0</xdr:col>
          <xdr:colOff>514350</xdr:colOff>
          <xdr:row>8</xdr:row>
          <xdr:rowOff>647700</xdr:rowOff>
        </xdr:to>
        <xdr:sp macro="" textlink="">
          <xdr:nvSpPr>
            <xdr:cNvPr id="47124" name="チェック 20" hidden="1">
              <a:extLst>
                <a:ext uri="{63B3BB69-23CF-44E3-9099-C40C66FF867C}">
                  <a14:compatExt spid="_x0000_s47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xdr:row>
          <xdr:rowOff>381000</xdr:rowOff>
        </xdr:from>
        <xdr:to>
          <xdr:col>0</xdr:col>
          <xdr:colOff>438150</xdr:colOff>
          <xdr:row>4</xdr:row>
          <xdr:rowOff>628650</xdr:rowOff>
        </xdr:to>
        <xdr:sp macro="" textlink="">
          <xdr:nvSpPr>
            <xdr:cNvPr id="47128" name="チェック 18" hidden="1">
              <a:extLst>
                <a:ext uri="{63B3BB69-23CF-44E3-9099-C40C66FF867C}">
                  <a14:compatExt spid="_x0000_s47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17</xdr:col>
      <xdr:colOff>257175</xdr:colOff>
      <xdr:row>6</xdr:row>
      <xdr:rowOff>863600</xdr:rowOff>
    </xdr:from>
    <xdr:to>
      <xdr:col>17</xdr:col>
      <xdr:colOff>276860</xdr:colOff>
      <xdr:row>6</xdr:row>
      <xdr:rowOff>877570</xdr:rowOff>
    </xdr:to>
    <xdr:cxnSp macro="">
      <xdr:nvCxnSpPr>
        <xdr:cNvPr id="2" name="カギ線コネクタ 1"/>
        <xdr:cNvCxnSpPr/>
      </xdr:nvCxnSpPr>
      <xdr:spPr>
        <a:xfrm flipV="1">
          <a:off x="11744325" y="2006600"/>
          <a:ext cx="19685" cy="1397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1143000</xdr:colOff>
      <xdr:row>74</xdr:row>
      <xdr:rowOff>171450</xdr:rowOff>
    </xdr:from>
    <xdr:to>
      <xdr:col>3</xdr:col>
      <xdr:colOff>1143000</xdr:colOff>
      <xdr:row>74</xdr:row>
      <xdr:rowOff>171450</xdr:rowOff>
    </xdr:to>
    <xdr:sp macro="" textlink="">
      <xdr:nvSpPr>
        <xdr:cNvPr id="3" name="テキスト ボックス 2"/>
        <xdr:cNvSpPr txBox="1"/>
      </xdr:nvSpPr>
      <xdr:spPr>
        <a:xfrm>
          <a:off x="2400300" y="6924675"/>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大宰府天満宮</a:t>
          </a:r>
        </a:p>
      </xdr:txBody>
    </xdr:sp>
    <xdr:clientData/>
  </xdr:twoCellAnchor>
  <xdr:twoCellAnchor>
    <xdr:from>
      <xdr:col>3</xdr:col>
      <xdr:colOff>1143000</xdr:colOff>
      <xdr:row>74</xdr:row>
      <xdr:rowOff>171450</xdr:rowOff>
    </xdr:from>
    <xdr:to>
      <xdr:col>3</xdr:col>
      <xdr:colOff>1143000</xdr:colOff>
      <xdr:row>74</xdr:row>
      <xdr:rowOff>171450</xdr:rowOff>
    </xdr:to>
    <xdr:sp macro="" textlink="">
      <xdr:nvSpPr>
        <xdr:cNvPr id="4" name="テキスト ボックス 3"/>
        <xdr:cNvSpPr txBox="1"/>
      </xdr:nvSpPr>
      <xdr:spPr>
        <a:xfrm>
          <a:off x="2400300" y="6924675"/>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九州国立博物館</a:t>
          </a:r>
        </a:p>
      </xdr:txBody>
    </xdr:sp>
    <xdr:clientData/>
  </xdr:twoCellAnchor>
  <xdr:oneCellAnchor>
    <xdr:from>
      <xdr:col>13</xdr:col>
      <xdr:colOff>152400</xdr:colOff>
      <xdr:row>72</xdr:row>
      <xdr:rowOff>1144905</xdr:rowOff>
    </xdr:from>
    <xdr:ext cx="183515" cy="265430"/>
    <xdr:sp macro="" textlink="">
      <xdr:nvSpPr>
        <xdr:cNvPr id="5" name="テキスト ボックス 4"/>
        <xdr:cNvSpPr txBox="1"/>
      </xdr:nvSpPr>
      <xdr:spPr>
        <a:xfrm>
          <a:off x="8896350" y="6753225"/>
          <a:ext cx="1835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81643</xdr:colOff>
      <xdr:row>6</xdr:row>
      <xdr:rowOff>34015</xdr:rowOff>
    </xdr:from>
    <xdr:to>
      <xdr:col>7</xdr:col>
      <xdr:colOff>1878164</xdr:colOff>
      <xdr:row>8</xdr:row>
      <xdr:rowOff>1631415</xdr:rowOff>
    </xdr:to>
    <xdr:grpSp>
      <xdr:nvGrpSpPr>
        <xdr:cNvPr id="7" name="グループ化 6"/>
        <xdr:cNvGrpSpPr/>
      </xdr:nvGrpSpPr>
      <xdr:grpSpPr>
        <a:xfrm>
          <a:off x="424543" y="1881865"/>
          <a:ext cx="5930371" cy="5121650"/>
          <a:chOff x="1300957" y="9718721"/>
          <a:chExt cx="6447722" cy="4046480"/>
        </a:xfrm>
      </xdr:grpSpPr>
      <xdr:sp macro="" textlink="">
        <xdr:nvSpPr>
          <xdr:cNvPr id="8" name="星 5 7"/>
          <xdr:cNvSpPr/>
        </xdr:nvSpPr>
        <xdr:spPr>
          <a:xfrm>
            <a:off x="1905000" y="9905992"/>
            <a:ext cx="207963" cy="206375"/>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9" name="星 5 8"/>
          <xdr:cNvSpPr/>
        </xdr:nvSpPr>
        <xdr:spPr>
          <a:xfrm>
            <a:off x="5113337" y="12036414"/>
            <a:ext cx="207962" cy="212724"/>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10" name="星 5 9"/>
          <xdr:cNvSpPr/>
        </xdr:nvSpPr>
        <xdr:spPr>
          <a:xfrm>
            <a:off x="6721474" y="13554063"/>
            <a:ext cx="217488" cy="211138"/>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11" name="星 5 10"/>
          <xdr:cNvSpPr/>
        </xdr:nvSpPr>
        <xdr:spPr>
          <a:xfrm>
            <a:off x="1471613" y="12606327"/>
            <a:ext cx="285750" cy="219075"/>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12" name="星 5 11"/>
          <xdr:cNvSpPr/>
        </xdr:nvSpPr>
        <xdr:spPr>
          <a:xfrm>
            <a:off x="3362325" y="10250479"/>
            <a:ext cx="265113" cy="195262"/>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13" name="星 5 12"/>
          <xdr:cNvSpPr/>
        </xdr:nvSpPr>
        <xdr:spPr>
          <a:xfrm>
            <a:off x="2967038" y="10807691"/>
            <a:ext cx="255587"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14" name="図 13"/>
          <xdr:cNvPicPr>
            <a:picLocks noChangeAspect="1"/>
          </xdr:cNvPicPr>
        </xdr:nvPicPr>
        <xdr:blipFill>
          <a:blip xmlns:r="http://schemas.openxmlformats.org/officeDocument/2006/relationships" r:embed="rId1"/>
          <a:stretch>
            <a:fillRect/>
          </a:stretch>
        </xdr:blipFill>
        <xdr:spPr>
          <a:xfrm>
            <a:off x="6497637" y="11322040"/>
            <a:ext cx="163512" cy="165100"/>
          </a:xfrm>
          <a:prstGeom prst="rect">
            <a:avLst/>
          </a:prstGeom>
          <a:ln>
            <a:solidFill>
              <a:srgbClr val="FF0000"/>
            </a:solidFill>
          </a:ln>
        </xdr:spPr>
      </xdr:pic>
      <xdr:sp macro="" textlink="">
        <xdr:nvSpPr>
          <xdr:cNvPr id="15" name="テキスト ボックス 393"/>
          <xdr:cNvSpPr txBox="1"/>
        </xdr:nvSpPr>
        <xdr:spPr>
          <a:xfrm>
            <a:off x="6464299" y="11474440"/>
            <a:ext cx="549275" cy="147638"/>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500" b="0">
                <a:latin typeface="Meiryo UI"/>
                <a:ea typeface="Meiryo UI"/>
                <a:cs typeface="Meiryo UI"/>
              </a:rPr>
              <a:t>○○観光案内所</a:t>
            </a:r>
          </a:p>
        </xdr:txBody>
      </xdr:sp>
      <xdr:pic>
        <xdr:nvPicPr>
          <xdr:cNvPr id="16" name="図 15"/>
          <xdr:cNvPicPr>
            <a:picLocks noChangeAspect="1"/>
          </xdr:cNvPicPr>
        </xdr:nvPicPr>
        <xdr:blipFill>
          <a:blip xmlns:r="http://schemas.openxmlformats.org/officeDocument/2006/relationships" r:embed="rId2"/>
          <a:stretch>
            <a:fillRect/>
          </a:stretch>
        </xdr:blipFill>
        <xdr:spPr>
          <a:xfrm>
            <a:off x="3911599" y="10696565"/>
            <a:ext cx="139700" cy="144463"/>
          </a:xfrm>
          <a:prstGeom prst="rect">
            <a:avLst/>
          </a:prstGeom>
          <a:ln>
            <a:solidFill>
              <a:sysClr val="windowText" lastClr="000000"/>
            </a:solidFill>
          </a:ln>
        </xdr:spPr>
      </xdr:pic>
      <xdr:pic>
        <xdr:nvPicPr>
          <xdr:cNvPr id="17" name="図 16"/>
          <xdr:cNvPicPr>
            <a:picLocks noChangeAspect="1"/>
          </xdr:cNvPicPr>
        </xdr:nvPicPr>
        <xdr:blipFill>
          <a:blip xmlns:r="http://schemas.openxmlformats.org/officeDocument/2006/relationships" r:embed="rId3"/>
          <a:stretch>
            <a:fillRect/>
          </a:stretch>
        </xdr:blipFill>
        <xdr:spPr>
          <a:xfrm>
            <a:off x="3282949" y="13003202"/>
            <a:ext cx="139700" cy="142875"/>
          </a:xfrm>
          <a:prstGeom prst="rect">
            <a:avLst/>
          </a:prstGeom>
          <a:ln>
            <a:solidFill>
              <a:sysClr val="windowText" lastClr="000000"/>
            </a:solidFill>
          </a:ln>
        </xdr:spPr>
      </xdr:pic>
      <xdr:pic>
        <xdr:nvPicPr>
          <xdr:cNvPr id="18" name="図 17"/>
          <xdr:cNvPicPr>
            <a:picLocks noChangeAspect="1"/>
          </xdr:cNvPicPr>
        </xdr:nvPicPr>
        <xdr:blipFill>
          <a:blip xmlns:r="http://schemas.openxmlformats.org/officeDocument/2006/relationships" r:embed="rId4"/>
          <a:stretch>
            <a:fillRect/>
          </a:stretch>
        </xdr:blipFill>
        <xdr:spPr>
          <a:xfrm>
            <a:off x="5475287" y="12230089"/>
            <a:ext cx="184150" cy="184150"/>
          </a:xfrm>
          <a:prstGeom prst="rect">
            <a:avLst/>
          </a:prstGeom>
        </xdr:spPr>
      </xdr:pic>
      <xdr:pic>
        <xdr:nvPicPr>
          <xdr:cNvPr id="19" name="図 18"/>
          <xdr:cNvPicPr>
            <a:picLocks noChangeAspect="1"/>
          </xdr:cNvPicPr>
        </xdr:nvPicPr>
        <xdr:blipFill>
          <a:blip xmlns:r="http://schemas.openxmlformats.org/officeDocument/2006/relationships" r:embed="rId5"/>
          <a:stretch>
            <a:fillRect/>
          </a:stretch>
        </xdr:blipFill>
        <xdr:spPr>
          <a:xfrm>
            <a:off x="5516562" y="11204566"/>
            <a:ext cx="179387" cy="190500"/>
          </a:xfrm>
          <a:prstGeom prst="rect">
            <a:avLst/>
          </a:prstGeom>
        </xdr:spPr>
      </xdr:pic>
      <xdr:pic>
        <xdr:nvPicPr>
          <xdr:cNvPr id="20" name="図 19"/>
          <xdr:cNvPicPr>
            <a:picLocks noChangeAspect="1"/>
          </xdr:cNvPicPr>
        </xdr:nvPicPr>
        <xdr:blipFill>
          <a:blip xmlns:r="http://schemas.openxmlformats.org/officeDocument/2006/relationships" r:embed="rId6"/>
          <a:stretch>
            <a:fillRect/>
          </a:stretch>
        </xdr:blipFill>
        <xdr:spPr>
          <a:xfrm>
            <a:off x="5784849" y="11041053"/>
            <a:ext cx="153989" cy="133350"/>
          </a:xfrm>
          <a:prstGeom prst="rect">
            <a:avLst/>
          </a:prstGeom>
          <a:ln>
            <a:solidFill>
              <a:srgbClr val="FF0000"/>
            </a:solidFill>
          </a:ln>
        </xdr:spPr>
      </xdr:pic>
      <xdr:pic>
        <xdr:nvPicPr>
          <xdr:cNvPr id="21" name="図 20"/>
          <xdr:cNvPicPr>
            <a:picLocks noChangeAspect="1"/>
          </xdr:cNvPicPr>
        </xdr:nvPicPr>
        <xdr:blipFill>
          <a:blip xmlns:r="http://schemas.openxmlformats.org/officeDocument/2006/relationships" r:embed="rId7"/>
          <a:stretch>
            <a:fillRect/>
          </a:stretch>
        </xdr:blipFill>
        <xdr:spPr>
          <a:xfrm>
            <a:off x="4010024" y="12544414"/>
            <a:ext cx="155576" cy="138113"/>
          </a:xfrm>
          <a:prstGeom prst="rect">
            <a:avLst/>
          </a:prstGeom>
          <a:ln>
            <a:solidFill>
              <a:srgbClr val="FF0000"/>
            </a:solidFill>
          </a:ln>
        </xdr:spPr>
      </xdr:pic>
      <xdr:pic>
        <xdr:nvPicPr>
          <xdr:cNvPr id="22" name="図 21"/>
          <xdr:cNvPicPr>
            <a:picLocks noChangeAspect="1"/>
          </xdr:cNvPicPr>
        </xdr:nvPicPr>
        <xdr:blipFill>
          <a:blip xmlns:r="http://schemas.openxmlformats.org/officeDocument/2006/relationships" r:embed="rId6"/>
          <a:stretch>
            <a:fillRect/>
          </a:stretch>
        </xdr:blipFill>
        <xdr:spPr>
          <a:xfrm>
            <a:off x="7215188" y="12203102"/>
            <a:ext cx="155576" cy="133350"/>
          </a:xfrm>
          <a:prstGeom prst="rect">
            <a:avLst/>
          </a:prstGeom>
          <a:ln>
            <a:solidFill>
              <a:srgbClr val="FF0000"/>
            </a:solidFill>
          </a:ln>
        </xdr:spPr>
      </xdr:pic>
      <xdr:pic>
        <xdr:nvPicPr>
          <xdr:cNvPr id="23" name="図 22"/>
          <xdr:cNvPicPr>
            <a:picLocks noChangeAspect="1"/>
          </xdr:cNvPicPr>
        </xdr:nvPicPr>
        <xdr:blipFill>
          <a:blip xmlns:r="http://schemas.openxmlformats.org/officeDocument/2006/relationships" r:embed="rId6"/>
          <a:stretch>
            <a:fillRect/>
          </a:stretch>
        </xdr:blipFill>
        <xdr:spPr>
          <a:xfrm>
            <a:off x="2916238" y="12566639"/>
            <a:ext cx="155576" cy="133350"/>
          </a:xfrm>
          <a:prstGeom prst="rect">
            <a:avLst/>
          </a:prstGeom>
          <a:ln>
            <a:solidFill>
              <a:srgbClr val="FF0000"/>
            </a:solidFill>
          </a:ln>
        </xdr:spPr>
      </xdr:pic>
      <xdr:pic>
        <xdr:nvPicPr>
          <xdr:cNvPr id="24" name="図 23"/>
          <xdr:cNvPicPr>
            <a:picLocks noChangeAspect="1"/>
          </xdr:cNvPicPr>
        </xdr:nvPicPr>
        <xdr:blipFill>
          <a:blip xmlns:r="http://schemas.openxmlformats.org/officeDocument/2006/relationships" r:embed="rId7"/>
          <a:stretch>
            <a:fillRect/>
          </a:stretch>
        </xdr:blipFill>
        <xdr:spPr>
          <a:xfrm>
            <a:off x="3114674" y="10252066"/>
            <a:ext cx="149225" cy="133350"/>
          </a:xfrm>
          <a:prstGeom prst="rect">
            <a:avLst/>
          </a:prstGeom>
          <a:ln>
            <a:solidFill>
              <a:srgbClr val="FF0000"/>
            </a:solidFill>
          </a:ln>
        </xdr:spPr>
      </xdr:pic>
      <xdr:pic>
        <xdr:nvPicPr>
          <xdr:cNvPr id="25" name="図 24"/>
          <xdr:cNvPicPr>
            <a:picLocks noChangeAspect="1"/>
          </xdr:cNvPicPr>
        </xdr:nvPicPr>
        <xdr:blipFill>
          <a:blip xmlns:r="http://schemas.openxmlformats.org/officeDocument/2006/relationships" r:embed="rId7"/>
          <a:stretch>
            <a:fillRect/>
          </a:stretch>
        </xdr:blipFill>
        <xdr:spPr>
          <a:xfrm>
            <a:off x="3482975" y="12780952"/>
            <a:ext cx="155576" cy="136525"/>
          </a:xfrm>
          <a:prstGeom prst="rect">
            <a:avLst/>
          </a:prstGeom>
          <a:ln>
            <a:solidFill>
              <a:srgbClr val="FF0000"/>
            </a:solidFill>
          </a:ln>
        </xdr:spPr>
      </xdr:pic>
      <xdr:pic>
        <xdr:nvPicPr>
          <xdr:cNvPr id="26" name="図 25"/>
          <xdr:cNvPicPr>
            <a:picLocks noChangeAspect="1"/>
          </xdr:cNvPicPr>
        </xdr:nvPicPr>
        <xdr:blipFill>
          <a:blip xmlns:r="http://schemas.openxmlformats.org/officeDocument/2006/relationships" r:embed="rId6"/>
          <a:stretch>
            <a:fillRect/>
          </a:stretch>
        </xdr:blipFill>
        <xdr:spPr>
          <a:xfrm>
            <a:off x="3362325" y="11560165"/>
            <a:ext cx="153989" cy="133350"/>
          </a:xfrm>
          <a:prstGeom prst="rect">
            <a:avLst/>
          </a:prstGeom>
          <a:ln>
            <a:solidFill>
              <a:srgbClr val="FF0000"/>
            </a:solidFill>
          </a:ln>
        </xdr:spPr>
      </xdr:pic>
      <xdr:pic>
        <xdr:nvPicPr>
          <xdr:cNvPr id="27" name="図 26"/>
          <xdr:cNvPicPr>
            <a:picLocks noChangeAspect="1"/>
          </xdr:cNvPicPr>
        </xdr:nvPicPr>
        <xdr:blipFill>
          <a:blip xmlns:r="http://schemas.openxmlformats.org/officeDocument/2006/relationships" r:embed="rId7"/>
          <a:stretch>
            <a:fillRect/>
          </a:stretch>
        </xdr:blipFill>
        <xdr:spPr>
          <a:xfrm>
            <a:off x="2203449" y="10971203"/>
            <a:ext cx="153989" cy="138112"/>
          </a:xfrm>
          <a:prstGeom prst="rect">
            <a:avLst/>
          </a:prstGeom>
          <a:ln>
            <a:solidFill>
              <a:srgbClr val="FF0000"/>
            </a:solidFill>
          </a:ln>
        </xdr:spPr>
      </xdr:pic>
      <xdr:sp macro="" textlink="">
        <xdr:nvSpPr>
          <xdr:cNvPr id="28" name="星 5 27"/>
          <xdr:cNvSpPr/>
        </xdr:nvSpPr>
        <xdr:spPr>
          <a:xfrm>
            <a:off x="4029074" y="13450876"/>
            <a:ext cx="209550"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29" name="星 5 28"/>
          <xdr:cNvSpPr/>
        </xdr:nvSpPr>
        <xdr:spPr>
          <a:xfrm>
            <a:off x="2482850" y="12396777"/>
            <a:ext cx="207963" cy="212724"/>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30" name="星 5 29"/>
          <xdr:cNvSpPr/>
        </xdr:nvSpPr>
        <xdr:spPr>
          <a:xfrm>
            <a:off x="5330824" y="11328390"/>
            <a:ext cx="207963"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31" name="図 30"/>
          <xdr:cNvPicPr>
            <a:picLocks noChangeAspect="1"/>
          </xdr:cNvPicPr>
        </xdr:nvPicPr>
        <xdr:blipFill>
          <a:blip xmlns:r="http://schemas.openxmlformats.org/officeDocument/2006/relationships" r:embed="rId6"/>
          <a:stretch>
            <a:fillRect/>
          </a:stretch>
        </xdr:blipFill>
        <xdr:spPr>
          <a:xfrm>
            <a:off x="6643687" y="13228626"/>
            <a:ext cx="153987" cy="130175"/>
          </a:xfrm>
          <a:prstGeom prst="rect">
            <a:avLst/>
          </a:prstGeom>
          <a:ln>
            <a:solidFill>
              <a:srgbClr val="FF0000"/>
            </a:solidFill>
          </a:ln>
        </xdr:spPr>
      </xdr:pic>
      <xdr:cxnSp macro="">
        <xdr:nvCxnSpPr>
          <xdr:cNvPr id="32" name="直線矢印コネクタ 31"/>
          <xdr:cNvCxnSpPr/>
        </xdr:nvCxnSpPr>
        <xdr:spPr>
          <a:xfrm flipH="1" flipV="1">
            <a:off x="5692776" y="11296640"/>
            <a:ext cx="1968500" cy="855662"/>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33" name="円/楕円 457"/>
          <xdr:cNvSpPr/>
        </xdr:nvSpPr>
        <xdr:spPr>
          <a:xfrm rot="18445539">
            <a:off x="1949450" y="10388591"/>
            <a:ext cx="258763" cy="1555750"/>
          </a:xfrm>
          <a:prstGeom prst="ellipse">
            <a:avLst/>
          </a:prstGeom>
          <a:solidFill>
            <a:schemeClr val="accent1">
              <a:alpha val="10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34" name="図 33"/>
          <xdr:cNvPicPr>
            <a:picLocks noChangeAspect="1"/>
          </xdr:cNvPicPr>
        </xdr:nvPicPr>
        <xdr:blipFill>
          <a:blip xmlns:r="http://schemas.openxmlformats.org/officeDocument/2006/relationships" r:embed="rId8"/>
          <a:stretch>
            <a:fillRect/>
          </a:stretch>
        </xdr:blipFill>
        <xdr:spPr>
          <a:xfrm>
            <a:off x="2486025" y="10293341"/>
            <a:ext cx="284163" cy="169863"/>
          </a:xfrm>
          <a:prstGeom prst="rect">
            <a:avLst/>
          </a:prstGeom>
          <a:ln>
            <a:solidFill>
              <a:srgbClr val="FF0000"/>
            </a:solidFill>
          </a:ln>
        </xdr:spPr>
      </xdr:pic>
      <xdr:pic>
        <xdr:nvPicPr>
          <xdr:cNvPr id="35" name="図 34"/>
          <xdr:cNvPicPr>
            <a:picLocks noChangeAspect="1"/>
          </xdr:cNvPicPr>
        </xdr:nvPicPr>
        <xdr:blipFill>
          <a:blip xmlns:r="http://schemas.openxmlformats.org/officeDocument/2006/relationships" r:embed="rId9"/>
          <a:stretch>
            <a:fillRect/>
          </a:stretch>
        </xdr:blipFill>
        <xdr:spPr>
          <a:xfrm>
            <a:off x="3228975" y="9901230"/>
            <a:ext cx="180974" cy="180975"/>
          </a:xfrm>
          <a:prstGeom prst="rect">
            <a:avLst/>
          </a:prstGeom>
          <a:ln w="12700">
            <a:solidFill>
              <a:srgbClr val="FF0000"/>
            </a:solidFill>
          </a:ln>
        </xdr:spPr>
      </xdr:pic>
      <xdr:pic>
        <xdr:nvPicPr>
          <xdr:cNvPr id="36" name="図 35"/>
          <xdr:cNvPicPr>
            <a:picLocks noChangeAspect="1"/>
          </xdr:cNvPicPr>
        </xdr:nvPicPr>
        <xdr:blipFill>
          <a:blip xmlns:r="http://schemas.openxmlformats.org/officeDocument/2006/relationships" r:embed="rId9"/>
          <a:stretch>
            <a:fillRect/>
          </a:stretch>
        </xdr:blipFill>
        <xdr:spPr>
          <a:xfrm>
            <a:off x="2451100" y="10529878"/>
            <a:ext cx="176213" cy="176212"/>
          </a:xfrm>
          <a:prstGeom prst="rect">
            <a:avLst/>
          </a:prstGeom>
          <a:ln w="12700">
            <a:solidFill>
              <a:srgbClr val="FF0000"/>
            </a:solidFill>
          </a:ln>
        </xdr:spPr>
      </xdr:pic>
      <xdr:pic>
        <xdr:nvPicPr>
          <xdr:cNvPr id="37" name="図 36"/>
          <xdr:cNvPicPr>
            <a:picLocks noChangeAspect="1"/>
          </xdr:cNvPicPr>
        </xdr:nvPicPr>
        <xdr:blipFill>
          <a:blip xmlns:r="http://schemas.openxmlformats.org/officeDocument/2006/relationships" r:embed="rId9"/>
          <a:stretch>
            <a:fillRect/>
          </a:stretch>
        </xdr:blipFill>
        <xdr:spPr>
          <a:xfrm>
            <a:off x="2335213" y="11025178"/>
            <a:ext cx="180974" cy="179387"/>
          </a:xfrm>
          <a:prstGeom prst="rect">
            <a:avLst/>
          </a:prstGeom>
          <a:ln w="12700">
            <a:solidFill>
              <a:srgbClr val="FF0000"/>
            </a:solidFill>
          </a:ln>
        </xdr:spPr>
      </xdr:pic>
      <xdr:pic>
        <xdr:nvPicPr>
          <xdr:cNvPr id="38" name="図 37"/>
          <xdr:cNvPicPr>
            <a:picLocks noChangeAspect="1"/>
          </xdr:cNvPicPr>
        </xdr:nvPicPr>
        <xdr:blipFill>
          <a:blip xmlns:r="http://schemas.openxmlformats.org/officeDocument/2006/relationships" r:embed="rId10"/>
          <a:stretch>
            <a:fillRect/>
          </a:stretch>
        </xdr:blipFill>
        <xdr:spPr>
          <a:xfrm>
            <a:off x="5389563" y="10601316"/>
            <a:ext cx="142875" cy="141288"/>
          </a:xfrm>
          <a:prstGeom prst="rect">
            <a:avLst/>
          </a:prstGeom>
        </xdr:spPr>
      </xdr:pic>
      <xdr:pic>
        <xdr:nvPicPr>
          <xdr:cNvPr id="39" name="図 38"/>
          <xdr:cNvPicPr>
            <a:picLocks noChangeAspect="1"/>
          </xdr:cNvPicPr>
        </xdr:nvPicPr>
        <xdr:blipFill>
          <a:blip xmlns:r="http://schemas.openxmlformats.org/officeDocument/2006/relationships" r:embed="rId10"/>
          <a:stretch>
            <a:fillRect/>
          </a:stretch>
        </xdr:blipFill>
        <xdr:spPr>
          <a:xfrm>
            <a:off x="5861049" y="11244253"/>
            <a:ext cx="141288" cy="141287"/>
          </a:xfrm>
          <a:prstGeom prst="rect">
            <a:avLst/>
          </a:prstGeom>
        </xdr:spPr>
      </xdr:pic>
      <xdr:pic>
        <xdr:nvPicPr>
          <xdr:cNvPr id="40" name="図 39"/>
          <xdr:cNvPicPr>
            <a:picLocks noChangeAspect="1"/>
          </xdr:cNvPicPr>
        </xdr:nvPicPr>
        <xdr:blipFill>
          <a:blip xmlns:r="http://schemas.openxmlformats.org/officeDocument/2006/relationships" r:embed="rId10"/>
          <a:stretch>
            <a:fillRect/>
          </a:stretch>
        </xdr:blipFill>
        <xdr:spPr>
          <a:xfrm>
            <a:off x="5008563" y="10741015"/>
            <a:ext cx="142875" cy="141288"/>
          </a:xfrm>
          <a:prstGeom prst="rect">
            <a:avLst/>
          </a:prstGeom>
        </xdr:spPr>
      </xdr:pic>
      <xdr:pic>
        <xdr:nvPicPr>
          <xdr:cNvPr id="41" name="図 40"/>
          <xdr:cNvPicPr>
            <a:picLocks noChangeAspect="1"/>
          </xdr:cNvPicPr>
        </xdr:nvPicPr>
        <xdr:blipFill>
          <a:blip xmlns:r="http://schemas.openxmlformats.org/officeDocument/2006/relationships" r:embed="rId10"/>
          <a:stretch>
            <a:fillRect/>
          </a:stretch>
        </xdr:blipFill>
        <xdr:spPr>
          <a:xfrm>
            <a:off x="2989263" y="10375891"/>
            <a:ext cx="141287" cy="141288"/>
          </a:xfrm>
          <a:prstGeom prst="rect">
            <a:avLst/>
          </a:prstGeom>
          <a:ln>
            <a:solidFill>
              <a:srgbClr val="FF0000"/>
            </a:solidFill>
          </a:ln>
        </xdr:spPr>
      </xdr:pic>
      <xdr:pic>
        <xdr:nvPicPr>
          <xdr:cNvPr id="42" name="図 41"/>
          <xdr:cNvPicPr>
            <a:picLocks noChangeAspect="1"/>
          </xdr:cNvPicPr>
        </xdr:nvPicPr>
        <xdr:blipFill>
          <a:blip xmlns:r="http://schemas.openxmlformats.org/officeDocument/2006/relationships" r:embed="rId10"/>
          <a:stretch>
            <a:fillRect/>
          </a:stretch>
        </xdr:blipFill>
        <xdr:spPr>
          <a:xfrm>
            <a:off x="3911599" y="12301527"/>
            <a:ext cx="141288" cy="141287"/>
          </a:xfrm>
          <a:prstGeom prst="rect">
            <a:avLst/>
          </a:prstGeom>
          <a:ln>
            <a:solidFill>
              <a:srgbClr val="FF0000"/>
            </a:solidFill>
          </a:ln>
        </xdr:spPr>
      </xdr:pic>
      <xdr:pic>
        <xdr:nvPicPr>
          <xdr:cNvPr id="43" name="図 42"/>
          <xdr:cNvPicPr>
            <a:picLocks noChangeAspect="1"/>
          </xdr:cNvPicPr>
        </xdr:nvPicPr>
        <xdr:blipFill>
          <a:blip xmlns:r="http://schemas.openxmlformats.org/officeDocument/2006/relationships" r:embed="rId10"/>
          <a:stretch>
            <a:fillRect/>
          </a:stretch>
        </xdr:blipFill>
        <xdr:spPr>
          <a:xfrm>
            <a:off x="2927349" y="13141314"/>
            <a:ext cx="142875" cy="141288"/>
          </a:xfrm>
          <a:prstGeom prst="rect">
            <a:avLst/>
          </a:prstGeom>
          <a:ln>
            <a:solidFill>
              <a:srgbClr val="FF0000"/>
            </a:solidFill>
          </a:ln>
        </xdr:spPr>
      </xdr:pic>
      <xdr:pic>
        <xdr:nvPicPr>
          <xdr:cNvPr id="44" name="図 43"/>
          <xdr:cNvPicPr>
            <a:picLocks noChangeAspect="1"/>
          </xdr:cNvPicPr>
        </xdr:nvPicPr>
        <xdr:blipFill>
          <a:blip xmlns:r="http://schemas.openxmlformats.org/officeDocument/2006/relationships" r:embed="rId10"/>
          <a:stretch>
            <a:fillRect/>
          </a:stretch>
        </xdr:blipFill>
        <xdr:spPr>
          <a:xfrm>
            <a:off x="2408238" y="10845790"/>
            <a:ext cx="142875" cy="141288"/>
          </a:xfrm>
          <a:prstGeom prst="rect">
            <a:avLst/>
          </a:prstGeom>
          <a:ln>
            <a:solidFill>
              <a:srgbClr val="FF0000"/>
            </a:solidFill>
          </a:ln>
        </xdr:spPr>
      </xdr:pic>
      <xdr:sp macro="" textlink="">
        <xdr:nvSpPr>
          <xdr:cNvPr id="45" name="円/楕円 190"/>
          <xdr:cNvSpPr/>
        </xdr:nvSpPr>
        <xdr:spPr>
          <a:xfrm rot="18982492">
            <a:off x="2289175" y="12828577"/>
            <a:ext cx="2209800" cy="266700"/>
          </a:xfrm>
          <a:prstGeom prst="ellipse">
            <a:avLst/>
          </a:prstGeom>
          <a:solidFill>
            <a:schemeClr val="accent1">
              <a:alpha val="10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grpSp>
        <xdr:nvGrpSpPr>
          <xdr:cNvPr id="46" name="グループ化 45"/>
          <xdr:cNvGrpSpPr/>
        </xdr:nvGrpSpPr>
        <xdr:grpSpPr>
          <a:xfrm>
            <a:off x="1328292" y="9851871"/>
            <a:ext cx="6420387" cy="3896311"/>
            <a:chOff x="1285480" y="7199162"/>
            <a:chExt cx="6420388" cy="3896315"/>
          </a:xfrm>
        </xdr:grpSpPr>
        <xdr:grpSp>
          <xdr:nvGrpSpPr>
            <xdr:cNvPr id="77" name="グループ化 76"/>
            <xdr:cNvGrpSpPr/>
          </xdr:nvGrpSpPr>
          <xdr:grpSpPr>
            <a:xfrm>
              <a:off x="1285480" y="7199162"/>
              <a:ext cx="6420388" cy="3896315"/>
              <a:chOff x="1285480" y="7199162"/>
              <a:chExt cx="6420388" cy="3896315"/>
            </a:xfrm>
          </xdr:grpSpPr>
          <xdr:grpSp>
            <xdr:nvGrpSpPr>
              <xdr:cNvPr id="95" name="グループ化 94"/>
              <xdr:cNvGrpSpPr>
                <a:grpSpLocks noChangeAspect="1"/>
              </xdr:cNvGrpSpPr>
            </xdr:nvGrpSpPr>
            <xdr:grpSpPr>
              <a:xfrm>
                <a:off x="1285480" y="7215958"/>
                <a:ext cx="6417497" cy="3875559"/>
                <a:chOff x="1" y="12897"/>
                <a:chExt cx="5829804" cy="4578001"/>
              </a:xfrm>
            </xdr:grpSpPr>
            <xdr:pic>
              <xdr:nvPicPr>
                <xdr:cNvPr id="97" name="図 96"/>
                <xdr:cNvPicPr>
                  <a:picLocks noChangeAspect="1"/>
                </xdr:cNvPicPr>
              </xdr:nvPicPr>
              <xdr:blipFill>
                <a:blip xmlns:r="http://schemas.openxmlformats.org/officeDocument/2006/relationships" r:embed="rId11"/>
                <a:stretch>
                  <a:fillRect/>
                </a:stretch>
              </xdr:blipFill>
              <xdr:spPr>
                <a:xfrm>
                  <a:off x="1" y="12897"/>
                  <a:ext cx="5829804" cy="4578001"/>
                </a:xfrm>
                <a:prstGeom prst="rect">
                  <a:avLst/>
                </a:prstGeom>
              </xdr:spPr>
            </xdr:pic>
            <xdr:sp macro="" textlink="">
              <xdr:nvSpPr>
                <xdr:cNvPr id="98" name="テキスト ボックス 318"/>
                <xdr:cNvSpPr txBox="1"/>
              </xdr:nvSpPr>
              <xdr:spPr>
                <a:xfrm rot="18388421">
                  <a:off x="131994" y="3023404"/>
                  <a:ext cx="463502" cy="15432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○○広場</a:t>
                  </a:r>
                </a:p>
              </xdr:txBody>
            </xdr:sp>
            <xdr:sp macro="" textlink="">
              <xdr:nvSpPr>
                <xdr:cNvPr id="99" name="テキスト ボックス 319"/>
                <xdr:cNvSpPr txBox="1"/>
              </xdr:nvSpPr>
              <xdr:spPr>
                <a:xfrm rot="2384766">
                  <a:off x="1276305" y="3201226"/>
                  <a:ext cx="474853" cy="15063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○○神社</a:t>
                  </a:r>
                </a:p>
              </xdr:txBody>
            </xdr:sp>
            <xdr:sp macro="" textlink="">
              <xdr:nvSpPr>
                <xdr:cNvPr id="100" name="テキスト ボックス 320"/>
                <xdr:cNvSpPr txBox="1"/>
              </xdr:nvSpPr>
              <xdr:spPr>
                <a:xfrm rot="2384766">
                  <a:off x="3324010" y="1581253"/>
                  <a:ext cx="593566" cy="15063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○○博物館</a:t>
                  </a:r>
                </a:p>
              </xdr:txBody>
            </xdr:sp>
            <xdr:sp macro="" textlink="">
              <xdr:nvSpPr>
                <xdr:cNvPr id="101" name="テキスト ボックス 321"/>
                <xdr:cNvSpPr txBox="1"/>
              </xdr:nvSpPr>
              <xdr:spPr>
                <a:xfrm rot="2295580">
                  <a:off x="1525431" y="3472697"/>
                  <a:ext cx="253552" cy="811125"/>
                </a:xfrm>
                <a:prstGeom prst="rect">
                  <a:avLst/>
                </a:prstGeom>
                <a:noFill/>
              </xdr:spPr>
              <xdr:style>
                <a:lnRef idx="0">
                  <a:srgbClr val="000000"/>
                </a:lnRef>
                <a:fillRef idx="0">
                  <a:srgbClr val="000000"/>
                </a:fillRef>
                <a:effectRef idx="0">
                  <a:srgbClr val="000000"/>
                </a:effectRef>
                <a:fontRef idx="minor">
                  <a:schemeClr val="tx1"/>
                </a:fontRef>
              </xdr:style>
              <xdr:txBody>
                <a:bodyPr vert="wordArtVertRtl"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900"/>
                    <a:t>○○通り</a:t>
                  </a:r>
                </a:p>
              </xdr:txBody>
            </xdr:sp>
            <xdr:sp macro="" textlink="">
              <xdr:nvSpPr>
                <xdr:cNvPr id="102" name="テキスト ボックス 322"/>
                <xdr:cNvSpPr txBox="1"/>
              </xdr:nvSpPr>
              <xdr:spPr>
                <a:xfrm rot="2112816">
                  <a:off x="1198110" y="256719"/>
                  <a:ext cx="253552" cy="1013906"/>
                </a:xfrm>
                <a:prstGeom prst="rect">
                  <a:avLst/>
                </a:prstGeom>
                <a:noFill/>
              </xdr:spPr>
              <xdr:style>
                <a:lnRef idx="0">
                  <a:srgbClr val="000000"/>
                </a:lnRef>
                <a:fillRef idx="0">
                  <a:srgbClr val="000000"/>
                </a:fillRef>
                <a:effectRef idx="0">
                  <a:srgbClr val="000000"/>
                </a:effectRef>
                <a:fontRef idx="minor">
                  <a:schemeClr val="tx1"/>
                </a:fontRef>
              </xdr:style>
              <xdr:txBody>
                <a:bodyPr vert="wordArtVertRtl"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900"/>
                    <a:t>○○商店街</a:t>
                  </a:r>
                </a:p>
              </xdr:txBody>
            </xdr:sp>
            <xdr:sp macro="" textlink="">
              <xdr:nvSpPr>
                <xdr:cNvPr id="103" name="テキスト ボックス 323"/>
                <xdr:cNvSpPr txBox="1"/>
              </xdr:nvSpPr>
              <xdr:spPr>
                <a:xfrm rot="7603951">
                  <a:off x="3735330" y="2485745"/>
                  <a:ext cx="153888" cy="473502"/>
                </a:xfrm>
                <a:prstGeom prst="rect">
                  <a:avLst/>
                </a:prstGeom>
                <a:noFill/>
              </xdr:spPr>
              <xdr:style>
                <a:lnRef idx="0">
                  <a:srgbClr val="000000"/>
                </a:lnRef>
                <a:fillRef idx="0">
                  <a:srgbClr val="000000"/>
                </a:fillRef>
                <a:effectRef idx="0">
                  <a:srgbClr val="000000"/>
                </a:effectRef>
                <a:fontRef idx="minor">
                  <a:schemeClr val="tx1"/>
                </a:fontRef>
              </xdr:style>
              <xdr:txBody>
                <a:bodyPr vert="vert270"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旧○○邸</a:t>
                  </a:r>
                </a:p>
              </xdr:txBody>
            </xdr:sp>
            <xdr:sp macro="" textlink="">
              <xdr:nvSpPr>
                <xdr:cNvPr id="104" name="テキスト ボックス 324"/>
                <xdr:cNvSpPr txBox="1"/>
              </xdr:nvSpPr>
              <xdr:spPr>
                <a:xfrm rot="2423901">
                  <a:off x="5119651" y="3928556"/>
                  <a:ext cx="154327" cy="579375"/>
                </a:xfrm>
                <a:prstGeom prst="rect">
                  <a:avLst/>
                </a:prstGeom>
                <a:noFill/>
              </xdr:spPr>
              <xdr:style>
                <a:lnRef idx="0">
                  <a:srgbClr val="000000"/>
                </a:lnRef>
                <a:fillRef idx="0">
                  <a:srgbClr val="000000"/>
                </a:fillRef>
                <a:effectRef idx="0">
                  <a:srgbClr val="000000"/>
                </a:effectRef>
                <a:fontRef idx="minor">
                  <a:schemeClr val="tx1"/>
                </a:fontRef>
              </xdr:style>
              <xdr:txBody>
                <a:bodyPr vert="vert270"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○○記念館</a:t>
                  </a:r>
                </a:p>
              </xdr:txBody>
            </xdr:sp>
            <xdr:sp macro="" textlink="">
              <xdr:nvSpPr>
                <xdr:cNvPr id="105" name="テキスト ボックス 325"/>
                <xdr:cNvSpPr txBox="1"/>
              </xdr:nvSpPr>
              <xdr:spPr>
                <a:xfrm rot="18704450">
                  <a:off x="2682435" y="4143765"/>
                  <a:ext cx="347625" cy="15432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○○館</a:t>
                  </a:r>
                </a:p>
              </xdr:txBody>
            </xdr:sp>
            <xdr:sp macro="" textlink="">
              <xdr:nvSpPr>
                <xdr:cNvPr id="106" name="テキスト ボックス 326"/>
                <xdr:cNvSpPr txBox="1"/>
              </xdr:nvSpPr>
              <xdr:spPr>
                <a:xfrm rot="2384766">
                  <a:off x="305807" y="303236"/>
                  <a:ext cx="591877" cy="153889"/>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○○歴史館</a:t>
                  </a:r>
                </a:p>
              </xdr:txBody>
            </xdr:sp>
            <xdr:sp macro="" textlink="">
              <xdr:nvSpPr>
                <xdr:cNvPr id="107" name="テキスト ボックス 327"/>
                <xdr:cNvSpPr txBox="1"/>
              </xdr:nvSpPr>
              <xdr:spPr>
                <a:xfrm rot="2384766">
                  <a:off x="1766767" y="406640"/>
                  <a:ext cx="404203" cy="15063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○○亭</a:t>
                  </a:r>
                </a:p>
              </xdr:txBody>
            </xdr:sp>
            <xdr:sp macro="" textlink="">
              <xdr:nvSpPr>
                <xdr:cNvPr id="108" name="テキスト ボックス 328"/>
                <xdr:cNvSpPr txBox="1"/>
              </xdr:nvSpPr>
              <xdr:spPr>
                <a:xfrm rot="2384766">
                  <a:off x="1809542" y="1379387"/>
                  <a:ext cx="356138" cy="15063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○○寺</a:t>
                  </a:r>
                </a:p>
              </xdr:txBody>
            </xdr:sp>
          </xdr:grpSp>
          <xdr:sp macro="" textlink="">
            <xdr:nvSpPr>
              <xdr:cNvPr id="96" name="フリーフォーム 95"/>
              <xdr:cNvSpPr/>
            </xdr:nvSpPr>
            <xdr:spPr>
              <a:xfrm>
                <a:off x="1294031" y="7199162"/>
                <a:ext cx="6411837" cy="3896315"/>
              </a:xfrm>
              <a:custGeom>
                <a:avLst/>
                <a:gdLst>
                  <a:gd name="connsiteX0" fmla="*/ 714615 w 3934225"/>
                  <a:gd name="connsiteY0" fmla="*/ 837559 h 3457815"/>
                  <a:gd name="connsiteX1" fmla="*/ 1821116 w 3934225"/>
                  <a:gd name="connsiteY1" fmla="*/ 7684 h 3457815"/>
                  <a:gd name="connsiteX2" fmla="*/ 2205318 w 3934225"/>
                  <a:gd name="connsiteY2" fmla="*/ 0 h 3457815"/>
                  <a:gd name="connsiteX3" fmla="*/ 2512679 w 3934225"/>
                  <a:gd name="connsiteY3" fmla="*/ 215153 h 3457815"/>
                  <a:gd name="connsiteX4" fmla="*/ 2620255 w 3934225"/>
                  <a:gd name="connsiteY4" fmla="*/ 84524 h 3457815"/>
                  <a:gd name="connsiteX5" fmla="*/ 3227294 w 3934225"/>
                  <a:gd name="connsiteY5" fmla="*/ 545566 h 3457815"/>
                  <a:gd name="connsiteX6" fmla="*/ 3119718 w 3934225"/>
                  <a:gd name="connsiteY6" fmla="*/ 691563 h 3457815"/>
                  <a:gd name="connsiteX7" fmla="*/ 3934225 w 3934225"/>
                  <a:gd name="connsiteY7" fmla="*/ 1444598 h 3457815"/>
                  <a:gd name="connsiteX8" fmla="*/ 3719072 w 3934225"/>
                  <a:gd name="connsiteY8" fmla="*/ 1629015 h 3457815"/>
                  <a:gd name="connsiteX9" fmla="*/ 2681728 w 3934225"/>
                  <a:gd name="connsiteY9" fmla="*/ 3173506 h 3457815"/>
                  <a:gd name="connsiteX10" fmla="*/ 2420471 w 3934225"/>
                  <a:gd name="connsiteY10" fmla="*/ 3357922 h 3457815"/>
                  <a:gd name="connsiteX11" fmla="*/ 952820 w 3934225"/>
                  <a:gd name="connsiteY11" fmla="*/ 2328262 h 3457815"/>
                  <a:gd name="connsiteX12" fmla="*/ 84524 w 3934225"/>
                  <a:gd name="connsiteY12" fmla="*/ 3457815 h 3457815"/>
                  <a:gd name="connsiteX13" fmla="*/ 0 w 3934225"/>
                  <a:gd name="connsiteY13" fmla="*/ 3373290 h 3457815"/>
                  <a:gd name="connsiteX14" fmla="*/ 253573 w 3934225"/>
                  <a:gd name="connsiteY14" fmla="*/ 3027509 h 3457815"/>
                  <a:gd name="connsiteX15" fmla="*/ 76840 w 3934225"/>
                  <a:gd name="connsiteY15" fmla="*/ 2896880 h 3457815"/>
                  <a:gd name="connsiteX16" fmla="*/ 660827 w 3934225"/>
                  <a:gd name="connsiteY16" fmla="*/ 2136161 h 3457815"/>
                  <a:gd name="connsiteX17" fmla="*/ 130629 w 3934225"/>
                  <a:gd name="connsiteY17" fmla="*/ 1751959 h 3457815"/>
                  <a:gd name="connsiteX18" fmla="*/ 353465 w 3934225"/>
                  <a:gd name="connsiteY18" fmla="*/ 1383126 h 3457815"/>
                  <a:gd name="connsiteX19" fmla="*/ 245889 w 3934225"/>
                  <a:gd name="connsiteY19" fmla="*/ 1283233 h 3457815"/>
                  <a:gd name="connsiteX20" fmla="*/ 599355 w 3934225"/>
                  <a:gd name="connsiteY20" fmla="*/ 952820 h 3457815"/>
                  <a:gd name="connsiteX21" fmla="*/ 322729 w 3934225"/>
                  <a:gd name="connsiteY21" fmla="*/ 607038 h 3457815"/>
                  <a:gd name="connsiteX22" fmla="*/ 138313 w 3934225"/>
                  <a:gd name="connsiteY22" fmla="*/ 422622 h 3457815"/>
                  <a:gd name="connsiteX23" fmla="*/ 307361 w 3934225"/>
                  <a:gd name="connsiteY23" fmla="*/ 253573 h 3457815"/>
                  <a:gd name="connsiteX24" fmla="*/ 199785 w 3934225"/>
                  <a:gd name="connsiteY24" fmla="*/ 145996 h 3457815"/>
                  <a:gd name="connsiteX25" fmla="*/ 284309 w 3934225"/>
                  <a:gd name="connsiteY25" fmla="*/ 84524 h 3457815"/>
                  <a:gd name="connsiteX26" fmla="*/ 407254 w 3934225"/>
                  <a:gd name="connsiteY26" fmla="*/ 192101 h 3457815"/>
                  <a:gd name="connsiteX27" fmla="*/ 576302 w 3934225"/>
                  <a:gd name="connsiteY27" fmla="*/ 23052 h 3457815"/>
                  <a:gd name="connsiteX28" fmla="*/ 868296 w 3934225"/>
                  <a:gd name="connsiteY28" fmla="*/ 315045 h 3457815"/>
                  <a:gd name="connsiteX29" fmla="*/ 560934 w 3934225"/>
                  <a:gd name="connsiteY29" fmla="*/ 630090 h 3457815"/>
                  <a:gd name="connsiteX30" fmla="*/ 714615 w 3934225"/>
                  <a:gd name="connsiteY30" fmla="*/ 837559 h 3457815"/>
                  <a:gd name="connsiteX0" fmla="*/ 714615 w 3934225"/>
                  <a:gd name="connsiteY0" fmla="*/ 837559 h 3473183"/>
                  <a:gd name="connsiteX1" fmla="*/ 1821116 w 3934225"/>
                  <a:gd name="connsiteY1" fmla="*/ 7684 h 3473183"/>
                  <a:gd name="connsiteX2" fmla="*/ 2205318 w 3934225"/>
                  <a:gd name="connsiteY2" fmla="*/ 0 h 3473183"/>
                  <a:gd name="connsiteX3" fmla="*/ 2512679 w 3934225"/>
                  <a:gd name="connsiteY3" fmla="*/ 215153 h 3473183"/>
                  <a:gd name="connsiteX4" fmla="*/ 2620255 w 3934225"/>
                  <a:gd name="connsiteY4" fmla="*/ 84524 h 3473183"/>
                  <a:gd name="connsiteX5" fmla="*/ 3227294 w 3934225"/>
                  <a:gd name="connsiteY5" fmla="*/ 545566 h 3473183"/>
                  <a:gd name="connsiteX6" fmla="*/ 3119718 w 3934225"/>
                  <a:gd name="connsiteY6" fmla="*/ 691563 h 3473183"/>
                  <a:gd name="connsiteX7" fmla="*/ 3934225 w 3934225"/>
                  <a:gd name="connsiteY7" fmla="*/ 1444598 h 3473183"/>
                  <a:gd name="connsiteX8" fmla="*/ 3719072 w 3934225"/>
                  <a:gd name="connsiteY8" fmla="*/ 1629015 h 3473183"/>
                  <a:gd name="connsiteX9" fmla="*/ 2681728 w 3934225"/>
                  <a:gd name="connsiteY9" fmla="*/ 3173506 h 3473183"/>
                  <a:gd name="connsiteX10" fmla="*/ 2420471 w 3934225"/>
                  <a:gd name="connsiteY10" fmla="*/ 3357922 h 3473183"/>
                  <a:gd name="connsiteX11" fmla="*/ 1483018 w 3934225"/>
                  <a:gd name="connsiteY11" fmla="*/ 3473183 h 3473183"/>
                  <a:gd name="connsiteX12" fmla="*/ 84524 w 3934225"/>
                  <a:gd name="connsiteY12" fmla="*/ 3457815 h 3473183"/>
                  <a:gd name="connsiteX13" fmla="*/ 0 w 3934225"/>
                  <a:gd name="connsiteY13" fmla="*/ 3373290 h 3473183"/>
                  <a:gd name="connsiteX14" fmla="*/ 253573 w 3934225"/>
                  <a:gd name="connsiteY14" fmla="*/ 3027509 h 3473183"/>
                  <a:gd name="connsiteX15" fmla="*/ 76840 w 3934225"/>
                  <a:gd name="connsiteY15" fmla="*/ 2896880 h 3473183"/>
                  <a:gd name="connsiteX16" fmla="*/ 660827 w 3934225"/>
                  <a:gd name="connsiteY16" fmla="*/ 2136161 h 3473183"/>
                  <a:gd name="connsiteX17" fmla="*/ 130629 w 3934225"/>
                  <a:gd name="connsiteY17" fmla="*/ 1751959 h 3473183"/>
                  <a:gd name="connsiteX18" fmla="*/ 353465 w 3934225"/>
                  <a:gd name="connsiteY18" fmla="*/ 1383126 h 3473183"/>
                  <a:gd name="connsiteX19" fmla="*/ 245889 w 3934225"/>
                  <a:gd name="connsiteY19" fmla="*/ 1283233 h 3473183"/>
                  <a:gd name="connsiteX20" fmla="*/ 599355 w 3934225"/>
                  <a:gd name="connsiteY20" fmla="*/ 952820 h 3473183"/>
                  <a:gd name="connsiteX21" fmla="*/ 322729 w 3934225"/>
                  <a:gd name="connsiteY21" fmla="*/ 607038 h 3473183"/>
                  <a:gd name="connsiteX22" fmla="*/ 138313 w 3934225"/>
                  <a:gd name="connsiteY22" fmla="*/ 422622 h 3473183"/>
                  <a:gd name="connsiteX23" fmla="*/ 307361 w 3934225"/>
                  <a:gd name="connsiteY23" fmla="*/ 253573 h 3473183"/>
                  <a:gd name="connsiteX24" fmla="*/ 199785 w 3934225"/>
                  <a:gd name="connsiteY24" fmla="*/ 145996 h 3473183"/>
                  <a:gd name="connsiteX25" fmla="*/ 284309 w 3934225"/>
                  <a:gd name="connsiteY25" fmla="*/ 84524 h 3473183"/>
                  <a:gd name="connsiteX26" fmla="*/ 407254 w 3934225"/>
                  <a:gd name="connsiteY26" fmla="*/ 192101 h 3473183"/>
                  <a:gd name="connsiteX27" fmla="*/ 576302 w 3934225"/>
                  <a:gd name="connsiteY27" fmla="*/ 23052 h 3473183"/>
                  <a:gd name="connsiteX28" fmla="*/ 868296 w 3934225"/>
                  <a:gd name="connsiteY28" fmla="*/ 315045 h 3473183"/>
                  <a:gd name="connsiteX29" fmla="*/ 560934 w 3934225"/>
                  <a:gd name="connsiteY29" fmla="*/ 630090 h 3473183"/>
                  <a:gd name="connsiteX30" fmla="*/ 714615 w 3934225"/>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3719072 w 4207316"/>
                  <a:gd name="connsiteY8" fmla="*/ 1629015 h 3473183"/>
                  <a:gd name="connsiteX9" fmla="*/ 2681728 w 4207316"/>
                  <a:gd name="connsiteY9" fmla="*/ 3173506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2681728 w 4207316"/>
                  <a:gd name="connsiteY9" fmla="*/ 3173506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2681728 w 4207316"/>
                  <a:gd name="connsiteY9" fmla="*/ 3173506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3880916 w 4207316"/>
                  <a:gd name="connsiteY10" fmla="*/ 2304617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3880916 w 4207316"/>
                  <a:gd name="connsiteY10" fmla="*/ 2304617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3880916 w 4207316"/>
                  <a:gd name="connsiteY10" fmla="*/ 2304617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57815"/>
                  <a:gd name="connsiteX1" fmla="*/ 1821116 w 4207316"/>
                  <a:gd name="connsiteY1" fmla="*/ 7684 h 3457815"/>
                  <a:gd name="connsiteX2" fmla="*/ 2205318 w 4207316"/>
                  <a:gd name="connsiteY2" fmla="*/ 0 h 3457815"/>
                  <a:gd name="connsiteX3" fmla="*/ 2512679 w 4207316"/>
                  <a:gd name="connsiteY3" fmla="*/ 215153 h 3457815"/>
                  <a:gd name="connsiteX4" fmla="*/ 2620255 w 4207316"/>
                  <a:gd name="connsiteY4" fmla="*/ 84524 h 3457815"/>
                  <a:gd name="connsiteX5" fmla="*/ 3227294 w 4207316"/>
                  <a:gd name="connsiteY5" fmla="*/ 545566 h 3457815"/>
                  <a:gd name="connsiteX6" fmla="*/ 3119718 w 4207316"/>
                  <a:gd name="connsiteY6" fmla="*/ 691563 h 3457815"/>
                  <a:gd name="connsiteX7" fmla="*/ 4207316 w 4207316"/>
                  <a:gd name="connsiteY7" fmla="*/ 1460088 h 3457815"/>
                  <a:gd name="connsiteX8" fmla="*/ 4199951 w 4207316"/>
                  <a:gd name="connsiteY8" fmla="*/ 1644505 h 3457815"/>
                  <a:gd name="connsiteX9" fmla="*/ 3744409 w 4207316"/>
                  <a:gd name="connsiteY9" fmla="*/ 2104710 h 3457815"/>
                  <a:gd name="connsiteX10" fmla="*/ 3880916 w 4207316"/>
                  <a:gd name="connsiteY10" fmla="*/ 2304617 h 3457815"/>
                  <a:gd name="connsiteX11" fmla="*/ 3620254 w 4207316"/>
                  <a:gd name="connsiteY11" fmla="*/ 2579939 h 3457815"/>
                  <a:gd name="connsiteX12" fmla="*/ 84524 w 4207316"/>
                  <a:gd name="connsiteY12" fmla="*/ 3457815 h 3457815"/>
                  <a:gd name="connsiteX13" fmla="*/ 0 w 4207316"/>
                  <a:gd name="connsiteY13" fmla="*/ 3373290 h 3457815"/>
                  <a:gd name="connsiteX14" fmla="*/ 253573 w 4207316"/>
                  <a:gd name="connsiteY14" fmla="*/ 3027509 h 3457815"/>
                  <a:gd name="connsiteX15" fmla="*/ 76840 w 4207316"/>
                  <a:gd name="connsiteY15" fmla="*/ 2896880 h 3457815"/>
                  <a:gd name="connsiteX16" fmla="*/ 660827 w 4207316"/>
                  <a:gd name="connsiteY16" fmla="*/ 2136161 h 3457815"/>
                  <a:gd name="connsiteX17" fmla="*/ 130629 w 4207316"/>
                  <a:gd name="connsiteY17" fmla="*/ 1751959 h 3457815"/>
                  <a:gd name="connsiteX18" fmla="*/ 353465 w 4207316"/>
                  <a:gd name="connsiteY18" fmla="*/ 1383126 h 3457815"/>
                  <a:gd name="connsiteX19" fmla="*/ 245889 w 4207316"/>
                  <a:gd name="connsiteY19" fmla="*/ 1283233 h 3457815"/>
                  <a:gd name="connsiteX20" fmla="*/ 599355 w 4207316"/>
                  <a:gd name="connsiteY20" fmla="*/ 952820 h 3457815"/>
                  <a:gd name="connsiteX21" fmla="*/ 322729 w 4207316"/>
                  <a:gd name="connsiteY21" fmla="*/ 607038 h 3457815"/>
                  <a:gd name="connsiteX22" fmla="*/ 138313 w 4207316"/>
                  <a:gd name="connsiteY22" fmla="*/ 422622 h 3457815"/>
                  <a:gd name="connsiteX23" fmla="*/ 307361 w 4207316"/>
                  <a:gd name="connsiteY23" fmla="*/ 253573 h 3457815"/>
                  <a:gd name="connsiteX24" fmla="*/ 199785 w 4207316"/>
                  <a:gd name="connsiteY24" fmla="*/ 145996 h 3457815"/>
                  <a:gd name="connsiteX25" fmla="*/ 284309 w 4207316"/>
                  <a:gd name="connsiteY25" fmla="*/ 84524 h 3457815"/>
                  <a:gd name="connsiteX26" fmla="*/ 407254 w 4207316"/>
                  <a:gd name="connsiteY26" fmla="*/ 192101 h 3457815"/>
                  <a:gd name="connsiteX27" fmla="*/ 576302 w 4207316"/>
                  <a:gd name="connsiteY27" fmla="*/ 23052 h 3457815"/>
                  <a:gd name="connsiteX28" fmla="*/ 868296 w 4207316"/>
                  <a:gd name="connsiteY28" fmla="*/ 315045 h 3457815"/>
                  <a:gd name="connsiteX29" fmla="*/ 560934 w 4207316"/>
                  <a:gd name="connsiteY29" fmla="*/ 630090 h 3457815"/>
                  <a:gd name="connsiteX30" fmla="*/ 714615 w 4207316"/>
                  <a:gd name="connsiteY30" fmla="*/ 837559 h 3457815"/>
                  <a:gd name="connsiteX0" fmla="*/ 714615 w 4207316"/>
                  <a:gd name="connsiteY0" fmla="*/ 837559 h 3373290"/>
                  <a:gd name="connsiteX1" fmla="*/ 1821116 w 4207316"/>
                  <a:gd name="connsiteY1" fmla="*/ 7684 h 3373290"/>
                  <a:gd name="connsiteX2" fmla="*/ 2205318 w 4207316"/>
                  <a:gd name="connsiteY2" fmla="*/ 0 h 3373290"/>
                  <a:gd name="connsiteX3" fmla="*/ 2512679 w 4207316"/>
                  <a:gd name="connsiteY3" fmla="*/ 215153 h 3373290"/>
                  <a:gd name="connsiteX4" fmla="*/ 2620255 w 4207316"/>
                  <a:gd name="connsiteY4" fmla="*/ 84524 h 3373290"/>
                  <a:gd name="connsiteX5" fmla="*/ 3227294 w 4207316"/>
                  <a:gd name="connsiteY5" fmla="*/ 545566 h 3373290"/>
                  <a:gd name="connsiteX6" fmla="*/ 3119718 w 4207316"/>
                  <a:gd name="connsiteY6" fmla="*/ 691563 h 3373290"/>
                  <a:gd name="connsiteX7" fmla="*/ 4207316 w 4207316"/>
                  <a:gd name="connsiteY7" fmla="*/ 1460088 h 3373290"/>
                  <a:gd name="connsiteX8" fmla="*/ 4199951 w 4207316"/>
                  <a:gd name="connsiteY8" fmla="*/ 1644505 h 3373290"/>
                  <a:gd name="connsiteX9" fmla="*/ 3744409 w 4207316"/>
                  <a:gd name="connsiteY9" fmla="*/ 2104710 h 3373290"/>
                  <a:gd name="connsiteX10" fmla="*/ 3880916 w 4207316"/>
                  <a:gd name="connsiteY10" fmla="*/ 2304617 h 3373290"/>
                  <a:gd name="connsiteX11" fmla="*/ 3620254 w 4207316"/>
                  <a:gd name="connsiteY11" fmla="*/ 2579939 h 3373290"/>
                  <a:gd name="connsiteX12" fmla="*/ 2951982 w 4207316"/>
                  <a:gd name="connsiteY12" fmla="*/ 2580060 h 3373290"/>
                  <a:gd name="connsiteX13" fmla="*/ 0 w 4207316"/>
                  <a:gd name="connsiteY13" fmla="*/ 3373290 h 3373290"/>
                  <a:gd name="connsiteX14" fmla="*/ 253573 w 4207316"/>
                  <a:gd name="connsiteY14" fmla="*/ 3027509 h 3373290"/>
                  <a:gd name="connsiteX15" fmla="*/ 76840 w 4207316"/>
                  <a:gd name="connsiteY15" fmla="*/ 2896880 h 3373290"/>
                  <a:gd name="connsiteX16" fmla="*/ 660827 w 4207316"/>
                  <a:gd name="connsiteY16" fmla="*/ 2136161 h 3373290"/>
                  <a:gd name="connsiteX17" fmla="*/ 130629 w 4207316"/>
                  <a:gd name="connsiteY17" fmla="*/ 1751959 h 3373290"/>
                  <a:gd name="connsiteX18" fmla="*/ 353465 w 4207316"/>
                  <a:gd name="connsiteY18" fmla="*/ 1383126 h 3373290"/>
                  <a:gd name="connsiteX19" fmla="*/ 245889 w 4207316"/>
                  <a:gd name="connsiteY19" fmla="*/ 1283233 h 3373290"/>
                  <a:gd name="connsiteX20" fmla="*/ 599355 w 4207316"/>
                  <a:gd name="connsiteY20" fmla="*/ 952820 h 3373290"/>
                  <a:gd name="connsiteX21" fmla="*/ 322729 w 4207316"/>
                  <a:gd name="connsiteY21" fmla="*/ 607038 h 3373290"/>
                  <a:gd name="connsiteX22" fmla="*/ 138313 w 4207316"/>
                  <a:gd name="connsiteY22" fmla="*/ 422622 h 3373290"/>
                  <a:gd name="connsiteX23" fmla="*/ 307361 w 4207316"/>
                  <a:gd name="connsiteY23" fmla="*/ 253573 h 3373290"/>
                  <a:gd name="connsiteX24" fmla="*/ 199785 w 4207316"/>
                  <a:gd name="connsiteY24" fmla="*/ 145996 h 3373290"/>
                  <a:gd name="connsiteX25" fmla="*/ 284309 w 4207316"/>
                  <a:gd name="connsiteY25" fmla="*/ 84524 h 3373290"/>
                  <a:gd name="connsiteX26" fmla="*/ 407254 w 4207316"/>
                  <a:gd name="connsiteY26" fmla="*/ 192101 h 3373290"/>
                  <a:gd name="connsiteX27" fmla="*/ 576302 w 4207316"/>
                  <a:gd name="connsiteY27" fmla="*/ 23052 h 3373290"/>
                  <a:gd name="connsiteX28" fmla="*/ 868296 w 4207316"/>
                  <a:gd name="connsiteY28" fmla="*/ 315045 h 3373290"/>
                  <a:gd name="connsiteX29" fmla="*/ 560934 w 4207316"/>
                  <a:gd name="connsiteY29" fmla="*/ 630090 h 3373290"/>
                  <a:gd name="connsiteX30" fmla="*/ 714615 w 4207316"/>
                  <a:gd name="connsiteY30" fmla="*/ 837559 h 3373290"/>
                  <a:gd name="connsiteX0" fmla="*/ 714615 w 4207316"/>
                  <a:gd name="connsiteY0" fmla="*/ 837559 h 3373290"/>
                  <a:gd name="connsiteX1" fmla="*/ 1821116 w 4207316"/>
                  <a:gd name="connsiteY1" fmla="*/ 7684 h 3373290"/>
                  <a:gd name="connsiteX2" fmla="*/ 2205318 w 4207316"/>
                  <a:gd name="connsiteY2" fmla="*/ 0 h 3373290"/>
                  <a:gd name="connsiteX3" fmla="*/ 2512679 w 4207316"/>
                  <a:gd name="connsiteY3" fmla="*/ 215153 h 3373290"/>
                  <a:gd name="connsiteX4" fmla="*/ 2620255 w 4207316"/>
                  <a:gd name="connsiteY4" fmla="*/ 84524 h 3373290"/>
                  <a:gd name="connsiteX5" fmla="*/ 3227294 w 4207316"/>
                  <a:gd name="connsiteY5" fmla="*/ 545566 h 3373290"/>
                  <a:gd name="connsiteX6" fmla="*/ 3119718 w 4207316"/>
                  <a:gd name="connsiteY6" fmla="*/ 691563 h 3373290"/>
                  <a:gd name="connsiteX7" fmla="*/ 4207316 w 4207316"/>
                  <a:gd name="connsiteY7" fmla="*/ 1460088 h 3373290"/>
                  <a:gd name="connsiteX8" fmla="*/ 4199951 w 4207316"/>
                  <a:gd name="connsiteY8" fmla="*/ 1644505 h 3373290"/>
                  <a:gd name="connsiteX9" fmla="*/ 3744409 w 4207316"/>
                  <a:gd name="connsiteY9" fmla="*/ 2104710 h 3373290"/>
                  <a:gd name="connsiteX10" fmla="*/ 3880916 w 4207316"/>
                  <a:gd name="connsiteY10" fmla="*/ 2304617 h 3373290"/>
                  <a:gd name="connsiteX11" fmla="*/ 3560886 w 4207316"/>
                  <a:gd name="connsiteY11" fmla="*/ 2641898 h 3373290"/>
                  <a:gd name="connsiteX12" fmla="*/ 2951982 w 4207316"/>
                  <a:gd name="connsiteY12" fmla="*/ 2580060 h 3373290"/>
                  <a:gd name="connsiteX13" fmla="*/ 0 w 4207316"/>
                  <a:gd name="connsiteY13" fmla="*/ 3373290 h 3373290"/>
                  <a:gd name="connsiteX14" fmla="*/ 253573 w 4207316"/>
                  <a:gd name="connsiteY14" fmla="*/ 3027509 h 3373290"/>
                  <a:gd name="connsiteX15" fmla="*/ 76840 w 4207316"/>
                  <a:gd name="connsiteY15" fmla="*/ 2896880 h 3373290"/>
                  <a:gd name="connsiteX16" fmla="*/ 660827 w 4207316"/>
                  <a:gd name="connsiteY16" fmla="*/ 2136161 h 3373290"/>
                  <a:gd name="connsiteX17" fmla="*/ 130629 w 4207316"/>
                  <a:gd name="connsiteY17" fmla="*/ 1751959 h 3373290"/>
                  <a:gd name="connsiteX18" fmla="*/ 353465 w 4207316"/>
                  <a:gd name="connsiteY18" fmla="*/ 1383126 h 3373290"/>
                  <a:gd name="connsiteX19" fmla="*/ 245889 w 4207316"/>
                  <a:gd name="connsiteY19" fmla="*/ 1283233 h 3373290"/>
                  <a:gd name="connsiteX20" fmla="*/ 599355 w 4207316"/>
                  <a:gd name="connsiteY20" fmla="*/ 952820 h 3373290"/>
                  <a:gd name="connsiteX21" fmla="*/ 322729 w 4207316"/>
                  <a:gd name="connsiteY21" fmla="*/ 607038 h 3373290"/>
                  <a:gd name="connsiteX22" fmla="*/ 138313 w 4207316"/>
                  <a:gd name="connsiteY22" fmla="*/ 422622 h 3373290"/>
                  <a:gd name="connsiteX23" fmla="*/ 307361 w 4207316"/>
                  <a:gd name="connsiteY23" fmla="*/ 253573 h 3373290"/>
                  <a:gd name="connsiteX24" fmla="*/ 199785 w 4207316"/>
                  <a:gd name="connsiteY24" fmla="*/ 145996 h 3373290"/>
                  <a:gd name="connsiteX25" fmla="*/ 284309 w 4207316"/>
                  <a:gd name="connsiteY25" fmla="*/ 84524 h 3373290"/>
                  <a:gd name="connsiteX26" fmla="*/ 407254 w 4207316"/>
                  <a:gd name="connsiteY26" fmla="*/ 192101 h 3373290"/>
                  <a:gd name="connsiteX27" fmla="*/ 576302 w 4207316"/>
                  <a:gd name="connsiteY27" fmla="*/ 23052 h 3373290"/>
                  <a:gd name="connsiteX28" fmla="*/ 868296 w 4207316"/>
                  <a:gd name="connsiteY28" fmla="*/ 315045 h 3373290"/>
                  <a:gd name="connsiteX29" fmla="*/ 560934 w 4207316"/>
                  <a:gd name="connsiteY29" fmla="*/ 630090 h 3373290"/>
                  <a:gd name="connsiteX30" fmla="*/ 714615 w 4207316"/>
                  <a:gd name="connsiteY30" fmla="*/ 837559 h 3373290"/>
                  <a:gd name="connsiteX0" fmla="*/ 714615 w 4207316"/>
                  <a:gd name="connsiteY0" fmla="*/ 837559 h 3373290"/>
                  <a:gd name="connsiteX1" fmla="*/ 1821116 w 4207316"/>
                  <a:gd name="connsiteY1" fmla="*/ 7684 h 3373290"/>
                  <a:gd name="connsiteX2" fmla="*/ 2205318 w 4207316"/>
                  <a:gd name="connsiteY2" fmla="*/ 0 h 3373290"/>
                  <a:gd name="connsiteX3" fmla="*/ 2512679 w 4207316"/>
                  <a:gd name="connsiteY3" fmla="*/ 215153 h 3373290"/>
                  <a:gd name="connsiteX4" fmla="*/ 2620255 w 4207316"/>
                  <a:gd name="connsiteY4" fmla="*/ 84524 h 3373290"/>
                  <a:gd name="connsiteX5" fmla="*/ 3227294 w 4207316"/>
                  <a:gd name="connsiteY5" fmla="*/ 545566 h 3373290"/>
                  <a:gd name="connsiteX6" fmla="*/ 3119718 w 4207316"/>
                  <a:gd name="connsiteY6" fmla="*/ 691563 h 3373290"/>
                  <a:gd name="connsiteX7" fmla="*/ 4207316 w 4207316"/>
                  <a:gd name="connsiteY7" fmla="*/ 1460088 h 3373290"/>
                  <a:gd name="connsiteX8" fmla="*/ 4199951 w 4207316"/>
                  <a:gd name="connsiteY8" fmla="*/ 1644505 h 3373290"/>
                  <a:gd name="connsiteX9" fmla="*/ 3744409 w 4207316"/>
                  <a:gd name="connsiteY9" fmla="*/ 2104710 h 3373290"/>
                  <a:gd name="connsiteX10" fmla="*/ 3880916 w 4207316"/>
                  <a:gd name="connsiteY10" fmla="*/ 2304617 h 3373290"/>
                  <a:gd name="connsiteX11" fmla="*/ 3560886 w 4207316"/>
                  <a:gd name="connsiteY11" fmla="*/ 2641898 h 3373290"/>
                  <a:gd name="connsiteX12" fmla="*/ 3343808 w 4207316"/>
                  <a:gd name="connsiteY12" fmla="*/ 2626530 h 3373290"/>
                  <a:gd name="connsiteX13" fmla="*/ 0 w 4207316"/>
                  <a:gd name="connsiteY13" fmla="*/ 3373290 h 3373290"/>
                  <a:gd name="connsiteX14" fmla="*/ 253573 w 4207316"/>
                  <a:gd name="connsiteY14" fmla="*/ 3027509 h 3373290"/>
                  <a:gd name="connsiteX15" fmla="*/ 76840 w 4207316"/>
                  <a:gd name="connsiteY15" fmla="*/ 2896880 h 3373290"/>
                  <a:gd name="connsiteX16" fmla="*/ 660827 w 4207316"/>
                  <a:gd name="connsiteY16" fmla="*/ 2136161 h 3373290"/>
                  <a:gd name="connsiteX17" fmla="*/ 130629 w 4207316"/>
                  <a:gd name="connsiteY17" fmla="*/ 1751959 h 3373290"/>
                  <a:gd name="connsiteX18" fmla="*/ 353465 w 4207316"/>
                  <a:gd name="connsiteY18" fmla="*/ 1383126 h 3373290"/>
                  <a:gd name="connsiteX19" fmla="*/ 245889 w 4207316"/>
                  <a:gd name="connsiteY19" fmla="*/ 1283233 h 3373290"/>
                  <a:gd name="connsiteX20" fmla="*/ 599355 w 4207316"/>
                  <a:gd name="connsiteY20" fmla="*/ 952820 h 3373290"/>
                  <a:gd name="connsiteX21" fmla="*/ 322729 w 4207316"/>
                  <a:gd name="connsiteY21" fmla="*/ 607038 h 3373290"/>
                  <a:gd name="connsiteX22" fmla="*/ 138313 w 4207316"/>
                  <a:gd name="connsiteY22" fmla="*/ 422622 h 3373290"/>
                  <a:gd name="connsiteX23" fmla="*/ 307361 w 4207316"/>
                  <a:gd name="connsiteY23" fmla="*/ 253573 h 3373290"/>
                  <a:gd name="connsiteX24" fmla="*/ 199785 w 4207316"/>
                  <a:gd name="connsiteY24" fmla="*/ 145996 h 3373290"/>
                  <a:gd name="connsiteX25" fmla="*/ 284309 w 4207316"/>
                  <a:gd name="connsiteY25" fmla="*/ 84524 h 3373290"/>
                  <a:gd name="connsiteX26" fmla="*/ 407254 w 4207316"/>
                  <a:gd name="connsiteY26" fmla="*/ 192101 h 3373290"/>
                  <a:gd name="connsiteX27" fmla="*/ 576302 w 4207316"/>
                  <a:gd name="connsiteY27" fmla="*/ 23052 h 3373290"/>
                  <a:gd name="connsiteX28" fmla="*/ 868296 w 4207316"/>
                  <a:gd name="connsiteY28" fmla="*/ 315045 h 3373290"/>
                  <a:gd name="connsiteX29" fmla="*/ 560934 w 4207316"/>
                  <a:gd name="connsiteY29" fmla="*/ 630090 h 3373290"/>
                  <a:gd name="connsiteX30" fmla="*/ 714615 w 4207316"/>
                  <a:gd name="connsiteY30" fmla="*/ 837559 h 3373290"/>
                  <a:gd name="connsiteX0" fmla="*/ 637775 w 4130476"/>
                  <a:gd name="connsiteY0" fmla="*/ 837559 h 3027509"/>
                  <a:gd name="connsiteX1" fmla="*/ 1744276 w 4130476"/>
                  <a:gd name="connsiteY1" fmla="*/ 7684 h 3027509"/>
                  <a:gd name="connsiteX2" fmla="*/ 2128478 w 4130476"/>
                  <a:gd name="connsiteY2" fmla="*/ 0 h 3027509"/>
                  <a:gd name="connsiteX3" fmla="*/ 2435839 w 4130476"/>
                  <a:gd name="connsiteY3" fmla="*/ 215153 h 3027509"/>
                  <a:gd name="connsiteX4" fmla="*/ 2543415 w 4130476"/>
                  <a:gd name="connsiteY4" fmla="*/ 84524 h 3027509"/>
                  <a:gd name="connsiteX5" fmla="*/ 3150454 w 4130476"/>
                  <a:gd name="connsiteY5" fmla="*/ 545566 h 3027509"/>
                  <a:gd name="connsiteX6" fmla="*/ 3042878 w 4130476"/>
                  <a:gd name="connsiteY6" fmla="*/ 691563 h 3027509"/>
                  <a:gd name="connsiteX7" fmla="*/ 4130476 w 4130476"/>
                  <a:gd name="connsiteY7" fmla="*/ 1460088 h 3027509"/>
                  <a:gd name="connsiteX8" fmla="*/ 4123111 w 4130476"/>
                  <a:gd name="connsiteY8" fmla="*/ 1644505 h 3027509"/>
                  <a:gd name="connsiteX9" fmla="*/ 3667569 w 4130476"/>
                  <a:gd name="connsiteY9" fmla="*/ 2104710 h 3027509"/>
                  <a:gd name="connsiteX10" fmla="*/ 3804076 w 4130476"/>
                  <a:gd name="connsiteY10" fmla="*/ 2304617 h 3027509"/>
                  <a:gd name="connsiteX11" fmla="*/ 3484046 w 4130476"/>
                  <a:gd name="connsiteY11" fmla="*/ 2641898 h 3027509"/>
                  <a:gd name="connsiteX12" fmla="*/ 3266968 w 4130476"/>
                  <a:gd name="connsiteY12" fmla="*/ 2626530 h 3027509"/>
                  <a:gd name="connsiteX13" fmla="*/ 2481906 w 4130476"/>
                  <a:gd name="connsiteY13" fmla="*/ 2108291 h 3027509"/>
                  <a:gd name="connsiteX14" fmla="*/ 176733 w 4130476"/>
                  <a:gd name="connsiteY14" fmla="*/ 3027509 h 3027509"/>
                  <a:gd name="connsiteX15" fmla="*/ 0 w 4130476"/>
                  <a:gd name="connsiteY15" fmla="*/ 2896880 h 3027509"/>
                  <a:gd name="connsiteX16" fmla="*/ 583987 w 4130476"/>
                  <a:gd name="connsiteY16" fmla="*/ 2136161 h 3027509"/>
                  <a:gd name="connsiteX17" fmla="*/ 53789 w 4130476"/>
                  <a:gd name="connsiteY17" fmla="*/ 1751959 h 3027509"/>
                  <a:gd name="connsiteX18" fmla="*/ 276625 w 4130476"/>
                  <a:gd name="connsiteY18" fmla="*/ 1383126 h 3027509"/>
                  <a:gd name="connsiteX19" fmla="*/ 169049 w 4130476"/>
                  <a:gd name="connsiteY19" fmla="*/ 1283233 h 3027509"/>
                  <a:gd name="connsiteX20" fmla="*/ 522515 w 4130476"/>
                  <a:gd name="connsiteY20" fmla="*/ 952820 h 3027509"/>
                  <a:gd name="connsiteX21" fmla="*/ 245889 w 4130476"/>
                  <a:gd name="connsiteY21" fmla="*/ 607038 h 3027509"/>
                  <a:gd name="connsiteX22" fmla="*/ 61473 w 4130476"/>
                  <a:gd name="connsiteY22" fmla="*/ 422622 h 3027509"/>
                  <a:gd name="connsiteX23" fmla="*/ 230521 w 4130476"/>
                  <a:gd name="connsiteY23" fmla="*/ 253573 h 3027509"/>
                  <a:gd name="connsiteX24" fmla="*/ 122945 w 4130476"/>
                  <a:gd name="connsiteY24" fmla="*/ 145996 h 3027509"/>
                  <a:gd name="connsiteX25" fmla="*/ 207469 w 4130476"/>
                  <a:gd name="connsiteY25" fmla="*/ 84524 h 3027509"/>
                  <a:gd name="connsiteX26" fmla="*/ 330414 w 4130476"/>
                  <a:gd name="connsiteY26" fmla="*/ 192101 h 3027509"/>
                  <a:gd name="connsiteX27" fmla="*/ 499462 w 4130476"/>
                  <a:gd name="connsiteY27" fmla="*/ 23052 h 3027509"/>
                  <a:gd name="connsiteX28" fmla="*/ 791456 w 4130476"/>
                  <a:gd name="connsiteY28" fmla="*/ 315045 h 3027509"/>
                  <a:gd name="connsiteX29" fmla="*/ 484094 w 4130476"/>
                  <a:gd name="connsiteY29" fmla="*/ 630090 h 3027509"/>
                  <a:gd name="connsiteX30" fmla="*/ 637775 w 4130476"/>
                  <a:gd name="connsiteY30" fmla="*/ 837559 h 3027509"/>
                  <a:gd name="connsiteX0" fmla="*/ 637775 w 4130476"/>
                  <a:gd name="connsiteY0" fmla="*/ 837559 h 3027509"/>
                  <a:gd name="connsiteX1" fmla="*/ 1744276 w 4130476"/>
                  <a:gd name="connsiteY1" fmla="*/ 7684 h 3027509"/>
                  <a:gd name="connsiteX2" fmla="*/ 2128478 w 4130476"/>
                  <a:gd name="connsiteY2" fmla="*/ 0 h 3027509"/>
                  <a:gd name="connsiteX3" fmla="*/ 2435839 w 4130476"/>
                  <a:gd name="connsiteY3" fmla="*/ 215153 h 3027509"/>
                  <a:gd name="connsiteX4" fmla="*/ 2543415 w 4130476"/>
                  <a:gd name="connsiteY4" fmla="*/ 84524 h 3027509"/>
                  <a:gd name="connsiteX5" fmla="*/ 3150454 w 4130476"/>
                  <a:gd name="connsiteY5" fmla="*/ 545566 h 3027509"/>
                  <a:gd name="connsiteX6" fmla="*/ 3042878 w 4130476"/>
                  <a:gd name="connsiteY6" fmla="*/ 691563 h 3027509"/>
                  <a:gd name="connsiteX7" fmla="*/ 4130476 w 4130476"/>
                  <a:gd name="connsiteY7" fmla="*/ 1460088 h 3027509"/>
                  <a:gd name="connsiteX8" fmla="*/ 4123111 w 4130476"/>
                  <a:gd name="connsiteY8" fmla="*/ 1644505 h 3027509"/>
                  <a:gd name="connsiteX9" fmla="*/ 3667569 w 4130476"/>
                  <a:gd name="connsiteY9" fmla="*/ 2104710 h 3027509"/>
                  <a:gd name="connsiteX10" fmla="*/ 3804076 w 4130476"/>
                  <a:gd name="connsiteY10" fmla="*/ 2304617 h 3027509"/>
                  <a:gd name="connsiteX11" fmla="*/ 3513730 w 4130476"/>
                  <a:gd name="connsiteY11" fmla="*/ 2636736 h 3027509"/>
                  <a:gd name="connsiteX12" fmla="*/ 3266968 w 4130476"/>
                  <a:gd name="connsiteY12" fmla="*/ 2626530 h 3027509"/>
                  <a:gd name="connsiteX13" fmla="*/ 2481906 w 4130476"/>
                  <a:gd name="connsiteY13" fmla="*/ 2108291 h 3027509"/>
                  <a:gd name="connsiteX14" fmla="*/ 176733 w 4130476"/>
                  <a:gd name="connsiteY14" fmla="*/ 3027509 h 3027509"/>
                  <a:gd name="connsiteX15" fmla="*/ 0 w 4130476"/>
                  <a:gd name="connsiteY15" fmla="*/ 2896880 h 3027509"/>
                  <a:gd name="connsiteX16" fmla="*/ 583987 w 4130476"/>
                  <a:gd name="connsiteY16" fmla="*/ 2136161 h 3027509"/>
                  <a:gd name="connsiteX17" fmla="*/ 53789 w 4130476"/>
                  <a:gd name="connsiteY17" fmla="*/ 1751959 h 3027509"/>
                  <a:gd name="connsiteX18" fmla="*/ 276625 w 4130476"/>
                  <a:gd name="connsiteY18" fmla="*/ 1383126 h 3027509"/>
                  <a:gd name="connsiteX19" fmla="*/ 169049 w 4130476"/>
                  <a:gd name="connsiteY19" fmla="*/ 1283233 h 3027509"/>
                  <a:gd name="connsiteX20" fmla="*/ 522515 w 4130476"/>
                  <a:gd name="connsiteY20" fmla="*/ 952820 h 3027509"/>
                  <a:gd name="connsiteX21" fmla="*/ 245889 w 4130476"/>
                  <a:gd name="connsiteY21" fmla="*/ 607038 h 3027509"/>
                  <a:gd name="connsiteX22" fmla="*/ 61473 w 4130476"/>
                  <a:gd name="connsiteY22" fmla="*/ 422622 h 3027509"/>
                  <a:gd name="connsiteX23" fmla="*/ 230521 w 4130476"/>
                  <a:gd name="connsiteY23" fmla="*/ 253573 h 3027509"/>
                  <a:gd name="connsiteX24" fmla="*/ 122945 w 4130476"/>
                  <a:gd name="connsiteY24" fmla="*/ 145996 h 3027509"/>
                  <a:gd name="connsiteX25" fmla="*/ 207469 w 4130476"/>
                  <a:gd name="connsiteY25" fmla="*/ 84524 h 3027509"/>
                  <a:gd name="connsiteX26" fmla="*/ 330414 w 4130476"/>
                  <a:gd name="connsiteY26" fmla="*/ 192101 h 3027509"/>
                  <a:gd name="connsiteX27" fmla="*/ 499462 w 4130476"/>
                  <a:gd name="connsiteY27" fmla="*/ 23052 h 3027509"/>
                  <a:gd name="connsiteX28" fmla="*/ 791456 w 4130476"/>
                  <a:gd name="connsiteY28" fmla="*/ 315045 h 3027509"/>
                  <a:gd name="connsiteX29" fmla="*/ 484094 w 4130476"/>
                  <a:gd name="connsiteY29" fmla="*/ 630090 h 3027509"/>
                  <a:gd name="connsiteX30" fmla="*/ 637775 w 4130476"/>
                  <a:gd name="connsiteY30" fmla="*/ 837559 h 3027509"/>
                  <a:gd name="connsiteX0" fmla="*/ 637775 w 4130476"/>
                  <a:gd name="connsiteY0" fmla="*/ 837559 h 3027509"/>
                  <a:gd name="connsiteX1" fmla="*/ 1744276 w 4130476"/>
                  <a:gd name="connsiteY1" fmla="*/ 7684 h 3027509"/>
                  <a:gd name="connsiteX2" fmla="*/ 2128478 w 4130476"/>
                  <a:gd name="connsiteY2" fmla="*/ 0 h 3027509"/>
                  <a:gd name="connsiteX3" fmla="*/ 2435839 w 4130476"/>
                  <a:gd name="connsiteY3" fmla="*/ 215153 h 3027509"/>
                  <a:gd name="connsiteX4" fmla="*/ 2543415 w 4130476"/>
                  <a:gd name="connsiteY4" fmla="*/ 84524 h 3027509"/>
                  <a:gd name="connsiteX5" fmla="*/ 3150454 w 4130476"/>
                  <a:gd name="connsiteY5" fmla="*/ 545566 h 3027509"/>
                  <a:gd name="connsiteX6" fmla="*/ 3042878 w 4130476"/>
                  <a:gd name="connsiteY6" fmla="*/ 691563 h 3027509"/>
                  <a:gd name="connsiteX7" fmla="*/ 4130476 w 4130476"/>
                  <a:gd name="connsiteY7" fmla="*/ 1460088 h 3027509"/>
                  <a:gd name="connsiteX8" fmla="*/ 4123111 w 4130476"/>
                  <a:gd name="connsiteY8" fmla="*/ 1644505 h 3027509"/>
                  <a:gd name="connsiteX9" fmla="*/ 3667569 w 4130476"/>
                  <a:gd name="connsiteY9" fmla="*/ 2104710 h 3027509"/>
                  <a:gd name="connsiteX10" fmla="*/ 3804076 w 4130476"/>
                  <a:gd name="connsiteY10" fmla="*/ 2304617 h 3027509"/>
                  <a:gd name="connsiteX11" fmla="*/ 3513730 w 4130476"/>
                  <a:gd name="connsiteY11" fmla="*/ 2636736 h 3027509"/>
                  <a:gd name="connsiteX12" fmla="*/ 3284779 w 4130476"/>
                  <a:gd name="connsiteY12" fmla="*/ 2636856 h 3027509"/>
                  <a:gd name="connsiteX13" fmla="*/ 2481906 w 4130476"/>
                  <a:gd name="connsiteY13" fmla="*/ 2108291 h 3027509"/>
                  <a:gd name="connsiteX14" fmla="*/ 176733 w 4130476"/>
                  <a:gd name="connsiteY14" fmla="*/ 3027509 h 3027509"/>
                  <a:gd name="connsiteX15" fmla="*/ 0 w 4130476"/>
                  <a:gd name="connsiteY15" fmla="*/ 2896880 h 3027509"/>
                  <a:gd name="connsiteX16" fmla="*/ 583987 w 4130476"/>
                  <a:gd name="connsiteY16" fmla="*/ 2136161 h 3027509"/>
                  <a:gd name="connsiteX17" fmla="*/ 53789 w 4130476"/>
                  <a:gd name="connsiteY17" fmla="*/ 1751959 h 3027509"/>
                  <a:gd name="connsiteX18" fmla="*/ 276625 w 4130476"/>
                  <a:gd name="connsiteY18" fmla="*/ 1383126 h 3027509"/>
                  <a:gd name="connsiteX19" fmla="*/ 169049 w 4130476"/>
                  <a:gd name="connsiteY19" fmla="*/ 1283233 h 3027509"/>
                  <a:gd name="connsiteX20" fmla="*/ 522515 w 4130476"/>
                  <a:gd name="connsiteY20" fmla="*/ 952820 h 3027509"/>
                  <a:gd name="connsiteX21" fmla="*/ 245889 w 4130476"/>
                  <a:gd name="connsiteY21" fmla="*/ 607038 h 3027509"/>
                  <a:gd name="connsiteX22" fmla="*/ 61473 w 4130476"/>
                  <a:gd name="connsiteY22" fmla="*/ 422622 h 3027509"/>
                  <a:gd name="connsiteX23" fmla="*/ 230521 w 4130476"/>
                  <a:gd name="connsiteY23" fmla="*/ 253573 h 3027509"/>
                  <a:gd name="connsiteX24" fmla="*/ 122945 w 4130476"/>
                  <a:gd name="connsiteY24" fmla="*/ 145996 h 3027509"/>
                  <a:gd name="connsiteX25" fmla="*/ 207469 w 4130476"/>
                  <a:gd name="connsiteY25" fmla="*/ 84524 h 3027509"/>
                  <a:gd name="connsiteX26" fmla="*/ 330414 w 4130476"/>
                  <a:gd name="connsiteY26" fmla="*/ 192101 h 3027509"/>
                  <a:gd name="connsiteX27" fmla="*/ 499462 w 4130476"/>
                  <a:gd name="connsiteY27" fmla="*/ 23052 h 3027509"/>
                  <a:gd name="connsiteX28" fmla="*/ 791456 w 4130476"/>
                  <a:gd name="connsiteY28" fmla="*/ 315045 h 3027509"/>
                  <a:gd name="connsiteX29" fmla="*/ 484094 w 4130476"/>
                  <a:gd name="connsiteY29" fmla="*/ 630090 h 3027509"/>
                  <a:gd name="connsiteX30" fmla="*/ 637775 w 4130476"/>
                  <a:gd name="connsiteY30" fmla="*/ 837559 h 3027509"/>
                  <a:gd name="connsiteX0" fmla="*/ 637775 w 4130476"/>
                  <a:gd name="connsiteY0" fmla="*/ 837559 h 2896880"/>
                  <a:gd name="connsiteX1" fmla="*/ 1744276 w 4130476"/>
                  <a:gd name="connsiteY1" fmla="*/ 7684 h 2896880"/>
                  <a:gd name="connsiteX2" fmla="*/ 2128478 w 4130476"/>
                  <a:gd name="connsiteY2" fmla="*/ 0 h 2896880"/>
                  <a:gd name="connsiteX3" fmla="*/ 2435839 w 4130476"/>
                  <a:gd name="connsiteY3" fmla="*/ 215153 h 2896880"/>
                  <a:gd name="connsiteX4" fmla="*/ 2543415 w 4130476"/>
                  <a:gd name="connsiteY4" fmla="*/ 84524 h 2896880"/>
                  <a:gd name="connsiteX5" fmla="*/ 3150454 w 4130476"/>
                  <a:gd name="connsiteY5" fmla="*/ 545566 h 2896880"/>
                  <a:gd name="connsiteX6" fmla="*/ 3042878 w 4130476"/>
                  <a:gd name="connsiteY6" fmla="*/ 691563 h 2896880"/>
                  <a:gd name="connsiteX7" fmla="*/ 4130476 w 4130476"/>
                  <a:gd name="connsiteY7" fmla="*/ 1460088 h 2896880"/>
                  <a:gd name="connsiteX8" fmla="*/ 4123111 w 4130476"/>
                  <a:gd name="connsiteY8" fmla="*/ 1644505 h 2896880"/>
                  <a:gd name="connsiteX9" fmla="*/ 3667569 w 4130476"/>
                  <a:gd name="connsiteY9" fmla="*/ 2104710 h 2896880"/>
                  <a:gd name="connsiteX10" fmla="*/ 3804076 w 4130476"/>
                  <a:gd name="connsiteY10" fmla="*/ 2304617 h 2896880"/>
                  <a:gd name="connsiteX11" fmla="*/ 3513730 w 4130476"/>
                  <a:gd name="connsiteY11" fmla="*/ 2636736 h 2896880"/>
                  <a:gd name="connsiteX12" fmla="*/ 3284779 w 4130476"/>
                  <a:gd name="connsiteY12" fmla="*/ 2636856 h 2896880"/>
                  <a:gd name="connsiteX13" fmla="*/ 2481906 w 4130476"/>
                  <a:gd name="connsiteY13" fmla="*/ 2108291 h 2896880"/>
                  <a:gd name="connsiteX14" fmla="*/ 1939952 w 4130476"/>
                  <a:gd name="connsiteY14" fmla="*/ 2635101 h 2896880"/>
                  <a:gd name="connsiteX15" fmla="*/ 0 w 4130476"/>
                  <a:gd name="connsiteY15" fmla="*/ 2896880 h 2896880"/>
                  <a:gd name="connsiteX16" fmla="*/ 583987 w 4130476"/>
                  <a:gd name="connsiteY16" fmla="*/ 2136161 h 2896880"/>
                  <a:gd name="connsiteX17" fmla="*/ 53789 w 4130476"/>
                  <a:gd name="connsiteY17" fmla="*/ 1751959 h 2896880"/>
                  <a:gd name="connsiteX18" fmla="*/ 276625 w 4130476"/>
                  <a:gd name="connsiteY18" fmla="*/ 1383126 h 2896880"/>
                  <a:gd name="connsiteX19" fmla="*/ 169049 w 4130476"/>
                  <a:gd name="connsiteY19" fmla="*/ 1283233 h 2896880"/>
                  <a:gd name="connsiteX20" fmla="*/ 522515 w 4130476"/>
                  <a:gd name="connsiteY20" fmla="*/ 952820 h 2896880"/>
                  <a:gd name="connsiteX21" fmla="*/ 245889 w 4130476"/>
                  <a:gd name="connsiteY21" fmla="*/ 607038 h 2896880"/>
                  <a:gd name="connsiteX22" fmla="*/ 61473 w 4130476"/>
                  <a:gd name="connsiteY22" fmla="*/ 422622 h 2896880"/>
                  <a:gd name="connsiteX23" fmla="*/ 230521 w 4130476"/>
                  <a:gd name="connsiteY23" fmla="*/ 253573 h 2896880"/>
                  <a:gd name="connsiteX24" fmla="*/ 122945 w 4130476"/>
                  <a:gd name="connsiteY24" fmla="*/ 145996 h 2896880"/>
                  <a:gd name="connsiteX25" fmla="*/ 207469 w 4130476"/>
                  <a:gd name="connsiteY25" fmla="*/ 84524 h 2896880"/>
                  <a:gd name="connsiteX26" fmla="*/ 330414 w 4130476"/>
                  <a:gd name="connsiteY26" fmla="*/ 192101 h 2896880"/>
                  <a:gd name="connsiteX27" fmla="*/ 499462 w 4130476"/>
                  <a:gd name="connsiteY27" fmla="*/ 23052 h 2896880"/>
                  <a:gd name="connsiteX28" fmla="*/ 791456 w 4130476"/>
                  <a:gd name="connsiteY28" fmla="*/ 315045 h 2896880"/>
                  <a:gd name="connsiteX29" fmla="*/ 484094 w 4130476"/>
                  <a:gd name="connsiteY29" fmla="*/ 630090 h 2896880"/>
                  <a:gd name="connsiteX30" fmla="*/ 637775 w 4130476"/>
                  <a:gd name="connsiteY30" fmla="*/ 837559 h 2896880"/>
                  <a:gd name="connsiteX0" fmla="*/ 637775 w 4130476"/>
                  <a:gd name="connsiteY0" fmla="*/ 837559 h 2896880"/>
                  <a:gd name="connsiteX1" fmla="*/ 1744276 w 4130476"/>
                  <a:gd name="connsiteY1" fmla="*/ 7684 h 2896880"/>
                  <a:gd name="connsiteX2" fmla="*/ 2128478 w 4130476"/>
                  <a:gd name="connsiteY2" fmla="*/ 0 h 2896880"/>
                  <a:gd name="connsiteX3" fmla="*/ 2435839 w 4130476"/>
                  <a:gd name="connsiteY3" fmla="*/ 215153 h 2896880"/>
                  <a:gd name="connsiteX4" fmla="*/ 2543415 w 4130476"/>
                  <a:gd name="connsiteY4" fmla="*/ 84524 h 2896880"/>
                  <a:gd name="connsiteX5" fmla="*/ 3150454 w 4130476"/>
                  <a:gd name="connsiteY5" fmla="*/ 545566 h 2896880"/>
                  <a:gd name="connsiteX6" fmla="*/ 3042878 w 4130476"/>
                  <a:gd name="connsiteY6" fmla="*/ 691563 h 2896880"/>
                  <a:gd name="connsiteX7" fmla="*/ 4130476 w 4130476"/>
                  <a:gd name="connsiteY7" fmla="*/ 1460088 h 2896880"/>
                  <a:gd name="connsiteX8" fmla="*/ 4123111 w 4130476"/>
                  <a:gd name="connsiteY8" fmla="*/ 1644505 h 2896880"/>
                  <a:gd name="connsiteX9" fmla="*/ 3667569 w 4130476"/>
                  <a:gd name="connsiteY9" fmla="*/ 2104710 h 2896880"/>
                  <a:gd name="connsiteX10" fmla="*/ 3804076 w 4130476"/>
                  <a:gd name="connsiteY10" fmla="*/ 2304617 h 2896880"/>
                  <a:gd name="connsiteX11" fmla="*/ 3513730 w 4130476"/>
                  <a:gd name="connsiteY11" fmla="*/ 2636736 h 2896880"/>
                  <a:gd name="connsiteX12" fmla="*/ 3284779 w 4130476"/>
                  <a:gd name="connsiteY12" fmla="*/ 2636856 h 2896880"/>
                  <a:gd name="connsiteX13" fmla="*/ 2481906 w 4130476"/>
                  <a:gd name="connsiteY13" fmla="*/ 2108291 h 2896880"/>
                  <a:gd name="connsiteX14" fmla="*/ 1939952 w 4130476"/>
                  <a:gd name="connsiteY14" fmla="*/ 2635101 h 2896880"/>
                  <a:gd name="connsiteX15" fmla="*/ 0 w 4130476"/>
                  <a:gd name="connsiteY15" fmla="*/ 2896880 h 2896880"/>
                  <a:gd name="connsiteX16" fmla="*/ 583987 w 4130476"/>
                  <a:gd name="connsiteY16" fmla="*/ 2136161 h 2896880"/>
                  <a:gd name="connsiteX17" fmla="*/ 53789 w 4130476"/>
                  <a:gd name="connsiteY17" fmla="*/ 1751959 h 2896880"/>
                  <a:gd name="connsiteX18" fmla="*/ 276625 w 4130476"/>
                  <a:gd name="connsiteY18" fmla="*/ 1383126 h 2896880"/>
                  <a:gd name="connsiteX19" fmla="*/ 169049 w 4130476"/>
                  <a:gd name="connsiteY19" fmla="*/ 1283233 h 2896880"/>
                  <a:gd name="connsiteX20" fmla="*/ 522515 w 4130476"/>
                  <a:gd name="connsiteY20" fmla="*/ 952820 h 2896880"/>
                  <a:gd name="connsiteX21" fmla="*/ 245889 w 4130476"/>
                  <a:gd name="connsiteY21" fmla="*/ 607038 h 2896880"/>
                  <a:gd name="connsiteX22" fmla="*/ 61473 w 4130476"/>
                  <a:gd name="connsiteY22" fmla="*/ 422622 h 2896880"/>
                  <a:gd name="connsiteX23" fmla="*/ 230521 w 4130476"/>
                  <a:gd name="connsiteY23" fmla="*/ 253573 h 2896880"/>
                  <a:gd name="connsiteX24" fmla="*/ 122945 w 4130476"/>
                  <a:gd name="connsiteY24" fmla="*/ 145996 h 2896880"/>
                  <a:gd name="connsiteX25" fmla="*/ 207469 w 4130476"/>
                  <a:gd name="connsiteY25" fmla="*/ 84524 h 2896880"/>
                  <a:gd name="connsiteX26" fmla="*/ 330414 w 4130476"/>
                  <a:gd name="connsiteY26" fmla="*/ 192101 h 2896880"/>
                  <a:gd name="connsiteX27" fmla="*/ 499462 w 4130476"/>
                  <a:gd name="connsiteY27" fmla="*/ 23052 h 2896880"/>
                  <a:gd name="connsiteX28" fmla="*/ 791456 w 4130476"/>
                  <a:gd name="connsiteY28" fmla="*/ 315045 h 2896880"/>
                  <a:gd name="connsiteX29" fmla="*/ 484094 w 4130476"/>
                  <a:gd name="connsiteY29" fmla="*/ 630090 h 2896880"/>
                  <a:gd name="connsiteX30" fmla="*/ 637775 w 4130476"/>
                  <a:gd name="connsiteY30" fmla="*/ 837559 h 2896880"/>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530198 w 4076687"/>
                  <a:gd name="connsiteY16" fmla="*/ 2136161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530198 w 4076687"/>
                  <a:gd name="connsiteY16" fmla="*/ 2136161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530198 w 4076687"/>
                  <a:gd name="connsiteY16" fmla="*/ 2136161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1064507 w 4076687"/>
                  <a:gd name="connsiteY16" fmla="*/ 2621508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1064507 w 4076687"/>
                  <a:gd name="connsiteY16" fmla="*/ 2621508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1064507 w 4076687"/>
                  <a:gd name="connsiteY16" fmla="*/ 2621508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76302 w 4069003"/>
                  <a:gd name="connsiteY0" fmla="*/ 837559 h 2760171"/>
                  <a:gd name="connsiteX1" fmla="*/ 1682803 w 4069003"/>
                  <a:gd name="connsiteY1" fmla="*/ 7684 h 2760171"/>
                  <a:gd name="connsiteX2" fmla="*/ 2067005 w 4069003"/>
                  <a:gd name="connsiteY2" fmla="*/ 0 h 2760171"/>
                  <a:gd name="connsiteX3" fmla="*/ 2374366 w 4069003"/>
                  <a:gd name="connsiteY3" fmla="*/ 215153 h 2760171"/>
                  <a:gd name="connsiteX4" fmla="*/ 2481942 w 4069003"/>
                  <a:gd name="connsiteY4" fmla="*/ 84524 h 2760171"/>
                  <a:gd name="connsiteX5" fmla="*/ 3088981 w 4069003"/>
                  <a:gd name="connsiteY5" fmla="*/ 545566 h 2760171"/>
                  <a:gd name="connsiteX6" fmla="*/ 2981405 w 4069003"/>
                  <a:gd name="connsiteY6" fmla="*/ 691563 h 2760171"/>
                  <a:gd name="connsiteX7" fmla="*/ 4069003 w 4069003"/>
                  <a:gd name="connsiteY7" fmla="*/ 1460088 h 2760171"/>
                  <a:gd name="connsiteX8" fmla="*/ 4061638 w 4069003"/>
                  <a:gd name="connsiteY8" fmla="*/ 1644505 h 2760171"/>
                  <a:gd name="connsiteX9" fmla="*/ 3606096 w 4069003"/>
                  <a:gd name="connsiteY9" fmla="*/ 2104710 h 2760171"/>
                  <a:gd name="connsiteX10" fmla="*/ 3742603 w 4069003"/>
                  <a:gd name="connsiteY10" fmla="*/ 2304617 h 2760171"/>
                  <a:gd name="connsiteX11" fmla="*/ 3452257 w 4069003"/>
                  <a:gd name="connsiteY11" fmla="*/ 2636736 h 2760171"/>
                  <a:gd name="connsiteX12" fmla="*/ 3223306 w 4069003"/>
                  <a:gd name="connsiteY12" fmla="*/ 2636856 h 2760171"/>
                  <a:gd name="connsiteX13" fmla="*/ 2420433 w 4069003"/>
                  <a:gd name="connsiteY13" fmla="*/ 2108291 h 2760171"/>
                  <a:gd name="connsiteX14" fmla="*/ 1878479 w 4069003"/>
                  <a:gd name="connsiteY14" fmla="*/ 2635101 h 2760171"/>
                  <a:gd name="connsiteX15" fmla="*/ 1375224 w 4069003"/>
                  <a:gd name="connsiteY15" fmla="*/ 2334085 h 2760171"/>
                  <a:gd name="connsiteX16" fmla="*/ 1056823 w 4069003"/>
                  <a:gd name="connsiteY16" fmla="*/ 2621508 h 2760171"/>
                  <a:gd name="connsiteX17" fmla="*/ 419762 w 4069003"/>
                  <a:gd name="connsiteY17" fmla="*/ 2634876 h 2760171"/>
                  <a:gd name="connsiteX18" fmla="*/ 215152 w 4069003"/>
                  <a:gd name="connsiteY18" fmla="*/ 1383126 h 2760171"/>
                  <a:gd name="connsiteX19" fmla="*/ 107576 w 4069003"/>
                  <a:gd name="connsiteY19" fmla="*/ 1283233 h 2760171"/>
                  <a:gd name="connsiteX20" fmla="*/ 461042 w 4069003"/>
                  <a:gd name="connsiteY20" fmla="*/ 952820 h 2760171"/>
                  <a:gd name="connsiteX21" fmla="*/ 184416 w 4069003"/>
                  <a:gd name="connsiteY21" fmla="*/ 607038 h 2760171"/>
                  <a:gd name="connsiteX22" fmla="*/ 0 w 4069003"/>
                  <a:gd name="connsiteY22" fmla="*/ 422622 h 2760171"/>
                  <a:gd name="connsiteX23" fmla="*/ 169048 w 4069003"/>
                  <a:gd name="connsiteY23" fmla="*/ 253573 h 2760171"/>
                  <a:gd name="connsiteX24" fmla="*/ 61472 w 4069003"/>
                  <a:gd name="connsiteY24" fmla="*/ 145996 h 2760171"/>
                  <a:gd name="connsiteX25" fmla="*/ 145996 w 4069003"/>
                  <a:gd name="connsiteY25" fmla="*/ 84524 h 2760171"/>
                  <a:gd name="connsiteX26" fmla="*/ 268941 w 4069003"/>
                  <a:gd name="connsiteY26" fmla="*/ 192101 h 2760171"/>
                  <a:gd name="connsiteX27" fmla="*/ 437989 w 4069003"/>
                  <a:gd name="connsiteY27" fmla="*/ 23052 h 2760171"/>
                  <a:gd name="connsiteX28" fmla="*/ 729983 w 4069003"/>
                  <a:gd name="connsiteY28" fmla="*/ 315045 h 2760171"/>
                  <a:gd name="connsiteX29" fmla="*/ 422621 w 4069003"/>
                  <a:gd name="connsiteY29" fmla="*/ 630090 h 2760171"/>
                  <a:gd name="connsiteX30" fmla="*/ 576302 w 4069003"/>
                  <a:gd name="connsiteY30" fmla="*/ 837559 h 2760171"/>
                  <a:gd name="connsiteX0" fmla="*/ 576302 w 4069003"/>
                  <a:gd name="connsiteY0" fmla="*/ 837559 h 2636856"/>
                  <a:gd name="connsiteX1" fmla="*/ 1682803 w 4069003"/>
                  <a:gd name="connsiteY1" fmla="*/ 7684 h 2636856"/>
                  <a:gd name="connsiteX2" fmla="*/ 2067005 w 4069003"/>
                  <a:gd name="connsiteY2" fmla="*/ 0 h 2636856"/>
                  <a:gd name="connsiteX3" fmla="*/ 2374366 w 4069003"/>
                  <a:gd name="connsiteY3" fmla="*/ 215153 h 2636856"/>
                  <a:gd name="connsiteX4" fmla="*/ 2481942 w 4069003"/>
                  <a:gd name="connsiteY4" fmla="*/ 84524 h 2636856"/>
                  <a:gd name="connsiteX5" fmla="*/ 3088981 w 4069003"/>
                  <a:gd name="connsiteY5" fmla="*/ 545566 h 2636856"/>
                  <a:gd name="connsiteX6" fmla="*/ 2981405 w 4069003"/>
                  <a:gd name="connsiteY6" fmla="*/ 691563 h 2636856"/>
                  <a:gd name="connsiteX7" fmla="*/ 4069003 w 4069003"/>
                  <a:gd name="connsiteY7" fmla="*/ 1460088 h 2636856"/>
                  <a:gd name="connsiteX8" fmla="*/ 4061638 w 4069003"/>
                  <a:gd name="connsiteY8" fmla="*/ 1644505 h 2636856"/>
                  <a:gd name="connsiteX9" fmla="*/ 3606096 w 4069003"/>
                  <a:gd name="connsiteY9" fmla="*/ 2104710 h 2636856"/>
                  <a:gd name="connsiteX10" fmla="*/ 3742603 w 4069003"/>
                  <a:gd name="connsiteY10" fmla="*/ 2304617 h 2636856"/>
                  <a:gd name="connsiteX11" fmla="*/ 3452257 w 4069003"/>
                  <a:gd name="connsiteY11" fmla="*/ 2636736 h 2636856"/>
                  <a:gd name="connsiteX12" fmla="*/ 3223306 w 4069003"/>
                  <a:gd name="connsiteY12" fmla="*/ 2636856 h 2636856"/>
                  <a:gd name="connsiteX13" fmla="*/ 2420433 w 4069003"/>
                  <a:gd name="connsiteY13" fmla="*/ 2108291 h 2636856"/>
                  <a:gd name="connsiteX14" fmla="*/ 1878479 w 4069003"/>
                  <a:gd name="connsiteY14" fmla="*/ 2635101 h 2636856"/>
                  <a:gd name="connsiteX15" fmla="*/ 1375224 w 4069003"/>
                  <a:gd name="connsiteY15" fmla="*/ 2334085 h 2636856"/>
                  <a:gd name="connsiteX16" fmla="*/ 1056823 w 4069003"/>
                  <a:gd name="connsiteY16" fmla="*/ 2621508 h 2636856"/>
                  <a:gd name="connsiteX17" fmla="*/ 419762 w 4069003"/>
                  <a:gd name="connsiteY17" fmla="*/ 2634876 h 2636856"/>
                  <a:gd name="connsiteX18" fmla="*/ 215152 w 4069003"/>
                  <a:gd name="connsiteY18" fmla="*/ 1383126 h 2636856"/>
                  <a:gd name="connsiteX19" fmla="*/ 107576 w 4069003"/>
                  <a:gd name="connsiteY19" fmla="*/ 1283233 h 2636856"/>
                  <a:gd name="connsiteX20" fmla="*/ 461042 w 4069003"/>
                  <a:gd name="connsiteY20" fmla="*/ 952820 h 2636856"/>
                  <a:gd name="connsiteX21" fmla="*/ 184416 w 4069003"/>
                  <a:gd name="connsiteY21" fmla="*/ 607038 h 2636856"/>
                  <a:gd name="connsiteX22" fmla="*/ 0 w 4069003"/>
                  <a:gd name="connsiteY22" fmla="*/ 422622 h 2636856"/>
                  <a:gd name="connsiteX23" fmla="*/ 169048 w 4069003"/>
                  <a:gd name="connsiteY23" fmla="*/ 253573 h 2636856"/>
                  <a:gd name="connsiteX24" fmla="*/ 61472 w 4069003"/>
                  <a:gd name="connsiteY24" fmla="*/ 145996 h 2636856"/>
                  <a:gd name="connsiteX25" fmla="*/ 145996 w 4069003"/>
                  <a:gd name="connsiteY25" fmla="*/ 84524 h 2636856"/>
                  <a:gd name="connsiteX26" fmla="*/ 268941 w 4069003"/>
                  <a:gd name="connsiteY26" fmla="*/ 192101 h 2636856"/>
                  <a:gd name="connsiteX27" fmla="*/ 437989 w 4069003"/>
                  <a:gd name="connsiteY27" fmla="*/ 23052 h 2636856"/>
                  <a:gd name="connsiteX28" fmla="*/ 729983 w 4069003"/>
                  <a:gd name="connsiteY28" fmla="*/ 315045 h 2636856"/>
                  <a:gd name="connsiteX29" fmla="*/ 422621 w 4069003"/>
                  <a:gd name="connsiteY29" fmla="*/ 630090 h 2636856"/>
                  <a:gd name="connsiteX30" fmla="*/ 576302 w 4069003"/>
                  <a:gd name="connsiteY30" fmla="*/ 837559 h 2636856"/>
                  <a:gd name="connsiteX0" fmla="*/ 576302 w 4069003"/>
                  <a:gd name="connsiteY0" fmla="*/ 837559 h 2636856"/>
                  <a:gd name="connsiteX1" fmla="*/ 1682803 w 4069003"/>
                  <a:gd name="connsiteY1" fmla="*/ 7684 h 2636856"/>
                  <a:gd name="connsiteX2" fmla="*/ 2067005 w 4069003"/>
                  <a:gd name="connsiteY2" fmla="*/ 0 h 2636856"/>
                  <a:gd name="connsiteX3" fmla="*/ 2374366 w 4069003"/>
                  <a:gd name="connsiteY3" fmla="*/ 215153 h 2636856"/>
                  <a:gd name="connsiteX4" fmla="*/ 2481942 w 4069003"/>
                  <a:gd name="connsiteY4" fmla="*/ 84524 h 2636856"/>
                  <a:gd name="connsiteX5" fmla="*/ 3088981 w 4069003"/>
                  <a:gd name="connsiteY5" fmla="*/ 545566 h 2636856"/>
                  <a:gd name="connsiteX6" fmla="*/ 2981405 w 4069003"/>
                  <a:gd name="connsiteY6" fmla="*/ 691563 h 2636856"/>
                  <a:gd name="connsiteX7" fmla="*/ 4069003 w 4069003"/>
                  <a:gd name="connsiteY7" fmla="*/ 1460088 h 2636856"/>
                  <a:gd name="connsiteX8" fmla="*/ 4061638 w 4069003"/>
                  <a:gd name="connsiteY8" fmla="*/ 1644505 h 2636856"/>
                  <a:gd name="connsiteX9" fmla="*/ 3606096 w 4069003"/>
                  <a:gd name="connsiteY9" fmla="*/ 2104710 h 2636856"/>
                  <a:gd name="connsiteX10" fmla="*/ 3742603 w 4069003"/>
                  <a:gd name="connsiteY10" fmla="*/ 2304617 h 2636856"/>
                  <a:gd name="connsiteX11" fmla="*/ 3452257 w 4069003"/>
                  <a:gd name="connsiteY11" fmla="*/ 2636736 h 2636856"/>
                  <a:gd name="connsiteX12" fmla="*/ 3223306 w 4069003"/>
                  <a:gd name="connsiteY12" fmla="*/ 2636856 h 2636856"/>
                  <a:gd name="connsiteX13" fmla="*/ 2420433 w 4069003"/>
                  <a:gd name="connsiteY13" fmla="*/ 2108291 h 2636856"/>
                  <a:gd name="connsiteX14" fmla="*/ 1878479 w 4069003"/>
                  <a:gd name="connsiteY14" fmla="*/ 2635101 h 2636856"/>
                  <a:gd name="connsiteX15" fmla="*/ 1375224 w 4069003"/>
                  <a:gd name="connsiteY15" fmla="*/ 2334085 h 2636856"/>
                  <a:gd name="connsiteX16" fmla="*/ 1056823 w 4069003"/>
                  <a:gd name="connsiteY16" fmla="*/ 2621508 h 2636856"/>
                  <a:gd name="connsiteX17" fmla="*/ 419762 w 4069003"/>
                  <a:gd name="connsiteY17" fmla="*/ 2634876 h 2636856"/>
                  <a:gd name="connsiteX18" fmla="*/ 802892 w 4069003"/>
                  <a:gd name="connsiteY18" fmla="*/ 2193759 h 2636856"/>
                  <a:gd name="connsiteX19" fmla="*/ 107576 w 4069003"/>
                  <a:gd name="connsiteY19" fmla="*/ 1283233 h 2636856"/>
                  <a:gd name="connsiteX20" fmla="*/ 461042 w 4069003"/>
                  <a:gd name="connsiteY20" fmla="*/ 952820 h 2636856"/>
                  <a:gd name="connsiteX21" fmla="*/ 184416 w 4069003"/>
                  <a:gd name="connsiteY21" fmla="*/ 607038 h 2636856"/>
                  <a:gd name="connsiteX22" fmla="*/ 0 w 4069003"/>
                  <a:gd name="connsiteY22" fmla="*/ 422622 h 2636856"/>
                  <a:gd name="connsiteX23" fmla="*/ 169048 w 4069003"/>
                  <a:gd name="connsiteY23" fmla="*/ 253573 h 2636856"/>
                  <a:gd name="connsiteX24" fmla="*/ 61472 w 4069003"/>
                  <a:gd name="connsiteY24" fmla="*/ 145996 h 2636856"/>
                  <a:gd name="connsiteX25" fmla="*/ 145996 w 4069003"/>
                  <a:gd name="connsiteY25" fmla="*/ 84524 h 2636856"/>
                  <a:gd name="connsiteX26" fmla="*/ 268941 w 4069003"/>
                  <a:gd name="connsiteY26" fmla="*/ 192101 h 2636856"/>
                  <a:gd name="connsiteX27" fmla="*/ 437989 w 4069003"/>
                  <a:gd name="connsiteY27" fmla="*/ 23052 h 2636856"/>
                  <a:gd name="connsiteX28" fmla="*/ 729983 w 4069003"/>
                  <a:gd name="connsiteY28" fmla="*/ 315045 h 2636856"/>
                  <a:gd name="connsiteX29" fmla="*/ 422621 w 4069003"/>
                  <a:gd name="connsiteY29" fmla="*/ 630090 h 2636856"/>
                  <a:gd name="connsiteX30" fmla="*/ 576302 w 4069003"/>
                  <a:gd name="connsiteY30" fmla="*/ 837559 h 2636856"/>
                  <a:gd name="connsiteX0" fmla="*/ 576302 w 4069003"/>
                  <a:gd name="connsiteY0" fmla="*/ 837559 h 2636856"/>
                  <a:gd name="connsiteX1" fmla="*/ 1682803 w 4069003"/>
                  <a:gd name="connsiteY1" fmla="*/ 7684 h 2636856"/>
                  <a:gd name="connsiteX2" fmla="*/ 2067005 w 4069003"/>
                  <a:gd name="connsiteY2" fmla="*/ 0 h 2636856"/>
                  <a:gd name="connsiteX3" fmla="*/ 2374366 w 4069003"/>
                  <a:gd name="connsiteY3" fmla="*/ 215153 h 2636856"/>
                  <a:gd name="connsiteX4" fmla="*/ 2481942 w 4069003"/>
                  <a:gd name="connsiteY4" fmla="*/ 84524 h 2636856"/>
                  <a:gd name="connsiteX5" fmla="*/ 3088981 w 4069003"/>
                  <a:gd name="connsiteY5" fmla="*/ 545566 h 2636856"/>
                  <a:gd name="connsiteX6" fmla="*/ 2981405 w 4069003"/>
                  <a:gd name="connsiteY6" fmla="*/ 691563 h 2636856"/>
                  <a:gd name="connsiteX7" fmla="*/ 4069003 w 4069003"/>
                  <a:gd name="connsiteY7" fmla="*/ 1460088 h 2636856"/>
                  <a:gd name="connsiteX8" fmla="*/ 4061638 w 4069003"/>
                  <a:gd name="connsiteY8" fmla="*/ 1644505 h 2636856"/>
                  <a:gd name="connsiteX9" fmla="*/ 3606096 w 4069003"/>
                  <a:gd name="connsiteY9" fmla="*/ 2104710 h 2636856"/>
                  <a:gd name="connsiteX10" fmla="*/ 3742603 w 4069003"/>
                  <a:gd name="connsiteY10" fmla="*/ 2304617 h 2636856"/>
                  <a:gd name="connsiteX11" fmla="*/ 3452257 w 4069003"/>
                  <a:gd name="connsiteY11" fmla="*/ 2636736 h 2636856"/>
                  <a:gd name="connsiteX12" fmla="*/ 3223306 w 4069003"/>
                  <a:gd name="connsiteY12" fmla="*/ 2636856 h 2636856"/>
                  <a:gd name="connsiteX13" fmla="*/ 2420433 w 4069003"/>
                  <a:gd name="connsiteY13" fmla="*/ 2108291 h 2636856"/>
                  <a:gd name="connsiteX14" fmla="*/ 1878479 w 4069003"/>
                  <a:gd name="connsiteY14" fmla="*/ 2635101 h 2636856"/>
                  <a:gd name="connsiteX15" fmla="*/ 1375224 w 4069003"/>
                  <a:gd name="connsiteY15" fmla="*/ 2334085 h 2636856"/>
                  <a:gd name="connsiteX16" fmla="*/ 1056823 w 4069003"/>
                  <a:gd name="connsiteY16" fmla="*/ 2621508 h 2636856"/>
                  <a:gd name="connsiteX17" fmla="*/ 419762 w 4069003"/>
                  <a:gd name="connsiteY17" fmla="*/ 2634876 h 2636856"/>
                  <a:gd name="connsiteX18" fmla="*/ 802892 w 4069003"/>
                  <a:gd name="connsiteY18" fmla="*/ 2193759 h 2636856"/>
                  <a:gd name="connsiteX19" fmla="*/ 422224 w 4069003"/>
                  <a:gd name="connsiteY19" fmla="*/ 1944131 h 2636856"/>
                  <a:gd name="connsiteX20" fmla="*/ 461042 w 4069003"/>
                  <a:gd name="connsiteY20" fmla="*/ 952820 h 2636856"/>
                  <a:gd name="connsiteX21" fmla="*/ 184416 w 4069003"/>
                  <a:gd name="connsiteY21" fmla="*/ 607038 h 2636856"/>
                  <a:gd name="connsiteX22" fmla="*/ 0 w 4069003"/>
                  <a:gd name="connsiteY22" fmla="*/ 422622 h 2636856"/>
                  <a:gd name="connsiteX23" fmla="*/ 169048 w 4069003"/>
                  <a:gd name="connsiteY23" fmla="*/ 253573 h 2636856"/>
                  <a:gd name="connsiteX24" fmla="*/ 61472 w 4069003"/>
                  <a:gd name="connsiteY24" fmla="*/ 145996 h 2636856"/>
                  <a:gd name="connsiteX25" fmla="*/ 145996 w 4069003"/>
                  <a:gd name="connsiteY25" fmla="*/ 84524 h 2636856"/>
                  <a:gd name="connsiteX26" fmla="*/ 268941 w 4069003"/>
                  <a:gd name="connsiteY26" fmla="*/ 192101 h 2636856"/>
                  <a:gd name="connsiteX27" fmla="*/ 437989 w 4069003"/>
                  <a:gd name="connsiteY27" fmla="*/ 23052 h 2636856"/>
                  <a:gd name="connsiteX28" fmla="*/ 729983 w 4069003"/>
                  <a:gd name="connsiteY28" fmla="*/ 315045 h 2636856"/>
                  <a:gd name="connsiteX29" fmla="*/ 422621 w 4069003"/>
                  <a:gd name="connsiteY29" fmla="*/ 630090 h 2636856"/>
                  <a:gd name="connsiteX30" fmla="*/ 576302 w 4069003"/>
                  <a:gd name="connsiteY30" fmla="*/ 837559 h 2636856"/>
                  <a:gd name="connsiteX0" fmla="*/ 584264 w 4076965"/>
                  <a:gd name="connsiteY0" fmla="*/ 837559 h 2636856"/>
                  <a:gd name="connsiteX1" fmla="*/ 1690765 w 4076965"/>
                  <a:gd name="connsiteY1" fmla="*/ 7684 h 2636856"/>
                  <a:gd name="connsiteX2" fmla="*/ 2074967 w 4076965"/>
                  <a:gd name="connsiteY2" fmla="*/ 0 h 2636856"/>
                  <a:gd name="connsiteX3" fmla="*/ 2382328 w 4076965"/>
                  <a:gd name="connsiteY3" fmla="*/ 215153 h 2636856"/>
                  <a:gd name="connsiteX4" fmla="*/ 2489904 w 4076965"/>
                  <a:gd name="connsiteY4" fmla="*/ 84524 h 2636856"/>
                  <a:gd name="connsiteX5" fmla="*/ 3096943 w 4076965"/>
                  <a:gd name="connsiteY5" fmla="*/ 545566 h 2636856"/>
                  <a:gd name="connsiteX6" fmla="*/ 2989367 w 4076965"/>
                  <a:gd name="connsiteY6" fmla="*/ 691563 h 2636856"/>
                  <a:gd name="connsiteX7" fmla="*/ 4076965 w 4076965"/>
                  <a:gd name="connsiteY7" fmla="*/ 1460088 h 2636856"/>
                  <a:gd name="connsiteX8" fmla="*/ 4069600 w 4076965"/>
                  <a:gd name="connsiteY8" fmla="*/ 1644505 h 2636856"/>
                  <a:gd name="connsiteX9" fmla="*/ 3614058 w 4076965"/>
                  <a:gd name="connsiteY9" fmla="*/ 2104710 h 2636856"/>
                  <a:gd name="connsiteX10" fmla="*/ 3750565 w 4076965"/>
                  <a:gd name="connsiteY10" fmla="*/ 2304617 h 2636856"/>
                  <a:gd name="connsiteX11" fmla="*/ 3460219 w 4076965"/>
                  <a:gd name="connsiteY11" fmla="*/ 2636736 h 2636856"/>
                  <a:gd name="connsiteX12" fmla="*/ 3231268 w 4076965"/>
                  <a:gd name="connsiteY12" fmla="*/ 2636856 h 2636856"/>
                  <a:gd name="connsiteX13" fmla="*/ 2428395 w 4076965"/>
                  <a:gd name="connsiteY13" fmla="*/ 2108291 h 2636856"/>
                  <a:gd name="connsiteX14" fmla="*/ 1886441 w 4076965"/>
                  <a:gd name="connsiteY14" fmla="*/ 2635101 h 2636856"/>
                  <a:gd name="connsiteX15" fmla="*/ 1383186 w 4076965"/>
                  <a:gd name="connsiteY15" fmla="*/ 2334085 h 2636856"/>
                  <a:gd name="connsiteX16" fmla="*/ 1064785 w 4076965"/>
                  <a:gd name="connsiteY16" fmla="*/ 2621508 h 2636856"/>
                  <a:gd name="connsiteX17" fmla="*/ 427724 w 4076965"/>
                  <a:gd name="connsiteY17" fmla="*/ 2634876 h 2636856"/>
                  <a:gd name="connsiteX18" fmla="*/ 810854 w 4076965"/>
                  <a:gd name="connsiteY18" fmla="*/ 2193759 h 2636856"/>
                  <a:gd name="connsiteX19" fmla="*/ 430186 w 4076965"/>
                  <a:gd name="connsiteY19" fmla="*/ 1944131 h 2636856"/>
                  <a:gd name="connsiteX20" fmla="*/ 0 w 4076965"/>
                  <a:gd name="connsiteY20" fmla="*/ 2393370 h 2636856"/>
                  <a:gd name="connsiteX21" fmla="*/ 192378 w 4076965"/>
                  <a:gd name="connsiteY21" fmla="*/ 607038 h 2636856"/>
                  <a:gd name="connsiteX22" fmla="*/ 7962 w 4076965"/>
                  <a:gd name="connsiteY22" fmla="*/ 422622 h 2636856"/>
                  <a:gd name="connsiteX23" fmla="*/ 177010 w 4076965"/>
                  <a:gd name="connsiteY23" fmla="*/ 253573 h 2636856"/>
                  <a:gd name="connsiteX24" fmla="*/ 69434 w 4076965"/>
                  <a:gd name="connsiteY24" fmla="*/ 145996 h 2636856"/>
                  <a:gd name="connsiteX25" fmla="*/ 153958 w 4076965"/>
                  <a:gd name="connsiteY25" fmla="*/ 84524 h 2636856"/>
                  <a:gd name="connsiteX26" fmla="*/ 276903 w 4076965"/>
                  <a:gd name="connsiteY26" fmla="*/ 192101 h 2636856"/>
                  <a:gd name="connsiteX27" fmla="*/ 445951 w 4076965"/>
                  <a:gd name="connsiteY27" fmla="*/ 23052 h 2636856"/>
                  <a:gd name="connsiteX28" fmla="*/ 737945 w 4076965"/>
                  <a:gd name="connsiteY28" fmla="*/ 315045 h 2636856"/>
                  <a:gd name="connsiteX29" fmla="*/ 430583 w 4076965"/>
                  <a:gd name="connsiteY29" fmla="*/ 630090 h 2636856"/>
                  <a:gd name="connsiteX30" fmla="*/ 584264 w 4076965"/>
                  <a:gd name="connsiteY30" fmla="*/ 837559 h 2636856"/>
                  <a:gd name="connsiteX0" fmla="*/ 789650 w 4282351"/>
                  <a:gd name="connsiteY0" fmla="*/ 837559 h 2636856"/>
                  <a:gd name="connsiteX1" fmla="*/ 1896151 w 4282351"/>
                  <a:gd name="connsiteY1" fmla="*/ 7684 h 2636856"/>
                  <a:gd name="connsiteX2" fmla="*/ 2280353 w 4282351"/>
                  <a:gd name="connsiteY2" fmla="*/ 0 h 2636856"/>
                  <a:gd name="connsiteX3" fmla="*/ 2587714 w 4282351"/>
                  <a:gd name="connsiteY3" fmla="*/ 215153 h 2636856"/>
                  <a:gd name="connsiteX4" fmla="*/ 2695290 w 4282351"/>
                  <a:gd name="connsiteY4" fmla="*/ 84524 h 2636856"/>
                  <a:gd name="connsiteX5" fmla="*/ 3302329 w 4282351"/>
                  <a:gd name="connsiteY5" fmla="*/ 545566 h 2636856"/>
                  <a:gd name="connsiteX6" fmla="*/ 3194753 w 4282351"/>
                  <a:gd name="connsiteY6" fmla="*/ 691563 h 2636856"/>
                  <a:gd name="connsiteX7" fmla="*/ 4282351 w 4282351"/>
                  <a:gd name="connsiteY7" fmla="*/ 1460088 h 2636856"/>
                  <a:gd name="connsiteX8" fmla="*/ 4274986 w 4282351"/>
                  <a:gd name="connsiteY8" fmla="*/ 1644505 h 2636856"/>
                  <a:gd name="connsiteX9" fmla="*/ 3819444 w 4282351"/>
                  <a:gd name="connsiteY9" fmla="*/ 2104710 h 2636856"/>
                  <a:gd name="connsiteX10" fmla="*/ 3955951 w 4282351"/>
                  <a:gd name="connsiteY10" fmla="*/ 2304617 h 2636856"/>
                  <a:gd name="connsiteX11" fmla="*/ 3665605 w 4282351"/>
                  <a:gd name="connsiteY11" fmla="*/ 2636736 h 2636856"/>
                  <a:gd name="connsiteX12" fmla="*/ 3436654 w 4282351"/>
                  <a:gd name="connsiteY12" fmla="*/ 2636856 h 2636856"/>
                  <a:gd name="connsiteX13" fmla="*/ 2633781 w 4282351"/>
                  <a:gd name="connsiteY13" fmla="*/ 2108291 h 2636856"/>
                  <a:gd name="connsiteX14" fmla="*/ 2091827 w 4282351"/>
                  <a:gd name="connsiteY14" fmla="*/ 2635101 h 2636856"/>
                  <a:gd name="connsiteX15" fmla="*/ 1588572 w 4282351"/>
                  <a:gd name="connsiteY15" fmla="*/ 2334085 h 2636856"/>
                  <a:gd name="connsiteX16" fmla="*/ 1270171 w 4282351"/>
                  <a:gd name="connsiteY16" fmla="*/ 2621508 h 2636856"/>
                  <a:gd name="connsiteX17" fmla="*/ 633110 w 4282351"/>
                  <a:gd name="connsiteY17" fmla="*/ 2634876 h 2636856"/>
                  <a:gd name="connsiteX18" fmla="*/ 1016240 w 4282351"/>
                  <a:gd name="connsiteY18" fmla="*/ 2193759 h 2636856"/>
                  <a:gd name="connsiteX19" fmla="*/ 635572 w 4282351"/>
                  <a:gd name="connsiteY19" fmla="*/ 1944131 h 2636856"/>
                  <a:gd name="connsiteX20" fmla="*/ 205386 w 4282351"/>
                  <a:gd name="connsiteY20" fmla="*/ 2393370 h 2636856"/>
                  <a:gd name="connsiteX21" fmla="*/ 0 w 4282351"/>
                  <a:gd name="connsiteY21" fmla="*/ 2279936 h 2636856"/>
                  <a:gd name="connsiteX22" fmla="*/ 213348 w 4282351"/>
                  <a:gd name="connsiteY22" fmla="*/ 422622 h 2636856"/>
                  <a:gd name="connsiteX23" fmla="*/ 382396 w 4282351"/>
                  <a:gd name="connsiteY23" fmla="*/ 253573 h 2636856"/>
                  <a:gd name="connsiteX24" fmla="*/ 274820 w 4282351"/>
                  <a:gd name="connsiteY24" fmla="*/ 145996 h 2636856"/>
                  <a:gd name="connsiteX25" fmla="*/ 359344 w 4282351"/>
                  <a:gd name="connsiteY25" fmla="*/ 84524 h 2636856"/>
                  <a:gd name="connsiteX26" fmla="*/ 482289 w 4282351"/>
                  <a:gd name="connsiteY26" fmla="*/ 192101 h 2636856"/>
                  <a:gd name="connsiteX27" fmla="*/ 651337 w 4282351"/>
                  <a:gd name="connsiteY27" fmla="*/ 23052 h 2636856"/>
                  <a:gd name="connsiteX28" fmla="*/ 943331 w 4282351"/>
                  <a:gd name="connsiteY28" fmla="*/ 315045 h 2636856"/>
                  <a:gd name="connsiteX29" fmla="*/ 635969 w 4282351"/>
                  <a:gd name="connsiteY29" fmla="*/ 630090 h 2636856"/>
                  <a:gd name="connsiteX30" fmla="*/ 789650 w 4282351"/>
                  <a:gd name="connsiteY30" fmla="*/ 837559 h 2636856"/>
                  <a:gd name="connsiteX0" fmla="*/ 789650 w 4282351"/>
                  <a:gd name="connsiteY0" fmla="*/ 837559 h 2636856"/>
                  <a:gd name="connsiteX1" fmla="*/ 1896151 w 4282351"/>
                  <a:gd name="connsiteY1" fmla="*/ 7684 h 2636856"/>
                  <a:gd name="connsiteX2" fmla="*/ 2280353 w 4282351"/>
                  <a:gd name="connsiteY2" fmla="*/ 0 h 2636856"/>
                  <a:gd name="connsiteX3" fmla="*/ 2587714 w 4282351"/>
                  <a:gd name="connsiteY3" fmla="*/ 215153 h 2636856"/>
                  <a:gd name="connsiteX4" fmla="*/ 2695290 w 4282351"/>
                  <a:gd name="connsiteY4" fmla="*/ 84524 h 2636856"/>
                  <a:gd name="connsiteX5" fmla="*/ 3302329 w 4282351"/>
                  <a:gd name="connsiteY5" fmla="*/ 545566 h 2636856"/>
                  <a:gd name="connsiteX6" fmla="*/ 3194753 w 4282351"/>
                  <a:gd name="connsiteY6" fmla="*/ 691563 h 2636856"/>
                  <a:gd name="connsiteX7" fmla="*/ 4282351 w 4282351"/>
                  <a:gd name="connsiteY7" fmla="*/ 1460088 h 2636856"/>
                  <a:gd name="connsiteX8" fmla="*/ 4274986 w 4282351"/>
                  <a:gd name="connsiteY8" fmla="*/ 1644505 h 2636856"/>
                  <a:gd name="connsiteX9" fmla="*/ 3819444 w 4282351"/>
                  <a:gd name="connsiteY9" fmla="*/ 2104710 h 2636856"/>
                  <a:gd name="connsiteX10" fmla="*/ 3955951 w 4282351"/>
                  <a:gd name="connsiteY10" fmla="*/ 2304617 h 2636856"/>
                  <a:gd name="connsiteX11" fmla="*/ 3665605 w 4282351"/>
                  <a:gd name="connsiteY11" fmla="*/ 2636736 h 2636856"/>
                  <a:gd name="connsiteX12" fmla="*/ 3436654 w 4282351"/>
                  <a:gd name="connsiteY12" fmla="*/ 2636856 h 2636856"/>
                  <a:gd name="connsiteX13" fmla="*/ 2633781 w 4282351"/>
                  <a:gd name="connsiteY13" fmla="*/ 2108291 h 2636856"/>
                  <a:gd name="connsiteX14" fmla="*/ 2091827 w 4282351"/>
                  <a:gd name="connsiteY14" fmla="*/ 2635101 h 2636856"/>
                  <a:gd name="connsiteX15" fmla="*/ 1588572 w 4282351"/>
                  <a:gd name="connsiteY15" fmla="*/ 2334085 h 2636856"/>
                  <a:gd name="connsiteX16" fmla="*/ 1270171 w 4282351"/>
                  <a:gd name="connsiteY16" fmla="*/ 2621508 h 2636856"/>
                  <a:gd name="connsiteX17" fmla="*/ 633110 w 4282351"/>
                  <a:gd name="connsiteY17" fmla="*/ 2634876 h 2636856"/>
                  <a:gd name="connsiteX18" fmla="*/ 1016240 w 4282351"/>
                  <a:gd name="connsiteY18" fmla="*/ 2193759 h 2636856"/>
                  <a:gd name="connsiteX19" fmla="*/ 635572 w 4282351"/>
                  <a:gd name="connsiteY19" fmla="*/ 1944131 h 2636856"/>
                  <a:gd name="connsiteX20" fmla="*/ 300374 w 4282351"/>
                  <a:gd name="connsiteY20" fmla="*/ 2295268 h 2636856"/>
                  <a:gd name="connsiteX21" fmla="*/ 0 w 4282351"/>
                  <a:gd name="connsiteY21" fmla="*/ 2279936 h 2636856"/>
                  <a:gd name="connsiteX22" fmla="*/ 213348 w 4282351"/>
                  <a:gd name="connsiteY22" fmla="*/ 422622 h 2636856"/>
                  <a:gd name="connsiteX23" fmla="*/ 382396 w 4282351"/>
                  <a:gd name="connsiteY23" fmla="*/ 253573 h 2636856"/>
                  <a:gd name="connsiteX24" fmla="*/ 274820 w 4282351"/>
                  <a:gd name="connsiteY24" fmla="*/ 145996 h 2636856"/>
                  <a:gd name="connsiteX25" fmla="*/ 359344 w 4282351"/>
                  <a:gd name="connsiteY25" fmla="*/ 84524 h 2636856"/>
                  <a:gd name="connsiteX26" fmla="*/ 482289 w 4282351"/>
                  <a:gd name="connsiteY26" fmla="*/ 192101 h 2636856"/>
                  <a:gd name="connsiteX27" fmla="*/ 651337 w 4282351"/>
                  <a:gd name="connsiteY27" fmla="*/ 23052 h 2636856"/>
                  <a:gd name="connsiteX28" fmla="*/ 943331 w 4282351"/>
                  <a:gd name="connsiteY28" fmla="*/ 315045 h 2636856"/>
                  <a:gd name="connsiteX29" fmla="*/ 635969 w 4282351"/>
                  <a:gd name="connsiteY29" fmla="*/ 630090 h 2636856"/>
                  <a:gd name="connsiteX30" fmla="*/ 789650 w 4282351"/>
                  <a:gd name="connsiteY30" fmla="*/ 837559 h 2636856"/>
                  <a:gd name="connsiteX0" fmla="*/ 783713 w 4276414"/>
                  <a:gd name="connsiteY0" fmla="*/ 837559 h 2636856"/>
                  <a:gd name="connsiteX1" fmla="*/ 1890214 w 4276414"/>
                  <a:gd name="connsiteY1" fmla="*/ 7684 h 2636856"/>
                  <a:gd name="connsiteX2" fmla="*/ 2274416 w 4276414"/>
                  <a:gd name="connsiteY2" fmla="*/ 0 h 2636856"/>
                  <a:gd name="connsiteX3" fmla="*/ 2581777 w 4276414"/>
                  <a:gd name="connsiteY3" fmla="*/ 215153 h 2636856"/>
                  <a:gd name="connsiteX4" fmla="*/ 2689353 w 4276414"/>
                  <a:gd name="connsiteY4" fmla="*/ 84524 h 2636856"/>
                  <a:gd name="connsiteX5" fmla="*/ 3296392 w 4276414"/>
                  <a:gd name="connsiteY5" fmla="*/ 545566 h 2636856"/>
                  <a:gd name="connsiteX6" fmla="*/ 3188816 w 4276414"/>
                  <a:gd name="connsiteY6" fmla="*/ 691563 h 2636856"/>
                  <a:gd name="connsiteX7" fmla="*/ 4276414 w 4276414"/>
                  <a:gd name="connsiteY7" fmla="*/ 1460088 h 2636856"/>
                  <a:gd name="connsiteX8" fmla="*/ 4269049 w 4276414"/>
                  <a:gd name="connsiteY8" fmla="*/ 1644505 h 2636856"/>
                  <a:gd name="connsiteX9" fmla="*/ 3813507 w 4276414"/>
                  <a:gd name="connsiteY9" fmla="*/ 2104710 h 2636856"/>
                  <a:gd name="connsiteX10" fmla="*/ 3950014 w 4276414"/>
                  <a:gd name="connsiteY10" fmla="*/ 2304617 h 2636856"/>
                  <a:gd name="connsiteX11" fmla="*/ 3659668 w 4276414"/>
                  <a:gd name="connsiteY11" fmla="*/ 2636736 h 2636856"/>
                  <a:gd name="connsiteX12" fmla="*/ 3430717 w 4276414"/>
                  <a:gd name="connsiteY12" fmla="*/ 2636856 h 2636856"/>
                  <a:gd name="connsiteX13" fmla="*/ 2627844 w 4276414"/>
                  <a:gd name="connsiteY13" fmla="*/ 2108291 h 2636856"/>
                  <a:gd name="connsiteX14" fmla="*/ 2085890 w 4276414"/>
                  <a:gd name="connsiteY14" fmla="*/ 2635101 h 2636856"/>
                  <a:gd name="connsiteX15" fmla="*/ 1582635 w 4276414"/>
                  <a:gd name="connsiteY15" fmla="*/ 2334085 h 2636856"/>
                  <a:gd name="connsiteX16" fmla="*/ 1264234 w 4276414"/>
                  <a:gd name="connsiteY16" fmla="*/ 2621508 h 2636856"/>
                  <a:gd name="connsiteX17" fmla="*/ 627173 w 4276414"/>
                  <a:gd name="connsiteY17" fmla="*/ 2634876 h 2636856"/>
                  <a:gd name="connsiteX18" fmla="*/ 1010303 w 4276414"/>
                  <a:gd name="connsiteY18" fmla="*/ 2193759 h 2636856"/>
                  <a:gd name="connsiteX19" fmla="*/ 629635 w 4276414"/>
                  <a:gd name="connsiteY19" fmla="*/ 1944131 h 2636856"/>
                  <a:gd name="connsiteX20" fmla="*/ 294437 w 4276414"/>
                  <a:gd name="connsiteY20" fmla="*/ 2295268 h 2636856"/>
                  <a:gd name="connsiteX21" fmla="*/ 0 w 4276414"/>
                  <a:gd name="connsiteY21" fmla="*/ 2248957 h 2636856"/>
                  <a:gd name="connsiteX22" fmla="*/ 207411 w 4276414"/>
                  <a:gd name="connsiteY22" fmla="*/ 422622 h 2636856"/>
                  <a:gd name="connsiteX23" fmla="*/ 376459 w 4276414"/>
                  <a:gd name="connsiteY23" fmla="*/ 253573 h 2636856"/>
                  <a:gd name="connsiteX24" fmla="*/ 268883 w 4276414"/>
                  <a:gd name="connsiteY24" fmla="*/ 145996 h 2636856"/>
                  <a:gd name="connsiteX25" fmla="*/ 353407 w 4276414"/>
                  <a:gd name="connsiteY25" fmla="*/ 84524 h 2636856"/>
                  <a:gd name="connsiteX26" fmla="*/ 476352 w 4276414"/>
                  <a:gd name="connsiteY26" fmla="*/ 192101 h 2636856"/>
                  <a:gd name="connsiteX27" fmla="*/ 645400 w 4276414"/>
                  <a:gd name="connsiteY27" fmla="*/ 23052 h 2636856"/>
                  <a:gd name="connsiteX28" fmla="*/ 937394 w 4276414"/>
                  <a:gd name="connsiteY28" fmla="*/ 315045 h 2636856"/>
                  <a:gd name="connsiteX29" fmla="*/ 630032 w 4276414"/>
                  <a:gd name="connsiteY29" fmla="*/ 630090 h 2636856"/>
                  <a:gd name="connsiteX30" fmla="*/ 783713 w 4276414"/>
                  <a:gd name="connsiteY30" fmla="*/ 837559 h 2636856"/>
                  <a:gd name="connsiteX0" fmla="*/ 784031 w 4276732"/>
                  <a:gd name="connsiteY0" fmla="*/ 837559 h 2636856"/>
                  <a:gd name="connsiteX1" fmla="*/ 1890532 w 4276732"/>
                  <a:gd name="connsiteY1" fmla="*/ 7684 h 2636856"/>
                  <a:gd name="connsiteX2" fmla="*/ 2274734 w 4276732"/>
                  <a:gd name="connsiteY2" fmla="*/ 0 h 2636856"/>
                  <a:gd name="connsiteX3" fmla="*/ 2582095 w 4276732"/>
                  <a:gd name="connsiteY3" fmla="*/ 215153 h 2636856"/>
                  <a:gd name="connsiteX4" fmla="*/ 2689671 w 4276732"/>
                  <a:gd name="connsiteY4" fmla="*/ 84524 h 2636856"/>
                  <a:gd name="connsiteX5" fmla="*/ 3296710 w 4276732"/>
                  <a:gd name="connsiteY5" fmla="*/ 545566 h 2636856"/>
                  <a:gd name="connsiteX6" fmla="*/ 3189134 w 4276732"/>
                  <a:gd name="connsiteY6" fmla="*/ 691563 h 2636856"/>
                  <a:gd name="connsiteX7" fmla="*/ 4276732 w 4276732"/>
                  <a:gd name="connsiteY7" fmla="*/ 1460088 h 2636856"/>
                  <a:gd name="connsiteX8" fmla="*/ 4269367 w 4276732"/>
                  <a:gd name="connsiteY8" fmla="*/ 1644505 h 2636856"/>
                  <a:gd name="connsiteX9" fmla="*/ 3813825 w 4276732"/>
                  <a:gd name="connsiteY9" fmla="*/ 2104710 h 2636856"/>
                  <a:gd name="connsiteX10" fmla="*/ 3950332 w 4276732"/>
                  <a:gd name="connsiteY10" fmla="*/ 2304617 h 2636856"/>
                  <a:gd name="connsiteX11" fmla="*/ 3659986 w 4276732"/>
                  <a:gd name="connsiteY11" fmla="*/ 2636736 h 2636856"/>
                  <a:gd name="connsiteX12" fmla="*/ 3431035 w 4276732"/>
                  <a:gd name="connsiteY12" fmla="*/ 2636856 h 2636856"/>
                  <a:gd name="connsiteX13" fmla="*/ 2628162 w 4276732"/>
                  <a:gd name="connsiteY13" fmla="*/ 2108291 h 2636856"/>
                  <a:gd name="connsiteX14" fmla="*/ 2086208 w 4276732"/>
                  <a:gd name="connsiteY14" fmla="*/ 2635101 h 2636856"/>
                  <a:gd name="connsiteX15" fmla="*/ 1582953 w 4276732"/>
                  <a:gd name="connsiteY15" fmla="*/ 2334085 h 2636856"/>
                  <a:gd name="connsiteX16" fmla="*/ 1264552 w 4276732"/>
                  <a:gd name="connsiteY16" fmla="*/ 2621508 h 2636856"/>
                  <a:gd name="connsiteX17" fmla="*/ 627491 w 4276732"/>
                  <a:gd name="connsiteY17" fmla="*/ 2634876 h 2636856"/>
                  <a:gd name="connsiteX18" fmla="*/ 1010621 w 4276732"/>
                  <a:gd name="connsiteY18" fmla="*/ 2193759 h 2636856"/>
                  <a:gd name="connsiteX19" fmla="*/ 629953 w 4276732"/>
                  <a:gd name="connsiteY19" fmla="*/ 1944131 h 2636856"/>
                  <a:gd name="connsiteX20" fmla="*/ 294755 w 4276732"/>
                  <a:gd name="connsiteY20" fmla="*/ 2295268 h 2636856"/>
                  <a:gd name="connsiteX21" fmla="*/ 318 w 4276732"/>
                  <a:gd name="connsiteY21" fmla="*/ 2248957 h 2636856"/>
                  <a:gd name="connsiteX22" fmla="*/ 207729 w 4276732"/>
                  <a:gd name="connsiteY22" fmla="*/ 422622 h 2636856"/>
                  <a:gd name="connsiteX23" fmla="*/ 376777 w 4276732"/>
                  <a:gd name="connsiteY23" fmla="*/ 253573 h 2636856"/>
                  <a:gd name="connsiteX24" fmla="*/ 269201 w 4276732"/>
                  <a:gd name="connsiteY24" fmla="*/ 145996 h 2636856"/>
                  <a:gd name="connsiteX25" fmla="*/ 353725 w 4276732"/>
                  <a:gd name="connsiteY25" fmla="*/ 84524 h 2636856"/>
                  <a:gd name="connsiteX26" fmla="*/ 476670 w 4276732"/>
                  <a:gd name="connsiteY26" fmla="*/ 192101 h 2636856"/>
                  <a:gd name="connsiteX27" fmla="*/ 645718 w 4276732"/>
                  <a:gd name="connsiteY27" fmla="*/ 23052 h 2636856"/>
                  <a:gd name="connsiteX28" fmla="*/ 937712 w 4276732"/>
                  <a:gd name="connsiteY28" fmla="*/ 315045 h 2636856"/>
                  <a:gd name="connsiteX29" fmla="*/ 630350 w 4276732"/>
                  <a:gd name="connsiteY29" fmla="*/ 630090 h 2636856"/>
                  <a:gd name="connsiteX30" fmla="*/ 784031 w 4276732"/>
                  <a:gd name="connsiteY30" fmla="*/ 837559 h 2636856"/>
                  <a:gd name="connsiteX0" fmla="*/ 812415 w 4305116"/>
                  <a:gd name="connsiteY0" fmla="*/ 837559 h 2636856"/>
                  <a:gd name="connsiteX1" fmla="*/ 1918916 w 4305116"/>
                  <a:gd name="connsiteY1" fmla="*/ 7684 h 2636856"/>
                  <a:gd name="connsiteX2" fmla="*/ 2303118 w 4305116"/>
                  <a:gd name="connsiteY2" fmla="*/ 0 h 2636856"/>
                  <a:gd name="connsiteX3" fmla="*/ 2610479 w 4305116"/>
                  <a:gd name="connsiteY3" fmla="*/ 215153 h 2636856"/>
                  <a:gd name="connsiteX4" fmla="*/ 2718055 w 4305116"/>
                  <a:gd name="connsiteY4" fmla="*/ 84524 h 2636856"/>
                  <a:gd name="connsiteX5" fmla="*/ 3325094 w 4305116"/>
                  <a:gd name="connsiteY5" fmla="*/ 545566 h 2636856"/>
                  <a:gd name="connsiteX6" fmla="*/ 3217518 w 4305116"/>
                  <a:gd name="connsiteY6" fmla="*/ 691563 h 2636856"/>
                  <a:gd name="connsiteX7" fmla="*/ 4305116 w 4305116"/>
                  <a:gd name="connsiteY7" fmla="*/ 1460088 h 2636856"/>
                  <a:gd name="connsiteX8" fmla="*/ 4297751 w 4305116"/>
                  <a:gd name="connsiteY8" fmla="*/ 1644505 h 2636856"/>
                  <a:gd name="connsiteX9" fmla="*/ 3842209 w 4305116"/>
                  <a:gd name="connsiteY9" fmla="*/ 2104710 h 2636856"/>
                  <a:gd name="connsiteX10" fmla="*/ 3978716 w 4305116"/>
                  <a:gd name="connsiteY10" fmla="*/ 2304617 h 2636856"/>
                  <a:gd name="connsiteX11" fmla="*/ 3688370 w 4305116"/>
                  <a:gd name="connsiteY11" fmla="*/ 2636736 h 2636856"/>
                  <a:gd name="connsiteX12" fmla="*/ 3459419 w 4305116"/>
                  <a:gd name="connsiteY12" fmla="*/ 2636856 h 2636856"/>
                  <a:gd name="connsiteX13" fmla="*/ 2656546 w 4305116"/>
                  <a:gd name="connsiteY13" fmla="*/ 2108291 h 2636856"/>
                  <a:gd name="connsiteX14" fmla="*/ 2114592 w 4305116"/>
                  <a:gd name="connsiteY14" fmla="*/ 2635101 h 2636856"/>
                  <a:gd name="connsiteX15" fmla="*/ 1611337 w 4305116"/>
                  <a:gd name="connsiteY15" fmla="*/ 2334085 h 2636856"/>
                  <a:gd name="connsiteX16" fmla="*/ 1292936 w 4305116"/>
                  <a:gd name="connsiteY16" fmla="*/ 2621508 h 2636856"/>
                  <a:gd name="connsiteX17" fmla="*/ 655875 w 4305116"/>
                  <a:gd name="connsiteY17" fmla="*/ 2634876 h 2636856"/>
                  <a:gd name="connsiteX18" fmla="*/ 1039005 w 4305116"/>
                  <a:gd name="connsiteY18" fmla="*/ 2193759 h 2636856"/>
                  <a:gd name="connsiteX19" fmla="*/ 658337 w 4305116"/>
                  <a:gd name="connsiteY19" fmla="*/ 1944131 h 2636856"/>
                  <a:gd name="connsiteX20" fmla="*/ 323139 w 4305116"/>
                  <a:gd name="connsiteY20" fmla="*/ 2295268 h 2636856"/>
                  <a:gd name="connsiteX21" fmla="*/ 28702 w 4305116"/>
                  <a:gd name="connsiteY21" fmla="*/ 2248957 h 2636856"/>
                  <a:gd name="connsiteX22" fmla="*/ 34262 w 4305116"/>
                  <a:gd name="connsiteY22" fmla="*/ 1233253 h 2636856"/>
                  <a:gd name="connsiteX23" fmla="*/ 405161 w 4305116"/>
                  <a:gd name="connsiteY23" fmla="*/ 253573 h 2636856"/>
                  <a:gd name="connsiteX24" fmla="*/ 297585 w 4305116"/>
                  <a:gd name="connsiteY24" fmla="*/ 145996 h 2636856"/>
                  <a:gd name="connsiteX25" fmla="*/ 382109 w 4305116"/>
                  <a:gd name="connsiteY25" fmla="*/ 84524 h 2636856"/>
                  <a:gd name="connsiteX26" fmla="*/ 505054 w 4305116"/>
                  <a:gd name="connsiteY26" fmla="*/ 192101 h 2636856"/>
                  <a:gd name="connsiteX27" fmla="*/ 674102 w 4305116"/>
                  <a:gd name="connsiteY27" fmla="*/ 23052 h 2636856"/>
                  <a:gd name="connsiteX28" fmla="*/ 966096 w 4305116"/>
                  <a:gd name="connsiteY28" fmla="*/ 315045 h 2636856"/>
                  <a:gd name="connsiteX29" fmla="*/ 658734 w 4305116"/>
                  <a:gd name="connsiteY29" fmla="*/ 630090 h 2636856"/>
                  <a:gd name="connsiteX30" fmla="*/ 812415 w 4305116"/>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380810 w 4280765"/>
                  <a:gd name="connsiteY23" fmla="*/ 253573 h 2636856"/>
                  <a:gd name="connsiteX24" fmla="*/ 273234 w 4280765"/>
                  <a:gd name="connsiteY24" fmla="*/ 14599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380810 w 4280765"/>
                  <a:gd name="connsiteY23" fmla="*/ 253573 h 2636856"/>
                  <a:gd name="connsiteX24" fmla="*/ 273234 w 4280765"/>
                  <a:gd name="connsiteY24" fmla="*/ 14599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428305 w 4280765"/>
                  <a:gd name="connsiteY23" fmla="*/ 666634 h 2636856"/>
                  <a:gd name="connsiteX24" fmla="*/ 273234 w 4280765"/>
                  <a:gd name="connsiteY24" fmla="*/ 14599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428305 w 4280765"/>
                  <a:gd name="connsiteY23" fmla="*/ 666634 h 2636856"/>
                  <a:gd name="connsiteX24" fmla="*/ 273234 w 4280765"/>
                  <a:gd name="connsiteY24" fmla="*/ 14599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428305 w 4280765"/>
                  <a:gd name="connsiteY23" fmla="*/ 666634 h 2636856"/>
                  <a:gd name="connsiteX24" fmla="*/ 273234 w 4280765"/>
                  <a:gd name="connsiteY24" fmla="*/ 14599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428305 w 4280765"/>
                  <a:gd name="connsiteY23" fmla="*/ 666634 h 2636856"/>
                  <a:gd name="connsiteX24" fmla="*/ 522578 w 4280765"/>
                  <a:gd name="connsiteY24" fmla="*/ 46095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1791377 w 4280765"/>
                  <a:gd name="connsiteY0" fmla="*/ 0 h 2826785"/>
                  <a:gd name="connsiteX1" fmla="*/ 1894565 w 4280765"/>
                  <a:gd name="connsiteY1" fmla="*/ 197613 h 2826785"/>
                  <a:gd name="connsiteX2" fmla="*/ 2278767 w 4280765"/>
                  <a:gd name="connsiteY2" fmla="*/ 189929 h 2826785"/>
                  <a:gd name="connsiteX3" fmla="*/ 2586128 w 4280765"/>
                  <a:gd name="connsiteY3" fmla="*/ 405082 h 2826785"/>
                  <a:gd name="connsiteX4" fmla="*/ 2693704 w 4280765"/>
                  <a:gd name="connsiteY4" fmla="*/ 274453 h 2826785"/>
                  <a:gd name="connsiteX5" fmla="*/ 3300743 w 4280765"/>
                  <a:gd name="connsiteY5" fmla="*/ 735495 h 2826785"/>
                  <a:gd name="connsiteX6" fmla="*/ 3193167 w 4280765"/>
                  <a:gd name="connsiteY6" fmla="*/ 881492 h 2826785"/>
                  <a:gd name="connsiteX7" fmla="*/ 4280765 w 4280765"/>
                  <a:gd name="connsiteY7" fmla="*/ 1650017 h 2826785"/>
                  <a:gd name="connsiteX8" fmla="*/ 4273400 w 4280765"/>
                  <a:gd name="connsiteY8" fmla="*/ 1834434 h 2826785"/>
                  <a:gd name="connsiteX9" fmla="*/ 3817858 w 4280765"/>
                  <a:gd name="connsiteY9" fmla="*/ 2294639 h 2826785"/>
                  <a:gd name="connsiteX10" fmla="*/ 3954365 w 4280765"/>
                  <a:gd name="connsiteY10" fmla="*/ 2494546 h 2826785"/>
                  <a:gd name="connsiteX11" fmla="*/ 3664019 w 4280765"/>
                  <a:gd name="connsiteY11" fmla="*/ 2826665 h 2826785"/>
                  <a:gd name="connsiteX12" fmla="*/ 3435068 w 4280765"/>
                  <a:gd name="connsiteY12" fmla="*/ 2826785 h 2826785"/>
                  <a:gd name="connsiteX13" fmla="*/ 2632195 w 4280765"/>
                  <a:gd name="connsiteY13" fmla="*/ 2298220 h 2826785"/>
                  <a:gd name="connsiteX14" fmla="*/ 2090241 w 4280765"/>
                  <a:gd name="connsiteY14" fmla="*/ 2825030 h 2826785"/>
                  <a:gd name="connsiteX15" fmla="*/ 1586986 w 4280765"/>
                  <a:gd name="connsiteY15" fmla="*/ 2524014 h 2826785"/>
                  <a:gd name="connsiteX16" fmla="*/ 1268585 w 4280765"/>
                  <a:gd name="connsiteY16" fmla="*/ 2811437 h 2826785"/>
                  <a:gd name="connsiteX17" fmla="*/ 631524 w 4280765"/>
                  <a:gd name="connsiteY17" fmla="*/ 2824805 h 2826785"/>
                  <a:gd name="connsiteX18" fmla="*/ 1014654 w 4280765"/>
                  <a:gd name="connsiteY18" fmla="*/ 2383688 h 2826785"/>
                  <a:gd name="connsiteX19" fmla="*/ 633986 w 4280765"/>
                  <a:gd name="connsiteY19" fmla="*/ 2134060 h 2826785"/>
                  <a:gd name="connsiteX20" fmla="*/ 298788 w 4280765"/>
                  <a:gd name="connsiteY20" fmla="*/ 2485197 h 2826785"/>
                  <a:gd name="connsiteX21" fmla="*/ 4351 w 4280765"/>
                  <a:gd name="connsiteY21" fmla="*/ 2438886 h 2826785"/>
                  <a:gd name="connsiteX22" fmla="*/ 9911 w 4280765"/>
                  <a:gd name="connsiteY22" fmla="*/ 1423182 h 2826785"/>
                  <a:gd name="connsiteX23" fmla="*/ 428305 w 4280765"/>
                  <a:gd name="connsiteY23" fmla="*/ 856563 h 2826785"/>
                  <a:gd name="connsiteX24" fmla="*/ 522578 w 4280765"/>
                  <a:gd name="connsiteY24" fmla="*/ 650885 h 2826785"/>
                  <a:gd name="connsiteX25" fmla="*/ 357758 w 4280765"/>
                  <a:gd name="connsiteY25" fmla="*/ 274453 h 2826785"/>
                  <a:gd name="connsiteX26" fmla="*/ 480703 w 4280765"/>
                  <a:gd name="connsiteY26" fmla="*/ 382030 h 2826785"/>
                  <a:gd name="connsiteX27" fmla="*/ 649751 w 4280765"/>
                  <a:gd name="connsiteY27" fmla="*/ 212981 h 2826785"/>
                  <a:gd name="connsiteX28" fmla="*/ 941745 w 4280765"/>
                  <a:gd name="connsiteY28" fmla="*/ 504974 h 2826785"/>
                  <a:gd name="connsiteX29" fmla="*/ 634383 w 4280765"/>
                  <a:gd name="connsiteY29" fmla="*/ 820019 h 2826785"/>
                  <a:gd name="connsiteX30" fmla="*/ 1791377 w 4280765"/>
                  <a:gd name="connsiteY30" fmla="*/ 0 h 2826785"/>
                  <a:gd name="connsiteX0" fmla="*/ 1791377 w 4280765"/>
                  <a:gd name="connsiteY0" fmla="*/ 0 h 2826785"/>
                  <a:gd name="connsiteX1" fmla="*/ 2007363 w 4280765"/>
                  <a:gd name="connsiteY1" fmla="*/ 166634 h 2826785"/>
                  <a:gd name="connsiteX2" fmla="*/ 2278767 w 4280765"/>
                  <a:gd name="connsiteY2" fmla="*/ 189929 h 2826785"/>
                  <a:gd name="connsiteX3" fmla="*/ 2586128 w 4280765"/>
                  <a:gd name="connsiteY3" fmla="*/ 405082 h 2826785"/>
                  <a:gd name="connsiteX4" fmla="*/ 2693704 w 4280765"/>
                  <a:gd name="connsiteY4" fmla="*/ 274453 h 2826785"/>
                  <a:gd name="connsiteX5" fmla="*/ 3300743 w 4280765"/>
                  <a:gd name="connsiteY5" fmla="*/ 735495 h 2826785"/>
                  <a:gd name="connsiteX6" fmla="*/ 3193167 w 4280765"/>
                  <a:gd name="connsiteY6" fmla="*/ 881492 h 2826785"/>
                  <a:gd name="connsiteX7" fmla="*/ 4280765 w 4280765"/>
                  <a:gd name="connsiteY7" fmla="*/ 1650017 h 2826785"/>
                  <a:gd name="connsiteX8" fmla="*/ 4273400 w 4280765"/>
                  <a:gd name="connsiteY8" fmla="*/ 1834434 h 2826785"/>
                  <a:gd name="connsiteX9" fmla="*/ 3817858 w 4280765"/>
                  <a:gd name="connsiteY9" fmla="*/ 2294639 h 2826785"/>
                  <a:gd name="connsiteX10" fmla="*/ 3954365 w 4280765"/>
                  <a:gd name="connsiteY10" fmla="*/ 2494546 h 2826785"/>
                  <a:gd name="connsiteX11" fmla="*/ 3664019 w 4280765"/>
                  <a:gd name="connsiteY11" fmla="*/ 2826665 h 2826785"/>
                  <a:gd name="connsiteX12" fmla="*/ 3435068 w 4280765"/>
                  <a:gd name="connsiteY12" fmla="*/ 2826785 h 2826785"/>
                  <a:gd name="connsiteX13" fmla="*/ 2632195 w 4280765"/>
                  <a:gd name="connsiteY13" fmla="*/ 2298220 h 2826785"/>
                  <a:gd name="connsiteX14" fmla="*/ 2090241 w 4280765"/>
                  <a:gd name="connsiteY14" fmla="*/ 2825030 h 2826785"/>
                  <a:gd name="connsiteX15" fmla="*/ 1586986 w 4280765"/>
                  <a:gd name="connsiteY15" fmla="*/ 2524014 h 2826785"/>
                  <a:gd name="connsiteX16" fmla="*/ 1268585 w 4280765"/>
                  <a:gd name="connsiteY16" fmla="*/ 2811437 h 2826785"/>
                  <a:gd name="connsiteX17" fmla="*/ 631524 w 4280765"/>
                  <a:gd name="connsiteY17" fmla="*/ 2824805 h 2826785"/>
                  <a:gd name="connsiteX18" fmla="*/ 1014654 w 4280765"/>
                  <a:gd name="connsiteY18" fmla="*/ 2383688 h 2826785"/>
                  <a:gd name="connsiteX19" fmla="*/ 633986 w 4280765"/>
                  <a:gd name="connsiteY19" fmla="*/ 2134060 h 2826785"/>
                  <a:gd name="connsiteX20" fmla="*/ 298788 w 4280765"/>
                  <a:gd name="connsiteY20" fmla="*/ 2485197 h 2826785"/>
                  <a:gd name="connsiteX21" fmla="*/ 4351 w 4280765"/>
                  <a:gd name="connsiteY21" fmla="*/ 2438886 h 2826785"/>
                  <a:gd name="connsiteX22" fmla="*/ 9911 w 4280765"/>
                  <a:gd name="connsiteY22" fmla="*/ 1423182 h 2826785"/>
                  <a:gd name="connsiteX23" fmla="*/ 428305 w 4280765"/>
                  <a:gd name="connsiteY23" fmla="*/ 856563 h 2826785"/>
                  <a:gd name="connsiteX24" fmla="*/ 522578 w 4280765"/>
                  <a:gd name="connsiteY24" fmla="*/ 650885 h 2826785"/>
                  <a:gd name="connsiteX25" fmla="*/ 357758 w 4280765"/>
                  <a:gd name="connsiteY25" fmla="*/ 274453 h 2826785"/>
                  <a:gd name="connsiteX26" fmla="*/ 480703 w 4280765"/>
                  <a:gd name="connsiteY26" fmla="*/ 382030 h 2826785"/>
                  <a:gd name="connsiteX27" fmla="*/ 649751 w 4280765"/>
                  <a:gd name="connsiteY27" fmla="*/ 212981 h 2826785"/>
                  <a:gd name="connsiteX28" fmla="*/ 941745 w 4280765"/>
                  <a:gd name="connsiteY28" fmla="*/ 504974 h 2826785"/>
                  <a:gd name="connsiteX29" fmla="*/ 634383 w 4280765"/>
                  <a:gd name="connsiteY29" fmla="*/ 820019 h 2826785"/>
                  <a:gd name="connsiteX30" fmla="*/ 1791377 w 4280765"/>
                  <a:gd name="connsiteY30" fmla="*/ 0 h 2826785"/>
                  <a:gd name="connsiteX0" fmla="*/ 1791377 w 4280765"/>
                  <a:gd name="connsiteY0" fmla="*/ 0 h 2826785"/>
                  <a:gd name="connsiteX1" fmla="*/ 2007363 w 4280765"/>
                  <a:gd name="connsiteY1" fmla="*/ 166634 h 2826785"/>
                  <a:gd name="connsiteX2" fmla="*/ 2278767 w 4280765"/>
                  <a:gd name="connsiteY2" fmla="*/ 189929 h 2826785"/>
                  <a:gd name="connsiteX3" fmla="*/ 2508950 w 4280765"/>
                  <a:gd name="connsiteY3" fmla="*/ 487695 h 2826785"/>
                  <a:gd name="connsiteX4" fmla="*/ 2693704 w 4280765"/>
                  <a:gd name="connsiteY4" fmla="*/ 274453 h 2826785"/>
                  <a:gd name="connsiteX5" fmla="*/ 3300743 w 4280765"/>
                  <a:gd name="connsiteY5" fmla="*/ 735495 h 2826785"/>
                  <a:gd name="connsiteX6" fmla="*/ 3193167 w 4280765"/>
                  <a:gd name="connsiteY6" fmla="*/ 881492 h 2826785"/>
                  <a:gd name="connsiteX7" fmla="*/ 4280765 w 4280765"/>
                  <a:gd name="connsiteY7" fmla="*/ 1650017 h 2826785"/>
                  <a:gd name="connsiteX8" fmla="*/ 4273400 w 4280765"/>
                  <a:gd name="connsiteY8" fmla="*/ 1834434 h 2826785"/>
                  <a:gd name="connsiteX9" fmla="*/ 3817858 w 4280765"/>
                  <a:gd name="connsiteY9" fmla="*/ 2294639 h 2826785"/>
                  <a:gd name="connsiteX10" fmla="*/ 3954365 w 4280765"/>
                  <a:gd name="connsiteY10" fmla="*/ 2494546 h 2826785"/>
                  <a:gd name="connsiteX11" fmla="*/ 3664019 w 4280765"/>
                  <a:gd name="connsiteY11" fmla="*/ 2826665 h 2826785"/>
                  <a:gd name="connsiteX12" fmla="*/ 3435068 w 4280765"/>
                  <a:gd name="connsiteY12" fmla="*/ 2826785 h 2826785"/>
                  <a:gd name="connsiteX13" fmla="*/ 2632195 w 4280765"/>
                  <a:gd name="connsiteY13" fmla="*/ 2298220 h 2826785"/>
                  <a:gd name="connsiteX14" fmla="*/ 2090241 w 4280765"/>
                  <a:gd name="connsiteY14" fmla="*/ 2825030 h 2826785"/>
                  <a:gd name="connsiteX15" fmla="*/ 1586986 w 4280765"/>
                  <a:gd name="connsiteY15" fmla="*/ 2524014 h 2826785"/>
                  <a:gd name="connsiteX16" fmla="*/ 1268585 w 4280765"/>
                  <a:gd name="connsiteY16" fmla="*/ 2811437 h 2826785"/>
                  <a:gd name="connsiteX17" fmla="*/ 631524 w 4280765"/>
                  <a:gd name="connsiteY17" fmla="*/ 2824805 h 2826785"/>
                  <a:gd name="connsiteX18" fmla="*/ 1014654 w 4280765"/>
                  <a:gd name="connsiteY18" fmla="*/ 2383688 h 2826785"/>
                  <a:gd name="connsiteX19" fmla="*/ 633986 w 4280765"/>
                  <a:gd name="connsiteY19" fmla="*/ 2134060 h 2826785"/>
                  <a:gd name="connsiteX20" fmla="*/ 298788 w 4280765"/>
                  <a:gd name="connsiteY20" fmla="*/ 2485197 h 2826785"/>
                  <a:gd name="connsiteX21" fmla="*/ 4351 w 4280765"/>
                  <a:gd name="connsiteY21" fmla="*/ 2438886 h 2826785"/>
                  <a:gd name="connsiteX22" fmla="*/ 9911 w 4280765"/>
                  <a:gd name="connsiteY22" fmla="*/ 1423182 h 2826785"/>
                  <a:gd name="connsiteX23" fmla="*/ 428305 w 4280765"/>
                  <a:gd name="connsiteY23" fmla="*/ 856563 h 2826785"/>
                  <a:gd name="connsiteX24" fmla="*/ 522578 w 4280765"/>
                  <a:gd name="connsiteY24" fmla="*/ 650885 h 2826785"/>
                  <a:gd name="connsiteX25" fmla="*/ 357758 w 4280765"/>
                  <a:gd name="connsiteY25" fmla="*/ 274453 h 2826785"/>
                  <a:gd name="connsiteX26" fmla="*/ 480703 w 4280765"/>
                  <a:gd name="connsiteY26" fmla="*/ 382030 h 2826785"/>
                  <a:gd name="connsiteX27" fmla="*/ 649751 w 4280765"/>
                  <a:gd name="connsiteY27" fmla="*/ 212981 h 2826785"/>
                  <a:gd name="connsiteX28" fmla="*/ 941745 w 4280765"/>
                  <a:gd name="connsiteY28" fmla="*/ 504974 h 2826785"/>
                  <a:gd name="connsiteX29" fmla="*/ 634383 w 4280765"/>
                  <a:gd name="connsiteY29" fmla="*/ 820019 h 2826785"/>
                  <a:gd name="connsiteX30" fmla="*/ 1791377 w 4280765"/>
                  <a:gd name="connsiteY30" fmla="*/ 0 h 2826785"/>
                  <a:gd name="connsiteX0" fmla="*/ 1019598 w 4280765"/>
                  <a:gd name="connsiteY0" fmla="*/ 0 h 2868091"/>
                  <a:gd name="connsiteX1" fmla="*/ 2007363 w 4280765"/>
                  <a:gd name="connsiteY1" fmla="*/ 207940 h 2868091"/>
                  <a:gd name="connsiteX2" fmla="*/ 2278767 w 4280765"/>
                  <a:gd name="connsiteY2" fmla="*/ 231235 h 2868091"/>
                  <a:gd name="connsiteX3" fmla="*/ 2508950 w 4280765"/>
                  <a:gd name="connsiteY3" fmla="*/ 529001 h 2868091"/>
                  <a:gd name="connsiteX4" fmla="*/ 2693704 w 4280765"/>
                  <a:gd name="connsiteY4" fmla="*/ 315759 h 2868091"/>
                  <a:gd name="connsiteX5" fmla="*/ 3300743 w 4280765"/>
                  <a:gd name="connsiteY5" fmla="*/ 776801 h 2868091"/>
                  <a:gd name="connsiteX6" fmla="*/ 3193167 w 4280765"/>
                  <a:gd name="connsiteY6" fmla="*/ 922798 h 2868091"/>
                  <a:gd name="connsiteX7" fmla="*/ 4280765 w 4280765"/>
                  <a:gd name="connsiteY7" fmla="*/ 1691323 h 2868091"/>
                  <a:gd name="connsiteX8" fmla="*/ 4273400 w 4280765"/>
                  <a:gd name="connsiteY8" fmla="*/ 1875740 h 2868091"/>
                  <a:gd name="connsiteX9" fmla="*/ 3817858 w 4280765"/>
                  <a:gd name="connsiteY9" fmla="*/ 2335945 h 2868091"/>
                  <a:gd name="connsiteX10" fmla="*/ 3954365 w 4280765"/>
                  <a:gd name="connsiteY10" fmla="*/ 2535852 h 2868091"/>
                  <a:gd name="connsiteX11" fmla="*/ 3664019 w 4280765"/>
                  <a:gd name="connsiteY11" fmla="*/ 2867971 h 2868091"/>
                  <a:gd name="connsiteX12" fmla="*/ 3435068 w 4280765"/>
                  <a:gd name="connsiteY12" fmla="*/ 2868091 h 2868091"/>
                  <a:gd name="connsiteX13" fmla="*/ 2632195 w 4280765"/>
                  <a:gd name="connsiteY13" fmla="*/ 2339526 h 2868091"/>
                  <a:gd name="connsiteX14" fmla="*/ 2090241 w 4280765"/>
                  <a:gd name="connsiteY14" fmla="*/ 2866336 h 2868091"/>
                  <a:gd name="connsiteX15" fmla="*/ 1586986 w 4280765"/>
                  <a:gd name="connsiteY15" fmla="*/ 2565320 h 2868091"/>
                  <a:gd name="connsiteX16" fmla="*/ 1268585 w 4280765"/>
                  <a:gd name="connsiteY16" fmla="*/ 2852743 h 2868091"/>
                  <a:gd name="connsiteX17" fmla="*/ 631524 w 4280765"/>
                  <a:gd name="connsiteY17" fmla="*/ 2866111 h 2868091"/>
                  <a:gd name="connsiteX18" fmla="*/ 1014654 w 4280765"/>
                  <a:gd name="connsiteY18" fmla="*/ 2424994 h 2868091"/>
                  <a:gd name="connsiteX19" fmla="*/ 633986 w 4280765"/>
                  <a:gd name="connsiteY19" fmla="*/ 2175366 h 2868091"/>
                  <a:gd name="connsiteX20" fmla="*/ 298788 w 4280765"/>
                  <a:gd name="connsiteY20" fmla="*/ 2526503 h 2868091"/>
                  <a:gd name="connsiteX21" fmla="*/ 4351 w 4280765"/>
                  <a:gd name="connsiteY21" fmla="*/ 2480192 h 2868091"/>
                  <a:gd name="connsiteX22" fmla="*/ 9911 w 4280765"/>
                  <a:gd name="connsiteY22" fmla="*/ 1464488 h 2868091"/>
                  <a:gd name="connsiteX23" fmla="*/ 428305 w 4280765"/>
                  <a:gd name="connsiteY23" fmla="*/ 897869 h 2868091"/>
                  <a:gd name="connsiteX24" fmla="*/ 522578 w 4280765"/>
                  <a:gd name="connsiteY24" fmla="*/ 692191 h 2868091"/>
                  <a:gd name="connsiteX25" fmla="*/ 357758 w 4280765"/>
                  <a:gd name="connsiteY25" fmla="*/ 315759 h 2868091"/>
                  <a:gd name="connsiteX26" fmla="*/ 480703 w 4280765"/>
                  <a:gd name="connsiteY26" fmla="*/ 423336 h 2868091"/>
                  <a:gd name="connsiteX27" fmla="*/ 649751 w 4280765"/>
                  <a:gd name="connsiteY27" fmla="*/ 254287 h 2868091"/>
                  <a:gd name="connsiteX28" fmla="*/ 941745 w 4280765"/>
                  <a:gd name="connsiteY28" fmla="*/ 546280 h 2868091"/>
                  <a:gd name="connsiteX29" fmla="*/ 634383 w 4280765"/>
                  <a:gd name="connsiteY29" fmla="*/ 861325 h 2868091"/>
                  <a:gd name="connsiteX30" fmla="*/ 1019598 w 4280765"/>
                  <a:gd name="connsiteY30" fmla="*/ 0 h 2868091"/>
                  <a:gd name="connsiteX0" fmla="*/ 1019598 w 4280765"/>
                  <a:gd name="connsiteY0" fmla="*/ 96692 h 2964783"/>
                  <a:gd name="connsiteX1" fmla="*/ 1217773 w 4280765"/>
                  <a:gd name="connsiteY1" fmla="*/ 0 h 2964783"/>
                  <a:gd name="connsiteX2" fmla="*/ 2278767 w 4280765"/>
                  <a:gd name="connsiteY2" fmla="*/ 327927 h 2964783"/>
                  <a:gd name="connsiteX3" fmla="*/ 2508950 w 4280765"/>
                  <a:gd name="connsiteY3" fmla="*/ 625693 h 2964783"/>
                  <a:gd name="connsiteX4" fmla="*/ 2693704 w 4280765"/>
                  <a:gd name="connsiteY4" fmla="*/ 412451 h 2964783"/>
                  <a:gd name="connsiteX5" fmla="*/ 3300743 w 4280765"/>
                  <a:gd name="connsiteY5" fmla="*/ 873493 h 2964783"/>
                  <a:gd name="connsiteX6" fmla="*/ 3193167 w 4280765"/>
                  <a:gd name="connsiteY6" fmla="*/ 1019490 h 2964783"/>
                  <a:gd name="connsiteX7" fmla="*/ 4280765 w 4280765"/>
                  <a:gd name="connsiteY7" fmla="*/ 1788015 h 2964783"/>
                  <a:gd name="connsiteX8" fmla="*/ 4273400 w 4280765"/>
                  <a:gd name="connsiteY8" fmla="*/ 1972432 h 2964783"/>
                  <a:gd name="connsiteX9" fmla="*/ 3817858 w 4280765"/>
                  <a:gd name="connsiteY9" fmla="*/ 2432637 h 2964783"/>
                  <a:gd name="connsiteX10" fmla="*/ 3954365 w 4280765"/>
                  <a:gd name="connsiteY10" fmla="*/ 2632544 h 2964783"/>
                  <a:gd name="connsiteX11" fmla="*/ 3664019 w 4280765"/>
                  <a:gd name="connsiteY11" fmla="*/ 2964663 h 2964783"/>
                  <a:gd name="connsiteX12" fmla="*/ 3435068 w 4280765"/>
                  <a:gd name="connsiteY12" fmla="*/ 2964783 h 2964783"/>
                  <a:gd name="connsiteX13" fmla="*/ 2632195 w 4280765"/>
                  <a:gd name="connsiteY13" fmla="*/ 2436218 h 2964783"/>
                  <a:gd name="connsiteX14" fmla="*/ 2090241 w 4280765"/>
                  <a:gd name="connsiteY14" fmla="*/ 2963028 h 2964783"/>
                  <a:gd name="connsiteX15" fmla="*/ 1586986 w 4280765"/>
                  <a:gd name="connsiteY15" fmla="*/ 2662012 h 2964783"/>
                  <a:gd name="connsiteX16" fmla="*/ 1268585 w 4280765"/>
                  <a:gd name="connsiteY16" fmla="*/ 2949435 h 2964783"/>
                  <a:gd name="connsiteX17" fmla="*/ 631524 w 4280765"/>
                  <a:gd name="connsiteY17" fmla="*/ 2962803 h 2964783"/>
                  <a:gd name="connsiteX18" fmla="*/ 1014654 w 4280765"/>
                  <a:gd name="connsiteY18" fmla="*/ 2521686 h 2964783"/>
                  <a:gd name="connsiteX19" fmla="*/ 633986 w 4280765"/>
                  <a:gd name="connsiteY19" fmla="*/ 2272058 h 2964783"/>
                  <a:gd name="connsiteX20" fmla="*/ 298788 w 4280765"/>
                  <a:gd name="connsiteY20" fmla="*/ 2623195 h 2964783"/>
                  <a:gd name="connsiteX21" fmla="*/ 4351 w 4280765"/>
                  <a:gd name="connsiteY21" fmla="*/ 2576884 h 2964783"/>
                  <a:gd name="connsiteX22" fmla="*/ 9911 w 4280765"/>
                  <a:gd name="connsiteY22" fmla="*/ 1561180 h 2964783"/>
                  <a:gd name="connsiteX23" fmla="*/ 428305 w 4280765"/>
                  <a:gd name="connsiteY23" fmla="*/ 994561 h 2964783"/>
                  <a:gd name="connsiteX24" fmla="*/ 522578 w 4280765"/>
                  <a:gd name="connsiteY24" fmla="*/ 788883 h 2964783"/>
                  <a:gd name="connsiteX25" fmla="*/ 357758 w 4280765"/>
                  <a:gd name="connsiteY25" fmla="*/ 412451 h 2964783"/>
                  <a:gd name="connsiteX26" fmla="*/ 480703 w 4280765"/>
                  <a:gd name="connsiteY26" fmla="*/ 520028 h 2964783"/>
                  <a:gd name="connsiteX27" fmla="*/ 649751 w 4280765"/>
                  <a:gd name="connsiteY27" fmla="*/ 350979 h 2964783"/>
                  <a:gd name="connsiteX28" fmla="*/ 941745 w 4280765"/>
                  <a:gd name="connsiteY28" fmla="*/ 642972 h 2964783"/>
                  <a:gd name="connsiteX29" fmla="*/ 634383 w 4280765"/>
                  <a:gd name="connsiteY29" fmla="*/ 958017 h 2964783"/>
                  <a:gd name="connsiteX30" fmla="*/ 1019598 w 4280765"/>
                  <a:gd name="connsiteY30" fmla="*/ 96692 h 2964783"/>
                  <a:gd name="connsiteX0" fmla="*/ 1019598 w 4280765"/>
                  <a:gd name="connsiteY0" fmla="*/ 99213 h 2967304"/>
                  <a:gd name="connsiteX1" fmla="*/ 1217773 w 4280765"/>
                  <a:gd name="connsiteY1" fmla="*/ 2521 h 2967304"/>
                  <a:gd name="connsiteX2" fmla="*/ 1530735 w 4280765"/>
                  <a:gd name="connsiteY2" fmla="*/ 0 h 2967304"/>
                  <a:gd name="connsiteX3" fmla="*/ 2508950 w 4280765"/>
                  <a:gd name="connsiteY3" fmla="*/ 628214 h 2967304"/>
                  <a:gd name="connsiteX4" fmla="*/ 2693704 w 4280765"/>
                  <a:gd name="connsiteY4" fmla="*/ 414972 h 2967304"/>
                  <a:gd name="connsiteX5" fmla="*/ 3300743 w 4280765"/>
                  <a:gd name="connsiteY5" fmla="*/ 876014 h 2967304"/>
                  <a:gd name="connsiteX6" fmla="*/ 3193167 w 4280765"/>
                  <a:gd name="connsiteY6" fmla="*/ 1022011 h 2967304"/>
                  <a:gd name="connsiteX7" fmla="*/ 4280765 w 4280765"/>
                  <a:gd name="connsiteY7" fmla="*/ 1790536 h 2967304"/>
                  <a:gd name="connsiteX8" fmla="*/ 4273400 w 4280765"/>
                  <a:gd name="connsiteY8" fmla="*/ 1974953 h 2967304"/>
                  <a:gd name="connsiteX9" fmla="*/ 3817858 w 4280765"/>
                  <a:gd name="connsiteY9" fmla="*/ 2435158 h 2967304"/>
                  <a:gd name="connsiteX10" fmla="*/ 3954365 w 4280765"/>
                  <a:gd name="connsiteY10" fmla="*/ 2635065 h 2967304"/>
                  <a:gd name="connsiteX11" fmla="*/ 3664019 w 4280765"/>
                  <a:gd name="connsiteY11" fmla="*/ 2967184 h 2967304"/>
                  <a:gd name="connsiteX12" fmla="*/ 3435068 w 4280765"/>
                  <a:gd name="connsiteY12" fmla="*/ 2967304 h 2967304"/>
                  <a:gd name="connsiteX13" fmla="*/ 2632195 w 4280765"/>
                  <a:gd name="connsiteY13" fmla="*/ 2438739 h 2967304"/>
                  <a:gd name="connsiteX14" fmla="*/ 2090241 w 4280765"/>
                  <a:gd name="connsiteY14" fmla="*/ 2965549 h 2967304"/>
                  <a:gd name="connsiteX15" fmla="*/ 1586986 w 4280765"/>
                  <a:gd name="connsiteY15" fmla="*/ 2664533 h 2967304"/>
                  <a:gd name="connsiteX16" fmla="*/ 1268585 w 4280765"/>
                  <a:gd name="connsiteY16" fmla="*/ 2951956 h 2967304"/>
                  <a:gd name="connsiteX17" fmla="*/ 631524 w 4280765"/>
                  <a:gd name="connsiteY17" fmla="*/ 2965324 h 2967304"/>
                  <a:gd name="connsiteX18" fmla="*/ 1014654 w 4280765"/>
                  <a:gd name="connsiteY18" fmla="*/ 2524207 h 2967304"/>
                  <a:gd name="connsiteX19" fmla="*/ 633986 w 4280765"/>
                  <a:gd name="connsiteY19" fmla="*/ 2274579 h 2967304"/>
                  <a:gd name="connsiteX20" fmla="*/ 298788 w 4280765"/>
                  <a:gd name="connsiteY20" fmla="*/ 2625716 h 2967304"/>
                  <a:gd name="connsiteX21" fmla="*/ 4351 w 4280765"/>
                  <a:gd name="connsiteY21" fmla="*/ 2579405 h 2967304"/>
                  <a:gd name="connsiteX22" fmla="*/ 9911 w 4280765"/>
                  <a:gd name="connsiteY22" fmla="*/ 1563701 h 2967304"/>
                  <a:gd name="connsiteX23" fmla="*/ 428305 w 4280765"/>
                  <a:gd name="connsiteY23" fmla="*/ 997082 h 2967304"/>
                  <a:gd name="connsiteX24" fmla="*/ 522578 w 4280765"/>
                  <a:gd name="connsiteY24" fmla="*/ 791404 h 2967304"/>
                  <a:gd name="connsiteX25" fmla="*/ 357758 w 4280765"/>
                  <a:gd name="connsiteY25" fmla="*/ 414972 h 2967304"/>
                  <a:gd name="connsiteX26" fmla="*/ 480703 w 4280765"/>
                  <a:gd name="connsiteY26" fmla="*/ 522549 h 2967304"/>
                  <a:gd name="connsiteX27" fmla="*/ 649751 w 4280765"/>
                  <a:gd name="connsiteY27" fmla="*/ 353500 h 2967304"/>
                  <a:gd name="connsiteX28" fmla="*/ 941745 w 4280765"/>
                  <a:gd name="connsiteY28" fmla="*/ 645493 h 2967304"/>
                  <a:gd name="connsiteX29" fmla="*/ 634383 w 4280765"/>
                  <a:gd name="connsiteY29" fmla="*/ 960538 h 2967304"/>
                  <a:gd name="connsiteX30" fmla="*/ 1019598 w 4280765"/>
                  <a:gd name="connsiteY30" fmla="*/ 99213 h 2967304"/>
                  <a:gd name="connsiteX0" fmla="*/ 1049282 w 4280765"/>
                  <a:gd name="connsiteY0" fmla="*/ 181825 h 2967304"/>
                  <a:gd name="connsiteX1" fmla="*/ 1217773 w 4280765"/>
                  <a:gd name="connsiteY1" fmla="*/ 2521 h 2967304"/>
                  <a:gd name="connsiteX2" fmla="*/ 1530735 w 4280765"/>
                  <a:gd name="connsiteY2" fmla="*/ 0 h 2967304"/>
                  <a:gd name="connsiteX3" fmla="*/ 2508950 w 4280765"/>
                  <a:gd name="connsiteY3" fmla="*/ 628214 h 2967304"/>
                  <a:gd name="connsiteX4" fmla="*/ 2693704 w 4280765"/>
                  <a:gd name="connsiteY4" fmla="*/ 414972 h 2967304"/>
                  <a:gd name="connsiteX5" fmla="*/ 3300743 w 4280765"/>
                  <a:gd name="connsiteY5" fmla="*/ 876014 h 2967304"/>
                  <a:gd name="connsiteX6" fmla="*/ 3193167 w 4280765"/>
                  <a:gd name="connsiteY6" fmla="*/ 1022011 h 2967304"/>
                  <a:gd name="connsiteX7" fmla="*/ 4280765 w 4280765"/>
                  <a:gd name="connsiteY7" fmla="*/ 1790536 h 2967304"/>
                  <a:gd name="connsiteX8" fmla="*/ 4273400 w 4280765"/>
                  <a:gd name="connsiteY8" fmla="*/ 1974953 h 2967304"/>
                  <a:gd name="connsiteX9" fmla="*/ 3817858 w 4280765"/>
                  <a:gd name="connsiteY9" fmla="*/ 2435158 h 2967304"/>
                  <a:gd name="connsiteX10" fmla="*/ 3954365 w 4280765"/>
                  <a:gd name="connsiteY10" fmla="*/ 2635065 h 2967304"/>
                  <a:gd name="connsiteX11" fmla="*/ 3664019 w 4280765"/>
                  <a:gd name="connsiteY11" fmla="*/ 2967184 h 2967304"/>
                  <a:gd name="connsiteX12" fmla="*/ 3435068 w 4280765"/>
                  <a:gd name="connsiteY12" fmla="*/ 2967304 h 2967304"/>
                  <a:gd name="connsiteX13" fmla="*/ 2632195 w 4280765"/>
                  <a:gd name="connsiteY13" fmla="*/ 2438739 h 2967304"/>
                  <a:gd name="connsiteX14" fmla="*/ 2090241 w 4280765"/>
                  <a:gd name="connsiteY14" fmla="*/ 2965549 h 2967304"/>
                  <a:gd name="connsiteX15" fmla="*/ 1586986 w 4280765"/>
                  <a:gd name="connsiteY15" fmla="*/ 2664533 h 2967304"/>
                  <a:gd name="connsiteX16" fmla="*/ 1268585 w 4280765"/>
                  <a:gd name="connsiteY16" fmla="*/ 2951956 h 2967304"/>
                  <a:gd name="connsiteX17" fmla="*/ 631524 w 4280765"/>
                  <a:gd name="connsiteY17" fmla="*/ 2965324 h 2967304"/>
                  <a:gd name="connsiteX18" fmla="*/ 1014654 w 4280765"/>
                  <a:gd name="connsiteY18" fmla="*/ 2524207 h 2967304"/>
                  <a:gd name="connsiteX19" fmla="*/ 633986 w 4280765"/>
                  <a:gd name="connsiteY19" fmla="*/ 2274579 h 2967304"/>
                  <a:gd name="connsiteX20" fmla="*/ 298788 w 4280765"/>
                  <a:gd name="connsiteY20" fmla="*/ 2625716 h 2967304"/>
                  <a:gd name="connsiteX21" fmla="*/ 4351 w 4280765"/>
                  <a:gd name="connsiteY21" fmla="*/ 2579405 h 2967304"/>
                  <a:gd name="connsiteX22" fmla="*/ 9911 w 4280765"/>
                  <a:gd name="connsiteY22" fmla="*/ 1563701 h 2967304"/>
                  <a:gd name="connsiteX23" fmla="*/ 428305 w 4280765"/>
                  <a:gd name="connsiteY23" fmla="*/ 997082 h 2967304"/>
                  <a:gd name="connsiteX24" fmla="*/ 522578 w 4280765"/>
                  <a:gd name="connsiteY24" fmla="*/ 791404 h 2967304"/>
                  <a:gd name="connsiteX25" fmla="*/ 357758 w 4280765"/>
                  <a:gd name="connsiteY25" fmla="*/ 414972 h 2967304"/>
                  <a:gd name="connsiteX26" fmla="*/ 480703 w 4280765"/>
                  <a:gd name="connsiteY26" fmla="*/ 522549 h 2967304"/>
                  <a:gd name="connsiteX27" fmla="*/ 649751 w 4280765"/>
                  <a:gd name="connsiteY27" fmla="*/ 353500 h 2967304"/>
                  <a:gd name="connsiteX28" fmla="*/ 941745 w 4280765"/>
                  <a:gd name="connsiteY28" fmla="*/ 645493 h 2967304"/>
                  <a:gd name="connsiteX29" fmla="*/ 634383 w 4280765"/>
                  <a:gd name="connsiteY29" fmla="*/ 960538 h 2967304"/>
                  <a:gd name="connsiteX30" fmla="*/ 1049282 w 4280765"/>
                  <a:gd name="connsiteY30" fmla="*/ 181825 h 2967304"/>
                  <a:gd name="connsiteX0" fmla="*/ 1049282 w 4280765"/>
                  <a:gd name="connsiteY0" fmla="*/ 181825 h 2967304"/>
                  <a:gd name="connsiteX1" fmla="*/ 1217773 w 4280765"/>
                  <a:gd name="connsiteY1" fmla="*/ 2521 h 2967304"/>
                  <a:gd name="connsiteX2" fmla="*/ 1530735 w 4280765"/>
                  <a:gd name="connsiteY2" fmla="*/ 0 h 2967304"/>
                  <a:gd name="connsiteX3" fmla="*/ 2508950 w 4280765"/>
                  <a:gd name="connsiteY3" fmla="*/ 628214 h 2967304"/>
                  <a:gd name="connsiteX4" fmla="*/ 2693704 w 4280765"/>
                  <a:gd name="connsiteY4" fmla="*/ 414972 h 2967304"/>
                  <a:gd name="connsiteX5" fmla="*/ 3300743 w 4280765"/>
                  <a:gd name="connsiteY5" fmla="*/ 876014 h 2967304"/>
                  <a:gd name="connsiteX6" fmla="*/ 3193167 w 4280765"/>
                  <a:gd name="connsiteY6" fmla="*/ 1022011 h 2967304"/>
                  <a:gd name="connsiteX7" fmla="*/ 4280765 w 4280765"/>
                  <a:gd name="connsiteY7" fmla="*/ 1790536 h 2967304"/>
                  <a:gd name="connsiteX8" fmla="*/ 4273400 w 4280765"/>
                  <a:gd name="connsiteY8" fmla="*/ 1974953 h 2967304"/>
                  <a:gd name="connsiteX9" fmla="*/ 3817858 w 4280765"/>
                  <a:gd name="connsiteY9" fmla="*/ 2435158 h 2967304"/>
                  <a:gd name="connsiteX10" fmla="*/ 3954365 w 4280765"/>
                  <a:gd name="connsiteY10" fmla="*/ 2635065 h 2967304"/>
                  <a:gd name="connsiteX11" fmla="*/ 3664019 w 4280765"/>
                  <a:gd name="connsiteY11" fmla="*/ 2967184 h 2967304"/>
                  <a:gd name="connsiteX12" fmla="*/ 3435068 w 4280765"/>
                  <a:gd name="connsiteY12" fmla="*/ 2967304 h 2967304"/>
                  <a:gd name="connsiteX13" fmla="*/ 2632195 w 4280765"/>
                  <a:gd name="connsiteY13" fmla="*/ 2438739 h 2967304"/>
                  <a:gd name="connsiteX14" fmla="*/ 2090241 w 4280765"/>
                  <a:gd name="connsiteY14" fmla="*/ 2965549 h 2967304"/>
                  <a:gd name="connsiteX15" fmla="*/ 1586986 w 4280765"/>
                  <a:gd name="connsiteY15" fmla="*/ 2664533 h 2967304"/>
                  <a:gd name="connsiteX16" fmla="*/ 1268585 w 4280765"/>
                  <a:gd name="connsiteY16" fmla="*/ 2951956 h 2967304"/>
                  <a:gd name="connsiteX17" fmla="*/ 631524 w 4280765"/>
                  <a:gd name="connsiteY17" fmla="*/ 2965324 h 2967304"/>
                  <a:gd name="connsiteX18" fmla="*/ 1014654 w 4280765"/>
                  <a:gd name="connsiteY18" fmla="*/ 2524207 h 2967304"/>
                  <a:gd name="connsiteX19" fmla="*/ 633986 w 4280765"/>
                  <a:gd name="connsiteY19" fmla="*/ 2274579 h 2967304"/>
                  <a:gd name="connsiteX20" fmla="*/ 298788 w 4280765"/>
                  <a:gd name="connsiteY20" fmla="*/ 2625716 h 2967304"/>
                  <a:gd name="connsiteX21" fmla="*/ 4351 w 4280765"/>
                  <a:gd name="connsiteY21" fmla="*/ 2579405 h 2967304"/>
                  <a:gd name="connsiteX22" fmla="*/ 9911 w 4280765"/>
                  <a:gd name="connsiteY22" fmla="*/ 1563701 h 2967304"/>
                  <a:gd name="connsiteX23" fmla="*/ 428305 w 4280765"/>
                  <a:gd name="connsiteY23" fmla="*/ 997082 h 2967304"/>
                  <a:gd name="connsiteX24" fmla="*/ 522578 w 4280765"/>
                  <a:gd name="connsiteY24" fmla="*/ 791404 h 2967304"/>
                  <a:gd name="connsiteX25" fmla="*/ 357758 w 4280765"/>
                  <a:gd name="connsiteY25" fmla="*/ 414972 h 2967304"/>
                  <a:gd name="connsiteX26" fmla="*/ 480703 w 4280765"/>
                  <a:gd name="connsiteY26" fmla="*/ 522549 h 2967304"/>
                  <a:gd name="connsiteX27" fmla="*/ 649751 w 4280765"/>
                  <a:gd name="connsiteY27" fmla="*/ 353500 h 2967304"/>
                  <a:gd name="connsiteX28" fmla="*/ 941745 w 4280765"/>
                  <a:gd name="connsiteY28" fmla="*/ 645493 h 2967304"/>
                  <a:gd name="connsiteX29" fmla="*/ 634383 w 4280765"/>
                  <a:gd name="connsiteY29" fmla="*/ 960538 h 2967304"/>
                  <a:gd name="connsiteX30" fmla="*/ 1049282 w 4280765"/>
                  <a:gd name="connsiteY30" fmla="*/ 181825 h 2967304"/>
                  <a:gd name="connsiteX0" fmla="*/ 1049282 w 4280765"/>
                  <a:gd name="connsiteY0" fmla="*/ 254579 h 3040058"/>
                  <a:gd name="connsiteX1" fmla="*/ 1217773 w 4280765"/>
                  <a:gd name="connsiteY1" fmla="*/ 75275 h 3040058"/>
                  <a:gd name="connsiteX2" fmla="*/ 1530735 w 4280765"/>
                  <a:gd name="connsiteY2" fmla="*/ 72754 h 3040058"/>
                  <a:gd name="connsiteX3" fmla="*/ 2508950 w 4280765"/>
                  <a:gd name="connsiteY3" fmla="*/ 700968 h 3040058"/>
                  <a:gd name="connsiteX4" fmla="*/ 2693704 w 4280765"/>
                  <a:gd name="connsiteY4" fmla="*/ 487726 h 3040058"/>
                  <a:gd name="connsiteX5" fmla="*/ 3300743 w 4280765"/>
                  <a:gd name="connsiteY5" fmla="*/ 948768 h 3040058"/>
                  <a:gd name="connsiteX6" fmla="*/ 3193167 w 4280765"/>
                  <a:gd name="connsiteY6" fmla="*/ 1094765 h 3040058"/>
                  <a:gd name="connsiteX7" fmla="*/ 4280765 w 4280765"/>
                  <a:gd name="connsiteY7" fmla="*/ 1863290 h 3040058"/>
                  <a:gd name="connsiteX8" fmla="*/ 4273400 w 4280765"/>
                  <a:gd name="connsiteY8" fmla="*/ 2047707 h 3040058"/>
                  <a:gd name="connsiteX9" fmla="*/ 3817858 w 4280765"/>
                  <a:gd name="connsiteY9" fmla="*/ 2507912 h 3040058"/>
                  <a:gd name="connsiteX10" fmla="*/ 3954365 w 4280765"/>
                  <a:gd name="connsiteY10" fmla="*/ 2707819 h 3040058"/>
                  <a:gd name="connsiteX11" fmla="*/ 3664019 w 4280765"/>
                  <a:gd name="connsiteY11" fmla="*/ 3039938 h 3040058"/>
                  <a:gd name="connsiteX12" fmla="*/ 3435068 w 4280765"/>
                  <a:gd name="connsiteY12" fmla="*/ 3040058 h 3040058"/>
                  <a:gd name="connsiteX13" fmla="*/ 2632195 w 4280765"/>
                  <a:gd name="connsiteY13" fmla="*/ 2511493 h 3040058"/>
                  <a:gd name="connsiteX14" fmla="*/ 2090241 w 4280765"/>
                  <a:gd name="connsiteY14" fmla="*/ 3038303 h 3040058"/>
                  <a:gd name="connsiteX15" fmla="*/ 1586986 w 4280765"/>
                  <a:gd name="connsiteY15" fmla="*/ 2737287 h 3040058"/>
                  <a:gd name="connsiteX16" fmla="*/ 1268585 w 4280765"/>
                  <a:gd name="connsiteY16" fmla="*/ 3024710 h 3040058"/>
                  <a:gd name="connsiteX17" fmla="*/ 631524 w 4280765"/>
                  <a:gd name="connsiteY17" fmla="*/ 3038078 h 3040058"/>
                  <a:gd name="connsiteX18" fmla="*/ 1014654 w 4280765"/>
                  <a:gd name="connsiteY18" fmla="*/ 2596961 h 3040058"/>
                  <a:gd name="connsiteX19" fmla="*/ 633986 w 4280765"/>
                  <a:gd name="connsiteY19" fmla="*/ 2347333 h 3040058"/>
                  <a:gd name="connsiteX20" fmla="*/ 298788 w 4280765"/>
                  <a:gd name="connsiteY20" fmla="*/ 2698470 h 3040058"/>
                  <a:gd name="connsiteX21" fmla="*/ 4351 w 4280765"/>
                  <a:gd name="connsiteY21" fmla="*/ 2652159 h 3040058"/>
                  <a:gd name="connsiteX22" fmla="*/ 9911 w 4280765"/>
                  <a:gd name="connsiteY22" fmla="*/ 1636455 h 3040058"/>
                  <a:gd name="connsiteX23" fmla="*/ 428305 w 4280765"/>
                  <a:gd name="connsiteY23" fmla="*/ 1069836 h 3040058"/>
                  <a:gd name="connsiteX24" fmla="*/ 522578 w 4280765"/>
                  <a:gd name="connsiteY24" fmla="*/ 864158 h 3040058"/>
                  <a:gd name="connsiteX25" fmla="*/ 357758 w 4280765"/>
                  <a:gd name="connsiteY25" fmla="*/ 487726 h 3040058"/>
                  <a:gd name="connsiteX26" fmla="*/ 480703 w 4280765"/>
                  <a:gd name="connsiteY26" fmla="*/ 595303 h 3040058"/>
                  <a:gd name="connsiteX27" fmla="*/ 649751 w 4280765"/>
                  <a:gd name="connsiteY27" fmla="*/ 426254 h 3040058"/>
                  <a:gd name="connsiteX28" fmla="*/ 941745 w 4280765"/>
                  <a:gd name="connsiteY28" fmla="*/ 718247 h 3040058"/>
                  <a:gd name="connsiteX29" fmla="*/ 723435 w 4280765"/>
                  <a:gd name="connsiteY29" fmla="*/ 98742 h 3040058"/>
                  <a:gd name="connsiteX30" fmla="*/ 1049282 w 4280765"/>
                  <a:gd name="connsiteY30" fmla="*/ 254579 h 3040058"/>
                  <a:gd name="connsiteX0" fmla="*/ 1049282 w 4280765"/>
                  <a:gd name="connsiteY0" fmla="*/ 181825 h 2967304"/>
                  <a:gd name="connsiteX1" fmla="*/ 1217773 w 4280765"/>
                  <a:gd name="connsiteY1" fmla="*/ 2521 h 2967304"/>
                  <a:gd name="connsiteX2" fmla="*/ 1530735 w 4280765"/>
                  <a:gd name="connsiteY2" fmla="*/ 0 h 2967304"/>
                  <a:gd name="connsiteX3" fmla="*/ 2508950 w 4280765"/>
                  <a:gd name="connsiteY3" fmla="*/ 628214 h 2967304"/>
                  <a:gd name="connsiteX4" fmla="*/ 2693704 w 4280765"/>
                  <a:gd name="connsiteY4" fmla="*/ 414972 h 2967304"/>
                  <a:gd name="connsiteX5" fmla="*/ 3300743 w 4280765"/>
                  <a:gd name="connsiteY5" fmla="*/ 876014 h 2967304"/>
                  <a:gd name="connsiteX6" fmla="*/ 3193167 w 4280765"/>
                  <a:gd name="connsiteY6" fmla="*/ 1022011 h 2967304"/>
                  <a:gd name="connsiteX7" fmla="*/ 4280765 w 4280765"/>
                  <a:gd name="connsiteY7" fmla="*/ 1790536 h 2967304"/>
                  <a:gd name="connsiteX8" fmla="*/ 4273400 w 4280765"/>
                  <a:gd name="connsiteY8" fmla="*/ 1974953 h 2967304"/>
                  <a:gd name="connsiteX9" fmla="*/ 3817858 w 4280765"/>
                  <a:gd name="connsiteY9" fmla="*/ 2435158 h 2967304"/>
                  <a:gd name="connsiteX10" fmla="*/ 3954365 w 4280765"/>
                  <a:gd name="connsiteY10" fmla="*/ 2635065 h 2967304"/>
                  <a:gd name="connsiteX11" fmla="*/ 3664019 w 4280765"/>
                  <a:gd name="connsiteY11" fmla="*/ 2967184 h 2967304"/>
                  <a:gd name="connsiteX12" fmla="*/ 3435068 w 4280765"/>
                  <a:gd name="connsiteY12" fmla="*/ 2967304 h 2967304"/>
                  <a:gd name="connsiteX13" fmla="*/ 2632195 w 4280765"/>
                  <a:gd name="connsiteY13" fmla="*/ 2438739 h 2967304"/>
                  <a:gd name="connsiteX14" fmla="*/ 2090241 w 4280765"/>
                  <a:gd name="connsiteY14" fmla="*/ 2965549 h 2967304"/>
                  <a:gd name="connsiteX15" fmla="*/ 1586986 w 4280765"/>
                  <a:gd name="connsiteY15" fmla="*/ 2664533 h 2967304"/>
                  <a:gd name="connsiteX16" fmla="*/ 1268585 w 4280765"/>
                  <a:gd name="connsiteY16" fmla="*/ 2951956 h 2967304"/>
                  <a:gd name="connsiteX17" fmla="*/ 631524 w 4280765"/>
                  <a:gd name="connsiteY17" fmla="*/ 2965324 h 2967304"/>
                  <a:gd name="connsiteX18" fmla="*/ 1014654 w 4280765"/>
                  <a:gd name="connsiteY18" fmla="*/ 2524207 h 2967304"/>
                  <a:gd name="connsiteX19" fmla="*/ 633986 w 4280765"/>
                  <a:gd name="connsiteY19" fmla="*/ 2274579 h 2967304"/>
                  <a:gd name="connsiteX20" fmla="*/ 298788 w 4280765"/>
                  <a:gd name="connsiteY20" fmla="*/ 2625716 h 2967304"/>
                  <a:gd name="connsiteX21" fmla="*/ 4351 w 4280765"/>
                  <a:gd name="connsiteY21" fmla="*/ 2579405 h 2967304"/>
                  <a:gd name="connsiteX22" fmla="*/ 9911 w 4280765"/>
                  <a:gd name="connsiteY22" fmla="*/ 1563701 h 2967304"/>
                  <a:gd name="connsiteX23" fmla="*/ 428305 w 4280765"/>
                  <a:gd name="connsiteY23" fmla="*/ 997082 h 2967304"/>
                  <a:gd name="connsiteX24" fmla="*/ 522578 w 4280765"/>
                  <a:gd name="connsiteY24" fmla="*/ 791404 h 2967304"/>
                  <a:gd name="connsiteX25" fmla="*/ 357758 w 4280765"/>
                  <a:gd name="connsiteY25" fmla="*/ 414972 h 2967304"/>
                  <a:gd name="connsiteX26" fmla="*/ 480703 w 4280765"/>
                  <a:gd name="connsiteY26" fmla="*/ 522549 h 2967304"/>
                  <a:gd name="connsiteX27" fmla="*/ 649751 w 4280765"/>
                  <a:gd name="connsiteY27" fmla="*/ 353500 h 2967304"/>
                  <a:gd name="connsiteX28" fmla="*/ 941745 w 4280765"/>
                  <a:gd name="connsiteY28" fmla="*/ 645493 h 2967304"/>
                  <a:gd name="connsiteX29" fmla="*/ 723435 w 4280765"/>
                  <a:gd name="connsiteY29" fmla="*/ 25988 h 2967304"/>
                  <a:gd name="connsiteX30" fmla="*/ 1049282 w 4280765"/>
                  <a:gd name="connsiteY30" fmla="*/ 181825 h 2967304"/>
                  <a:gd name="connsiteX0" fmla="*/ 1049282 w 4280765"/>
                  <a:gd name="connsiteY0" fmla="*/ 181825 h 2967304"/>
                  <a:gd name="connsiteX1" fmla="*/ 1217773 w 4280765"/>
                  <a:gd name="connsiteY1" fmla="*/ 2521 h 2967304"/>
                  <a:gd name="connsiteX2" fmla="*/ 1530735 w 4280765"/>
                  <a:gd name="connsiteY2" fmla="*/ 0 h 2967304"/>
                  <a:gd name="connsiteX3" fmla="*/ 2508950 w 4280765"/>
                  <a:gd name="connsiteY3" fmla="*/ 628214 h 2967304"/>
                  <a:gd name="connsiteX4" fmla="*/ 2693704 w 4280765"/>
                  <a:gd name="connsiteY4" fmla="*/ 414972 h 2967304"/>
                  <a:gd name="connsiteX5" fmla="*/ 3300743 w 4280765"/>
                  <a:gd name="connsiteY5" fmla="*/ 876014 h 2967304"/>
                  <a:gd name="connsiteX6" fmla="*/ 3193167 w 4280765"/>
                  <a:gd name="connsiteY6" fmla="*/ 1022011 h 2967304"/>
                  <a:gd name="connsiteX7" fmla="*/ 4280765 w 4280765"/>
                  <a:gd name="connsiteY7" fmla="*/ 1790536 h 2967304"/>
                  <a:gd name="connsiteX8" fmla="*/ 4273400 w 4280765"/>
                  <a:gd name="connsiteY8" fmla="*/ 1974953 h 2967304"/>
                  <a:gd name="connsiteX9" fmla="*/ 3817858 w 4280765"/>
                  <a:gd name="connsiteY9" fmla="*/ 2435158 h 2967304"/>
                  <a:gd name="connsiteX10" fmla="*/ 3954365 w 4280765"/>
                  <a:gd name="connsiteY10" fmla="*/ 2635065 h 2967304"/>
                  <a:gd name="connsiteX11" fmla="*/ 3664019 w 4280765"/>
                  <a:gd name="connsiteY11" fmla="*/ 2967184 h 2967304"/>
                  <a:gd name="connsiteX12" fmla="*/ 3435068 w 4280765"/>
                  <a:gd name="connsiteY12" fmla="*/ 2967304 h 2967304"/>
                  <a:gd name="connsiteX13" fmla="*/ 2632195 w 4280765"/>
                  <a:gd name="connsiteY13" fmla="*/ 2438739 h 2967304"/>
                  <a:gd name="connsiteX14" fmla="*/ 2090241 w 4280765"/>
                  <a:gd name="connsiteY14" fmla="*/ 2965549 h 2967304"/>
                  <a:gd name="connsiteX15" fmla="*/ 1586986 w 4280765"/>
                  <a:gd name="connsiteY15" fmla="*/ 2664533 h 2967304"/>
                  <a:gd name="connsiteX16" fmla="*/ 1268585 w 4280765"/>
                  <a:gd name="connsiteY16" fmla="*/ 2951956 h 2967304"/>
                  <a:gd name="connsiteX17" fmla="*/ 631524 w 4280765"/>
                  <a:gd name="connsiteY17" fmla="*/ 2965324 h 2967304"/>
                  <a:gd name="connsiteX18" fmla="*/ 1014654 w 4280765"/>
                  <a:gd name="connsiteY18" fmla="*/ 2524207 h 2967304"/>
                  <a:gd name="connsiteX19" fmla="*/ 633986 w 4280765"/>
                  <a:gd name="connsiteY19" fmla="*/ 2274579 h 2967304"/>
                  <a:gd name="connsiteX20" fmla="*/ 298788 w 4280765"/>
                  <a:gd name="connsiteY20" fmla="*/ 2625716 h 2967304"/>
                  <a:gd name="connsiteX21" fmla="*/ 4351 w 4280765"/>
                  <a:gd name="connsiteY21" fmla="*/ 2579405 h 2967304"/>
                  <a:gd name="connsiteX22" fmla="*/ 9911 w 4280765"/>
                  <a:gd name="connsiteY22" fmla="*/ 1563701 h 2967304"/>
                  <a:gd name="connsiteX23" fmla="*/ 428305 w 4280765"/>
                  <a:gd name="connsiteY23" fmla="*/ 997082 h 2967304"/>
                  <a:gd name="connsiteX24" fmla="*/ 522578 w 4280765"/>
                  <a:gd name="connsiteY24" fmla="*/ 791404 h 2967304"/>
                  <a:gd name="connsiteX25" fmla="*/ 357758 w 4280765"/>
                  <a:gd name="connsiteY25" fmla="*/ 414972 h 2967304"/>
                  <a:gd name="connsiteX26" fmla="*/ 480703 w 4280765"/>
                  <a:gd name="connsiteY26" fmla="*/ 522549 h 2967304"/>
                  <a:gd name="connsiteX27" fmla="*/ 649751 w 4280765"/>
                  <a:gd name="connsiteY27" fmla="*/ 353500 h 2967304"/>
                  <a:gd name="connsiteX28" fmla="*/ 941745 w 4280765"/>
                  <a:gd name="connsiteY28" fmla="*/ 645493 h 2967304"/>
                  <a:gd name="connsiteX29" fmla="*/ 753118 w 4280765"/>
                  <a:gd name="connsiteY29" fmla="*/ 5334 h 2967304"/>
                  <a:gd name="connsiteX30" fmla="*/ 1049282 w 4280765"/>
                  <a:gd name="connsiteY30" fmla="*/ 181825 h 2967304"/>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522578 w 4280765"/>
                  <a:gd name="connsiteY24" fmla="*/ 796482 h 2972382"/>
                  <a:gd name="connsiteX25" fmla="*/ 357758 w 4280765"/>
                  <a:gd name="connsiteY25" fmla="*/ 420050 h 2972382"/>
                  <a:gd name="connsiteX26" fmla="*/ 480703 w 4280765"/>
                  <a:gd name="connsiteY26" fmla="*/ 527627 h 2972382"/>
                  <a:gd name="connsiteX27" fmla="*/ 649751 w 4280765"/>
                  <a:gd name="connsiteY27" fmla="*/ 358578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522578 w 4280765"/>
                  <a:gd name="connsiteY24" fmla="*/ 796482 h 2972382"/>
                  <a:gd name="connsiteX25" fmla="*/ 357758 w 4280765"/>
                  <a:gd name="connsiteY25" fmla="*/ 420050 h 2972382"/>
                  <a:gd name="connsiteX26" fmla="*/ 480703 w 4280765"/>
                  <a:gd name="connsiteY26" fmla="*/ 527627 h 2972382"/>
                  <a:gd name="connsiteX27" fmla="*/ 103568 w 4280765"/>
                  <a:gd name="connsiteY27" fmla="*/ 219170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522578 w 4280765"/>
                  <a:gd name="connsiteY24" fmla="*/ 796482 h 2972382"/>
                  <a:gd name="connsiteX25" fmla="*/ 357758 w 4280765"/>
                  <a:gd name="connsiteY25" fmla="*/ 420050 h 2972382"/>
                  <a:gd name="connsiteX26" fmla="*/ 480703 w 4280765"/>
                  <a:gd name="connsiteY26" fmla="*/ 527627 h 2972382"/>
                  <a:gd name="connsiteX27" fmla="*/ 103568 w 4280765"/>
                  <a:gd name="connsiteY27" fmla="*/ 219170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522578 w 4280765"/>
                  <a:gd name="connsiteY24" fmla="*/ 796482 h 2972382"/>
                  <a:gd name="connsiteX25" fmla="*/ 357758 w 4280765"/>
                  <a:gd name="connsiteY25" fmla="*/ 420050 h 2972382"/>
                  <a:gd name="connsiteX26" fmla="*/ 480703 w 4280765"/>
                  <a:gd name="connsiteY26" fmla="*/ 527627 h 2972382"/>
                  <a:gd name="connsiteX27" fmla="*/ 103568 w 4280765"/>
                  <a:gd name="connsiteY27" fmla="*/ 219170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12016 w 4280765"/>
                  <a:gd name="connsiteY24" fmla="*/ 620931 h 2972382"/>
                  <a:gd name="connsiteX25" fmla="*/ 357758 w 4280765"/>
                  <a:gd name="connsiteY25" fmla="*/ 420050 h 2972382"/>
                  <a:gd name="connsiteX26" fmla="*/ 480703 w 4280765"/>
                  <a:gd name="connsiteY26" fmla="*/ 527627 h 2972382"/>
                  <a:gd name="connsiteX27" fmla="*/ 103568 w 4280765"/>
                  <a:gd name="connsiteY27" fmla="*/ 219170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12016 w 4280765"/>
                  <a:gd name="connsiteY24" fmla="*/ 620931 h 2972382"/>
                  <a:gd name="connsiteX25" fmla="*/ 636785 w 4280765"/>
                  <a:gd name="connsiteY25" fmla="*/ 698866 h 2972382"/>
                  <a:gd name="connsiteX26" fmla="*/ 480703 w 4280765"/>
                  <a:gd name="connsiteY26" fmla="*/ 527627 h 2972382"/>
                  <a:gd name="connsiteX27" fmla="*/ 103568 w 4280765"/>
                  <a:gd name="connsiteY27" fmla="*/ 219170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12016 w 4280765"/>
                  <a:gd name="connsiteY24" fmla="*/ 620931 h 2972382"/>
                  <a:gd name="connsiteX25" fmla="*/ 480703 w 4280765"/>
                  <a:gd name="connsiteY25" fmla="*/ 527627 h 2972382"/>
                  <a:gd name="connsiteX26" fmla="*/ 103568 w 4280765"/>
                  <a:gd name="connsiteY26" fmla="*/ 219170 h 2972382"/>
                  <a:gd name="connsiteX27" fmla="*/ 324322 w 4280765"/>
                  <a:gd name="connsiteY27" fmla="*/ 0 h 2972382"/>
                  <a:gd name="connsiteX28" fmla="*/ 753118 w 4280765"/>
                  <a:gd name="connsiteY28" fmla="*/ 10412 h 2972382"/>
                  <a:gd name="connsiteX29" fmla="*/ 1049282 w 4280765"/>
                  <a:gd name="connsiteY29"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12016 w 4280765"/>
                  <a:gd name="connsiteY24" fmla="*/ 620931 h 2972382"/>
                  <a:gd name="connsiteX25" fmla="*/ 480703 w 4280765"/>
                  <a:gd name="connsiteY25" fmla="*/ 527627 h 2972382"/>
                  <a:gd name="connsiteX26" fmla="*/ 103568 w 4280765"/>
                  <a:gd name="connsiteY26" fmla="*/ 219170 h 2972382"/>
                  <a:gd name="connsiteX27" fmla="*/ 324322 w 4280765"/>
                  <a:gd name="connsiteY27" fmla="*/ 0 h 2972382"/>
                  <a:gd name="connsiteX28" fmla="*/ 753118 w 4280765"/>
                  <a:gd name="connsiteY28" fmla="*/ 10412 h 2972382"/>
                  <a:gd name="connsiteX29" fmla="*/ 1049282 w 4280765"/>
                  <a:gd name="connsiteY29"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581945 w 4280765"/>
                  <a:gd name="connsiteY24" fmla="*/ 708707 h 2972382"/>
                  <a:gd name="connsiteX25" fmla="*/ 480703 w 4280765"/>
                  <a:gd name="connsiteY25" fmla="*/ 527627 h 2972382"/>
                  <a:gd name="connsiteX26" fmla="*/ 103568 w 4280765"/>
                  <a:gd name="connsiteY26" fmla="*/ 219170 h 2972382"/>
                  <a:gd name="connsiteX27" fmla="*/ 324322 w 4280765"/>
                  <a:gd name="connsiteY27" fmla="*/ 0 h 2972382"/>
                  <a:gd name="connsiteX28" fmla="*/ 753118 w 4280765"/>
                  <a:gd name="connsiteY28" fmla="*/ 10412 h 2972382"/>
                  <a:gd name="connsiteX29" fmla="*/ 1049282 w 4280765"/>
                  <a:gd name="connsiteY29"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480703 w 4280765"/>
                  <a:gd name="connsiteY24" fmla="*/ 527627 h 2972382"/>
                  <a:gd name="connsiteX25" fmla="*/ 103568 w 4280765"/>
                  <a:gd name="connsiteY25" fmla="*/ 219170 h 2972382"/>
                  <a:gd name="connsiteX26" fmla="*/ 324322 w 4280765"/>
                  <a:gd name="connsiteY26" fmla="*/ 0 h 2972382"/>
                  <a:gd name="connsiteX27" fmla="*/ 753118 w 4280765"/>
                  <a:gd name="connsiteY27" fmla="*/ 10412 h 2972382"/>
                  <a:gd name="connsiteX28" fmla="*/ 1049282 w 4280765"/>
                  <a:gd name="connsiteY28"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80703 w 4280765"/>
                  <a:gd name="connsiteY23" fmla="*/ 527627 h 2972382"/>
                  <a:gd name="connsiteX24" fmla="*/ 103568 w 4280765"/>
                  <a:gd name="connsiteY24" fmla="*/ 219170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706300 w 4280765"/>
                  <a:gd name="connsiteY23" fmla="*/ 677362 h 2972382"/>
                  <a:gd name="connsiteX24" fmla="*/ 103568 w 4280765"/>
                  <a:gd name="connsiteY24" fmla="*/ 219170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706300 w 4280765"/>
                  <a:gd name="connsiteY23" fmla="*/ 677362 h 2972382"/>
                  <a:gd name="connsiteX24" fmla="*/ 103568 w 4280765"/>
                  <a:gd name="connsiteY24" fmla="*/ 219170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706300 w 4280765"/>
                  <a:gd name="connsiteY23" fmla="*/ 677362 h 2972382"/>
                  <a:gd name="connsiteX24" fmla="*/ 103568 w 4280765"/>
                  <a:gd name="connsiteY24" fmla="*/ 219170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706300 w 4280765"/>
                  <a:gd name="connsiteY23" fmla="*/ 677362 h 2972382"/>
                  <a:gd name="connsiteX24" fmla="*/ 67948 w 4280765"/>
                  <a:gd name="connsiteY24" fmla="*/ 260475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688490 w 4280765"/>
                  <a:gd name="connsiteY23" fmla="*/ 708342 h 2972382"/>
                  <a:gd name="connsiteX24" fmla="*/ 67948 w 4280765"/>
                  <a:gd name="connsiteY24" fmla="*/ 260475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688490 w 4280765"/>
                  <a:gd name="connsiteY23" fmla="*/ 708342 h 2972382"/>
                  <a:gd name="connsiteX24" fmla="*/ 67948 w 4280765"/>
                  <a:gd name="connsiteY24" fmla="*/ 260475 h 2972382"/>
                  <a:gd name="connsiteX25" fmla="*/ 324322 w 4280765"/>
                  <a:gd name="connsiteY25" fmla="*/ 0 h 2972382"/>
                  <a:gd name="connsiteX26" fmla="*/ 753118 w 4280765"/>
                  <a:gd name="connsiteY26" fmla="*/ 10412 h 2972382"/>
                  <a:gd name="connsiteX27" fmla="*/ 1049282 w 4280765"/>
                  <a:gd name="connsiteY27" fmla="*/ 186903 h 297238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Lst>
                <a:rect l="l" t="t" r="r" b="b"/>
                <a:pathLst>
                  <a:path w="4280765" h="2972382">
                    <a:moveTo>
                      <a:pt x="1049282" y="186903"/>
                    </a:moveTo>
                    <a:lnTo>
                      <a:pt x="1217773" y="7599"/>
                    </a:lnTo>
                    <a:lnTo>
                      <a:pt x="1530735" y="5078"/>
                    </a:lnTo>
                    <a:lnTo>
                      <a:pt x="2508950" y="633292"/>
                    </a:lnTo>
                    <a:lnTo>
                      <a:pt x="2693704" y="420050"/>
                    </a:lnTo>
                    <a:lnTo>
                      <a:pt x="3300743" y="881092"/>
                    </a:lnTo>
                    <a:lnTo>
                      <a:pt x="3193167" y="1027089"/>
                    </a:lnTo>
                    <a:lnTo>
                      <a:pt x="4280765" y="1795614"/>
                    </a:lnTo>
                    <a:lnTo>
                      <a:pt x="4273400" y="1980031"/>
                    </a:lnTo>
                    <a:cubicBezTo>
                      <a:pt x="4111658" y="2148922"/>
                      <a:pt x="3807434" y="2446896"/>
                      <a:pt x="3817858" y="2440236"/>
                    </a:cubicBezTo>
                    <a:cubicBezTo>
                      <a:pt x="3857424" y="2512035"/>
                      <a:pt x="3908863" y="2537366"/>
                      <a:pt x="3954365" y="2640143"/>
                    </a:cubicBezTo>
                    <a:lnTo>
                      <a:pt x="3664019" y="2972262"/>
                    </a:lnTo>
                    <a:lnTo>
                      <a:pt x="3435068" y="2972382"/>
                    </a:lnTo>
                    <a:lnTo>
                      <a:pt x="2632195" y="2443817"/>
                    </a:lnTo>
                    <a:lnTo>
                      <a:pt x="2090241" y="2970627"/>
                    </a:lnTo>
                    <a:cubicBezTo>
                      <a:pt x="1586072" y="2649990"/>
                      <a:pt x="1598403" y="2675291"/>
                      <a:pt x="1586986" y="2669611"/>
                    </a:cubicBezTo>
                    <a:cubicBezTo>
                      <a:pt x="1391801" y="2856636"/>
                      <a:pt x="1428150" y="2806152"/>
                      <a:pt x="1268585" y="2957034"/>
                    </a:cubicBezTo>
                    <a:cubicBezTo>
                      <a:pt x="694088" y="2956326"/>
                      <a:pt x="903245" y="2960784"/>
                      <a:pt x="631524" y="2970402"/>
                    </a:cubicBezTo>
                    <a:lnTo>
                      <a:pt x="1014654" y="2529285"/>
                    </a:lnTo>
                    <a:lnTo>
                      <a:pt x="633986" y="2279657"/>
                    </a:lnTo>
                    <a:lnTo>
                      <a:pt x="298788" y="2630794"/>
                    </a:lnTo>
                    <a:lnTo>
                      <a:pt x="4351" y="2584483"/>
                    </a:lnTo>
                    <a:cubicBezTo>
                      <a:pt x="-3691" y="1965378"/>
                      <a:pt x="142" y="2110434"/>
                      <a:pt x="9911" y="1568779"/>
                    </a:cubicBezTo>
                    <a:cubicBezTo>
                      <a:pt x="255532" y="1251786"/>
                      <a:pt x="542272" y="886807"/>
                      <a:pt x="688490" y="708342"/>
                    </a:cubicBezTo>
                    <a:lnTo>
                      <a:pt x="67948" y="260475"/>
                    </a:lnTo>
                    <a:lnTo>
                      <a:pt x="324322" y="0"/>
                    </a:lnTo>
                    <a:lnTo>
                      <a:pt x="753118" y="10412"/>
                    </a:lnTo>
                    <a:cubicBezTo>
                      <a:pt x="820176" y="50309"/>
                      <a:pt x="916919" y="95372"/>
                      <a:pt x="1049282" y="186903"/>
                    </a:cubicBezTo>
                    <a:close/>
                  </a:path>
                </a:pathLst>
              </a:custGeom>
              <a:solidFill>
                <a:schemeClr val="accent2">
                  <a:lumMod val="20000"/>
                  <a:lumOff val="80000"/>
                  <a:alpha val="15000"/>
                </a:schemeClr>
              </a:solidFill>
              <a:ln w="19050" cap="flat" cmpd="sng" algn="ctr">
                <a:solidFill>
                  <a:schemeClr val="tx1"/>
                </a:solidFill>
                <a:prstDash val="sysDash"/>
              </a:ln>
              <a:effectLst/>
            </xdr:spPr>
            <xdr:txBody>
              <a:bodyPr wrap="square" rtlCol="0" anchor="ct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fontAlgn="auto">
                  <a:spcBef>
                    <a:spcPts val="0"/>
                  </a:spcBef>
                  <a:spcAft>
                    <a:spcPts val="0"/>
                  </a:spcAft>
                </a:pPr>
                <a:endParaRPr kumimoji="0" lang="ja-JP" altLang="en-US" sz="700" kern="0">
                  <a:solidFill>
                    <a:sysClr val="windowText" lastClr="000000"/>
                  </a:solidFill>
                  <a:latin typeface="ＭＳ Ｐゴシック"/>
                  <a:ea typeface="ＭＳ Ｐゴシック"/>
                </a:endParaRPr>
              </a:p>
            </xdr:txBody>
          </xdr:sp>
        </xdr:grpSp>
        <xdr:grpSp>
          <xdr:nvGrpSpPr>
            <xdr:cNvPr id="78" name="グループ化 77"/>
            <xdr:cNvGrpSpPr>
              <a:grpSpLocks noChangeAspect="1"/>
            </xdr:cNvGrpSpPr>
          </xdr:nvGrpSpPr>
          <xdr:grpSpPr>
            <a:xfrm>
              <a:off x="2045394" y="7219481"/>
              <a:ext cx="5645929" cy="3873651"/>
              <a:chOff x="700980" y="20320"/>
              <a:chExt cx="3301174" cy="2968032"/>
            </a:xfrm>
          </xdr:grpSpPr>
          <xdr:cxnSp macro="">
            <xdr:nvCxnSpPr>
              <xdr:cNvPr id="79" name="直線コネクタ 339"/>
              <xdr:cNvCxnSpPr/>
            </xdr:nvCxnSpPr>
            <xdr:spPr>
              <a:xfrm flipV="1">
                <a:off x="2840599" y="1617707"/>
                <a:ext cx="798634" cy="908540"/>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80" name="直線コネクタ 343"/>
              <xdr:cNvCxnSpPr/>
            </xdr:nvCxnSpPr>
            <xdr:spPr>
              <a:xfrm>
                <a:off x="700980" y="972820"/>
                <a:ext cx="1121018" cy="849923"/>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81" name="直線コネクタ 345"/>
              <xdr:cNvCxnSpPr/>
            </xdr:nvCxnSpPr>
            <xdr:spPr>
              <a:xfrm flipV="1">
                <a:off x="1880614" y="745686"/>
                <a:ext cx="578827" cy="644769"/>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82" name="直線コネクタ 350"/>
              <xdr:cNvCxnSpPr/>
            </xdr:nvCxnSpPr>
            <xdr:spPr>
              <a:xfrm>
                <a:off x="3347238" y="1433861"/>
                <a:ext cx="654916" cy="473624"/>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83" name="直線コネクタ 353"/>
              <xdr:cNvCxnSpPr/>
            </xdr:nvCxnSpPr>
            <xdr:spPr>
              <a:xfrm>
                <a:off x="1506941" y="20320"/>
                <a:ext cx="1912327" cy="1428750"/>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84" name="直線コネクタ 357"/>
              <xdr:cNvCxnSpPr/>
            </xdr:nvCxnSpPr>
            <xdr:spPr>
              <a:xfrm flipV="1">
                <a:off x="2100422" y="1449071"/>
                <a:ext cx="1333500" cy="1487367"/>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85" name="直線コネクタ 360"/>
              <xdr:cNvCxnSpPr/>
            </xdr:nvCxnSpPr>
            <xdr:spPr>
              <a:xfrm flipV="1">
                <a:off x="1880614" y="1107427"/>
                <a:ext cx="1063031" cy="1257510"/>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86" name="直線コネクタ 362"/>
              <xdr:cNvCxnSpPr/>
            </xdr:nvCxnSpPr>
            <xdr:spPr>
              <a:xfrm>
                <a:off x="2736951" y="1367738"/>
                <a:ext cx="455183" cy="352428"/>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87" name="直線コネクタ 368"/>
              <xdr:cNvCxnSpPr/>
            </xdr:nvCxnSpPr>
            <xdr:spPr>
              <a:xfrm>
                <a:off x="1806432" y="1807354"/>
                <a:ext cx="1588133" cy="1180998"/>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88" name="直線コネクタ 370"/>
              <xdr:cNvCxnSpPr/>
            </xdr:nvCxnSpPr>
            <xdr:spPr>
              <a:xfrm>
                <a:off x="839278" y="48892"/>
                <a:ext cx="1847298" cy="1341563"/>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89" name="直線コネクタ 378"/>
              <xdr:cNvCxnSpPr/>
            </xdr:nvCxnSpPr>
            <xdr:spPr>
              <a:xfrm flipV="1">
                <a:off x="3200678" y="1915465"/>
                <a:ext cx="798634" cy="908540"/>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sp macro="" textlink="">
            <xdr:nvSpPr>
              <xdr:cNvPr id="90" name="フリーフォーム 89"/>
              <xdr:cNvSpPr/>
            </xdr:nvSpPr>
            <xdr:spPr>
              <a:xfrm rot="16873781">
                <a:off x="1700619" y="1268439"/>
                <a:ext cx="255591" cy="482649"/>
              </a:xfrm>
              <a:custGeom>
                <a:avLst/>
                <a:gdLst>
                  <a:gd name="connsiteX0" fmla="*/ 0 w 1567543"/>
                  <a:gd name="connsiteY0" fmla="*/ 511318 h 1463040"/>
                  <a:gd name="connsiteX1" fmla="*/ 365760 w 1567543"/>
                  <a:gd name="connsiteY1" fmla="*/ 0 h 1463040"/>
                  <a:gd name="connsiteX2" fmla="*/ 836023 w 1567543"/>
                  <a:gd name="connsiteY2" fmla="*/ 376957 h 1463040"/>
                  <a:gd name="connsiteX3" fmla="*/ 731520 w 1567543"/>
                  <a:gd name="connsiteY3" fmla="*/ 522514 h 1463040"/>
                  <a:gd name="connsiteX4" fmla="*/ 1567543 w 1567543"/>
                  <a:gd name="connsiteY4" fmla="*/ 1261499 h 1463040"/>
                  <a:gd name="connsiteX5" fmla="*/ 1388395 w 1567543"/>
                  <a:gd name="connsiteY5" fmla="*/ 1463040 h 1463040"/>
                  <a:gd name="connsiteX6" fmla="*/ 1388395 w 1567543"/>
                  <a:gd name="connsiteY6" fmla="*/ 1463040 h 1463040"/>
                  <a:gd name="connsiteX0" fmla="*/ 0 w 1567543"/>
                  <a:gd name="connsiteY0" fmla="*/ 134361 h 1086083"/>
                  <a:gd name="connsiteX1" fmla="*/ 836023 w 1567543"/>
                  <a:gd name="connsiteY1" fmla="*/ 0 h 1086083"/>
                  <a:gd name="connsiteX2" fmla="*/ 731520 w 1567543"/>
                  <a:gd name="connsiteY2" fmla="*/ 145557 h 1086083"/>
                  <a:gd name="connsiteX3" fmla="*/ 1567543 w 1567543"/>
                  <a:gd name="connsiteY3" fmla="*/ 884542 h 1086083"/>
                  <a:gd name="connsiteX4" fmla="*/ 1388395 w 1567543"/>
                  <a:gd name="connsiteY4" fmla="*/ 1086083 h 1086083"/>
                  <a:gd name="connsiteX5" fmla="*/ 1388395 w 1567543"/>
                  <a:gd name="connsiteY5" fmla="*/ 1086083 h 1086083"/>
                  <a:gd name="connsiteX0" fmla="*/ 0 w 1567543"/>
                  <a:gd name="connsiteY0" fmla="*/ 0 h 951722"/>
                  <a:gd name="connsiteX1" fmla="*/ 731520 w 1567543"/>
                  <a:gd name="connsiteY1" fmla="*/ 11196 h 951722"/>
                  <a:gd name="connsiteX2" fmla="*/ 1567543 w 1567543"/>
                  <a:gd name="connsiteY2" fmla="*/ 750181 h 951722"/>
                  <a:gd name="connsiteX3" fmla="*/ 1388395 w 1567543"/>
                  <a:gd name="connsiteY3" fmla="*/ 951722 h 951722"/>
                  <a:gd name="connsiteX4" fmla="*/ 1388395 w 1567543"/>
                  <a:gd name="connsiteY4" fmla="*/ 951722 h 951722"/>
                  <a:gd name="connsiteX0" fmla="*/ 0 w 1567543"/>
                  <a:gd name="connsiteY0" fmla="*/ 0 h 951722"/>
                  <a:gd name="connsiteX1" fmla="*/ 1567543 w 1567543"/>
                  <a:gd name="connsiteY1" fmla="*/ 750181 h 951722"/>
                  <a:gd name="connsiteX2" fmla="*/ 1388395 w 1567543"/>
                  <a:gd name="connsiteY2" fmla="*/ 951722 h 951722"/>
                  <a:gd name="connsiteX3" fmla="*/ 1388395 w 1567543"/>
                  <a:gd name="connsiteY3" fmla="*/ 951722 h 951722"/>
                  <a:gd name="connsiteX0" fmla="*/ 0 w 1795026"/>
                  <a:gd name="connsiteY0" fmla="*/ 0 h 1227682"/>
                  <a:gd name="connsiteX1" fmla="*/ 1567543 w 1795026"/>
                  <a:gd name="connsiteY1" fmla="*/ 750181 h 1227682"/>
                  <a:gd name="connsiteX2" fmla="*/ 1388395 w 1795026"/>
                  <a:gd name="connsiteY2" fmla="*/ 951722 h 1227682"/>
                  <a:gd name="connsiteX3" fmla="*/ 1795026 w 1795026"/>
                  <a:gd name="connsiteY3" fmla="*/ 1227682 h 1227682"/>
                  <a:gd name="connsiteX0" fmla="*/ 0 w 1567543"/>
                  <a:gd name="connsiteY0" fmla="*/ 0 h 951722"/>
                  <a:gd name="connsiteX1" fmla="*/ 1567543 w 1567543"/>
                  <a:gd name="connsiteY1" fmla="*/ 750181 h 951722"/>
                  <a:gd name="connsiteX2" fmla="*/ 1388395 w 1567543"/>
                  <a:gd name="connsiteY2" fmla="*/ 951722 h 951722"/>
                  <a:gd name="connsiteX0" fmla="*/ 0 w 1567543"/>
                  <a:gd name="connsiteY0" fmla="*/ 0 h 1057498"/>
                  <a:gd name="connsiteX1" fmla="*/ 1567543 w 1567543"/>
                  <a:gd name="connsiteY1" fmla="*/ 750181 h 1057498"/>
                  <a:gd name="connsiteX2" fmla="*/ 1376985 w 1567543"/>
                  <a:gd name="connsiteY2" fmla="*/ 1057498 h 1057498"/>
                  <a:gd name="connsiteX0" fmla="*/ 0 w 1573945"/>
                  <a:gd name="connsiteY0" fmla="*/ 0 h 1057498"/>
                  <a:gd name="connsiteX1" fmla="*/ 1567543 w 1573945"/>
                  <a:gd name="connsiteY1" fmla="*/ 750181 h 1057498"/>
                  <a:gd name="connsiteX2" fmla="*/ 1376985 w 1573945"/>
                  <a:gd name="connsiteY2" fmla="*/ 1057498 h 1057498"/>
                  <a:gd name="connsiteX0" fmla="*/ 0 w 1573945"/>
                  <a:gd name="connsiteY0" fmla="*/ 0 h 1057498"/>
                  <a:gd name="connsiteX1" fmla="*/ 1567543 w 1573945"/>
                  <a:gd name="connsiteY1" fmla="*/ 750181 h 1057498"/>
                  <a:gd name="connsiteX2" fmla="*/ 1376985 w 1573945"/>
                  <a:gd name="connsiteY2" fmla="*/ 1057498 h 1057498"/>
                  <a:gd name="connsiteX0" fmla="*/ 0 w 1520202"/>
                  <a:gd name="connsiteY0" fmla="*/ 0 h 1057498"/>
                  <a:gd name="connsiteX1" fmla="*/ 1511343 w 1520202"/>
                  <a:gd name="connsiteY1" fmla="*/ 734143 h 1057498"/>
                  <a:gd name="connsiteX2" fmla="*/ 1376985 w 1520202"/>
                  <a:gd name="connsiteY2" fmla="*/ 1057498 h 1057498"/>
                  <a:gd name="connsiteX0" fmla="*/ 0 w 311293"/>
                  <a:gd name="connsiteY0" fmla="*/ 0 h 457137"/>
                  <a:gd name="connsiteX1" fmla="*/ 266350 w 311293"/>
                  <a:gd name="connsiteY1" fmla="*/ 133782 h 457137"/>
                  <a:gd name="connsiteX2" fmla="*/ 131992 w 311293"/>
                  <a:gd name="connsiteY2" fmla="*/ 457137 h 457137"/>
                  <a:gd name="connsiteX0" fmla="*/ 0 w 275209"/>
                  <a:gd name="connsiteY0" fmla="*/ 0 h 457137"/>
                  <a:gd name="connsiteX1" fmla="*/ 266350 w 275209"/>
                  <a:gd name="connsiteY1" fmla="*/ 133782 h 457137"/>
                  <a:gd name="connsiteX2" fmla="*/ 131992 w 275209"/>
                  <a:gd name="connsiteY2" fmla="*/ 457137 h 457137"/>
                </a:gdLst>
                <a:ahLst/>
                <a:cxnLst>
                  <a:cxn ang="0">
                    <a:pos x="connsiteX0" y="connsiteY0"/>
                  </a:cxn>
                  <a:cxn ang="0">
                    <a:pos x="connsiteX1" y="connsiteY1"/>
                  </a:cxn>
                  <a:cxn ang="0">
                    <a:pos x="connsiteX2" y="connsiteY2"/>
                  </a:cxn>
                </a:cxnLst>
                <a:rect l="l" t="t" r="r" b="b"/>
                <a:pathLst>
                  <a:path w="275209" h="457137">
                    <a:moveTo>
                      <a:pt x="0" y="0"/>
                    </a:moveTo>
                    <a:cubicBezTo>
                      <a:pt x="120267" y="45965"/>
                      <a:pt x="218079" y="69944"/>
                      <a:pt x="266350" y="133782"/>
                    </a:cubicBezTo>
                    <a:cubicBezTo>
                      <a:pt x="307494" y="181460"/>
                      <a:pt x="195511" y="354698"/>
                      <a:pt x="131992" y="457137"/>
                    </a:cubicBezTo>
                  </a:path>
                </a:pathLst>
              </a:custGeom>
              <a:noFill/>
              <a:ln w="28575" cap="flat" cmpd="sng" algn="ctr">
                <a:solidFill>
                  <a:srgbClr val="FF0000"/>
                </a:solidFill>
                <a:prstDash val="sysDash"/>
                <a:round/>
                <a:headEnd type="none" w="med" len="med"/>
                <a:tailEnd type="none" w="med" len="med"/>
              </a:ln>
              <a:effectLst/>
            </xdr:spPr>
            <xdr:txBody>
              <a:bodyPr wrap="square" rtlCol="0" anchor="ct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fontAlgn="auto">
                  <a:spcBef>
                    <a:spcPts val="0"/>
                  </a:spcBef>
                  <a:spcAft>
                    <a:spcPts val="0"/>
                  </a:spcAft>
                </a:pPr>
                <a:endParaRPr lang="ja-JP" altLang="en-US" sz="700">
                  <a:solidFill>
                    <a:prstClr val="black"/>
                  </a:solidFill>
                  <a:latin typeface="Arial"/>
                  <a:ea typeface="ＭＳ Ｐゴシック"/>
                </a:endParaRPr>
              </a:p>
            </xdr:txBody>
          </xdr:sp>
          <xdr:cxnSp macro="">
            <xdr:nvCxnSpPr>
              <xdr:cNvPr id="91" name="直線コネクタ 382"/>
              <xdr:cNvCxnSpPr/>
            </xdr:nvCxnSpPr>
            <xdr:spPr>
              <a:xfrm flipV="1">
                <a:off x="1815927" y="1194721"/>
                <a:ext cx="576735" cy="650421"/>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92" name="直線コネクタ 383"/>
              <xdr:cNvCxnSpPr/>
            </xdr:nvCxnSpPr>
            <xdr:spPr>
              <a:xfrm flipV="1">
                <a:off x="933766" y="498664"/>
                <a:ext cx="466621" cy="661518"/>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93" name="直線コネクタ 385"/>
              <xdr:cNvCxnSpPr/>
            </xdr:nvCxnSpPr>
            <xdr:spPr>
              <a:xfrm flipH="1" flipV="1">
                <a:off x="1309951" y="618197"/>
                <a:ext cx="746091" cy="559987"/>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sp macro="" textlink="">
            <xdr:nvSpPr>
              <xdr:cNvPr id="94" name="フリーフォーム 93"/>
              <xdr:cNvSpPr/>
            </xdr:nvSpPr>
            <xdr:spPr>
              <a:xfrm rot="11697599">
                <a:off x="722079" y="1679696"/>
                <a:ext cx="593580" cy="772193"/>
              </a:xfrm>
              <a:custGeom>
                <a:avLst/>
                <a:gdLst>
                  <a:gd name="connsiteX0" fmla="*/ 0 w 1567543"/>
                  <a:gd name="connsiteY0" fmla="*/ 511318 h 1463040"/>
                  <a:gd name="connsiteX1" fmla="*/ 365760 w 1567543"/>
                  <a:gd name="connsiteY1" fmla="*/ 0 h 1463040"/>
                  <a:gd name="connsiteX2" fmla="*/ 836023 w 1567543"/>
                  <a:gd name="connsiteY2" fmla="*/ 376957 h 1463040"/>
                  <a:gd name="connsiteX3" fmla="*/ 731520 w 1567543"/>
                  <a:gd name="connsiteY3" fmla="*/ 522514 h 1463040"/>
                  <a:gd name="connsiteX4" fmla="*/ 1567543 w 1567543"/>
                  <a:gd name="connsiteY4" fmla="*/ 1261499 h 1463040"/>
                  <a:gd name="connsiteX5" fmla="*/ 1388395 w 1567543"/>
                  <a:gd name="connsiteY5" fmla="*/ 1463040 h 1463040"/>
                  <a:gd name="connsiteX6" fmla="*/ 1388395 w 1567543"/>
                  <a:gd name="connsiteY6" fmla="*/ 1463040 h 1463040"/>
                  <a:gd name="connsiteX0" fmla="*/ 0 w 1567543"/>
                  <a:gd name="connsiteY0" fmla="*/ 134361 h 1086083"/>
                  <a:gd name="connsiteX1" fmla="*/ 836023 w 1567543"/>
                  <a:gd name="connsiteY1" fmla="*/ 0 h 1086083"/>
                  <a:gd name="connsiteX2" fmla="*/ 731520 w 1567543"/>
                  <a:gd name="connsiteY2" fmla="*/ 145557 h 1086083"/>
                  <a:gd name="connsiteX3" fmla="*/ 1567543 w 1567543"/>
                  <a:gd name="connsiteY3" fmla="*/ 884542 h 1086083"/>
                  <a:gd name="connsiteX4" fmla="*/ 1388395 w 1567543"/>
                  <a:gd name="connsiteY4" fmla="*/ 1086083 h 1086083"/>
                  <a:gd name="connsiteX5" fmla="*/ 1388395 w 1567543"/>
                  <a:gd name="connsiteY5" fmla="*/ 1086083 h 1086083"/>
                  <a:gd name="connsiteX0" fmla="*/ 0 w 1567543"/>
                  <a:gd name="connsiteY0" fmla="*/ 0 h 951722"/>
                  <a:gd name="connsiteX1" fmla="*/ 731520 w 1567543"/>
                  <a:gd name="connsiteY1" fmla="*/ 11196 h 951722"/>
                  <a:gd name="connsiteX2" fmla="*/ 1567543 w 1567543"/>
                  <a:gd name="connsiteY2" fmla="*/ 750181 h 951722"/>
                  <a:gd name="connsiteX3" fmla="*/ 1388395 w 1567543"/>
                  <a:gd name="connsiteY3" fmla="*/ 951722 h 951722"/>
                  <a:gd name="connsiteX4" fmla="*/ 1388395 w 1567543"/>
                  <a:gd name="connsiteY4" fmla="*/ 951722 h 951722"/>
                  <a:gd name="connsiteX0" fmla="*/ 0 w 1567543"/>
                  <a:gd name="connsiteY0" fmla="*/ 0 h 951722"/>
                  <a:gd name="connsiteX1" fmla="*/ 1567543 w 1567543"/>
                  <a:gd name="connsiteY1" fmla="*/ 750181 h 951722"/>
                  <a:gd name="connsiteX2" fmla="*/ 1388395 w 1567543"/>
                  <a:gd name="connsiteY2" fmla="*/ 951722 h 951722"/>
                  <a:gd name="connsiteX3" fmla="*/ 1388395 w 1567543"/>
                  <a:gd name="connsiteY3" fmla="*/ 951722 h 951722"/>
                  <a:gd name="connsiteX0" fmla="*/ 0 w 1795026"/>
                  <a:gd name="connsiteY0" fmla="*/ 0 h 1227682"/>
                  <a:gd name="connsiteX1" fmla="*/ 1567543 w 1795026"/>
                  <a:gd name="connsiteY1" fmla="*/ 750181 h 1227682"/>
                  <a:gd name="connsiteX2" fmla="*/ 1388395 w 1795026"/>
                  <a:gd name="connsiteY2" fmla="*/ 951722 h 1227682"/>
                  <a:gd name="connsiteX3" fmla="*/ 1795026 w 1795026"/>
                  <a:gd name="connsiteY3" fmla="*/ 1227682 h 1227682"/>
                  <a:gd name="connsiteX0" fmla="*/ 0 w 1567543"/>
                  <a:gd name="connsiteY0" fmla="*/ 0 h 951722"/>
                  <a:gd name="connsiteX1" fmla="*/ 1567543 w 1567543"/>
                  <a:gd name="connsiteY1" fmla="*/ 750181 h 951722"/>
                  <a:gd name="connsiteX2" fmla="*/ 1388395 w 1567543"/>
                  <a:gd name="connsiteY2" fmla="*/ 951722 h 951722"/>
                  <a:gd name="connsiteX0" fmla="*/ 0 w 1567543"/>
                  <a:gd name="connsiteY0" fmla="*/ 0 h 1057498"/>
                  <a:gd name="connsiteX1" fmla="*/ 1567543 w 1567543"/>
                  <a:gd name="connsiteY1" fmla="*/ 750181 h 1057498"/>
                  <a:gd name="connsiteX2" fmla="*/ 1376985 w 1567543"/>
                  <a:gd name="connsiteY2" fmla="*/ 1057498 h 1057498"/>
                  <a:gd name="connsiteX0" fmla="*/ 0 w 1573945"/>
                  <a:gd name="connsiteY0" fmla="*/ 0 h 1057498"/>
                  <a:gd name="connsiteX1" fmla="*/ 1567543 w 1573945"/>
                  <a:gd name="connsiteY1" fmla="*/ 750181 h 1057498"/>
                  <a:gd name="connsiteX2" fmla="*/ 1376985 w 1573945"/>
                  <a:gd name="connsiteY2" fmla="*/ 1057498 h 1057498"/>
                  <a:gd name="connsiteX0" fmla="*/ 0 w 1573945"/>
                  <a:gd name="connsiteY0" fmla="*/ 0 h 1057498"/>
                  <a:gd name="connsiteX1" fmla="*/ 1567543 w 1573945"/>
                  <a:gd name="connsiteY1" fmla="*/ 750181 h 1057498"/>
                  <a:gd name="connsiteX2" fmla="*/ 1376985 w 1573945"/>
                  <a:gd name="connsiteY2" fmla="*/ 1057498 h 1057498"/>
                  <a:gd name="connsiteX0" fmla="*/ 0 w 1520202"/>
                  <a:gd name="connsiteY0" fmla="*/ 0 h 1057498"/>
                  <a:gd name="connsiteX1" fmla="*/ 1511343 w 1520202"/>
                  <a:gd name="connsiteY1" fmla="*/ 734143 h 1057498"/>
                  <a:gd name="connsiteX2" fmla="*/ 1376985 w 1520202"/>
                  <a:gd name="connsiteY2" fmla="*/ 1057498 h 1057498"/>
                  <a:gd name="connsiteX0" fmla="*/ 0 w 311293"/>
                  <a:gd name="connsiteY0" fmla="*/ 0 h 457137"/>
                  <a:gd name="connsiteX1" fmla="*/ 266350 w 311293"/>
                  <a:gd name="connsiteY1" fmla="*/ 133782 h 457137"/>
                  <a:gd name="connsiteX2" fmla="*/ 131992 w 311293"/>
                  <a:gd name="connsiteY2" fmla="*/ 457137 h 457137"/>
                  <a:gd name="connsiteX0" fmla="*/ 0 w 275209"/>
                  <a:gd name="connsiteY0" fmla="*/ 0 h 457137"/>
                  <a:gd name="connsiteX1" fmla="*/ 266350 w 275209"/>
                  <a:gd name="connsiteY1" fmla="*/ 133782 h 457137"/>
                  <a:gd name="connsiteX2" fmla="*/ 131992 w 275209"/>
                  <a:gd name="connsiteY2" fmla="*/ 457137 h 457137"/>
                  <a:gd name="connsiteX0" fmla="*/ 0 w 288756"/>
                  <a:gd name="connsiteY0" fmla="*/ 17130 h 474267"/>
                  <a:gd name="connsiteX1" fmla="*/ 280682 w 288756"/>
                  <a:gd name="connsiteY1" fmla="*/ 21094 h 474267"/>
                  <a:gd name="connsiteX2" fmla="*/ 131992 w 288756"/>
                  <a:gd name="connsiteY2" fmla="*/ 474267 h 474267"/>
                  <a:gd name="connsiteX0" fmla="*/ 0 w 633904"/>
                  <a:gd name="connsiteY0" fmla="*/ 0 h 775614"/>
                  <a:gd name="connsiteX1" fmla="*/ 625830 w 633904"/>
                  <a:gd name="connsiteY1" fmla="*/ 322441 h 775614"/>
                  <a:gd name="connsiteX2" fmla="*/ 477140 w 633904"/>
                  <a:gd name="connsiteY2" fmla="*/ 775614 h 775614"/>
                  <a:gd name="connsiteX0" fmla="*/ 0 w 647120"/>
                  <a:gd name="connsiteY0" fmla="*/ 0 h 775614"/>
                  <a:gd name="connsiteX1" fmla="*/ 625830 w 647120"/>
                  <a:gd name="connsiteY1" fmla="*/ 322441 h 775614"/>
                  <a:gd name="connsiteX2" fmla="*/ 477140 w 647120"/>
                  <a:gd name="connsiteY2" fmla="*/ 775614 h 775614"/>
                  <a:gd name="connsiteX0" fmla="*/ 0 w 647120"/>
                  <a:gd name="connsiteY0" fmla="*/ 0 h 775614"/>
                  <a:gd name="connsiteX1" fmla="*/ 625830 w 647120"/>
                  <a:gd name="connsiteY1" fmla="*/ 322441 h 775614"/>
                  <a:gd name="connsiteX2" fmla="*/ 477140 w 647120"/>
                  <a:gd name="connsiteY2" fmla="*/ 775614 h 775614"/>
                  <a:gd name="connsiteX0" fmla="*/ 0 w 626964"/>
                  <a:gd name="connsiteY0" fmla="*/ 0 h 775614"/>
                  <a:gd name="connsiteX1" fmla="*/ 625830 w 626964"/>
                  <a:gd name="connsiteY1" fmla="*/ 322441 h 775614"/>
                  <a:gd name="connsiteX2" fmla="*/ 477140 w 626964"/>
                  <a:gd name="connsiteY2" fmla="*/ 775614 h 775614"/>
                  <a:gd name="connsiteX0" fmla="*/ 0 w 626964"/>
                  <a:gd name="connsiteY0" fmla="*/ 0 h 775614"/>
                  <a:gd name="connsiteX1" fmla="*/ 625830 w 626964"/>
                  <a:gd name="connsiteY1" fmla="*/ 322441 h 775614"/>
                  <a:gd name="connsiteX2" fmla="*/ 477140 w 626964"/>
                  <a:gd name="connsiteY2" fmla="*/ 775614 h 775614"/>
                  <a:gd name="connsiteX0" fmla="*/ 0 w 630642"/>
                  <a:gd name="connsiteY0" fmla="*/ 0 h 748405"/>
                  <a:gd name="connsiteX1" fmla="*/ 629508 w 630642"/>
                  <a:gd name="connsiteY1" fmla="*/ 295232 h 748405"/>
                  <a:gd name="connsiteX2" fmla="*/ 480818 w 630642"/>
                  <a:gd name="connsiteY2" fmla="*/ 748405 h 748405"/>
                  <a:gd name="connsiteX0" fmla="*/ 0 w 630642"/>
                  <a:gd name="connsiteY0" fmla="*/ 0 h 748405"/>
                  <a:gd name="connsiteX1" fmla="*/ 629508 w 630642"/>
                  <a:gd name="connsiteY1" fmla="*/ 295232 h 748405"/>
                  <a:gd name="connsiteX2" fmla="*/ 480818 w 630642"/>
                  <a:gd name="connsiteY2" fmla="*/ 748405 h 748405"/>
                  <a:gd name="connsiteX0" fmla="*/ 0 w 633204"/>
                  <a:gd name="connsiteY0" fmla="*/ 0 h 748405"/>
                  <a:gd name="connsiteX1" fmla="*/ 629508 w 633204"/>
                  <a:gd name="connsiteY1" fmla="*/ 295232 h 748405"/>
                  <a:gd name="connsiteX2" fmla="*/ 480818 w 633204"/>
                  <a:gd name="connsiteY2" fmla="*/ 748405 h 748405"/>
                  <a:gd name="connsiteX0" fmla="*/ 0 w 633204"/>
                  <a:gd name="connsiteY0" fmla="*/ 0 h 748405"/>
                  <a:gd name="connsiteX1" fmla="*/ 629508 w 633204"/>
                  <a:gd name="connsiteY1" fmla="*/ 295232 h 748405"/>
                  <a:gd name="connsiteX2" fmla="*/ 480818 w 633204"/>
                  <a:gd name="connsiteY2" fmla="*/ 748405 h 748405"/>
                  <a:gd name="connsiteX0" fmla="*/ 0 w 648077"/>
                  <a:gd name="connsiteY0" fmla="*/ 0 h 748405"/>
                  <a:gd name="connsiteX1" fmla="*/ 629508 w 648077"/>
                  <a:gd name="connsiteY1" fmla="*/ 295232 h 748405"/>
                  <a:gd name="connsiteX2" fmla="*/ 480818 w 648077"/>
                  <a:gd name="connsiteY2" fmla="*/ 748405 h 748405"/>
                  <a:gd name="connsiteX0" fmla="*/ 0 w 634130"/>
                  <a:gd name="connsiteY0" fmla="*/ 0 h 748405"/>
                  <a:gd name="connsiteX1" fmla="*/ 629508 w 634130"/>
                  <a:gd name="connsiteY1" fmla="*/ 295232 h 748405"/>
                  <a:gd name="connsiteX2" fmla="*/ 480818 w 634130"/>
                  <a:gd name="connsiteY2" fmla="*/ 748405 h 748405"/>
                  <a:gd name="connsiteX0" fmla="*/ 0 w 634130"/>
                  <a:gd name="connsiteY0" fmla="*/ 0 h 748405"/>
                  <a:gd name="connsiteX1" fmla="*/ 629508 w 634130"/>
                  <a:gd name="connsiteY1" fmla="*/ 295232 h 748405"/>
                  <a:gd name="connsiteX2" fmla="*/ 480818 w 634130"/>
                  <a:gd name="connsiteY2" fmla="*/ 748405 h 748405"/>
                </a:gdLst>
                <a:ahLst/>
                <a:cxnLst>
                  <a:cxn ang="0">
                    <a:pos x="connsiteX0" y="connsiteY0"/>
                  </a:cxn>
                  <a:cxn ang="0">
                    <a:pos x="connsiteX1" y="connsiteY1"/>
                  </a:cxn>
                  <a:cxn ang="0">
                    <a:pos x="connsiteX2" y="connsiteY2"/>
                  </a:cxn>
                </a:cxnLst>
                <a:rect l="l" t="t" r="r" b="b"/>
                <a:pathLst>
                  <a:path w="634130" h="748405">
                    <a:moveTo>
                      <a:pt x="0" y="0"/>
                    </a:moveTo>
                    <a:cubicBezTo>
                      <a:pt x="120267" y="45965"/>
                      <a:pt x="580478" y="189436"/>
                      <a:pt x="629508" y="295232"/>
                    </a:cubicBezTo>
                    <a:cubicBezTo>
                      <a:pt x="658474" y="361602"/>
                      <a:pt x="544337" y="645966"/>
                      <a:pt x="480818" y="748405"/>
                    </a:cubicBezTo>
                  </a:path>
                </a:pathLst>
              </a:custGeom>
              <a:noFill/>
              <a:ln w="28575" cap="flat" cmpd="sng" algn="ctr">
                <a:solidFill>
                  <a:srgbClr val="FF0000"/>
                </a:solidFill>
                <a:prstDash val="sysDash"/>
                <a:round/>
                <a:headEnd type="none" w="med" len="med"/>
                <a:tailEnd type="none" w="med" len="med"/>
              </a:ln>
              <a:effectLst/>
            </xdr:spPr>
            <xdr:txBody>
              <a:bodyPr wrap="square" rtlCol="0" anchor="ct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fontAlgn="auto">
                  <a:spcBef>
                    <a:spcPts val="0"/>
                  </a:spcBef>
                  <a:spcAft>
                    <a:spcPts val="0"/>
                  </a:spcAft>
                </a:pPr>
                <a:endParaRPr lang="ja-JP" altLang="en-US" sz="700">
                  <a:solidFill>
                    <a:prstClr val="black"/>
                  </a:solidFill>
                  <a:latin typeface="Arial"/>
                  <a:ea typeface="ＭＳ Ｐゴシック"/>
                </a:endParaRPr>
              </a:p>
            </xdr:txBody>
          </xdr:sp>
        </xdr:grpSp>
      </xdr:grpSp>
      <xdr:sp macro="" textlink="">
        <xdr:nvSpPr>
          <xdr:cNvPr id="47" name="星 5 46"/>
          <xdr:cNvSpPr/>
        </xdr:nvSpPr>
        <xdr:spPr>
          <a:xfrm>
            <a:off x="1905000" y="9905991"/>
            <a:ext cx="207963" cy="206375"/>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48" name="星 5 47"/>
          <xdr:cNvSpPr/>
        </xdr:nvSpPr>
        <xdr:spPr>
          <a:xfrm>
            <a:off x="5113337" y="12036413"/>
            <a:ext cx="207962" cy="212724"/>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49" name="星 5 48"/>
          <xdr:cNvSpPr/>
        </xdr:nvSpPr>
        <xdr:spPr>
          <a:xfrm>
            <a:off x="6721474" y="13554063"/>
            <a:ext cx="217488" cy="211138"/>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50" name="星 5 49"/>
          <xdr:cNvSpPr/>
        </xdr:nvSpPr>
        <xdr:spPr>
          <a:xfrm>
            <a:off x="1471613" y="12606327"/>
            <a:ext cx="285750" cy="219075"/>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51" name="星 5 50"/>
          <xdr:cNvSpPr/>
        </xdr:nvSpPr>
        <xdr:spPr>
          <a:xfrm>
            <a:off x="3362324" y="10250479"/>
            <a:ext cx="265113" cy="195262"/>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52" name="星 5 51"/>
          <xdr:cNvSpPr/>
        </xdr:nvSpPr>
        <xdr:spPr>
          <a:xfrm>
            <a:off x="2967038" y="10807691"/>
            <a:ext cx="255587"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53" name="図 52"/>
          <xdr:cNvPicPr>
            <a:picLocks noChangeAspect="1"/>
          </xdr:cNvPicPr>
        </xdr:nvPicPr>
        <xdr:blipFill>
          <a:blip xmlns:r="http://schemas.openxmlformats.org/officeDocument/2006/relationships" r:embed="rId1"/>
          <a:stretch>
            <a:fillRect/>
          </a:stretch>
        </xdr:blipFill>
        <xdr:spPr>
          <a:xfrm>
            <a:off x="6497636" y="11322040"/>
            <a:ext cx="163512" cy="165100"/>
          </a:xfrm>
          <a:prstGeom prst="rect">
            <a:avLst/>
          </a:prstGeom>
          <a:ln>
            <a:solidFill>
              <a:srgbClr val="FF0000"/>
            </a:solidFill>
          </a:ln>
        </xdr:spPr>
      </xdr:pic>
      <xdr:sp macro="" textlink="">
        <xdr:nvSpPr>
          <xdr:cNvPr id="54" name="テキスト ボックス 393"/>
          <xdr:cNvSpPr txBox="1"/>
        </xdr:nvSpPr>
        <xdr:spPr>
          <a:xfrm>
            <a:off x="6464299" y="11474440"/>
            <a:ext cx="549275" cy="147638"/>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500" b="0">
                <a:latin typeface="Meiryo UI"/>
                <a:ea typeface="Meiryo UI"/>
                <a:cs typeface="Meiryo UI"/>
              </a:rPr>
              <a:t>○○観光案内所</a:t>
            </a:r>
          </a:p>
        </xdr:txBody>
      </xdr:sp>
      <xdr:pic>
        <xdr:nvPicPr>
          <xdr:cNvPr id="55" name="図 54"/>
          <xdr:cNvPicPr>
            <a:picLocks noChangeAspect="1"/>
          </xdr:cNvPicPr>
        </xdr:nvPicPr>
        <xdr:blipFill>
          <a:blip xmlns:r="http://schemas.openxmlformats.org/officeDocument/2006/relationships" r:embed="rId2"/>
          <a:stretch>
            <a:fillRect/>
          </a:stretch>
        </xdr:blipFill>
        <xdr:spPr>
          <a:xfrm>
            <a:off x="3911599" y="10696565"/>
            <a:ext cx="139700" cy="144463"/>
          </a:xfrm>
          <a:prstGeom prst="rect">
            <a:avLst/>
          </a:prstGeom>
          <a:ln>
            <a:solidFill>
              <a:sysClr val="windowText" lastClr="000000"/>
            </a:solidFill>
          </a:ln>
        </xdr:spPr>
      </xdr:pic>
      <xdr:pic>
        <xdr:nvPicPr>
          <xdr:cNvPr id="56" name="図 55"/>
          <xdr:cNvPicPr>
            <a:picLocks noChangeAspect="1"/>
          </xdr:cNvPicPr>
        </xdr:nvPicPr>
        <xdr:blipFill>
          <a:blip xmlns:r="http://schemas.openxmlformats.org/officeDocument/2006/relationships" r:embed="rId3"/>
          <a:stretch>
            <a:fillRect/>
          </a:stretch>
        </xdr:blipFill>
        <xdr:spPr>
          <a:xfrm>
            <a:off x="3282949" y="13003202"/>
            <a:ext cx="139700" cy="142875"/>
          </a:xfrm>
          <a:prstGeom prst="rect">
            <a:avLst/>
          </a:prstGeom>
          <a:ln>
            <a:solidFill>
              <a:sysClr val="windowText" lastClr="000000"/>
            </a:solidFill>
          </a:ln>
        </xdr:spPr>
      </xdr:pic>
      <xdr:pic>
        <xdr:nvPicPr>
          <xdr:cNvPr id="57" name="図 56"/>
          <xdr:cNvPicPr>
            <a:picLocks noChangeAspect="1"/>
          </xdr:cNvPicPr>
        </xdr:nvPicPr>
        <xdr:blipFill>
          <a:blip xmlns:r="http://schemas.openxmlformats.org/officeDocument/2006/relationships" r:embed="rId4"/>
          <a:stretch>
            <a:fillRect/>
          </a:stretch>
        </xdr:blipFill>
        <xdr:spPr>
          <a:xfrm>
            <a:off x="5475287" y="12230089"/>
            <a:ext cx="184150" cy="184150"/>
          </a:xfrm>
          <a:prstGeom prst="rect">
            <a:avLst/>
          </a:prstGeom>
        </xdr:spPr>
      </xdr:pic>
      <xdr:pic>
        <xdr:nvPicPr>
          <xdr:cNvPr id="58" name="図 57"/>
          <xdr:cNvPicPr>
            <a:picLocks noChangeAspect="1"/>
          </xdr:cNvPicPr>
        </xdr:nvPicPr>
        <xdr:blipFill>
          <a:blip xmlns:r="http://schemas.openxmlformats.org/officeDocument/2006/relationships" r:embed="rId5"/>
          <a:stretch>
            <a:fillRect/>
          </a:stretch>
        </xdr:blipFill>
        <xdr:spPr>
          <a:xfrm>
            <a:off x="5516562" y="11204566"/>
            <a:ext cx="179387" cy="190500"/>
          </a:xfrm>
          <a:prstGeom prst="rect">
            <a:avLst/>
          </a:prstGeom>
        </xdr:spPr>
      </xdr:pic>
      <xdr:sp macro="" textlink="">
        <xdr:nvSpPr>
          <xdr:cNvPr id="59" name="星 5 58"/>
          <xdr:cNvSpPr/>
        </xdr:nvSpPr>
        <xdr:spPr>
          <a:xfrm>
            <a:off x="4029074" y="13450877"/>
            <a:ext cx="209550"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60" name="星 5 59"/>
          <xdr:cNvSpPr/>
        </xdr:nvSpPr>
        <xdr:spPr>
          <a:xfrm>
            <a:off x="2482850" y="12396778"/>
            <a:ext cx="207963" cy="212725"/>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61" name="星 5 60"/>
          <xdr:cNvSpPr/>
        </xdr:nvSpPr>
        <xdr:spPr>
          <a:xfrm>
            <a:off x="5330824" y="11328391"/>
            <a:ext cx="207963"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62" name="図 61"/>
          <xdr:cNvPicPr>
            <a:picLocks noChangeAspect="1"/>
          </xdr:cNvPicPr>
        </xdr:nvPicPr>
        <xdr:blipFill>
          <a:blip xmlns:r="http://schemas.openxmlformats.org/officeDocument/2006/relationships" r:embed="rId6"/>
          <a:stretch>
            <a:fillRect/>
          </a:stretch>
        </xdr:blipFill>
        <xdr:spPr>
          <a:xfrm>
            <a:off x="6643687" y="13228627"/>
            <a:ext cx="153987" cy="130175"/>
          </a:xfrm>
          <a:prstGeom prst="rect">
            <a:avLst/>
          </a:prstGeom>
          <a:ln>
            <a:solidFill>
              <a:srgbClr val="FF0000"/>
            </a:solidFill>
          </a:ln>
        </xdr:spPr>
      </xdr:pic>
      <xdr:cxnSp macro="">
        <xdr:nvCxnSpPr>
          <xdr:cNvPr id="63" name="直線矢印コネクタ 62"/>
          <xdr:cNvCxnSpPr/>
        </xdr:nvCxnSpPr>
        <xdr:spPr>
          <a:xfrm flipH="1" flipV="1">
            <a:off x="5692776" y="11296641"/>
            <a:ext cx="1968500" cy="855662"/>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64" name="円/楕円 457"/>
          <xdr:cNvSpPr/>
        </xdr:nvSpPr>
        <xdr:spPr>
          <a:xfrm rot="2245539">
            <a:off x="2652133" y="9718721"/>
            <a:ext cx="258762" cy="1555749"/>
          </a:xfrm>
          <a:prstGeom prst="ellipse">
            <a:avLst/>
          </a:prstGeom>
          <a:solidFill>
            <a:schemeClr val="accent1">
              <a:alpha val="10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65" name="図 64"/>
          <xdr:cNvPicPr>
            <a:picLocks noChangeAspect="1"/>
          </xdr:cNvPicPr>
        </xdr:nvPicPr>
        <xdr:blipFill>
          <a:blip xmlns:r="http://schemas.openxmlformats.org/officeDocument/2006/relationships" r:embed="rId8"/>
          <a:stretch>
            <a:fillRect/>
          </a:stretch>
        </xdr:blipFill>
        <xdr:spPr>
          <a:xfrm>
            <a:off x="2486025" y="10293342"/>
            <a:ext cx="284163" cy="169863"/>
          </a:xfrm>
          <a:prstGeom prst="rect">
            <a:avLst/>
          </a:prstGeom>
          <a:ln>
            <a:noFill/>
          </a:ln>
        </xdr:spPr>
      </xdr:pic>
      <xdr:pic>
        <xdr:nvPicPr>
          <xdr:cNvPr id="66" name="図 65"/>
          <xdr:cNvPicPr>
            <a:picLocks noChangeAspect="1"/>
          </xdr:cNvPicPr>
        </xdr:nvPicPr>
        <xdr:blipFill>
          <a:blip xmlns:r="http://schemas.openxmlformats.org/officeDocument/2006/relationships" r:embed="rId9"/>
          <a:stretch>
            <a:fillRect/>
          </a:stretch>
        </xdr:blipFill>
        <xdr:spPr>
          <a:xfrm>
            <a:off x="3228975" y="9901231"/>
            <a:ext cx="180974" cy="180975"/>
          </a:xfrm>
          <a:prstGeom prst="rect">
            <a:avLst/>
          </a:prstGeom>
          <a:ln w="12700">
            <a:solidFill>
              <a:srgbClr val="FF0000"/>
            </a:solidFill>
          </a:ln>
        </xdr:spPr>
      </xdr:pic>
      <xdr:pic>
        <xdr:nvPicPr>
          <xdr:cNvPr id="67" name="図 66"/>
          <xdr:cNvPicPr>
            <a:picLocks noChangeAspect="1"/>
          </xdr:cNvPicPr>
        </xdr:nvPicPr>
        <xdr:blipFill>
          <a:blip xmlns:r="http://schemas.openxmlformats.org/officeDocument/2006/relationships" r:embed="rId9"/>
          <a:stretch>
            <a:fillRect/>
          </a:stretch>
        </xdr:blipFill>
        <xdr:spPr>
          <a:xfrm>
            <a:off x="2451100" y="10529880"/>
            <a:ext cx="176213" cy="176212"/>
          </a:xfrm>
          <a:prstGeom prst="rect">
            <a:avLst/>
          </a:prstGeom>
          <a:ln w="12700">
            <a:solidFill>
              <a:srgbClr val="FF0000"/>
            </a:solidFill>
          </a:ln>
        </xdr:spPr>
      </xdr:pic>
      <xdr:pic>
        <xdr:nvPicPr>
          <xdr:cNvPr id="68" name="図 67"/>
          <xdr:cNvPicPr>
            <a:picLocks noChangeAspect="1"/>
          </xdr:cNvPicPr>
        </xdr:nvPicPr>
        <xdr:blipFill>
          <a:blip xmlns:r="http://schemas.openxmlformats.org/officeDocument/2006/relationships" r:embed="rId9"/>
          <a:stretch>
            <a:fillRect/>
          </a:stretch>
        </xdr:blipFill>
        <xdr:spPr>
          <a:xfrm>
            <a:off x="2335213" y="11116691"/>
            <a:ext cx="180974" cy="179387"/>
          </a:xfrm>
          <a:prstGeom prst="rect">
            <a:avLst/>
          </a:prstGeom>
          <a:ln w="12700">
            <a:solidFill>
              <a:srgbClr val="FF0000"/>
            </a:solidFill>
          </a:ln>
        </xdr:spPr>
      </xdr:pic>
      <xdr:pic>
        <xdr:nvPicPr>
          <xdr:cNvPr id="69" name="図 68"/>
          <xdr:cNvPicPr>
            <a:picLocks noChangeAspect="1"/>
          </xdr:cNvPicPr>
        </xdr:nvPicPr>
        <xdr:blipFill>
          <a:blip xmlns:r="http://schemas.openxmlformats.org/officeDocument/2006/relationships" r:embed="rId10"/>
          <a:stretch>
            <a:fillRect/>
          </a:stretch>
        </xdr:blipFill>
        <xdr:spPr>
          <a:xfrm>
            <a:off x="5389563" y="10601317"/>
            <a:ext cx="142875" cy="141288"/>
          </a:xfrm>
          <a:prstGeom prst="rect">
            <a:avLst/>
          </a:prstGeom>
        </xdr:spPr>
      </xdr:pic>
      <xdr:pic>
        <xdr:nvPicPr>
          <xdr:cNvPr id="70" name="図 69"/>
          <xdr:cNvPicPr>
            <a:picLocks noChangeAspect="1"/>
          </xdr:cNvPicPr>
        </xdr:nvPicPr>
        <xdr:blipFill>
          <a:blip xmlns:r="http://schemas.openxmlformats.org/officeDocument/2006/relationships" r:embed="rId10"/>
          <a:stretch>
            <a:fillRect/>
          </a:stretch>
        </xdr:blipFill>
        <xdr:spPr>
          <a:xfrm>
            <a:off x="5861049" y="11244254"/>
            <a:ext cx="141288" cy="141287"/>
          </a:xfrm>
          <a:prstGeom prst="rect">
            <a:avLst/>
          </a:prstGeom>
        </xdr:spPr>
      </xdr:pic>
      <xdr:pic>
        <xdr:nvPicPr>
          <xdr:cNvPr id="71" name="図 70"/>
          <xdr:cNvPicPr>
            <a:picLocks noChangeAspect="1"/>
          </xdr:cNvPicPr>
        </xdr:nvPicPr>
        <xdr:blipFill>
          <a:blip xmlns:r="http://schemas.openxmlformats.org/officeDocument/2006/relationships" r:embed="rId10"/>
          <a:stretch>
            <a:fillRect/>
          </a:stretch>
        </xdr:blipFill>
        <xdr:spPr>
          <a:xfrm>
            <a:off x="5008563" y="10741017"/>
            <a:ext cx="142875" cy="141288"/>
          </a:xfrm>
          <a:prstGeom prst="rect">
            <a:avLst/>
          </a:prstGeom>
        </xdr:spPr>
      </xdr:pic>
      <xdr:pic>
        <xdr:nvPicPr>
          <xdr:cNvPr id="72" name="図 71"/>
          <xdr:cNvPicPr>
            <a:picLocks noChangeAspect="1"/>
          </xdr:cNvPicPr>
        </xdr:nvPicPr>
        <xdr:blipFill>
          <a:blip xmlns:r="http://schemas.openxmlformats.org/officeDocument/2006/relationships" r:embed="rId10"/>
          <a:stretch>
            <a:fillRect/>
          </a:stretch>
        </xdr:blipFill>
        <xdr:spPr>
          <a:xfrm>
            <a:off x="2989263" y="10375892"/>
            <a:ext cx="141287" cy="141288"/>
          </a:xfrm>
          <a:prstGeom prst="rect">
            <a:avLst/>
          </a:prstGeom>
          <a:ln>
            <a:solidFill>
              <a:srgbClr val="FF0000"/>
            </a:solidFill>
          </a:ln>
        </xdr:spPr>
      </xdr:pic>
      <xdr:pic>
        <xdr:nvPicPr>
          <xdr:cNvPr id="73" name="図 72"/>
          <xdr:cNvPicPr>
            <a:picLocks noChangeAspect="1"/>
          </xdr:cNvPicPr>
        </xdr:nvPicPr>
        <xdr:blipFill>
          <a:blip xmlns:r="http://schemas.openxmlformats.org/officeDocument/2006/relationships" r:embed="rId10"/>
          <a:stretch>
            <a:fillRect/>
          </a:stretch>
        </xdr:blipFill>
        <xdr:spPr>
          <a:xfrm>
            <a:off x="3911599" y="12301529"/>
            <a:ext cx="141288" cy="141287"/>
          </a:xfrm>
          <a:prstGeom prst="rect">
            <a:avLst/>
          </a:prstGeom>
          <a:ln>
            <a:solidFill>
              <a:srgbClr val="FF0000"/>
            </a:solidFill>
          </a:ln>
        </xdr:spPr>
      </xdr:pic>
      <xdr:pic>
        <xdr:nvPicPr>
          <xdr:cNvPr id="74" name="図 73"/>
          <xdr:cNvPicPr>
            <a:picLocks noChangeAspect="1"/>
          </xdr:cNvPicPr>
        </xdr:nvPicPr>
        <xdr:blipFill>
          <a:blip xmlns:r="http://schemas.openxmlformats.org/officeDocument/2006/relationships" r:embed="rId10"/>
          <a:stretch>
            <a:fillRect/>
          </a:stretch>
        </xdr:blipFill>
        <xdr:spPr>
          <a:xfrm>
            <a:off x="2927350" y="13141313"/>
            <a:ext cx="142875" cy="141288"/>
          </a:xfrm>
          <a:prstGeom prst="rect">
            <a:avLst/>
          </a:prstGeom>
          <a:ln>
            <a:solidFill>
              <a:srgbClr val="FF0000"/>
            </a:solidFill>
          </a:ln>
        </xdr:spPr>
      </xdr:pic>
      <xdr:pic>
        <xdr:nvPicPr>
          <xdr:cNvPr id="75" name="図 74"/>
          <xdr:cNvPicPr>
            <a:picLocks noChangeAspect="1"/>
          </xdr:cNvPicPr>
        </xdr:nvPicPr>
        <xdr:blipFill>
          <a:blip xmlns:r="http://schemas.openxmlformats.org/officeDocument/2006/relationships" r:embed="rId10"/>
          <a:stretch>
            <a:fillRect/>
          </a:stretch>
        </xdr:blipFill>
        <xdr:spPr>
          <a:xfrm>
            <a:off x="2408238" y="10845791"/>
            <a:ext cx="142875" cy="141288"/>
          </a:xfrm>
          <a:prstGeom prst="rect">
            <a:avLst/>
          </a:prstGeom>
          <a:ln>
            <a:solidFill>
              <a:srgbClr val="FF0000"/>
            </a:solidFill>
          </a:ln>
        </xdr:spPr>
      </xdr:pic>
      <xdr:sp macro="" textlink="">
        <xdr:nvSpPr>
          <xdr:cNvPr id="76" name="円/楕円 190"/>
          <xdr:cNvSpPr/>
        </xdr:nvSpPr>
        <xdr:spPr>
          <a:xfrm rot="18445691">
            <a:off x="2461988" y="12768951"/>
            <a:ext cx="1605172" cy="367160"/>
          </a:xfrm>
          <a:prstGeom prst="ellipse">
            <a:avLst/>
          </a:prstGeom>
          <a:solidFill>
            <a:schemeClr val="accent1">
              <a:alpha val="10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grpSp>
    <xdr:clientData/>
  </xdr:twoCellAnchor>
  <xdr:twoCellAnchor>
    <xdr:from>
      <xdr:col>1</xdr:col>
      <xdr:colOff>32818</xdr:colOff>
      <xdr:row>6</xdr:row>
      <xdr:rowOff>664349</xdr:rowOff>
    </xdr:from>
    <xdr:to>
      <xdr:col>3</xdr:col>
      <xdr:colOff>260645</xdr:colOff>
      <xdr:row>6</xdr:row>
      <xdr:rowOff>983033</xdr:rowOff>
    </xdr:to>
    <xdr:sp macro="" textlink="">
      <xdr:nvSpPr>
        <xdr:cNvPr id="109" name="テキスト ボックス 42"/>
        <xdr:cNvSpPr txBox="1"/>
      </xdr:nvSpPr>
      <xdr:spPr>
        <a:xfrm>
          <a:off x="380200" y="2771055"/>
          <a:ext cx="1146710" cy="318684"/>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rPr>
            <a:t>観光スポット②</a:t>
          </a:r>
        </a:p>
      </xdr:txBody>
    </xdr:sp>
    <xdr:clientData/>
  </xdr:twoCellAnchor>
  <xdr:twoCellAnchor>
    <xdr:from>
      <xdr:col>2</xdr:col>
      <xdr:colOff>369795</xdr:colOff>
      <xdr:row>8</xdr:row>
      <xdr:rowOff>232121</xdr:rowOff>
    </xdr:from>
    <xdr:to>
      <xdr:col>3</xdr:col>
      <xdr:colOff>771126</xdr:colOff>
      <xdr:row>8</xdr:row>
      <xdr:rowOff>523094</xdr:rowOff>
    </xdr:to>
    <xdr:sp macro="" textlink="">
      <xdr:nvSpPr>
        <xdr:cNvPr id="111" name="テキスト ボックス 41"/>
        <xdr:cNvSpPr txBox="1"/>
      </xdr:nvSpPr>
      <xdr:spPr>
        <a:xfrm>
          <a:off x="874060" y="5857474"/>
          <a:ext cx="1163331" cy="290973"/>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rPr>
            <a:t>観光スポット①</a:t>
          </a:r>
        </a:p>
      </xdr:txBody>
    </xdr:sp>
    <xdr:clientData/>
  </xdr:twoCellAnchor>
  <xdr:twoCellAnchor>
    <xdr:from>
      <xdr:col>7</xdr:col>
      <xdr:colOff>62933</xdr:colOff>
      <xdr:row>6</xdr:row>
      <xdr:rowOff>590211</xdr:rowOff>
    </xdr:from>
    <xdr:to>
      <xdr:col>9</xdr:col>
      <xdr:colOff>59532</xdr:colOff>
      <xdr:row>6</xdr:row>
      <xdr:rowOff>1420247</xdr:rowOff>
    </xdr:to>
    <xdr:grpSp>
      <xdr:nvGrpSpPr>
        <xdr:cNvPr id="115" name="グループ化 114"/>
        <xdr:cNvGrpSpPr/>
      </xdr:nvGrpSpPr>
      <xdr:grpSpPr>
        <a:xfrm>
          <a:off x="4539683" y="2438061"/>
          <a:ext cx="2053999" cy="830036"/>
          <a:chOff x="569130" y="5256306"/>
          <a:chExt cx="1898020" cy="1061441"/>
        </a:xfrm>
      </xdr:grpSpPr>
      <xdr:grpSp>
        <xdr:nvGrpSpPr>
          <xdr:cNvPr id="116" name="グループ 55"/>
          <xdr:cNvGrpSpPr/>
        </xdr:nvGrpSpPr>
        <xdr:grpSpPr>
          <a:xfrm>
            <a:off x="569130" y="5256306"/>
            <a:ext cx="1898020" cy="1061441"/>
            <a:chOff x="367854" y="5317213"/>
            <a:chExt cx="1898125" cy="1059754"/>
          </a:xfrm>
        </xdr:grpSpPr>
        <xdr:sp macro="" textlink="">
          <xdr:nvSpPr>
            <xdr:cNvPr id="119" name="正方形/長方形 48"/>
            <xdr:cNvSpPr/>
          </xdr:nvSpPr>
          <xdr:spPr>
            <a:xfrm>
              <a:off x="367854" y="5317213"/>
              <a:ext cx="1898125" cy="105975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800">
                <a:solidFill>
                  <a:srgbClr val="0070C0"/>
                </a:solidFill>
              </a:endParaRPr>
            </a:p>
          </xdr:txBody>
        </xdr:sp>
        <xdr:cxnSp macro="">
          <xdr:nvCxnSpPr>
            <xdr:cNvPr id="120" name="直線コネクタ 49"/>
            <xdr:cNvCxnSpPr/>
          </xdr:nvCxnSpPr>
          <xdr:spPr>
            <a:xfrm>
              <a:off x="573494" y="5628107"/>
              <a:ext cx="297947" cy="0"/>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sp macro="" textlink="">
          <xdr:nvSpPr>
            <xdr:cNvPr id="121" name="テキスト ボックス 50"/>
            <xdr:cNvSpPr txBox="1"/>
          </xdr:nvSpPr>
          <xdr:spPr>
            <a:xfrm>
              <a:off x="995145" y="5483899"/>
              <a:ext cx="1161994" cy="234577"/>
            </a:xfrm>
            <a:prstGeom prst="rect">
              <a:avLst/>
            </a:prstGeom>
            <a:solidFill>
              <a:schemeClr val="bg1">
                <a:alpha val="0"/>
              </a:schemeClr>
            </a:solid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800" b="1">
                  <a:solidFill>
                    <a:srgbClr val="0070C0"/>
                  </a:solidFill>
                  <a:latin typeface="+mj-ea"/>
                  <a:ea typeface="+mj-ea"/>
                </a:rPr>
                <a:t>主な周遊ルート（徒歩）</a:t>
              </a:r>
            </a:p>
          </xdr:txBody>
        </xdr:sp>
      </xdr:grpSp>
      <xdr:cxnSp macro="">
        <xdr:nvCxnSpPr>
          <xdr:cNvPr id="117" name="直線コネクタ 49"/>
          <xdr:cNvCxnSpPr/>
        </xdr:nvCxnSpPr>
        <xdr:spPr>
          <a:xfrm>
            <a:off x="759939" y="5966100"/>
            <a:ext cx="297931" cy="0"/>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sp macro="" textlink="">
        <xdr:nvSpPr>
          <xdr:cNvPr id="118" name="テキスト ボックス 50"/>
          <xdr:cNvSpPr txBox="1"/>
        </xdr:nvSpPr>
        <xdr:spPr>
          <a:xfrm>
            <a:off x="1201753" y="5806099"/>
            <a:ext cx="1161931" cy="234950"/>
          </a:xfrm>
          <a:prstGeom prst="rect">
            <a:avLst/>
          </a:prstGeom>
          <a:solidFill>
            <a:schemeClr val="bg1">
              <a:alpha val="0"/>
            </a:schemeClr>
          </a:solid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800" b="1">
                <a:solidFill>
                  <a:srgbClr val="0070C0"/>
                </a:solidFill>
                <a:latin typeface="+mj-ea"/>
                <a:ea typeface="+mj-ea"/>
              </a:rPr>
              <a:t>主な周遊ルート（車）</a:t>
            </a:r>
          </a:p>
        </xdr:txBody>
      </xdr:sp>
    </xdr:grpSp>
    <xdr:clientData/>
  </xdr:twoCellAnchor>
  <xdr:twoCellAnchor>
    <xdr:from>
      <xdr:col>6</xdr:col>
      <xdr:colOff>37460</xdr:colOff>
      <xdr:row>7</xdr:row>
      <xdr:rowOff>634388</xdr:rowOff>
    </xdr:from>
    <xdr:to>
      <xdr:col>9</xdr:col>
      <xdr:colOff>66255</xdr:colOff>
      <xdr:row>7</xdr:row>
      <xdr:rowOff>1663542</xdr:rowOff>
    </xdr:to>
    <xdr:sp macro="" textlink="">
      <xdr:nvSpPr>
        <xdr:cNvPr id="126" name="角丸四角形吹き出し 125"/>
        <xdr:cNvSpPr/>
      </xdr:nvSpPr>
      <xdr:spPr>
        <a:xfrm>
          <a:off x="4441372" y="4500417"/>
          <a:ext cx="2180324" cy="1029154"/>
        </a:xfrm>
        <a:prstGeom prst="wedgeRoundRectCallout">
          <a:avLst>
            <a:gd name="adj1" fmla="val -30479"/>
            <a:gd name="adj2" fmla="val -8589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b="0">
              <a:solidFill>
                <a:srgbClr val="FF0000"/>
              </a:solidFill>
              <a:effectLst/>
              <a:latin typeface="+mn-lt"/>
              <a:ea typeface="+mn-ea"/>
              <a:cs typeface="+mn-cs"/>
            </a:rPr>
            <a:t>周遊に資することがわかるように、設置位置を</a:t>
          </a:r>
          <a:r>
            <a:rPr kumimoji="1" lang="ja-JP" altLang="en-US" sz="1100" b="0">
              <a:solidFill>
                <a:srgbClr val="FF0000"/>
              </a:solidFill>
              <a:effectLst/>
              <a:latin typeface="+mn-lt"/>
              <a:ea typeface="+mn-ea"/>
              <a:cs typeface="+mn-cs"/>
            </a:rPr>
            <a:t>・周遊ルートを</a:t>
          </a:r>
          <a:r>
            <a:rPr kumimoji="1" lang="ja-JP" altLang="ja-JP" sz="1100" b="0">
              <a:solidFill>
                <a:srgbClr val="FF0000"/>
              </a:solidFill>
              <a:effectLst/>
              <a:latin typeface="+mn-lt"/>
              <a:ea typeface="+mn-ea"/>
              <a:cs typeface="+mn-cs"/>
            </a:rPr>
            <a:t>示してください。</a:t>
          </a:r>
          <a:endParaRPr lang="ja-JP" altLang="ja-JP" b="0">
            <a:solidFill>
              <a:srgbClr val="FF0000"/>
            </a:solidFill>
            <a:effectLst/>
          </a:endParaRPr>
        </a:p>
      </xdr:txBody>
    </xdr:sp>
    <xdr:clientData/>
  </xdr:twoCellAnchor>
  <xdr:twoCellAnchor>
    <xdr:from>
      <xdr:col>7</xdr:col>
      <xdr:colOff>208101</xdr:colOff>
      <xdr:row>6</xdr:row>
      <xdr:rowOff>1540711</xdr:rowOff>
    </xdr:from>
    <xdr:to>
      <xdr:col>7</xdr:col>
      <xdr:colOff>662609</xdr:colOff>
      <xdr:row>7</xdr:row>
      <xdr:rowOff>227623</xdr:rowOff>
    </xdr:to>
    <xdr:grpSp>
      <xdr:nvGrpSpPr>
        <xdr:cNvPr id="131" name="グループ化 130"/>
        <xdr:cNvGrpSpPr/>
      </xdr:nvGrpSpPr>
      <xdr:grpSpPr>
        <a:xfrm>
          <a:off x="4684851" y="3388561"/>
          <a:ext cx="454508" cy="449037"/>
          <a:chOff x="4631014" y="2617451"/>
          <a:chExt cx="454508" cy="451107"/>
        </a:xfrm>
      </xdr:grpSpPr>
      <xdr:sp macro="" textlink="">
        <xdr:nvSpPr>
          <xdr:cNvPr id="122" name="テキスト ボックス 121"/>
          <xdr:cNvSpPr txBox="1"/>
        </xdr:nvSpPr>
        <xdr:spPr>
          <a:xfrm>
            <a:off x="4631014" y="2617451"/>
            <a:ext cx="454508" cy="451107"/>
          </a:xfrm>
          <a:prstGeom prst="rect">
            <a:avLst/>
          </a:prstGeom>
          <a:solidFill>
            <a:srgbClr val="FFFF00"/>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endParaRPr kumimoji="1" lang="ja-JP" altLang="en-US" sz="1400" b="1">
              <a:solidFill>
                <a:srgbClr val="FF0000"/>
              </a:solidFill>
            </a:endParaRPr>
          </a:p>
        </xdr:txBody>
      </xdr:sp>
      <xdr:pic>
        <xdr:nvPicPr>
          <xdr:cNvPr id="130" name="図 129"/>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664145" y="2634017"/>
            <a:ext cx="404812" cy="402166"/>
          </a:xfrm>
          <a:prstGeom prst="rect">
            <a:avLst/>
          </a:prstGeom>
          <a:ln>
            <a:noFill/>
          </a:ln>
        </xdr:spPr>
      </xdr:pic>
    </xdr:grpSp>
    <xdr:clientData/>
  </xdr:twoCellAnchor>
  <mc:AlternateContent xmlns:mc="http://schemas.openxmlformats.org/markup-compatibility/2006">
    <mc:Choice xmlns:a14="http://schemas.microsoft.com/office/drawing/2010/main" Requires="a14">
      <xdr:twoCellAnchor editAs="oneCell">
        <xdr:from>
          <xdr:col>2</xdr:col>
          <xdr:colOff>38100</xdr:colOff>
          <xdr:row>4</xdr:row>
          <xdr:rowOff>57150</xdr:rowOff>
        </xdr:from>
        <xdr:to>
          <xdr:col>2</xdr:col>
          <xdr:colOff>295275</xdr:colOff>
          <xdr:row>4</xdr:row>
          <xdr:rowOff>314325</xdr:rowOff>
        </xdr:to>
        <xdr:sp macro="" textlink="">
          <xdr:nvSpPr>
            <xdr:cNvPr id="61441" name="チェック 11" hidden="1">
              <a:extLst>
                <a:ext uri="{63B3BB69-23CF-44E3-9099-C40C66FF867C}">
                  <a14:compatExt spid="_x0000_s6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xdr:row>
          <xdr:rowOff>57150</xdr:rowOff>
        </xdr:from>
        <xdr:to>
          <xdr:col>2</xdr:col>
          <xdr:colOff>285750</xdr:colOff>
          <xdr:row>5</xdr:row>
          <xdr:rowOff>314325</xdr:rowOff>
        </xdr:to>
        <xdr:sp macro="" textlink="">
          <xdr:nvSpPr>
            <xdr:cNvPr id="61442" name="チェック 11" hidden="1">
              <a:extLst>
                <a:ext uri="{63B3BB69-23CF-44E3-9099-C40C66FF867C}">
                  <a14:compatExt spid="_x0000_s61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13</xdr:col>
      <xdr:colOff>152400</xdr:colOff>
      <xdr:row>8</xdr:row>
      <xdr:rowOff>1144905</xdr:rowOff>
    </xdr:from>
    <xdr:ext cx="182880" cy="265430"/>
    <xdr:sp macro="" textlink="">
      <xdr:nvSpPr>
        <xdr:cNvPr id="135" name="テキスト ボックス 134"/>
        <xdr:cNvSpPr txBox="1"/>
      </xdr:nvSpPr>
      <xdr:spPr>
        <a:xfrm>
          <a:off x="8896350" y="6753225"/>
          <a:ext cx="18288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134471</xdr:colOff>
      <xdr:row>6</xdr:row>
      <xdr:rowOff>1479176</xdr:rowOff>
    </xdr:from>
    <xdr:to>
      <xdr:col>7</xdr:col>
      <xdr:colOff>538059</xdr:colOff>
      <xdr:row>7</xdr:row>
      <xdr:rowOff>182768</xdr:rowOff>
    </xdr:to>
    <xdr:sp macro="" textlink="">
      <xdr:nvSpPr>
        <xdr:cNvPr id="148" name="四角形 24"/>
        <xdr:cNvSpPr/>
      </xdr:nvSpPr>
      <xdr:spPr>
        <a:xfrm>
          <a:off x="4628030" y="3585882"/>
          <a:ext cx="403588" cy="462915"/>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ysClr val="windowText" lastClr="000000"/>
              </a:solidFill>
            </a:rPr>
            <a:t>①</a:t>
          </a:r>
        </a:p>
      </xdr:txBody>
    </xdr:sp>
    <xdr:clientData/>
  </xdr:twoCellAnchor>
  <xdr:twoCellAnchor>
    <xdr:from>
      <xdr:col>3</xdr:col>
      <xdr:colOff>372995</xdr:colOff>
      <xdr:row>6</xdr:row>
      <xdr:rowOff>224515</xdr:rowOff>
    </xdr:from>
    <xdr:to>
      <xdr:col>3</xdr:col>
      <xdr:colOff>827503</xdr:colOff>
      <xdr:row>6</xdr:row>
      <xdr:rowOff>670750</xdr:rowOff>
    </xdr:to>
    <xdr:grpSp>
      <xdr:nvGrpSpPr>
        <xdr:cNvPr id="149" name="グループ化 148"/>
        <xdr:cNvGrpSpPr/>
      </xdr:nvGrpSpPr>
      <xdr:grpSpPr>
        <a:xfrm>
          <a:off x="1630295" y="2072365"/>
          <a:ext cx="454508" cy="446235"/>
          <a:chOff x="4631014" y="2617451"/>
          <a:chExt cx="454508" cy="451107"/>
        </a:xfrm>
      </xdr:grpSpPr>
      <xdr:sp macro="" textlink="">
        <xdr:nvSpPr>
          <xdr:cNvPr id="150" name="テキスト ボックス 149"/>
          <xdr:cNvSpPr txBox="1"/>
        </xdr:nvSpPr>
        <xdr:spPr>
          <a:xfrm>
            <a:off x="4631014" y="2617451"/>
            <a:ext cx="454508" cy="451107"/>
          </a:xfrm>
          <a:prstGeom prst="rect">
            <a:avLst/>
          </a:prstGeom>
          <a:solidFill>
            <a:srgbClr val="FFFF00"/>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endParaRPr kumimoji="1" lang="ja-JP" altLang="en-US" sz="1400" b="1">
              <a:solidFill>
                <a:srgbClr val="FF0000"/>
              </a:solidFill>
            </a:endParaRPr>
          </a:p>
        </xdr:txBody>
      </xdr:sp>
      <xdr:pic>
        <xdr:nvPicPr>
          <xdr:cNvPr id="151" name="図 150"/>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664145" y="2634017"/>
            <a:ext cx="404812" cy="402166"/>
          </a:xfrm>
          <a:prstGeom prst="rect">
            <a:avLst/>
          </a:prstGeom>
          <a:ln>
            <a:noFill/>
          </a:ln>
        </xdr:spPr>
      </xdr:pic>
    </xdr:grpSp>
    <xdr:clientData/>
  </xdr:twoCellAnchor>
  <xdr:twoCellAnchor>
    <xdr:from>
      <xdr:col>3</xdr:col>
      <xdr:colOff>286871</xdr:colOff>
      <xdr:row>6</xdr:row>
      <xdr:rowOff>152399</xdr:rowOff>
    </xdr:from>
    <xdr:to>
      <xdr:col>3</xdr:col>
      <xdr:colOff>690459</xdr:colOff>
      <xdr:row>6</xdr:row>
      <xdr:rowOff>615314</xdr:rowOff>
    </xdr:to>
    <xdr:sp macro="" textlink="">
      <xdr:nvSpPr>
        <xdr:cNvPr id="152" name="四角形 24"/>
        <xdr:cNvSpPr/>
      </xdr:nvSpPr>
      <xdr:spPr>
        <a:xfrm>
          <a:off x="1553136" y="2259105"/>
          <a:ext cx="403588" cy="462915"/>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ysClr val="windowText" lastClr="000000"/>
              </a:solidFill>
            </a:rPr>
            <a:t>②</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53340</xdr:colOff>
      <xdr:row>5</xdr:row>
      <xdr:rowOff>123190</xdr:rowOff>
    </xdr:from>
    <xdr:to>
      <xdr:col>1</xdr:col>
      <xdr:colOff>3004820</xdr:colOff>
      <xdr:row>5</xdr:row>
      <xdr:rowOff>2251710</xdr:rowOff>
    </xdr:to>
    <xdr:sp macro="" textlink="">
      <xdr:nvSpPr>
        <xdr:cNvPr id="2" name="正方形/長方形 1"/>
        <xdr:cNvSpPr/>
      </xdr:nvSpPr>
      <xdr:spPr>
        <a:xfrm>
          <a:off x="796290" y="5495290"/>
          <a:ext cx="2951480"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外観写真</a:t>
          </a:r>
          <a:r>
            <a:rPr kumimoji="1" lang="en-US" altLang="ja-JP" sz="1100">
              <a:solidFill>
                <a:sysClr val="windowText" lastClr="000000"/>
              </a:solidFill>
            </a:rPr>
            <a:t>】</a:t>
          </a:r>
          <a:r>
            <a:rPr kumimoji="1" lang="ja-JP" altLang="en-US" sz="800">
              <a:solidFill>
                <a:sysClr val="windowText" lastClr="000000"/>
              </a:solidFill>
            </a:rPr>
            <a:t>（新築等の場合はパース等）</a:t>
          </a:r>
        </a:p>
      </xdr:txBody>
    </xdr:sp>
    <xdr:clientData/>
  </xdr:twoCellAnchor>
  <xdr:twoCellAnchor>
    <xdr:from>
      <xdr:col>1</xdr:col>
      <xdr:colOff>3063875</xdr:colOff>
      <xdr:row>5</xdr:row>
      <xdr:rowOff>123190</xdr:rowOff>
    </xdr:from>
    <xdr:to>
      <xdr:col>1</xdr:col>
      <xdr:colOff>6015355</xdr:colOff>
      <xdr:row>5</xdr:row>
      <xdr:rowOff>2251710</xdr:rowOff>
    </xdr:to>
    <xdr:sp macro="" textlink="">
      <xdr:nvSpPr>
        <xdr:cNvPr id="3" name="正方形/長方形 2"/>
        <xdr:cNvSpPr/>
      </xdr:nvSpPr>
      <xdr:spPr>
        <a:xfrm>
          <a:off x="3806825" y="5495290"/>
          <a:ext cx="2951480"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改修する設備等写真</a:t>
          </a:r>
          <a:r>
            <a:rPr kumimoji="1" lang="en-US" altLang="ja-JP" sz="1100">
              <a:solidFill>
                <a:sysClr val="windowText" lastClr="000000"/>
              </a:solidFill>
            </a:rPr>
            <a:t>】</a:t>
          </a:r>
          <a:r>
            <a:rPr kumimoji="1" lang="ja-JP" altLang="en-US" sz="800">
              <a:solidFill>
                <a:sysClr val="windowText" lastClr="000000"/>
              </a:solidFill>
              <a:effectLst/>
              <a:latin typeface="+mn-lt"/>
              <a:ea typeface="+mn-ea"/>
              <a:cs typeface="+mn-cs"/>
            </a:rPr>
            <a:t>（改修対象がある場合は必須）</a:t>
          </a:r>
          <a:endParaRPr kumimoji="1" lang="ja-JP" altLang="en-US" sz="800">
            <a:solidFill>
              <a:sysClr val="windowText" lastClr="000000"/>
            </a:solidFill>
          </a:endParaRPr>
        </a:p>
      </xdr:txBody>
    </xdr:sp>
    <xdr:clientData/>
  </xdr:twoCellAnchor>
  <xdr:twoCellAnchor>
    <xdr:from>
      <xdr:col>1</xdr:col>
      <xdr:colOff>71120</xdr:colOff>
      <xdr:row>5</xdr:row>
      <xdr:rowOff>2287270</xdr:rowOff>
    </xdr:from>
    <xdr:to>
      <xdr:col>1</xdr:col>
      <xdr:colOff>3022600</xdr:colOff>
      <xdr:row>5</xdr:row>
      <xdr:rowOff>4415790</xdr:rowOff>
    </xdr:to>
    <xdr:sp macro="" textlink="">
      <xdr:nvSpPr>
        <xdr:cNvPr id="4" name="正方形/長方形 3"/>
        <xdr:cNvSpPr/>
      </xdr:nvSpPr>
      <xdr:spPr>
        <a:xfrm>
          <a:off x="814070" y="7659370"/>
          <a:ext cx="2951480"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改修する設備等写真</a:t>
          </a:r>
          <a:r>
            <a:rPr kumimoji="1" lang="en-US" altLang="ja-JP" sz="1100">
              <a:solidFill>
                <a:sysClr val="windowText" lastClr="000000"/>
              </a:solidFill>
            </a:rPr>
            <a:t>】</a:t>
          </a:r>
          <a:r>
            <a:rPr kumimoji="1" lang="ja-JP" altLang="en-US" sz="800">
              <a:solidFill>
                <a:sysClr val="windowText" lastClr="000000"/>
              </a:solidFill>
            </a:rPr>
            <a:t>（改修対象がある場合は必須）</a:t>
          </a:r>
        </a:p>
      </xdr:txBody>
    </xdr:sp>
    <xdr:clientData/>
  </xdr:twoCellAnchor>
  <xdr:twoCellAnchor>
    <xdr:from>
      <xdr:col>1</xdr:col>
      <xdr:colOff>3070225</xdr:colOff>
      <xdr:row>5</xdr:row>
      <xdr:rowOff>2287270</xdr:rowOff>
    </xdr:from>
    <xdr:to>
      <xdr:col>1</xdr:col>
      <xdr:colOff>6021070</xdr:colOff>
      <xdr:row>5</xdr:row>
      <xdr:rowOff>4415790</xdr:rowOff>
    </xdr:to>
    <xdr:sp macro="" textlink="">
      <xdr:nvSpPr>
        <xdr:cNvPr id="5" name="正方形/長方形 4"/>
        <xdr:cNvSpPr/>
      </xdr:nvSpPr>
      <xdr:spPr>
        <a:xfrm>
          <a:off x="3813175" y="7659370"/>
          <a:ext cx="2950845"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改修する設備等写真</a:t>
          </a:r>
          <a:r>
            <a:rPr kumimoji="1" lang="en-US" altLang="ja-JP" sz="1100">
              <a:solidFill>
                <a:sysClr val="windowText" lastClr="000000"/>
              </a:solidFill>
              <a:effectLst/>
              <a:latin typeface="+mn-lt"/>
              <a:ea typeface="+mn-ea"/>
              <a:cs typeface="+mn-cs"/>
            </a:rPr>
            <a:t>】</a:t>
          </a:r>
          <a:r>
            <a:rPr kumimoji="1" lang="ja-JP" altLang="en-US" sz="800">
              <a:solidFill>
                <a:sysClr val="windowText" lastClr="000000"/>
              </a:solidFill>
              <a:effectLst/>
              <a:latin typeface="+mn-lt"/>
              <a:ea typeface="+mn-ea"/>
              <a:cs typeface="+mn-cs"/>
            </a:rPr>
            <a:t>（改修対象がある場合は必須）</a:t>
          </a:r>
          <a:endParaRPr lang="ja-JP" altLang="ja-JP" sz="800">
            <a:solidFill>
              <a:sysClr val="windowText" lastClr="000000"/>
            </a:solidFill>
            <a:effectLst/>
          </a:endParaRPr>
        </a:p>
      </xdr:txBody>
    </xdr:sp>
    <xdr:clientData/>
  </xdr:twoCellAnchor>
  <xdr:twoCellAnchor>
    <xdr:from>
      <xdr:col>1</xdr:col>
      <xdr:colOff>679239</xdr:colOff>
      <xdr:row>2</xdr:row>
      <xdr:rowOff>3398520</xdr:rowOff>
    </xdr:from>
    <xdr:to>
      <xdr:col>1</xdr:col>
      <xdr:colOff>1885527</xdr:colOff>
      <xdr:row>2</xdr:row>
      <xdr:rowOff>3894667</xdr:rowOff>
    </xdr:to>
    <xdr:sp macro="" textlink="">
      <xdr:nvSpPr>
        <xdr:cNvPr id="6" name="テキスト ボックス 5"/>
        <xdr:cNvSpPr txBox="1"/>
      </xdr:nvSpPr>
      <xdr:spPr>
        <a:xfrm>
          <a:off x="1430656" y="3938270"/>
          <a:ext cx="1206288" cy="496147"/>
        </a:xfrm>
        <a:prstGeom prst="rect">
          <a:avLst/>
        </a:prstGeom>
        <a:solidFill>
          <a:schemeClr val="lt1"/>
        </a:solidFill>
        <a:ln w="19050" cmpd="sng">
          <a:solidFill>
            <a:srgbClr val="0000FF"/>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endParaRPr lang="ja-JP" altLang="ja-JP">
            <a:effectLst/>
            <a:latin typeface="HGSｺﾞｼｯｸE"/>
            <a:ea typeface="HGSｺﾞｼｯｸE"/>
          </a:endParaRPr>
        </a:p>
        <a:p>
          <a:pPr algn="ctr"/>
          <a:endParaRPr kumimoji="1" lang="ja-JP" altLang="en-US" sz="1100"/>
        </a:p>
      </xdr:txBody>
    </xdr:sp>
    <xdr:clientData/>
  </xdr:twoCellAnchor>
  <xdr:twoCellAnchor>
    <xdr:from>
      <xdr:col>1</xdr:col>
      <xdr:colOff>196850</xdr:colOff>
      <xdr:row>2</xdr:row>
      <xdr:rowOff>2062692</xdr:rowOff>
    </xdr:from>
    <xdr:to>
      <xdr:col>1</xdr:col>
      <xdr:colOff>5873750</xdr:colOff>
      <xdr:row>2</xdr:row>
      <xdr:rowOff>2329391</xdr:rowOff>
    </xdr:to>
    <xdr:sp macro="" textlink="">
      <xdr:nvSpPr>
        <xdr:cNvPr id="7" name="正方形/長方形 6"/>
        <xdr:cNvSpPr/>
      </xdr:nvSpPr>
      <xdr:spPr>
        <a:xfrm>
          <a:off x="948267" y="2602442"/>
          <a:ext cx="5676900" cy="266699"/>
        </a:xfrm>
        <a:prstGeom prst="rect">
          <a:avLst/>
        </a:prstGeom>
        <a:solidFill>
          <a:srgbClr val="DDDDDD"/>
        </a:solidFill>
        <a:ln>
          <a:noFill/>
        </a:ln>
        <a:effectLst/>
      </xdr:spPr>
      <xdr:txBody>
        <a:bodyPr vertOverflow="overflow" horzOverflow="overflow" wrap="square" numCol="1" rtlCol="0" anchor="ctr" anchorCtr="0" compatLnSpc="1"/>
        <a:lstStyle>
          <a:defPPr>
            <a:defRPr lang="ja-JP"/>
          </a:defPPr>
          <a:lvl1pPr algn="ctr" rtl="0" fontAlgn="base">
            <a:spcBef>
              <a:spcPct val="0"/>
            </a:spcBef>
            <a:spcAft>
              <a:spcPct val="0"/>
            </a:spcAft>
            <a:defRPr kumimoji="1" kern="1200">
              <a:solidFill>
                <a:schemeClr val="tx1"/>
              </a:solidFill>
              <a:latin typeface="Arial"/>
              <a:ea typeface="ＭＳ Ｐゴシック"/>
              <a:cs typeface="+mn-cs"/>
            </a:defRPr>
          </a:lvl1pPr>
          <a:lvl2pPr marL="457200" algn="ctr" rtl="0" fontAlgn="base">
            <a:spcBef>
              <a:spcPct val="0"/>
            </a:spcBef>
            <a:spcAft>
              <a:spcPct val="0"/>
            </a:spcAft>
            <a:defRPr kumimoji="1" kern="1200">
              <a:solidFill>
                <a:schemeClr val="tx1"/>
              </a:solidFill>
              <a:latin typeface="Arial"/>
              <a:ea typeface="ＭＳ Ｐゴシック"/>
              <a:cs typeface="+mn-cs"/>
            </a:defRPr>
          </a:lvl2pPr>
          <a:lvl3pPr marL="914400" algn="ctr" rtl="0" fontAlgn="base">
            <a:spcBef>
              <a:spcPct val="0"/>
            </a:spcBef>
            <a:spcAft>
              <a:spcPct val="0"/>
            </a:spcAft>
            <a:defRPr kumimoji="1" kern="1200">
              <a:solidFill>
                <a:schemeClr val="tx1"/>
              </a:solidFill>
              <a:latin typeface="Arial"/>
              <a:ea typeface="ＭＳ Ｐゴシック"/>
              <a:cs typeface="+mn-cs"/>
            </a:defRPr>
          </a:lvl3pPr>
          <a:lvl4pPr marL="1371600" algn="ctr" rtl="0" fontAlgn="base">
            <a:spcBef>
              <a:spcPct val="0"/>
            </a:spcBef>
            <a:spcAft>
              <a:spcPct val="0"/>
            </a:spcAft>
            <a:defRPr kumimoji="1" kern="1200">
              <a:solidFill>
                <a:schemeClr val="tx1"/>
              </a:solidFill>
              <a:latin typeface="Arial"/>
              <a:ea typeface="ＭＳ Ｐゴシック"/>
              <a:cs typeface="+mn-cs"/>
            </a:defRPr>
          </a:lvl4pPr>
          <a:lvl5pPr marL="1828800" algn="ctr"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marL="0" marR="0" indent="0" algn="ctr" defTabSz="914400" rtl="0" eaLnBrk="1" fontAlgn="base" latinLnBrk="0" hangingPunct="1">
            <a:lnSpc>
              <a:spcPct val="100000"/>
            </a:lnSpc>
            <a:spcBef>
              <a:spcPct val="0"/>
            </a:spcBef>
            <a:spcAft>
              <a:spcPct val="0"/>
            </a:spcAft>
          </a:pPr>
          <a:r>
            <a:rPr kumimoji="1" lang="ja-JP" altLang="en-US" sz="1100" b="0" i="0" u="none" strike="noStrike" cap="none" normalizeH="0" baseline="0">
              <a:ln>
                <a:noFill/>
              </a:ln>
              <a:solidFill>
                <a:schemeClr val="tx1"/>
              </a:solidFill>
              <a:effectLst/>
              <a:latin typeface="Arial"/>
              <a:ea typeface="ＭＳ Ｐゴシック"/>
            </a:rPr>
            <a:t>　　　道路　　　</a:t>
          </a:r>
        </a:p>
      </xdr:txBody>
    </xdr:sp>
    <xdr:clientData/>
  </xdr:twoCellAnchor>
  <xdr:twoCellAnchor>
    <xdr:from>
      <xdr:col>1</xdr:col>
      <xdr:colOff>231140</xdr:colOff>
      <xdr:row>2</xdr:row>
      <xdr:rowOff>514985</xdr:rowOff>
    </xdr:from>
    <xdr:to>
      <xdr:col>1</xdr:col>
      <xdr:colOff>2695575</xdr:colOff>
      <xdr:row>2</xdr:row>
      <xdr:rowOff>2027555</xdr:rowOff>
    </xdr:to>
    <xdr:sp macro="" textlink="">
      <xdr:nvSpPr>
        <xdr:cNvPr id="12" name="正方形/長方形 11"/>
        <xdr:cNvSpPr/>
      </xdr:nvSpPr>
      <xdr:spPr>
        <a:xfrm>
          <a:off x="974090" y="1057910"/>
          <a:ext cx="2464435" cy="1512570"/>
        </a:xfrm>
        <a:prstGeom prst="rect">
          <a:avLst/>
        </a:prstGeom>
        <a:solidFill>
          <a:schemeClr val="accent2">
            <a:lumMod val="20000"/>
            <a:lumOff val="80000"/>
          </a:schemeClr>
        </a:solidFill>
        <a:ln w="25400" cap="flat" cmpd="sng" algn="ctr">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　　　　　　　　　　○○駅</a:t>
          </a:r>
        </a:p>
      </xdr:txBody>
    </xdr:sp>
    <xdr:clientData/>
  </xdr:twoCellAnchor>
  <xdr:twoCellAnchor>
    <xdr:from>
      <xdr:col>1</xdr:col>
      <xdr:colOff>2794000</xdr:colOff>
      <xdr:row>2</xdr:row>
      <xdr:rowOff>447676</xdr:rowOff>
    </xdr:from>
    <xdr:to>
      <xdr:col>1</xdr:col>
      <xdr:colOff>3009900</xdr:colOff>
      <xdr:row>2</xdr:row>
      <xdr:rowOff>2518833</xdr:rowOff>
    </xdr:to>
    <xdr:sp macro="" textlink="">
      <xdr:nvSpPr>
        <xdr:cNvPr id="13" name="正方形/長方形 12"/>
        <xdr:cNvSpPr/>
      </xdr:nvSpPr>
      <xdr:spPr>
        <a:xfrm>
          <a:off x="3545417" y="987426"/>
          <a:ext cx="215900" cy="2071157"/>
        </a:xfrm>
        <a:prstGeom prst="rect">
          <a:avLst/>
        </a:prstGeom>
        <a:solidFill>
          <a:srgbClr val="DDDDDD"/>
        </a:solidFill>
        <a:ln>
          <a:noFill/>
        </a:ln>
        <a:effectLst/>
      </xdr:spPr>
      <xdr:txBody>
        <a:bodyPr vertOverflow="overflow" horzOverflow="overflow" wrap="square" numCol="1" rtlCol="0" anchor="ctr" anchorCtr="0" compatLnSpc="1"/>
        <a:lstStyle>
          <a:defPPr>
            <a:defRPr lang="ja-JP"/>
          </a:defPPr>
          <a:lvl1pPr algn="ctr" rtl="0" fontAlgn="base">
            <a:spcBef>
              <a:spcPct val="0"/>
            </a:spcBef>
            <a:spcAft>
              <a:spcPct val="0"/>
            </a:spcAft>
            <a:defRPr kumimoji="1" kern="1200">
              <a:solidFill>
                <a:schemeClr val="tx1"/>
              </a:solidFill>
              <a:latin typeface="Arial"/>
              <a:ea typeface="ＭＳ Ｐゴシック"/>
              <a:cs typeface="+mn-cs"/>
            </a:defRPr>
          </a:lvl1pPr>
          <a:lvl2pPr marL="457200" algn="ctr" rtl="0" fontAlgn="base">
            <a:spcBef>
              <a:spcPct val="0"/>
            </a:spcBef>
            <a:spcAft>
              <a:spcPct val="0"/>
            </a:spcAft>
            <a:defRPr kumimoji="1" kern="1200">
              <a:solidFill>
                <a:schemeClr val="tx1"/>
              </a:solidFill>
              <a:latin typeface="Arial"/>
              <a:ea typeface="ＭＳ Ｐゴシック"/>
              <a:cs typeface="+mn-cs"/>
            </a:defRPr>
          </a:lvl2pPr>
          <a:lvl3pPr marL="914400" algn="ctr" rtl="0" fontAlgn="base">
            <a:spcBef>
              <a:spcPct val="0"/>
            </a:spcBef>
            <a:spcAft>
              <a:spcPct val="0"/>
            </a:spcAft>
            <a:defRPr kumimoji="1" kern="1200">
              <a:solidFill>
                <a:schemeClr val="tx1"/>
              </a:solidFill>
              <a:latin typeface="Arial"/>
              <a:ea typeface="ＭＳ Ｐゴシック"/>
              <a:cs typeface="+mn-cs"/>
            </a:defRPr>
          </a:lvl3pPr>
          <a:lvl4pPr marL="1371600" algn="ctr" rtl="0" fontAlgn="base">
            <a:spcBef>
              <a:spcPct val="0"/>
            </a:spcBef>
            <a:spcAft>
              <a:spcPct val="0"/>
            </a:spcAft>
            <a:defRPr kumimoji="1" kern="1200">
              <a:solidFill>
                <a:schemeClr val="tx1"/>
              </a:solidFill>
              <a:latin typeface="Arial"/>
              <a:ea typeface="ＭＳ Ｐゴシック"/>
              <a:cs typeface="+mn-cs"/>
            </a:defRPr>
          </a:lvl4pPr>
          <a:lvl5pPr marL="1828800" algn="ctr"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marL="0" marR="0" indent="0" algn="ctr" defTabSz="914400" rtl="0" eaLnBrk="1" fontAlgn="base" latinLnBrk="0" hangingPunct="1">
            <a:lnSpc>
              <a:spcPct val="100000"/>
            </a:lnSpc>
            <a:spcBef>
              <a:spcPct val="0"/>
            </a:spcBef>
            <a:spcAft>
              <a:spcPct val="0"/>
            </a:spcAft>
          </a:pPr>
          <a:r>
            <a:rPr kumimoji="1" lang="ja-JP" altLang="en-US" sz="1100" b="0" i="0" u="none" strike="noStrike" cap="none" normalizeH="0" baseline="0">
              <a:ln>
                <a:noFill/>
              </a:ln>
              <a:solidFill>
                <a:schemeClr val="tx1"/>
              </a:solidFill>
              <a:effectLst/>
              <a:latin typeface="Arial"/>
              <a:ea typeface="ＭＳ Ｐゴシック"/>
            </a:rPr>
            <a:t>　　　道路　　</a:t>
          </a:r>
        </a:p>
      </xdr:txBody>
    </xdr:sp>
    <xdr:clientData/>
  </xdr:twoCellAnchor>
  <xdr:twoCellAnchor>
    <xdr:from>
      <xdr:col>1</xdr:col>
      <xdr:colOff>2383791</xdr:colOff>
      <xdr:row>2</xdr:row>
      <xdr:rowOff>2973705</xdr:rowOff>
    </xdr:from>
    <xdr:to>
      <xdr:col>1</xdr:col>
      <xdr:colOff>5101168</xdr:colOff>
      <xdr:row>2</xdr:row>
      <xdr:rowOff>3520228</xdr:rowOff>
    </xdr:to>
    <xdr:sp macro="" textlink="">
      <xdr:nvSpPr>
        <xdr:cNvPr id="19" name="テキスト ボックス 18"/>
        <xdr:cNvSpPr txBox="1"/>
      </xdr:nvSpPr>
      <xdr:spPr>
        <a:xfrm>
          <a:off x="3135208" y="3513455"/>
          <a:ext cx="2717377" cy="546523"/>
        </a:xfrm>
        <a:prstGeom prst="rect">
          <a:avLst/>
        </a:prstGeom>
        <a:solidFill>
          <a:schemeClr val="lt1"/>
        </a:solidFill>
        <a:ln w="1905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lang="ja-JP" altLang="en-US" sz="1100">
              <a:solidFill>
                <a:schemeClr val="dk1"/>
              </a:solidFill>
              <a:effectLst/>
              <a:latin typeface="ＭＳ Ｐゴシック"/>
              <a:ea typeface="ＭＳ Ｐゴシック"/>
              <a:cs typeface="+mn-cs"/>
            </a:rPr>
            <a:t>○○駅横</a:t>
          </a:r>
          <a:r>
            <a:rPr lang="ja-JP" altLang="ja-JP" sz="1100">
              <a:solidFill>
                <a:schemeClr val="dk1"/>
              </a:solidFill>
              <a:effectLst/>
              <a:latin typeface="ＭＳ Ｐゴシック"/>
              <a:ea typeface="ＭＳ Ｐゴシック"/>
              <a:cs typeface="+mn-cs"/>
            </a:rPr>
            <a:t>に</a:t>
          </a:r>
          <a:endParaRPr lang="ja-JP" altLang="ja-JP">
            <a:effectLst/>
            <a:latin typeface="ＭＳ Ｐゴシック"/>
            <a:ea typeface="ＭＳ Ｐゴシック"/>
          </a:endParaRPr>
        </a:p>
        <a:p>
          <a:pPr algn="ctr"/>
          <a:r>
            <a:rPr lang="ja-JP" altLang="en-US" sz="1100">
              <a:solidFill>
                <a:schemeClr val="dk1"/>
              </a:solidFill>
              <a:effectLst/>
              <a:latin typeface="ＭＳ Ｐゴシック"/>
              <a:ea typeface="ＭＳ Ｐゴシック"/>
              <a:cs typeface="+mn-cs"/>
            </a:rPr>
            <a:t>受付施設・車体保管施設を整備予定</a:t>
          </a:r>
          <a:endParaRPr lang="ja-JP" altLang="ja-JP">
            <a:effectLst/>
            <a:latin typeface="ＭＳ Ｐゴシック"/>
            <a:ea typeface="ＭＳ Ｐゴシック"/>
          </a:endParaRPr>
        </a:p>
      </xdr:txBody>
    </xdr:sp>
    <xdr:clientData/>
  </xdr:twoCellAnchor>
  <xdr:twoCellAnchor>
    <xdr:from>
      <xdr:col>1</xdr:col>
      <xdr:colOff>963929</xdr:colOff>
      <xdr:row>2</xdr:row>
      <xdr:rowOff>3562139</xdr:rowOff>
    </xdr:from>
    <xdr:to>
      <xdr:col>1</xdr:col>
      <xdr:colOff>1801282</xdr:colOff>
      <xdr:row>2</xdr:row>
      <xdr:rowOff>3829474</xdr:rowOff>
    </xdr:to>
    <xdr:sp macro="" textlink="">
      <xdr:nvSpPr>
        <xdr:cNvPr id="24" name="テキスト ボックス 23"/>
        <xdr:cNvSpPr txBox="1"/>
      </xdr:nvSpPr>
      <xdr:spPr>
        <a:xfrm>
          <a:off x="1715346" y="4101889"/>
          <a:ext cx="837353"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rtlCol="0" anchor="t"/>
        <a:lstStyle/>
        <a:p>
          <a:pPr algn="ctr"/>
          <a:r>
            <a:rPr lang="ja-JP" altLang="en-US"/>
            <a:t>誘導看板</a:t>
          </a:r>
        </a:p>
      </xdr:txBody>
    </xdr:sp>
    <xdr:clientData/>
  </xdr:twoCellAnchor>
  <xdr:twoCellAnchor>
    <xdr:from>
      <xdr:col>1</xdr:col>
      <xdr:colOff>820632</xdr:colOff>
      <xdr:row>2</xdr:row>
      <xdr:rowOff>3545841</xdr:rowOff>
    </xdr:from>
    <xdr:to>
      <xdr:col>1</xdr:col>
      <xdr:colOff>977053</xdr:colOff>
      <xdr:row>2</xdr:row>
      <xdr:rowOff>3707131</xdr:rowOff>
    </xdr:to>
    <xdr:pic>
      <xdr:nvPicPr>
        <xdr:cNvPr id="25" name="図 24"/>
        <xdr:cNvPicPr>
          <a:picLocks noChangeAspect="1"/>
        </xdr:cNvPicPr>
      </xdr:nvPicPr>
      <xdr:blipFill>
        <a:blip xmlns:r="http://schemas.openxmlformats.org/officeDocument/2006/relationships" r:embed="rId1"/>
        <a:stretch>
          <a:fillRect/>
        </a:stretch>
      </xdr:blipFill>
      <xdr:spPr>
        <a:xfrm rot="10860000">
          <a:off x="1572049" y="4085591"/>
          <a:ext cx="156421" cy="161290"/>
        </a:xfrm>
        <a:prstGeom prst="rect">
          <a:avLst/>
        </a:prstGeom>
      </xdr:spPr>
    </xdr:pic>
    <xdr:clientData/>
  </xdr:twoCellAnchor>
  <xdr:twoCellAnchor>
    <xdr:from>
      <xdr:col>1</xdr:col>
      <xdr:colOff>740833</xdr:colOff>
      <xdr:row>2</xdr:row>
      <xdr:rowOff>1534583</xdr:rowOff>
    </xdr:from>
    <xdr:to>
      <xdr:col>1</xdr:col>
      <xdr:colOff>1852083</xdr:colOff>
      <xdr:row>2</xdr:row>
      <xdr:rowOff>2029883</xdr:rowOff>
    </xdr:to>
    <xdr:sp macro="" textlink="">
      <xdr:nvSpPr>
        <xdr:cNvPr id="31" name="正方形/長方形 30"/>
        <xdr:cNvSpPr/>
      </xdr:nvSpPr>
      <xdr:spPr>
        <a:xfrm>
          <a:off x="1492250" y="2074333"/>
          <a:ext cx="1111250" cy="495300"/>
        </a:xfrm>
        <a:prstGeom prst="rect">
          <a:avLst/>
        </a:prstGeom>
        <a:noFill/>
        <a:ln w="25400" cap="flat" cmpd="sng" algn="ctr">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車体保管施設</a:t>
          </a:r>
        </a:p>
      </xdr:txBody>
    </xdr:sp>
    <xdr:clientData/>
  </xdr:twoCellAnchor>
  <xdr:twoCellAnchor>
    <xdr:from>
      <xdr:col>1</xdr:col>
      <xdr:colOff>3057524</xdr:colOff>
      <xdr:row>2</xdr:row>
      <xdr:rowOff>514350</xdr:rowOff>
    </xdr:from>
    <xdr:to>
      <xdr:col>1</xdr:col>
      <xdr:colOff>4686299</xdr:colOff>
      <xdr:row>2</xdr:row>
      <xdr:rowOff>2026920</xdr:rowOff>
    </xdr:to>
    <xdr:sp macro="" textlink="">
      <xdr:nvSpPr>
        <xdr:cNvPr id="33" name="正方形/長方形 32"/>
        <xdr:cNvSpPr/>
      </xdr:nvSpPr>
      <xdr:spPr>
        <a:xfrm>
          <a:off x="3800474" y="1057275"/>
          <a:ext cx="1628775" cy="1512570"/>
        </a:xfrm>
        <a:prstGeom prst="rect">
          <a:avLst/>
        </a:prstGeom>
        <a:solidFill>
          <a:schemeClr val="bg1">
            <a:lumMod val="95000"/>
          </a:schemeClr>
        </a:solidFill>
        <a:ln w="25400" cap="flat" cmpd="sng" algn="ctr">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　　　　　　ホテル</a:t>
          </a:r>
        </a:p>
      </xdr:txBody>
    </xdr:sp>
    <xdr:clientData/>
  </xdr:twoCellAnchor>
  <xdr:twoCellAnchor>
    <xdr:from>
      <xdr:col>1</xdr:col>
      <xdr:colOff>4695825</xdr:colOff>
      <xdr:row>2</xdr:row>
      <xdr:rowOff>514350</xdr:rowOff>
    </xdr:from>
    <xdr:to>
      <xdr:col>1</xdr:col>
      <xdr:colOff>5876925</xdr:colOff>
      <xdr:row>2</xdr:row>
      <xdr:rowOff>2026920</xdr:rowOff>
    </xdr:to>
    <xdr:sp macro="" textlink="">
      <xdr:nvSpPr>
        <xdr:cNvPr id="34" name="正方形/長方形 33"/>
        <xdr:cNvSpPr/>
      </xdr:nvSpPr>
      <xdr:spPr>
        <a:xfrm>
          <a:off x="5438775" y="1057275"/>
          <a:ext cx="1181100" cy="1512570"/>
        </a:xfrm>
        <a:prstGeom prst="rect">
          <a:avLst/>
        </a:prstGeom>
        <a:solidFill>
          <a:schemeClr val="bg1">
            <a:lumMod val="95000"/>
          </a:schemeClr>
        </a:solidFill>
        <a:ln w="25400" cap="flat" cmpd="sng" algn="ctr">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　　　飲食店</a:t>
          </a:r>
        </a:p>
      </xdr:txBody>
    </xdr:sp>
    <xdr:clientData/>
  </xdr:twoCellAnchor>
  <xdr:twoCellAnchor>
    <xdr:from>
      <xdr:col>1</xdr:col>
      <xdr:colOff>1573742</xdr:colOff>
      <xdr:row>2</xdr:row>
      <xdr:rowOff>2143125</xdr:rowOff>
    </xdr:from>
    <xdr:to>
      <xdr:col>1</xdr:col>
      <xdr:colOff>1728047</xdr:colOff>
      <xdr:row>2</xdr:row>
      <xdr:rowOff>2301875</xdr:rowOff>
    </xdr:to>
    <xdr:pic>
      <xdr:nvPicPr>
        <xdr:cNvPr id="37" name="図 36"/>
        <xdr:cNvPicPr>
          <a:picLocks noChangeAspect="1"/>
        </xdr:cNvPicPr>
      </xdr:nvPicPr>
      <xdr:blipFill>
        <a:blip xmlns:r="http://schemas.openxmlformats.org/officeDocument/2006/relationships" r:embed="rId1"/>
        <a:stretch>
          <a:fillRect/>
        </a:stretch>
      </xdr:blipFill>
      <xdr:spPr>
        <a:xfrm rot="10860000">
          <a:off x="2325159" y="2682875"/>
          <a:ext cx="154305" cy="158750"/>
        </a:xfrm>
        <a:prstGeom prst="rect">
          <a:avLst/>
        </a:prstGeom>
      </xdr:spPr>
    </xdr:pic>
    <xdr:clientData/>
  </xdr:twoCellAnchor>
  <xdr:twoCellAnchor>
    <xdr:from>
      <xdr:col>1</xdr:col>
      <xdr:colOff>579967</xdr:colOff>
      <xdr:row>2</xdr:row>
      <xdr:rowOff>2142067</xdr:rowOff>
    </xdr:from>
    <xdr:to>
      <xdr:col>1</xdr:col>
      <xdr:colOff>734272</xdr:colOff>
      <xdr:row>2</xdr:row>
      <xdr:rowOff>2300817</xdr:rowOff>
    </xdr:to>
    <xdr:pic>
      <xdr:nvPicPr>
        <xdr:cNvPr id="38" name="図 37"/>
        <xdr:cNvPicPr>
          <a:picLocks noChangeAspect="1"/>
        </xdr:cNvPicPr>
      </xdr:nvPicPr>
      <xdr:blipFill>
        <a:blip xmlns:r="http://schemas.openxmlformats.org/officeDocument/2006/relationships" r:embed="rId1"/>
        <a:stretch>
          <a:fillRect/>
        </a:stretch>
      </xdr:blipFill>
      <xdr:spPr>
        <a:xfrm rot="10860000">
          <a:off x="1331384" y="2681817"/>
          <a:ext cx="154305" cy="158750"/>
        </a:xfrm>
        <a:prstGeom prst="rect">
          <a:avLst/>
        </a:prstGeom>
      </xdr:spPr>
    </xdr:pic>
    <xdr:clientData/>
  </xdr:twoCellAnchor>
  <xdr:twoCellAnchor>
    <xdr:from>
      <xdr:col>1</xdr:col>
      <xdr:colOff>1296458</xdr:colOff>
      <xdr:row>2</xdr:row>
      <xdr:rowOff>2029883</xdr:rowOff>
    </xdr:from>
    <xdr:to>
      <xdr:col>1</xdr:col>
      <xdr:colOff>2370666</xdr:colOff>
      <xdr:row>2</xdr:row>
      <xdr:rowOff>3143250</xdr:rowOff>
    </xdr:to>
    <xdr:cxnSp macro="">
      <xdr:nvCxnSpPr>
        <xdr:cNvPr id="39" name="直線コネクタ 38"/>
        <xdr:cNvCxnSpPr>
          <a:stCxn id="31" idx="2"/>
        </xdr:cNvCxnSpPr>
      </xdr:nvCxnSpPr>
      <xdr:spPr>
        <a:xfrm>
          <a:off x="2047875" y="2569633"/>
          <a:ext cx="1074208" cy="1113367"/>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2010833</xdr:colOff>
      <xdr:row>2</xdr:row>
      <xdr:rowOff>2042583</xdr:rowOff>
    </xdr:from>
    <xdr:to>
      <xdr:col>1</xdr:col>
      <xdr:colOff>2370666</xdr:colOff>
      <xdr:row>2</xdr:row>
      <xdr:rowOff>3143250</xdr:rowOff>
    </xdr:to>
    <xdr:cxnSp macro="">
      <xdr:nvCxnSpPr>
        <xdr:cNvPr id="41" name="直線コネクタ 40"/>
        <xdr:cNvCxnSpPr/>
      </xdr:nvCxnSpPr>
      <xdr:spPr>
        <a:xfrm>
          <a:off x="2762250" y="2582333"/>
          <a:ext cx="359833" cy="1100667"/>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1862666</xdr:colOff>
      <xdr:row>2</xdr:row>
      <xdr:rowOff>1538817</xdr:rowOff>
    </xdr:from>
    <xdr:to>
      <xdr:col>1</xdr:col>
      <xdr:colOff>2698750</xdr:colOff>
      <xdr:row>2</xdr:row>
      <xdr:rowOff>2034117</xdr:rowOff>
    </xdr:to>
    <xdr:sp macro="" textlink="">
      <xdr:nvSpPr>
        <xdr:cNvPr id="21" name="正方形/長方形 20"/>
        <xdr:cNvSpPr/>
      </xdr:nvSpPr>
      <xdr:spPr>
        <a:xfrm>
          <a:off x="2614083" y="2078567"/>
          <a:ext cx="836084" cy="495300"/>
        </a:xfrm>
        <a:prstGeom prst="rect">
          <a:avLst/>
        </a:prstGeom>
        <a:noFill/>
        <a:ln w="25400" cap="flat" cmpd="sng" algn="ctr">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受付施設</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257175</xdr:colOff>
      <xdr:row>2</xdr:row>
      <xdr:rowOff>862330</xdr:rowOff>
    </xdr:from>
    <xdr:to>
      <xdr:col>11</xdr:col>
      <xdr:colOff>276860</xdr:colOff>
      <xdr:row>2</xdr:row>
      <xdr:rowOff>879475</xdr:rowOff>
    </xdr:to>
    <xdr:cxnSp macro="">
      <xdr:nvCxnSpPr>
        <xdr:cNvPr id="2" name="カギ線コネクタ 1"/>
        <xdr:cNvCxnSpPr/>
      </xdr:nvCxnSpPr>
      <xdr:spPr>
        <a:xfrm flipV="1">
          <a:off x="12934950" y="1376680"/>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2</xdr:row>
      <xdr:rowOff>862330</xdr:rowOff>
    </xdr:from>
    <xdr:to>
      <xdr:col>11</xdr:col>
      <xdr:colOff>276860</xdr:colOff>
      <xdr:row>2</xdr:row>
      <xdr:rowOff>879475</xdr:rowOff>
    </xdr:to>
    <xdr:cxnSp macro="">
      <xdr:nvCxnSpPr>
        <xdr:cNvPr id="4" name="カギ線コネクタ 3"/>
        <xdr:cNvCxnSpPr/>
      </xdr:nvCxnSpPr>
      <xdr:spPr>
        <a:xfrm flipV="1">
          <a:off x="12934950" y="1376680"/>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2</xdr:row>
      <xdr:rowOff>862330</xdr:rowOff>
    </xdr:from>
    <xdr:to>
      <xdr:col>11</xdr:col>
      <xdr:colOff>276860</xdr:colOff>
      <xdr:row>2</xdr:row>
      <xdr:rowOff>879475</xdr:rowOff>
    </xdr:to>
    <xdr:cxnSp macro="">
      <xdr:nvCxnSpPr>
        <xdr:cNvPr id="5" name="カギ線コネクタ 4"/>
        <xdr:cNvCxnSpPr/>
      </xdr:nvCxnSpPr>
      <xdr:spPr>
        <a:xfrm flipV="1">
          <a:off x="12934950" y="1376680"/>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257175</xdr:colOff>
      <xdr:row>2</xdr:row>
      <xdr:rowOff>862330</xdr:rowOff>
    </xdr:from>
    <xdr:to>
      <xdr:col>11</xdr:col>
      <xdr:colOff>276860</xdr:colOff>
      <xdr:row>2</xdr:row>
      <xdr:rowOff>879475</xdr:rowOff>
    </xdr:to>
    <xdr:cxnSp macro="">
      <xdr:nvCxnSpPr>
        <xdr:cNvPr id="2" name="カギ線コネクタ 1"/>
        <xdr:cNvCxnSpPr/>
      </xdr:nvCxnSpPr>
      <xdr:spPr>
        <a:xfrm flipV="1">
          <a:off x="7800975" y="509905"/>
          <a:ext cx="19685" cy="762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2701290</xdr:colOff>
      <xdr:row>5</xdr:row>
      <xdr:rowOff>316865</xdr:rowOff>
    </xdr:from>
    <xdr:to>
      <xdr:col>1</xdr:col>
      <xdr:colOff>3183255</xdr:colOff>
      <xdr:row>5</xdr:row>
      <xdr:rowOff>598170</xdr:rowOff>
    </xdr:to>
    <xdr:sp macro="" textlink="">
      <xdr:nvSpPr>
        <xdr:cNvPr id="3" name="正方形/長方形 2"/>
        <xdr:cNvSpPr>
          <a:spLocks noChangeArrowheads="1"/>
        </xdr:cNvSpPr>
      </xdr:nvSpPr>
      <xdr:spPr>
        <a:xfrm>
          <a:off x="1367790" y="1031240"/>
          <a:ext cx="5715" cy="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endParaRPr lang="en-US" altLang="ja-JP" sz="900">
            <a:solidFill>
              <a:srgbClr val="FF0000"/>
            </a:solidFill>
            <a:latin typeface="Meiryo UI"/>
            <a:ea typeface="Meiryo UI"/>
            <a:cs typeface="Meiryo UI"/>
          </a:endParaRPr>
        </a:p>
      </xdr:txBody>
    </xdr:sp>
    <xdr:clientData/>
  </xdr:twoCellAnchor>
  <xdr:twoCellAnchor>
    <xdr:from>
      <xdr:col>11</xdr:col>
      <xdr:colOff>257175</xdr:colOff>
      <xdr:row>2</xdr:row>
      <xdr:rowOff>862330</xdr:rowOff>
    </xdr:from>
    <xdr:to>
      <xdr:col>11</xdr:col>
      <xdr:colOff>276860</xdr:colOff>
      <xdr:row>2</xdr:row>
      <xdr:rowOff>879475</xdr:rowOff>
    </xdr:to>
    <xdr:cxnSp macro="">
      <xdr:nvCxnSpPr>
        <xdr:cNvPr id="4" name="カギ線コネクタ 3"/>
        <xdr:cNvCxnSpPr/>
      </xdr:nvCxnSpPr>
      <xdr:spPr>
        <a:xfrm flipV="1">
          <a:off x="7800975" y="509905"/>
          <a:ext cx="19685" cy="762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2</xdr:row>
      <xdr:rowOff>862330</xdr:rowOff>
    </xdr:from>
    <xdr:to>
      <xdr:col>11</xdr:col>
      <xdr:colOff>276860</xdr:colOff>
      <xdr:row>2</xdr:row>
      <xdr:rowOff>879475</xdr:rowOff>
    </xdr:to>
    <xdr:cxnSp macro="">
      <xdr:nvCxnSpPr>
        <xdr:cNvPr id="5" name="カギ線コネクタ 4"/>
        <xdr:cNvCxnSpPr/>
      </xdr:nvCxnSpPr>
      <xdr:spPr>
        <a:xfrm flipV="1">
          <a:off x="7800975" y="509905"/>
          <a:ext cx="19685" cy="762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5163185</xdr:colOff>
      <xdr:row>2</xdr:row>
      <xdr:rowOff>44450</xdr:rowOff>
    </xdr:from>
    <xdr:to>
      <xdr:col>1</xdr:col>
      <xdr:colOff>6025515</xdr:colOff>
      <xdr:row>2</xdr:row>
      <xdr:rowOff>748665</xdr:rowOff>
    </xdr:to>
    <xdr:sp macro="" textlink="">
      <xdr:nvSpPr>
        <xdr:cNvPr id="6" name="正方形/長方形 15"/>
        <xdr:cNvSpPr/>
      </xdr:nvSpPr>
      <xdr:spPr>
        <a:xfrm>
          <a:off x="1372235" y="387350"/>
          <a:ext cx="0" cy="12319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000" b="1">
              <a:latin typeface="メイリオ"/>
              <a:ea typeface="メイリオ"/>
              <a:cs typeface="メイリオ"/>
            </a:rPr>
            <a:t>例</a:t>
          </a:r>
        </a:p>
      </xdr:txBody>
    </xdr:sp>
    <xdr:clientData/>
  </xdr:twoCellAnchor>
  <xdr:twoCellAnchor>
    <xdr:from>
      <xdr:col>0</xdr:col>
      <xdr:colOff>302260</xdr:colOff>
      <xdr:row>2</xdr:row>
      <xdr:rowOff>17780</xdr:rowOff>
    </xdr:from>
    <xdr:to>
      <xdr:col>1</xdr:col>
      <xdr:colOff>5669915</xdr:colOff>
      <xdr:row>2</xdr:row>
      <xdr:rowOff>299085</xdr:rowOff>
    </xdr:to>
    <xdr:sp macro="" textlink="">
      <xdr:nvSpPr>
        <xdr:cNvPr id="7" name="正方形/長方形 16"/>
        <xdr:cNvSpPr>
          <a:spLocks noChangeArrowheads="1"/>
        </xdr:cNvSpPr>
      </xdr:nvSpPr>
      <xdr:spPr>
        <a:xfrm>
          <a:off x="302260" y="360680"/>
          <a:ext cx="1071880" cy="15748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en-US" altLang="ja-JP" sz="900">
              <a:solidFill>
                <a:srgbClr val="FF0000"/>
              </a:solidFill>
              <a:latin typeface="Meiryo UI"/>
              <a:ea typeface="Meiryo UI"/>
              <a:cs typeface="Meiryo UI"/>
            </a:rPr>
            <a:t>※</a:t>
          </a:r>
          <a:r>
            <a:rPr lang="ja-JP" altLang="en-US" sz="900">
              <a:solidFill>
                <a:srgbClr val="FF0000"/>
              </a:solidFill>
              <a:latin typeface="Meiryo UI"/>
              <a:ea typeface="Meiryo UI"/>
              <a:cs typeface="Meiryo UI"/>
            </a:rPr>
            <a:t>新築等の場合は「整備前」は不要</a:t>
          </a:r>
          <a:endParaRPr lang="en-US" altLang="ja-JP" sz="900">
            <a:solidFill>
              <a:srgbClr val="FF0000"/>
            </a:solidFill>
            <a:latin typeface="Meiryo UI"/>
            <a:ea typeface="Meiryo UI"/>
            <a:cs typeface="Meiryo UI"/>
          </a:endParaRPr>
        </a:p>
      </xdr:txBody>
    </xdr:sp>
    <xdr:clientData/>
  </xdr:twoCellAnchor>
  <xdr:twoCellAnchor>
    <xdr:from>
      <xdr:col>1</xdr:col>
      <xdr:colOff>638175</xdr:colOff>
      <xdr:row>5</xdr:row>
      <xdr:rowOff>236220</xdr:rowOff>
    </xdr:from>
    <xdr:to>
      <xdr:col>1</xdr:col>
      <xdr:colOff>5114925</xdr:colOff>
      <xdr:row>5</xdr:row>
      <xdr:rowOff>4194175</xdr:rowOff>
    </xdr:to>
    <xdr:sp macro="" textlink="">
      <xdr:nvSpPr>
        <xdr:cNvPr id="8" name="四角形 19"/>
        <xdr:cNvSpPr/>
      </xdr:nvSpPr>
      <xdr:spPr>
        <a:xfrm>
          <a:off x="1323975" y="1026795"/>
          <a:ext cx="47625" cy="50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ysClr val="windowText" lastClr="000000"/>
              </a:solidFill>
            </a:rPr>
            <a:t>受付施設の場合</a:t>
          </a:r>
        </a:p>
      </xdr:txBody>
    </xdr:sp>
    <xdr:clientData/>
  </xdr:twoCellAnchor>
  <xdr:twoCellAnchor>
    <xdr:from>
      <xdr:col>1</xdr:col>
      <xdr:colOff>701040</xdr:colOff>
      <xdr:row>5</xdr:row>
      <xdr:rowOff>2889885</xdr:rowOff>
    </xdr:from>
    <xdr:to>
      <xdr:col>1</xdr:col>
      <xdr:colOff>1022350</xdr:colOff>
      <xdr:row>5</xdr:row>
      <xdr:rowOff>4103370</xdr:rowOff>
    </xdr:to>
    <xdr:sp macro="" textlink="">
      <xdr:nvSpPr>
        <xdr:cNvPr id="9" name="四角形 23"/>
        <xdr:cNvSpPr/>
      </xdr:nvSpPr>
      <xdr:spPr>
        <a:xfrm>
          <a:off x="1367790" y="1032510"/>
          <a:ext cx="6985"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nchorCtr="0"/>
        <a:lstStyle/>
        <a:p>
          <a:pPr algn="ctr"/>
          <a:r>
            <a:rPr kumimoji="1" lang="ja-JP" altLang="en-US"/>
            <a:t>出入口</a:t>
          </a:r>
        </a:p>
      </xdr:txBody>
    </xdr:sp>
    <xdr:clientData/>
  </xdr:twoCellAnchor>
  <xdr:twoCellAnchor>
    <xdr:from>
      <xdr:col>1</xdr:col>
      <xdr:colOff>3841115</xdr:colOff>
      <xdr:row>5</xdr:row>
      <xdr:rowOff>2343150</xdr:rowOff>
    </xdr:from>
    <xdr:to>
      <xdr:col>1</xdr:col>
      <xdr:colOff>4438650</xdr:colOff>
      <xdr:row>5</xdr:row>
      <xdr:rowOff>4135755</xdr:rowOff>
    </xdr:to>
    <xdr:sp macro="" textlink="">
      <xdr:nvSpPr>
        <xdr:cNvPr id="10" name="四角形 24"/>
        <xdr:cNvSpPr/>
      </xdr:nvSpPr>
      <xdr:spPr>
        <a:xfrm>
          <a:off x="1374140" y="1028700"/>
          <a:ext cx="0" cy="190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anchor="ctr" anchorCtr="0"/>
        <a:lstStyle/>
        <a:p>
          <a:pPr algn="ctr"/>
          <a:r>
            <a:rPr kumimoji="1" lang="ja-JP" altLang="en-US"/>
            <a:t>受付カウンター</a:t>
          </a:r>
        </a:p>
      </xdr:txBody>
    </xdr:sp>
    <xdr:clientData/>
  </xdr:twoCellAnchor>
  <xdr:twoCellAnchor>
    <xdr:from>
      <xdr:col>1</xdr:col>
      <xdr:colOff>2020570</xdr:colOff>
      <xdr:row>5</xdr:row>
      <xdr:rowOff>407035</xdr:rowOff>
    </xdr:from>
    <xdr:to>
      <xdr:col>1</xdr:col>
      <xdr:colOff>3619500</xdr:colOff>
      <xdr:row>5</xdr:row>
      <xdr:rowOff>1009650</xdr:rowOff>
    </xdr:to>
    <xdr:sp macro="" textlink="">
      <xdr:nvSpPr>
        <xdr:cNvPr id="11" name="四角形 25"/>
        <xdr:cNvSpPr/>
      </xdr:nvSpPr>
      <xdr:spPr>
        <a:xfrm>
          <a:off x="1372870" y="1026160"/>
          <a:ext cx="0" cy="25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nchorCtr="0"/>
        <a:lstStyle/>
        <a:p>
          <a:pPr algn="ctr"/>
          <a:r>
            <a:rPr kumimoji="1" lang="ja-JP" altLang="en-US"/>
            <a:t>エアコン</a:t>
          </a:r>
          <a:endParaRPr kumimoji="1" lang="en-US" altLang="ja-JP"/>
        </a:p>
        <a:p>
          <a:pPr algn="ctr"/>
          <a:endParaRPr kumimoji="1" lang="ja-JP" altLang="en-US"/>
        </a:p>
      </xdr:txBody>
    </xdr:sp>
    <xdr:clientData/>
  </xdr:twoCellAnchor>
  <xdr:twoCellAnchor>
    <xdr:from>
      <xdr:col>1</xdr:col>
      <xdr:colOff>3771900</xdr:colOff>
      <xdr:row>5</xdr:row>
      <xdr:rowOff>1438275</xdr:rowOff>
    </xdr:from>
    <xdr:to>
      <xdr:col>1</xdr:col>
      <xdr:colOff>4781550</xdr:colOff>
      <xdr:row>5</xdr:row>
      <xdr:rowOff>2019300</xdr:rowOff>
    </xdr:to>
    <xdr:sp macro="" textlink="">
      <xdr:nvSpPr>
        <xdr:cNvPr id="12" name="楕円 11"/>
        <xdr:cNvSpPr/>
      </xdr:nvSpPr>
      <xdr:spPr>
        <a:xfrm>
          <a:off x="1371600" y="1028700"/>
          <a:ext cx="0" cy="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　照明</a:t>
          </a:r>
        </a:p>
      </xdr:txBody>
    </xdr:sp>
    <xdr:clientData/>
  </xdr:twoCellAnchor>
  <xdr:twoCellAnchor>
    <xdr:from>
      <xdr:col>1</xdr:col>
      <xdr:colOff>847725</xdr:colOff>
      <xdr:row>5</xdr:row>
      <xdr:rowOff>1379220</xdr:rowOff>
    </xdr:from>
    <xdr:to>
      <xdr:col>1</xdr:col>
      <xdr:colOff>1857375</xdr:colOff>
      <xdr:row>5</xdr:row>
      <xdr:rowOff>1960245</xdr:rowOff>
    </xdr:to>
    <xdr:sp macro="" textlink="">
      <xdr:nvSpPr>
        <xdr:cNvPr id="13" name="楕円 12"/>
        <xdr:cNvSpPr/>
      </xdr:nvSpPr>
      <xdr:spPr>
        <a:xfrm>
          <a:off x="1371600" y="1026795"/>
          <a:ext cx="0" cy="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　照明</a:t>
          </a:r>
        </a:p>
      </xdr:txBody>
    </xdr:sp>
    <xdr:clientData/>
  </xdr:twoCellAnchor>
  <xdr:twoCellAnchor>
    <xdr:from>
      <xdr:col>1</xdr:col>
      <xdr:colOff>2305050</xdr:colOff>
      <xdr:row>5</xdr:row>
      <xdr:rowOff>1369695</xdr:rowOff>
    </xdr:from>
    <xdr:to>
      <xdr:col>1</xdr:col>
      <xdr:colOff>3314700</xdr:colOff>
      <xdr:row>5</xdr:row>
      <xdr:rowOff>1950720</xdr:rowOff>
    </xdr:to>
    <xdr:sp macro="" textlink="">
      <xdr:nvSpPr>
        <xdr:cNvPr id="14" name="楕円 13"/>
        <xdr:cNvSpPr/>
      </xdr:nvSpPr>
      <xdr:spPr>
        <a:xfrm>
          <a:off x="1371600" y="1026795"/>
          <a:ext cx="0" cy="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　照明</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200025</xdr:colOff>
          <xdr:row>6</xdr:row>
          <xdr:rowOff>152400</xdr:rowOff>
        </xdr:from>
        <xdr:to>
          <xdr:col>0</xdr:col>
          <xdr:colOff>438150</xdr:colOff>
          <xdr:row>7</xdr:row>
          <xdr:rowOff>114300</xdr:rowOff>
        </xdr:to>
        <xdr:sp macro="" textlink="">
          <xdr:nvSpPr>
            <xdr:cNvPr id="80897" name="チェック 11" hidden="1">
              <a:extLst>
                <a:ext uri="{63B3BB69-23CF-44E3-9099-C40C66FF867C}">
                  <a14:compatExt spid="_x0000_s80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9</xdr:row>
          <xdr:rowOff>142875</xdr:rowOff>
        </xdr:from>
        <xdr:to>
          <xdr:col>0</xdr:col>
          <xdr:colOff>438150</xdr:colOff>
          <xdr:row>10</xdr:row>
          <xdr:rowOff>104775</xdr:rowOff>
        </xdr:to>
        <xdr:sp macro="" textlink="">
          <xdr:nvSpPr>
            <xdr:cNvPr id="80898" name="チェック 18" hidden="1">
              <a:extLst>
                <a:ext uri="{63B3BB69-23CF-44E3-9099-C40C66FF867C}">
                  <a14:compatExt spid="_x0000_s80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13</xdr:row>
          <xdr:rowOff>104775</xdr:rowOff>
        </xdr:from>
        <xdr:to>
          <xdr:col>0</xdr:col>
          <xdr:colOff>438150</xdr:colOff>
          <xdr:row>13</xdr:row>
          <xdr:rowOff>342900</xdr:rowOff>
        </xdr:to>
        <xdr:sp macro="" textlink="">
          <xdr:nvSpPr>
            <xdr:cNvPr id="80899" name="チェック 20" hidden="1">
              <a:extLst>
                <a:ext uri="{63B3BB69-23CF-44E3-9099-C40C66FF867C}">
                  <a14:compatExt spid="_x0000_s80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xdr:row>
          <xdr:rowOff>66675</xdr:rowOff>
        </xdr:from>
        <xdr:to>
          <xdr:col>0</xdr:col>
          <xdr:colOff>466725</xdr:colOff>
          <xdr:row>15</xdr:row>
          <xdr:rowOff>314325</xdr:rowOff>
        </xdr:to>
        <xdr:sp macro="" textlink="">
          <xdr:nvSpPr>
            <xdr:cNvPr id="80900" name="チェック 22" hidden="1">
              <a:extLst>
                <a:ext uri="{63B3BB69-23CF-44E3-9099-C40C66FF867C}">
                  <a14:compatExt spid="_x0000_s8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16</xdr:row>
          <xdr:rowOff>66675</xdr:rowOff>
        </xdr:from>
        <xdr:to>
          <xdr:col>0</xdr:col>
          <xdr:colOff>466725</xdr:colOff>
          <xdr:row>16</xdr:row>
          <xdr:rowOff>314325</xdr:rowOff>
        </xdr:to>
        <xdr:sp macro="" textlink="">
          <xdr:nvSpPr>
            <xdr:cNvPr id="80901" name="チェック 23" hidden="1">
              <a:extLst>
                <a:ext uri="{63B3BB69-23CF-44E3-9099-C40C66FF867C}">
                  <a14:compatExt spid="_x0000_s80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xdr:row>
          <xdr:rowOff>66675</xdr:rowOff>
        </xdr:from>
        <xdr:to>
          <xdr:col>0</xdr:col>
          <xdr:colOff>466725</xdr:colOff>
          <xdr:row>17</xdr:row>
          <xdr:rowOff>314325</xdr:rowOff>
        </xdr:to>
        <xdr:sp macro="" textlink="">
          <xdr:nvSpPr>
            <xdr:cNvPr id="80902" name="チェック 24" hidden="1">
              <a:extLst>
                <a:ext uri="{63B3BB69-23CF-44E3-9099-C40C66FF867C}">
                  <a14:compatExt spid="_x0000_s80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xdr:row>
          <xdr:rowOff>47625</xdr:rowOff>
        </xdr:from>
        <xdr:to>
          <xdr:col>0</xdr:col>
          <xdr:colOff>466725</xdr:colOff>
          <xdr:row>18</xdr:row>
          <xdr:rowOff>295275</xdr:rowOff>
        </xdr:to>
        <xdr:sp macro="" textlink="">
          <xdr:nvSpPr>
            <xdr:cNvPr id="80903" name="チェック 25" hidden="1">
              <a:extLst>
                <a:ext uri="{63B3BB69-23CF-44E3-9099-C40C66FF867C}">
                  <a14:compatExt spid="_x0000_s80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19</xdr:row>
          <xdr:rowOff>47625</xdr:rowOff>
        </xdr:from>
        <xdr:to>
          <xdr:col>0</xdr:col>
          <xdr:colOff>466725</xdr:colOff>
          <xdr:row>19</xdr:row>
          <xdr:rowOff>295275</xdr:rowOff>
        </xdr:to>
        <xdr:sp macro="" textlink="">
          <xdr:nvSpPr>
            <xdr:cNvPr id="80904" name="チェック 26" hidden="1">
              <a:extLst>
                <a:ext uri="{63B3BB69-23CF-44E3-9099-C40C66FF867C}">
                  <a14:compatExt spid="_x0000_s80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15</xdr:row>
          <xdr:rowOff>66675</xdr:rowOff>
        </xdr:from>
        <xdr:to>
          <xdr:col>6</xdr:col>
          <xdr:colOff>428625</xdr:colOff>
          <xdr:row>15</xdr:row>
          <xdr:rowOff>314325</xdr:rowOff>
        </xdr:to>
        <xdr:sp macro="" textlink="">
          <xdr:nvSpPr>
            <xdr:cNvPr id="80905" name="チェック 27" hidden="1">
              <a:extLst>
                <a:ext uri="{63B3BB69-23CF-44E3-9099-C40C66FF867C}">
                  <a14:compatExt spid="_x0000_s80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16</xdr:row>
          <xdr:rowOff>66675</xdr:rowOff>
        </xdr:from>
        <xdr:to>
          <xdr:col>6</xdr:col>
          <xdr:colOff>428625</xdr:colOff>
          <xdr:row>16</xdr:row>
          <xdr:rowOff>314325</xdr:rowOff>
        </xdr:to>
        <xdr:sp macro="" textlink="">
          <xdr:nvSpPr>
            <xdr:cNvPr id="80906" name="チェック 28" hidden="1">
              <a:extLst>
                <a:ext uri="{63B3BB69-23CF-44E3-9099-C40C66FF867C}">
                  <a14:compatExt spid="_x0000_s80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17</xdr:row>
          <xdr:rowOff>66675</xdr:rowOff>
        </xdr:from>
        <xdr:to>
          <xdr:col>6</xdr:col>
          <xdr:colOff>428625</xdr:colOff>
          <xdr:row>17</xdr:row>
          <xdr:rowOff>314325</xdr:rowOff>
        </xdr:to>
        <xdr:sp macro="" textlink="">
          <xdr:nvSpPr>
            <xdr:cNvPr id="80907" name="チェック 29" hidden="1">
              <a:extLst>
                <a:ext uri="{63B3BB69-23CF-44E3-9099-C40C66FF867C}">
                  <a14:compatExt spid="_x0000_s80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18</xdr:row>
          <xdr:rowOff>47625</xdr:rowOff>
        </xdr:from>
        <xdr:to>
          <xdr:col>6</xdr:col>
          <xdr:colOff>428625</xdr:colOff>
          <xdr:row>18</xdr:row>
          <xdr:rowOff>295275</xdr:rowOff>
        </xdr:to>
        <xdr:sp macro="" textlink="">
          <xdr:nvSpPr>
            <xdr:cNvPr id="80908" name="チェック 30" hidden="1">
              <a:extLst>
                <a:ext uri="{63B3BB69-23CF-44E3-9099-C40C66FF867C}">
                  <a14:compatExt spid="_x0000_s80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19</xdr:row>
          <xdr:rowOff>47625</xdr:rowOff>
        </xdr:from>
        <xdr:to>
          <xdr:col>6</xdr:col>
          <xdr:colOff>428625</xdr:colOff>
          <xdr:row>19</xdr:row>
          <xdr:rowOff>295275</xdr:rowOff>
        </xdr:to>
        <xdr:sp macro="" textlink="">
          <xdr:nvSpPr>
            <xdr:cNvPr id="80909" name="チェック 31" hidden="1">
              <a:extLst>
                <a:ext uri="{63B3BB69-23CF-44E3-9099-C40C66FF867C}">
                  <a14:compatExt spid="_x0000_s80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15</xdr:row>
          <xdr:rowOff>66675</xdr:rowOff>
        </xdr:from>
        <xdr:to>
          <xdr:col>13</xdr:col>
          <xdr:colOff>85725</xdr:colOff>
          <xdr:row>15</xdr:row>
          <xdr:rowOff>314325</xdr:rowOff>
        </xdr:to>
        <xdr:sp macro="" textlink="">
          <xdr:nvSpPr>
            <xdr:cNvPr id="80910" name="チェック 32" hidden="1">
              <a:extLst>
                <a:ext uri="{63B3BB69-23CF-44E3-9099-C40C66FF867C}">
                  <a14:compatExt spid="_x0000_s80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16</xdr:row>
          <xdr:rowOff>66675</xdr:rowOff>
        </xdr:from>
        <xdr:to>
          <xdr:col>13</xdr:col>
          <xdr:colOff>85725</xdr:colOff>
          <xdr:row>16</xdr:row>
          <xdr:rowOff>314325</xdr:rowOff>
        </xdr:to>
        <xdr:sp macro="" textlink="">
          <xdr:nvSpPr>
            <xdr:cNvPr id="80911" name="チェック 33" hidden="1">
              <a:extLst>
                <a:ext uri="{63B3BB69-23CF-44E3-9099-C40C66FF867C}">
                  <a14:compatExt spid="_x0000_s80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17</xdr:row>
          <xdr:rowOff>66675</xdr:rowOff>
        </xdr:from>
        <xdr:to>
          <xdr:col>13</xdr:col>
          <xdr:colOff>85725</xdr:colOff>
          <xdr:row>17</xdr:row>
          <xdr:rowOff>314325</xdr:rowOff>
        </xdr:to>
        <xdr:sp macro="" textlink="">
          <xdr:nvSpPr>
            <xdr:cNvPr id="80912" name="チェック 34" hidden="1">
              <a:extLst>
                <a:ext uri="{63B3BB69-23CF-44E3-9099-C40C66FF867C}">
                  <a14:compatExt spid="_x0000_s80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474831</xdr:colOff>
      <xdr:row>21</xdr:row>
      <xdr:rowOff>335392</xdr:rowOff>
    </xdr:from>
    <xdr:to>
      <xdr:col>4</xdr:col>
      <xdr:colOff>227181</xdr:colOff>
      <xdr:row>21</xdr:row>
      <xdr:rowOff>617967</xdr:rowOff>
    </xdr:to>
    <xdr:sp macro="" textlink="">
      <xdr:nvSpPr>
        <xdr:cNvPr id="18" name="角丸四角形吹き出し 22"/>
        <xdr:cNvSpPr/>
      </xdr:nvSpPr>
      <xdr:spPr>
        <a:xfrm>
          <a:off x="474831" y="3773917"/>
          <a:ext cx="2495550" cy="0"/>
        </a:xfrm>
        <a:prstGeom prst="wedgeRoundRectCallout">
          <a:avLst>
            <a:gd name="adj1" fmla="val -36834"/>
            <a:gd name="adj2" fmla="val -92901"/>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000" b="1">
              <a:solidFill>
                <a:srgbClr val="FF0000"/>
              </a:solidFill>
            </a:rPr>
            <a:t>実施項目の機能向上内容を明記</a:t>
          </a:r>
        </a:p>
      </xdr:txBody>
    </xdr:sp>
    <xdr:clientData/>
  </xdr:twoCellAnchor>
  <xdr:twoCellAnchor>
    <xdr:from>
      <xdr:col>10</xdr:col>
      <xdr:colOff>268940</xdr:colOff>
      <xdr:row>21</xdr:row>
      <xdr:rowOff>219337</xdr:rowOff>
    </xdr:from>
    <xdr:to>
      <xdr:col>18</xdr:col>
      <xdr:colOff>201705</xdr:colOff>
      <xdr:row>22</xdr:row>
      <xdr:rowOff>56777</xdr:rowOff>
    </xdr:to>
    <xdr:sp macro="" textlink="">
      <xdr:nvSpPr>
        <xdr:cNvPr id="19" name="角丸四角形吹き出し 61"/>
        <xdr:cNvSpPr/>
      </xdr:nvSpPr>
      <xdr:spPr>
        <a:xfrm>
          <a:off x="7126940" y="3772162"/>
          <a:ext cx="5419165" cy="56515"/>
        </a:xfrm>
        <a:prstGeom prst="wedgeRoundRectCallout">
          <a:avLst>
            <a:gd name="adj1" fmla="val -20946"/>
            <a:gd name="adj2" fmla="val -48594"/>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050" b="1">
              <a:solidFill>
                <a:srgbClr val="FF0000"/>
              </a:solidFill>
            </a:rPr>
            <a:t>改修について利用者にとっての明確な機能向上で</a:t>
          </a:r>
          <a:r>
            <a:rPr kumimoji="1" lang="en-US" altLang="ja-JP" sz="1050" b="1">
              <a:solidFill>
                <a:srgbClr val="FF0000"/>
              </a:solidFill>
            </a:rPr>
            <a:t/>
          </a:r>
          <a:br>
            <a:rPr kumimoji="1" lang="en-US" altLang="ja-JP" sz="1050" b="1">
              <a:solidFill>
                <a:srgbClr val="FF0000"/>
              </a:solidFill>
            </a:rPr>
          </a:br>
          <a:r>
            <a:rPr kumimoji="1" lang="ja-JP" altLang="en-US" sz="1050" b="1">
              <a:solidFill>
                <a:srgbClr val="FF0000"/>
              </a:solidFill>
            </a:rPr>
            <a:t>あると認められない場合は補助対象となりません。</a:t>
          </a:r>
        </a:p>
      </xdr:txBody>
    </xdr:sp>
    <xdr:clientData/>
  </xdr:twoCellAnchor>
  <mc:AlternateContent xmlns:mc="http://schemas.openxmlformats.org/markup-compatibility/2006">
    <mc:Choice xmlns:a14="http://schemas.microsoft.com/office/drawing/2010/main" Requires="a14">
      <xdr:twoCellAnchor editAs="oneCell">
        <xdr:from>
          <xdr:col>0</xdr:col>
          <xdr:colOff>200025</xdr:colOff>
          <xdr:row>11</xdr:row>
          <xdr:rowOff>85725</xdr:rowOff>
        </xdr:from>
        <xdr:to>
          <xdr:col>0</xdr:col>
          <xdr:colOff>438150</xdr:colOff>
          <xdr:row>12</xdr:row>
          <xdr:rowOff>190500</xdr:rowOff>
        </xdr:to>
        <xdr:sp macro="" textlink="">
          <xdr:nvSpPr>
            <xdr:cNvPr id="80913" name="チェック 38" hidden="1">
              <a:extLst>
                <a:ext uri="{63B3BB69-23CF-44E3-9099-C40C66FF867C}">
                  <a14:compatExt spid="_x0000_s80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xdr:row>
          <xdr:rowOff>47625</xdr:rowOff>
        </xdr:from>
        <xdr:to>
          <xdr:col>0</xdr:col>
          <xdr:colOff>466725</xdr:colOff>
          <xdr:row>18</xdr:row>
          <xdr:rowOff>295275</xdr:rowOff>
        </xdr:to>
        <xdr:sp macro="" textlink="">
          <xdr:nvSpPr>
            <xdr:cNvPr id="80914" name="チェック 42" hidden="1">
              <a:extLst>
                <a:ext uri="{63B3BB69-23CF-44E3-9099-C40C66FF867C}">
                  <a14:compatExt spid="_x0000_s80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257437</xdr:colOff>
      <xdr:row>21</xdr:row>
      <xdr:rowOff>319704</xdr:rowOff>
    </xdr:from>
    <xdr:to>
      <xdr:col>9</xdr:col>
      <xdr:colOff>357169</xdr:colOff>
      <xdr:row>21</xdr:row>
      <xdr:rowOff>602279</xdr:rowOff>
    </xdr:to>
    <xdr:sp macro="" textlink="">
      <xdr:nvSpPr>
        <xdr:cNvPr id="22" name="角丸四角形吹き出し 21"/>
        <xdr:cNvSpPr/>
      </xdr:nvSpPr>
      <xdr:spPr>
        <a:xfrm>
          <a:off x="3686437" y="3767754"/>
          <a:ext cx="2842932" cy="6350"/>
        </a:xfrm>
        <a:prstGeom prst="wedgeRoundRectCallout">
          <a:avLst>
            <a:gd name="adj1" fmla="val -36834"/>
            <a:gd name="adj2" fmla="val -92901"/>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000" b="1">
              <a:solidFill>
                <a:srgbClr val="FF0000"/>
              </a:solidFill>
            </a:rPr>
            <a:t>実施項目の整備内容を明記</a:t>
          </a:r>
        </a:p>
      </xdr:txBody>
    </xdr:sp>
    <xdr:clientData/>
  </xdr:twoCellAnchor>
  <xdr:twoCellAnchor>
    <xdr:from>
      <xdr:col>3</xdr:col>
      <xdr:colOff>34636</xdr:colOff>
      <xdr:row>31</xdr:row>
      <xdr:rowOff>103909</xdr:rowOff>
    </xdr:from>
    <xdr:to>
      <xdr:col>15</xdr:col>
      <xdr:colOff>573704</xdr:colOff>
      <xdr:row>34</xdr:row>
      <xdr:rowOff>4315206</xdr:rowOff>
    </xdr:to>
    <xdr:grpSp>
      <xdr:nvGrpSpPr>
        <xdr:cNvPr id="23" name="グループ化 22"/>
        <xdr:cNvGrpSpPr/>
      </xdr:nvGrpSpPr>
      <xdr:grpSpPr>
        <a:xfrm>
          <a:off x="1892011" y="8704984"/>
          <a:ext cx="6111193" cy="9040472"/>
          <a:chOff x="302260" y="510839"/>
          <a:chExt cx="6098204" cy="9043070"/>
        </a:xfrm>
      </xdr:grpSpPr>
      <xdr:sp macro="" textlink="">
        <xdr:nvSpPr>
          <xdr:cNvPr id="24" name="正方形/長方形 23"/>
          <xdr:cNvSpPr/>
        </xdr:nvSpPr>
        <xdr:spPr>
          <a:xfrm>
            <a:off x="5192470" y="510839"/>
            <a:ext cx="1207994" cy="6858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000" b="1">
                <a:latin typeface="メイリオ"/>
                <a:ea typeface="メイリオ"/>
                <a:cs typeface="メイリオ"/>
              </a:rPr>
              <a:t>例</a:t>
            </a:r>
          </a:p>
        </xdr:txBody>
      </xdr:sp>
      <xdr:sp macro="" textlink="">
        <xdr:nvSpPr>
          <xdr:cNvPr id="25" name="正方形/長方形 24"/>
          <xdr:cNvSpPr>
            <a:spLocks noChangeArrowheads="1"/>
          </xdr:cNvSpPr>
        </xdr:nvSpPr>
        <xdr:spPr>
          <a:xfrm>
            <a:off x="302260" y="510839"/>
            <a:ext cx="5681420" cy="28130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en-US" altLang="ja-JP" sz="900">
                <a:solidFill>
                  <a:srgbClr val="FF0000"/>
                </a:solidFill>
                <a:latin typeface="Meiryo UI"/>
                <a:ea typeface="Meiryo UI"/>
                <a:cs typeface="Meiryo UI"/>
              </a:rPr>
              <a:t>※</a:t>
            </a:r>
            <a:r>
              <a:rPr lang="ja-JP" altLang="en-US" sz="900">
                <a:solidFill>
                  <a:srgbClr val="FF0000"/>
                </a:solidFill>
                <a:latin typeface="Meiryo UI"/>
                <a:ea typeface="Meiryo UI"/>
                <a:cs typeface="Meiryo UI"/>
              </a:rPr>
              <a:t>新築等の場合は「整備前」は不要</a:t>
            </a:r>
            <a:endParaRPr lang="en-US" altLang="ja-JP" sz="900">
              <a:solidFill>
                <a:srgbClr val="FF0000"/>
              </a:solidFill>
              <a:latin typeface="Meiryo UI"/>
              <a:ea typeface="Meiryo UI"/>
              <a:cs typeface="Meiryo UI"/>
            </a:endParaRPr>
          </a:p>
        </xdr:txBody>
      </xdr:sp>
      <xdr:pic>
        <xdr:nvPicPr>
          <xdr:cNvPr id="26" name="図 25"/>
          <xdr:cNvPicPr>
            <a:picLocks noChangeAspect="1"/>
          </xdr:cNvPicPr>
        </xdr:nvPicPr>
        <xdr:blipFill>
          <a:blip xmlns:r="http://schemas.openxmlformats.org/officeDocument/2006/relationships" r:embed="rId1"/>
          <a:stretch>
            <a:fillRect/>
          </a:stretch>
        </xdr:blipFill>
        <xdr:spPr>
          <a:xfrm>
            <a:off x="325830" y="792144"/>
            <a:ext cx="4682490" cy="4064000"/>
          </a:xfrm>
          <a:prstGeom prst="rect">
            <a:avLst/>
          </a:prstGeom>
        </xdr:spPr>
      </xdr:pic>
      <xdr:sp macro="" textlink="">
        <xdr:nvSpPr>
          <xdr:cNvPr id="27" name="線吹き出し 2 (枠付き) 26"/>
          <xdr:cNvSpPr/>
        </xdr:nvSpPr>
        <xdr:spPr>
          <a:xfrm>
            <a:off x="4829026" y="1914750"/>
            <a:ext cx="1502298" cy="281940"/>
          </a:xfrm>
          <a:prstGeom prst="borderCallout2">
            <a:avLst>
              <a:gd name="adj1" fmla="val 42597"/>
              <a:gd name="adj2" fmla="val -414"/>
              <a:gd name="adj3" fmla="val 18750"/>
              <a:gd name="adj4" fmla="val -16667"/>
              <a:gd name="adj5" fmla="val -81650"/>
              <a:gd name="adj6" fmla="val -27538"/>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和式便器を洋式化</a:t>
            </a:r>
          </a:p>
        </xdr:txBody>
      </xdr:sp>
      <xdr:sp macro="" textlink="">
        <xdr:nvSpPr>
          <xdr:cNvPr id="28" name="円/楕円 4"/>
          <xdr:cNvSpPr/>
        </xdr:nvSpPr>
        <xdr:spPr>
          <a:xfrm>
            <a:off x="2586430" y="933114"/>
            <a:ext cx="2367915" cy="808990"/>
          </a:xfrm>
          <a:prstGeom prst="ellipse">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円/楕円 4"/>
          <xdr:cNvSpPr/>
        </xdr:nvSpPr>
        <xdr:spPr>
          <a:xfrm rot="5400000">
            <a:off x="1918727" y="2931777"/>
            <a:ext cx="1811655" cy="558800"/>
          </a:xfrm>
          <a:prstGeom prst="ellipse">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線吹き出し 2 (枠付き) 29"/>
          <xdr:cNvSpPr/>
        </xdr:nvSpPr>
        <xdr:spPr>
          <a:xfrm>
            <a:off x="3526865" y="3712510"/>
            <a:ext cx="1685471" cy="277586"/>
          </a:xfrm>
          <a:prstGeom prst="borderCallout2">
            <a:avLst>
              <a:gd name="adj1" fmla="val 42558"/>
              <a:gd name="adj2" fmla="val 350"/>
              <a:gd name="adj3" fmla="val 18750"/>
              <a:gd name="adj4" fmla="val -16667"/>
              <a:gd name="adj5" fmla="val -37655"/>
              <a:gd name="adj6" fmla="val -28549"/>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小便器の自動水栓化</a:t>
            </a:r>
          </a:p>
        </xdr:txBody>
      </xdr:sp>
      <xdr:sp macro="" textlink="">
        <xdr:nvSpPr>
          <xdr:cNvPr id="31" name="円/楕円 4"/>
          <xdr:cNvSpPr/>
        </xdr:nvSpPr>
        <xdr:spPr>
          <a:xfrm rot="5400000">
            <a:off x="1350720" y="1264584"/>
            <a:ext cx="1495425" cy="761365"/>
          </a:xfrm>
          <a:prstGeom prst="ellipse">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2" name="線吹き出し 2 (枠付き) 31"/>
          <xdr:cNvSpPr/>
        </xdr:nvSpPr>
        <xdr:spPr>
          <a:xfrm>
            <a:off x="950669" y="2481244"/>
            <a:ext cx="1581059" cy="297815"/>
          </a:xfrm>
          <a:prstGeom prst="borderCallout2">
            <a:avLst>
              <a:gd name="adj1" fmla="val -5343"/>
              <a:gd name="adj2" fmla="val 46101"/>
              <a:gd name="adj3" fmla="val -28866"/>
              <a:gd name="adj4" fmla="val 47011"/>
              <a:gd name="adj5" fmla="val -87922"/>
              <a:gd name="adj6" fmla="val 58013"/>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洋式便器の高機能化</a:t>
            </a:r>
          </a:p>
        </xdr:txBody>
      </xdr:sp>
      <xdr:sp macro="" textlink="">
        <xdr:nvSpPr>
          <xdr:cNvPr id="33" name="円/楕円 4"/>
          <xdr:cNvSpPr/>
        </xdr:nvSpPr>
        <xdr:spPr>
          <a:xfrm rot="5400000">
            <a:off x="242962" y="2700002"/>
            <a:ext cx="861695" cy="529590"/>
          </a:xfrm>
          <a:prstGeom prst="ellipse">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 name="円/楕円 4"/>
          <xdr:cNvSpPr/>
        </xdr:nvSpPr>
        <xdr:spPr>
          <a:xfrm rot="5400000">
            <a:off x="4261877" y="2703177"/>
            <a:ext cx="861695" cy="523240"/>
          </a:xfrm>
          <a:prstGeom prst="ellipse">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5" name="線吹き出し 2 (枠付き) 34"/>
          <xdr:cNvSpPr/>
        </xdr:nvSpPr>
        <xdr:spPr>
          <a:xfrm>
            <a:off x="617295" y="3501690"/>
            <a:ext cx="1655899" cy="243478"/>
          </a:xfrm>
          <a:prstGeom prst="borderCallout2">
            <a:avLst>
              <a:gd name="adj1" fmla="val -5343"/>
              <a:gd name="adj2" fmla="val 46101"/>
              <a:gd name="adj3" fmla="val -19913"/>
              <a:gd name="adj4" fmla="val 29318"/>
              <a:gd name="adj5" fmla="val -56587"/>
              <a:gd name="adj6" fmla="val 14666"/>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洗面器の自動水栓化</a:t>
            </a:r>
          </a:p>
        </xdr:txBody>
      </xdr:sp>
      <xdr:sp macro="" textlink="">
        <xdr:nvSpPr>
          <xdr:cNvPr id="36" name="線吹き出し 2 (枠付き) 35"/>
          <xdr:cNvSpPr/>
        </xdr:nvSpPr>
        <xdr:spPr>
          <a:xfrm>
            <a:off x="4728284" y="3308014"/>
            <a:ext cx="1599837" cy="314688"/>
          </a:xfrm>
          <a:prstGeom prst="borderCallout2">
            <a:avLst>
              <a:gd name="adj1" fmla="val -5343"/>
              <a:gd name="adj2" fmla="val 46101"/>
              <a:gd name="adj3" fmla="val -19913"/>
              <a:gd name="adj4" fmla="val 29318"/>
              <a:gd name="adj5" fmla="val -56587"/>
              <a:gd name="adj6" fmla="val 14666"/>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洗面器の自動水栓化</a:t>
            </a:r>
          </a:p>
        </xdr:txBody>
      </xdr:sp>
      <xdr:pic>
        <xdr:nvPicPr>
          <xdr:cNvPr id="37" name="図 36"/>
          <xdr:cNvPicPr>
            <a:picLocks noChangeAspect="1"/>
          </xdr:cNvPicPr>
        </xdr:nvPicPr>
        <xdr:blipFill>
          <a:blip xmlns:r="http://schemas.openxmlformats.org/officeDocument/2006/relationships" r:embed="rId2"/>
          <a:stretch>
            <a:fillRect/>
          </a:stretch>
        </xdr:blipFill>
        <xdr:spPr>
          <a:xfrm>
            <a:off x="495609" y="5648024"/>
            <a:ext cx="4664075" cy="3905885"/>
          </a:xfrm>
          <a:prstGeom prst="rect">
            <a:avLst/>
          </a:prstGeom>
        </xdr:spPr>
      </xdr:pic>
      <xdr:sp macro="" textlink="">
        <xdr:nvSpPr>
          <xdr:cNvPr id="38" name="正方形/長方形 37"/>
          <xdr:cNvSpPr/>
        </xdr:nvSpPr>
        <xdr:spPr>
          <a:xfrm>
            <a:off x="5222315" y="5346513"/>
            <a:ext cx="1178149" cy="686435"/>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000" b="1">
                <a:latin typeface="メイリオ"/>
                <a:ea typeface="メイリオ"/>
                <a:cs typeface="メイリオ"/>
              </a:rPr>
              <a:t>例</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704215</xdr:colOff>
      <xdr:row>7</xdr:row>
      <xdr:rowOff>1080770</xdr:rowOff>
    </xdr:from>
    <xdr:to>
      <xdr:col>4</xdr:col>
      <xdr:colOff>2619375</xdr:colOff>
      <xdr:row>7</xdr:row>
      <xdr:rowOff>1876425</xdr:rowOff>
    </xdr:to>
    <xdr:grpSp>
      <xdr:nvGrpSpPr>
        <xdr:cNvPr id="3" name="グループ化 2"/>
        <xdr:cNvGrpSpPr/>
      </xdr:nvGrpSpPr>
      <xdr:grpSpPr>
        <a:xfrm>
          <a:off x="1990090" y="2719070"/>
          <a:ext cx="2724785" cy="795655"/>
          <a:chOff x="778808" y="2040276"/>
          <a:chExt cx="2231987" cy="1500132"/>
        </a:xfrm>
      </xdr:grpSpPr>
      <xdr:grpSp>
        <xdr:nvGrpSpPr>
          <xdr:cNvPr id="4" name="グループ化 3"/>
          <xdr:cNvGrpSpPr/>
        </xdr:nvGrpSpPr>
        <xdr:grpSpPr>
          <a:xfrm>
            <a:off x="778808" y="2040276"/>
            <a:ext cx="2231987" cy="1500132"/>
            <a:chOff x="-118744" y="1109224"/>
            <a:chExt cx="2446236" cy="1650411"/>
          </a:xfrm>
        </xdr:grpSpPr>
        <xdr:sp macro="" textlink="">
          <xdr:nvSpPr>
            <xdr:cNvPr id="7" name="正方形/長方形 6"/>
            <xdr:cNvSpPr/>
          </xdr:nvSpPr>
          <xdr:spPr>
            <a:xfrm>
              <a:off x="-118744" y="1109224"/>
              <a:ext cx="2446236" cy="1650411"/>
            </a:xfrm>
            <a:prstGeom prst="rect">
              <a:avLst/>
            </a:prstGeom>
            <a:solidFill>
              <a:srgbClr val="3333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t>　　　　　　○○受付</a:t>
              </a:r>
              <a:endParaRPr kumimoji="1" lang="en-US" altLang="ja-JP" sz="1600" b="1"/>
            </a:p>
            <a:p>
              <a:pPr algn="l"/>
              <a:r>
                <a:rPr kumimoji="1" lang="ja-JP" altLang="en-US" sz="1600" b="1"/>
                <a:t>　　　　　　○○</a:t>
              </a:r>
              <a:r>
                <a:rPr kumimoji="1" lang="ja-JP" altLang="en-US" sz="1600" b="1" baseline="0"/>
                <a:t> </a:t>
              </a:r>
              <a:r>
                <a:rPr kumimoji="1" lang="en-US" altLang="ja-JP" sz="1600" b="1" baseline="0"/>
                <a:t>Reception</a:t>
              </a:r>
            </a:p>
            <a:p>
              <a:pPr algn="l"/>
              <a:endParaRPr kumimoji="1" lang="en-US" altLang="ja-JP" sz="1600" b="1" baseline="0"/>
            </a:p>
            <a:p>
              <a:pPr algn="l"/>
              <a:r>
                <a:rPr kumimoji="1" lang="ja-JP" altLang="en-US" sz="1600" b="1" baseline="0"/>
                <a:t>　　　　　　　　　　　　　　　　　　</a:t>
              </a:r>
              <a:endParaRPr kumimoji="1" lang="ja-JP" altLang="en-US" sz="1600" b="1"/>
            </a:p>
          </xdr:txBody>
        </xdr:sp>
        <xdr:sp macro="" textlink="">
          <xdr:nvSpPr>
            <xdr:cNvPr id="8" name="左矢印 7"/>
            <xdr:cNvSpPr/>
          </xdr:nvSpPr>
          <xdr:spPr>
            <a:xfrm>
              <a:off x="32249" y="1508307"/>
              <a:ext cx="584446" cy="747749"/>
            </a:xfrm>
            <a:prstGeom prst="leftArrow">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5" name="テキスト ボックス 4"/>
          <xdr:cNvSpPr txBox="1"/>
        </xdr:nvSpPr>
        <xdr:spPr>
          <a:xfrm>
            <a:off x="887665" y="2094702"/>
            <a:ext cx="874859" cy="29935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b="1">
                <a:solidFill>
                  <a:schemeClr val="bg1"/>
                </a:solidFill>
              </a:rPr>
              <a:t>３００ｍ</a:t>
            </a:r>
          </a:p>
        </xdr:txBody>
      </xdr:sp>
    </xdr:grpSp>
    <xdr:clientData/>
  </xdr:twoCellAnchor>
  <xdr:twoCellAnchor>
    <xdr:from>
      <xdr:col>4</xdr:col>
      <xdr:colOff>1190625</xdr:colOff>
      <xdr:row>6</xdr:row>
      <xdr:rowOff>142875</xdr:rowOff>
    </xdr:from>
    <xdr:to>
      <xdr:col>5</xdr:col>
      <xdr:colOff>158750</xdr:colOff>
      <xdr:row>7</xdr:row>
      <xdr:rowOff>387985</xdr:rowOff>
    </xdr:to>
    <xdr:sp macro="" textlink="">
      <xdr:nvSpPr>
        <xdr:cNvPr id="11" name="角丸四角形 10"/>
        <xdr:cNvSpPr/>
      </xdr:nvSpPr>
      <xdr:spPr>
        <a:xfrm>
          <a:off x="3286125" y="1533525"/>
          <a:ext cx="3092450" cy="492760"/>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solidFill>
                <a:srgbClr val="FF0000"/>
              </a:solidFill>
            </a:rPr>
            <a:t>複数の案内標識を設置する場合は、それぞれ作成してください。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082;&#23384;/&#27096;&#24335;&#65288;&#12456;&#12463;&#12475;&#12523;&#12289;&#35352;&#36617;&#20363;&#65289;/F&#65288;&#35352;&#36617;&#20363;&#65289;&#35251;&#20809;&#25391;&#33288;_&#35251;&#20809;&#26696;&#20869;&#25152;&#38750;&#24120;&#29992;&#38651;&#28304;_&#35201;&#26395;&#26360;&#27096;&#24335;%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316;&#26989;&#28168;&#12415;/F&#65288;&#35352;&#36617;&#20363;&#65289;&#35251;&#20809;&#25391;&#33288;_&#35251;&#20809;&#26696;&#20869;&#25152;&#38750;&#24120;&#29992;&#38651;&#28304;_&#35201;&#26395;&#26360;&#27096;&#24335;%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3;(&#20316;&#26989;&#29992;)&#26032;&#35215;&#12513;&#12491;&#12517;&#12540;&#35201;&#26395;&#26360;&#65288;&#35352;&#36617;&#20363;&#65289;/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4;(&#20316;&#26989;&#29992;)&#26082;&#23384;&#12513;&#12491;&#12517;&#12540;&#35201;&#26395;&#26360;&#65288;&#35352;&#36617;&#20363;&#65289;/&#12304;&#35352;&#36617;&#20363;&#12305;R4&#35036;&#27491;_17&#35251;&#20809;&#26696;&#20869;&#25152;_&#35201;&#26395;&#26360;&#27096;&#2433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304;&#35352;&#36617;&#20363;&#12305;R4&#35036;&#27491;_17&#22806;&#22269;&#20154;&#35251;&#20809;&#26696;&#20869;&#25152;_&#35201;&#26395;&#26360;&#27096;&#2433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316;&#26989;&#28168;&#12415;/&#12304;&#35352;&#36617;&#20363;&#12305;R4&#35036;&#27491;_8&#22810;&#35328;&#35486;&#26696;&#20869;&#12398;&#25972;&#20633;&#65288;&#25312;&#28857;&#27231;&#33021;&#24375;&#21270;&#20107;&#26989;&#65289;_&#35201;&#26395;&#26360;&#27096;&#243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20462;&#65289;2019&#24180;&#24230;_&#35251;&#20809;&#25391;&#33288;_&#35251;&#20809;&#25312;&#28857;&#12539;&#24773;&#22577;&#20132;&#27969;&#26045;&#35373;_&#35201;&#26395;&#2636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5">
          <cell r="E5" t="str">
            <v>有</v>
          </cell>
        </row>
        <row r="6">
          <cell r="E6" t="str">
            <v>無</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row r="10">
          <cell r="A10" t="str">
            <v>地方公共団体</v>
          </cell>
        </row>
        <row r="11">
          <cell r="A11" t="str">
            <v>民間事業者</v>
          </cell>
        </row>
        <row r="12">
          <cell r="A12" t="str">
            <v>航空旅客ターミナル施設を設置し、又は管理する者</v>
          </cell>
        </row>
        <row r="13">
          <cell r="A13" t="str">
            <v>協議会等</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 val="要望書様式 "/>
      <sheetName val="別紙1-1"/>
      <sheetName val="別紙1-2"/>
      <sheetName val="別紙2"/>
      <sheetName val="別紙3"/>
      <sheetName val="別紙3(デジサイ例)"/>
      <sheetName val="別紙3(HP例)"/>
      <sheetName val="別紙4"/>
      <sheetName val="別紙5"/>
      <sheetName val="別紙6"/>
      <sheetName val="別紙7"/>
      <sheetName val="別紙8"/>
      <sheetName val="別紙9"/>
      <sheetName val="別紙10"/>
      <sheetName val="別紙11"/>
      <sheetName val="（旧）別紙12"/>
      <sheetName val="（新 作業中）別紙12 トイレ"/>
      <sheetName val="別紙４ 図面 "/>
      <sheetName val="別紙13"/>
      <sheetName val="別紙14"/>
      <sheetName val="写真等添付シート"/>
    </sheetNames>
    <sheetDataSet>
      <sheetData sheetId="0">
        <row r="15">
          <cell r="A15" t="str">
            <v>常駐している</v>
          </cell>
        </row>
        <row r="16">
          <cell r="A16" t="str">
            <v>常駐していない</v>
          </cell>
        </row>
        <row r="20">
          <cell r="A20" t="str">
            <v>設置</v>
          </cell>
        </row>
        <row r="21">
          <cell r="A21" t="str">
            <v>未設置</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 val="要望書様式 "/>
      <sheetName val="別紙1-1"/>
      <sheetName val="別紙1-2"/>
      <sheetName val="別紙2"/>
      <sheetName val="別紙3"/>
      <sheetName val="別紙3(デジサイ例)"/>
      <sheetName val="別紙3(HP例)"/>
      <sheetName val="別紙4"/>
      <sheetName val="別紙5"/>
      <sheetName val="別紙6"/>
      <sheetName val="別紙7"/>
      <sheetName val="別紙8"/>
      <sheetName val="別紙9"/>
      <sheetName val="別紙10"/>
      <sheetName val="別紙11"/>
      <sheetName val="別紙12"/>
      <sheetName val="別紙13"/>
      <sheetName val="別紙14"/>
      <sheetName val="写真等添付シート"/>
    </sheetNames>
    <sheetDataSet>
      <sheetData sheetId="0">
        <row r="15">
          <cell r="A15" t="str">
            <v>常駐している</v>
          </cell>
        </row>
        <row r="16">
          <cell r="A16" t="str">
            <v>常駐していない</v>
          </cell>
        </row>
        <row r="20">
          <cell r="A20" t="str">
            <v>設置</v>
          </cell>
        </row>
        <row r="21">
          <cell r="A21" t="str">
            <v>未設置</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 val="要望書様式"/>
      <sheetName val="別紙1"/>
      <sheetName val="別紙2"/>
      <sheetName val="別紙3"/>
      <sheetName val="別紙4"/>
      <sheetName val="別紙4(デジサイ例)"/>
      <sheetName val="別紙4(HP例)"/>
      <sheetName val="別紙5"/>
      <sheetName val="別紙6"/>
      <sheetName val="別紙7"/>
      <sheetName val="別紙8"/>
      <sheetName val="別紙9"/>
      <sheetName val="別紙10"/>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1-2"/>
      <sheetName val="別紙２"/>
      <sheetName val="別紙3（先進機能の整備➁・コンテンツ）"/>
      <sheetName val="別紙４(先進機能の整備）"/>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e">
            <v>#REF!</v>
          </cell>
        </row>
        <row r="4">
          <cell r="C4" t="str">
            <v>先進機能の整備①ＶＲに要する経費</v>
          </cell>
          <cell r="D4" t="str">
            <v>ア）観光拠点情報・交流施設の場所を誘導する看板等</v>
          </cell>
        </row>
        <row r="5">
          <cell r="C5" t="str">
            <v>先進機能の整備②デジタルサイネージに要する経費</v>
          </cell>
          <cell r="D5" t="str">
            <v>イ）観光拠点情報・交流施設の場所を示す地図看板等</v>
          </cell>
        </row>
        <row r="6">
          <cell r="C6" t="str">
            <v>先進機能の整備③多言語案内用タブレット端末に要する経費</v>
          </cell>
          <cell r="D6" t="str">
            <v>ウ）観光拠点情報・交流施設名を表示する看板等</v>
          </cell>
        </row>
        <row r="7">
          <cell r="C7" t="str">
            <v>先進機能の整備④多言語翻訳システムを活用できる機器に要する経費</v>
          </cell>
          <cell r="D7" t="str">
            <v>エ）観光拠点情報・交流施設内の設備を示す標識等</v>
          </cell>
        </row>
        <row r="8">
          <cell r="C8" t="str">
            <v>先進機能の整備⑤多言語音声ガイドに要する経費</v>
          </cell>
          <cell r="D8" t="str">
            <v>オ）観光拠点の場所を誘導する看板等</v>
          </cell>
        </row>
        <row r="9">
          <cell r="C9" t="str">
            <v>先進機能の整備⑥AIチャットBot要する経費</v>
          </cell>
        </row>
        <row r="10">
          <cell r="C10" t="str">
            <v>無料公衆無線ＬＡＮ環境の整備に要する経費</v>
          </cell>
        </row>
        <row r="11">
          <cell r="A11" t="str">
            <v>カテゴリーⅡ以上のＪＮＴＯ認定外国人観光案内所が立地する地域</v>
          </cell>
          <cell r="C11" t="str">
            <v>整備・改良に要する経費</v>
          </cell>
        </row>
        <row r="12">
          <cell r="A12" t="str">
            <v>「広域周遊観光促進のための新たな観光地域支援事業」に取組む地域</v>
          </cell>
          <cell r="C12" t="str">
            <v>案内標識に要する経費</v>
          </cell>
        </row>
        <row r="13">
          <cell r="A13" t="str">
            <v>観光圏整備実施計画認定地域</v>
          </cell>
          <cell r="C13" t="str">
            <v>掲示物等の多言語化に要する経費</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cell r="C14" t="str">
            <v>ホームページ多言語表記等に要する経費</v>
          </cell>
        </row>
        <row r="15">
          <cell r="A15" t="str">
            <v>「国立公園満喫プロジェクト」の先導的モデルとして選定され、「国立公園ステップアッププログラム２０２０」の策定に取り組む地域</v>
          </cell>
          <cell r="C15" t="str">
            <v>コンテンツ作成に要する経費</v>
          </cell>
        </row>
        <row r="16">
          <cell r="A16" t="str">
            <v>観光立国ショーケース選定都市</v>
          </cell>
          <cell r="C16" t="str">
            <v>案内放送の多言語化に要する経費</v>
          </cell>
        </row>
        <row r="17">
          <cell r="A17" t="str">
            <v>２０２０年東京オリンピック競技大会・パラリンピック競技大会競技会場立地都市</v>
          </cell>
          <cell r="C17" t="str">
            <v>接遇機能向上や案内業務機能向上を目的とした設備等に要する経費</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cell r="C21" t="str">
            <v>先進機能の整備➀ＶＲ</v>
          </cell>
        </row>
        <row r="22">
          <cell r="A22" t="str">
            <v>重要伝統的建造物群保存地区が所在する地域</v>
          </cell>
          <cell r="C22" t="str">
            <v>先進機能の整備➁デジタルサイネージ</v>
          </cell>
        </row>
        <row r="23">
          <cell r="A23" t="str">
            <v>日本版DMO候補法人におけるマーケティング対象地域であり、具体的な取組が見られる地域</v>
          </cell>
          <cell r="C23" t="str">
            <v>先進機能の整備➂多言語案内用タブレット端末に要する経費</v>
          </cell>
        </row>
        <row r="24">
          <cell r="A24" t="str">
            <v>その他インバウンドを含む旅行者の受入れの課題に取り組む地域</v>
          </cell>
          <cell r="C24" t="str">
            <v>先進機能の整備④多言語翻訳システムを活用できる機器</v>
          </cell>
        </row>
        <row r="25">
          <cell r="C25" t="str">
            <v>先進機能の整備⑤多言語音声ガイドに要する経費</v>
          </cell>
        </row>
        <row r="26">
          <cell r="C26" t="str">
            <v>先進機能の整備⑥AIチャットBotに要する経費</v>
          </cell>
        </row>
        <row r="27">
          <cell r="C27" t="str">
            <v>無料公衆無線LAN環境の整備</v>
          </cell>
        </row>
        <row r="28">
          <cell r="C28" t="str">
            <v>外国人観光案内所の整備・改良</v>
          </cell>
        </row>
        <row r="29">
          <cell r="C29" t="str">
            <v>案内標識</v>
          </cell>
        </row>
        <row r="30">
          <cell r="C30" t="str">
            <v>掲示物等の多言語化</v>
          </cell>
        </row>
        <row r="31">
          <cell r="C31" t="str">
            <v>ホームページ多言語表記等</v>
          </cell>
        </row>
        <row r="32">
          <cell r="C32" t="str">
            <v>コンテンツ作成に要する経費</v>
          </cell>
        </row>
        <row r="33">
          <cell r="C33" t="str">
            <v>案内放送の多言語化</v>
          </cell>
        </row>
        <row r="34">
          <cell r="C34" t="str">
            <v>接遇機能向上や案内業務機能向上を目的とした設備等に要する経費</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row>
        <row r="6">
          <cell r="C6" t="str">
            <v>非常用電源装置及び情報端末への充電機器設置に附随する機器に要する経費</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3" Type="http://schemas.openxmlformats.org/officeDocument/2006/relationships/vmlDrawing" Target="../drawings/vmlDrawing5.v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 Type="http://schemas.openxmlformats.org/officeDocument/2006/relationships/drawing" Target="../drawings/drawing8.xml"/><Relationship Id="rId16" Type="http://schemas.openxmlformats.org/officeDocument/2006/relationships/ctrlProp" Target="../ctrlProps/ctrlProp21.xml"/><Relationship Id="rId20" Type="http://schemas.openxmlformats.org/officeDocument/2006/relationships/ctrlProp" Target="../ctrlProps/ctrlProp25.xml"/><Relationship Id="rId1" Type="http://schemas.openxmlformats.org/officeDocument/2006/relationships/printerSettings" Target="../printerSettings/printerSettings10.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5" Type="http://schemas.openxmlformats.org/officeDocument/2006/relationships/ctrlProp" Target="../ctrlProps/ctrlProp20.xml"/><Relationship Id="rId10" Type="http://schemas.openxmlformats.org/officeDocument/2006/relationships/ctrlProp" Target="../ctrlProps/ctrlProp15.xml"/><Relationship Id="rId19" Type="http://schemas.openxmlformats.org/officeDocument/2006/relationships/ctrlProp" Target="../ctrlProps/ctrlProp24.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30.xml"/><Relationship Id="rId2" Type="http://schemas.openxmlformats.org/officeDocument/2006/relationships/drawing" Target="../drawings/drawing10.xml"/><Relationship Id="rId1" Type="http://schemas.openxmlformats.org/officeDocument/2006/relationships/printerSettings" Target="../printerSettings/printerSettings12.bin"/><Relationship Id="rId6" Type="http://schemas.openxmlformats.org/officeDocument/2006/relationships/ctrlProp" Target="../ctrlProps/ctrlProp29.xml"/><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B14" sqref="B14"/>
    </sheetView>
  </sheetViews>
  <sheetFormatPr defaultRowHeight="13.5"/>
  <cols>
    <col min="1" max="2" width="42.625" customWidth="1"/>
  </cols>
  <sheetData>
    <row r="1" spans="1:2">
      <c r="A1" t="s">
        <v>38</v>
      </c>
    </row>
    <row r="2" spans="1:2">
      <c r="A2" s="49" t="s">
        <v>8</v>
      </c>
    </row>
    <row r="3" spans="1:2">
      <c r="A3" s="48"/>
    </row>
    <row r="4" spans="1:2">
      <c r="A4" s="48" t="s">
        <v>39</v>
      </c>
    </row>
    <row r="5" spans="1:2">
      <c r="A5" s="48" t="s">
        <v>40</v>
      </c>
    </row>
    <row r="6" spans="1:2">
      <c r="A6" s="48" t="s">
        <v>41</v>
      </c>
    </row>
    <row r="7" spans="1:2">
      <c r="A7" s="48" t="s">
        <v>42</v>
      </c>
    </row>
    <row r="9" spans="1:2">
      <c r="A9" t="s">
        <v>44</v>
      </c>
    </row>
    <row r="10" spans="1:2">
      <c r="A10" s="49" t="s">
        <v>167</v>
      </c>
      <c r="B10" s="49" t="s">
        <v>168</v>
      </c>
    </row>
    <row r="11" spans="1:2">
      <c r="A11" s="49"/>
      <c r="B11" s="49"/>
    </row>
    <row r="12" spans="1:2">
      <c r="A12" s="49" t="s">
        <v>175</v>
      </c>
      <c r="B12" s="49" t="s">
        <v>169</v>
      </c>
    </row>
    <row r="13" spans="1:2">
      <c r="B13" s="49" t="s">
        <v>170</v>
      </c>
    </row>
    <row r="14" spans="1:2">
      <c r="B14" s="49" t="s">
        <v>171</v>
      </c>
    </row>
    <row r="15" spans="1:2">
      <c r="B15" s="49" t="s">
        <v>172</v>
      </c>
    </row>
    <row r="16" spans="1:2">
      <c r="B16" s="49" t="s">
        <v>173</v>
      </c>
    </row>
    <row r="17" spans="2:2">
      <c r="B17" s="49" t="s">
        <v>174</v>
      </c>
    </row>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36"/>
  <sheetViews>
    <sheetView showZeros="0" view="pageBreakPreview" zoomScaleSheetLayoutView="100" workbookViewId="0">
      <selection activeCell="U13" sqref="U13"/>
    </sheetView>
  </sheetViews>
  <sheetFormatPr defaultColWidth="9" defaultRowHeight="30" customHeight="1"/>
  <cols>
    <col min="1" max="4" width="8.125" style="5" customWidth="1"/>
    <col min="5" max="5" width="4.625" style="5" customWidth="1"/>
    <col min="6" max="6" width="3.5" style="5" customWidth="1"/>
    <col min="7" max="10" width="8.125" style="5" customWidth="1"/>
    <col min="11" max="11" width="4.625" style="5" customWidth="1"/>
    <col min="12" max="12" width="3.5" style="5" customWidth="1"/>
    <col min="13" max="13" width="4.625" style="5" customWidth="1"/>
    <col min="14" max="14" width="3.5" style="5" customWidth="1"/>
    <col min="15" max="17" width="8.125" style="5" customWidth="1"/>
    <col min="18" max="18" width="4.375" style="5" customWidth="1"/>
    <col min="19" max="19" width="3.75" style="5" customWidth="1"/>
    <col min="20" max="20" width="9.875" style="5" customWidth="1"/>
    <col min="21" max="21" width="11" style="5" customWidth="1"/>
    <col min="22" max="22" width="12" style="5" customWidth="1"/>
    <col min="23" max="23" width="4.5" style="5" customWidth="1"/>
    <col min="24" max="16384" width="9" style="5"/>
  </cols>
  <sheetData>
    <row r="1" spans="1:23" ht="13.5" customHeight="1">
      <c r="A1" s="7" t="s">
        <v>186</v>
      </c>
      <c r="B1" s="7"/>
      <c r="C1" s="7"/>
      <c r="D1" s="7"/>
      <c r="E1" s="91"/>
      <c r="F1" s="91"/>
      <c r="G1" s="91"/>
      <c r="H1" s="91"/>
      <c r="I1" s="91"/>
      <c r="J1" s="91"/>
      <c r="K1" s="91"/>
      <c r="L1" s="91"/>
      <c r="M1" s="91"/>
      <c r="N1" s="91"/>
      <c r="Q1" s="8"/>
      <c r="R1" s="8"/>
      <c r="S1" s="9"/>
    </row>
    <row r="2" spans="1:23" ht="13.5" customHeight="1" thickBot="1">
      <c r="A2" s="7"/>
      <c r="B2" s="7"/>
      <c r="C2" s="7"/>
      <c r="D2" s="7"/>
      <c r="E2" s="91"/>
      <c r="F2" s="91"/>
      <c r="G2" s="91"/>
      <c r="H2" s="91"/>
      <c r="I2" s="91"/>
      <c r="J2" s="91"/>
      <c r="K2" s="91"/>
      <c r="L2" s="91"/>
      <c r="M2" s="91"/>
      <c r="N2" s="91"/>
      <c r="Q2" s="8"/>
      <c r="R2" s="8"/>
      <c r="S2" s="9"/>
    </row>
    <row r="3" spans="1:23" ht="24.95" customHeight="1">
      <c r="A3" s="58" t="s">
        <v>61</v>
      </c>
      <c r="B3" s="59"/>
      <c r="C3" s="59"/>
      <c r="D3" s="59"/>
      <c r="E3" s="59"/>
      <c r="F3" s="59"/>
      <c r="G3" s="59"/>
      <c r="H3" s="59"/>
      <c r="I3" s="59"/>
      <c r="J3" s="59"/>
      <c r="K3" s="59"/>
      <c r="L3" s="59"/>
      <c r="M3" s="59"/>
      <c r="N3" s="59"/>
      <c r="O3" s="59"/>
      <c r="P3" s="59"/>
      <c r="Q3" s="59"/>
      <c r="R3" s="59"/>
      <c r="S3" s="60"/>
      <c r="T3" s="61"/>
      <c r="U3" s="61"/>
      <c r="V3" s="61"/>
      <c r="W3" s="61"/>
    </row>
    <row r="4" spans="1:23" ht="24.95" customHeight="1" thickBot="1">
      <c r="A4" s="62" t="s">
        <v>62</v>
      </c>
      <c r="B4" s="63"/>
      <c r="C4" s="63"/>
      <c r="D4" s="63"/>
      <c r="E4" s="63"/>
      <c r="F4" s="63"/>
      <c r="G4" s="63"/>
      <c r="H4" s="63"/>
      <c r="I4" s="63"/>
      <c r="J4" s="63"/>
      <c r="K4" s="63"/>
      <c r="L4" s="63"/>
      <c r="M4" s="63"/>
      <c r="N4" s="63"/>
      <c r="O4" s="63"/>
      <c r="P4" s="63"/>
      <c r="Q4" s="63"/>
      <c r="R4" s="63"/>
      <c r="S4" s="64"/>
      <c r="T4" s="61"/>
      <c r="U4" s="61"/>
      <c r="V4" s="61"/>
      <c r="W4" s="61"/>
    </row>
    <row r="5" spans="1:23" ht="24.95" customHeight="1">
      <c r="A5" s="350" t="s">
        <v>63</v>
      </c>
      <c r="B5" s="351"/>
      <c r="C5" s="351"/>
      <c r="D5" s="351"/>
      <c r="E5" s="351"/>
      <c r="F5" s="352"/>
      <c r="G5" s="353" t="s">
        <v>64</v>
      </c>
      <c r="H5" s="351"/>
      <c r="I5" s="351"/>
      <c r="J5" s="351"/>
      <c r="K5" s="351"/>
      <c r="L5" s="351"/>
      <c r="M5" s="351"/>
      <c r="N5" s="351"/>
      <c r="O5" s="351"/>
      <c r="P5" s="351"/>
      <c r="Q5" s="351"/>
      <c r="R5" s="351"/>
      <c r="S5" s="354"/>
      <c r="T5" s="61"/>
      <c r="U5" s="61"/>
      <c r="V5" s="61"/>
      <c r="W5" s="61"/>
    </row>
    <row r="6" spans="1:23" ht="11.25" customHeight="1">
      <c r="A6" s="355" t="b">
        <v>1</v>
      </c>
      <c r="B6" s="358" t="s">
        <v>65</v>
      </c>
      <c r="C6" s="359"/>
      <c r="D6" s="359"/>
      <c r="E6" s="359"/>
      <c r="F6" s="359"/>
      <c r="G6" s="278" t="s">
        <v>66</v>
      </c>
      <c r="H6" s="325"/>
      <c r="I6" s="326">
        <f>J8+M8+P8+R8</f>
        <v>5</v>
      </c>
      <c r="J6" s="328" t="s">
        <v>67</v>
      </c>
      <c r="K6" s="305" t="s">
        <v>68</v>
      </c>
      <c r="L6" s="305"/>
      <c r="M6" s="305"/>
      <c r="N6" s="305"/>
      <c r="O6" s="305"/>
      <c r="P6" s="305"/>
      <c r="Q6" s="305"/>
      <c r="R6" s="305"/>
      <c r="S6" s="306"/>
      <c r="T6" s="61"/>
      <c r="U6" s="61"/>
    </row>
    <row r="7" spans="1:23" ht="22.5" customHeight="1">
      <c r="A7" s="356"/>
      <c r="B7" s="360"/>
      <c r="C7" s="361"/>
      <c r="D7" s="361"/>
      <c r="E7" s="361"/>
      <c r="F7" s="361"/>
      <c r="G7" s="325"/>
      <c r="H7" s="325"/>
      <c r="I7" s="327"/>
      <c r="J7" s="329"/>
      <c r="K7" s="330" t="s">
        <v>139</v>
      </c>
      <c r="L7" s="331"/>
      <c r="M7" s="331"/>
      <c r="N7" s="331"/>
      <c r="O7" s="331"/>
      <c r="P7" s="331"/>
      <c r="Q7" s="331"/>
      <c r="R7" s="331"/>
      <c r="S7" s="332"/>
      <c r="T7" s="61"/>
      <c r="U7" s="61"/>
    </row>
    <row r="8" spans="1:23" ht="30" customHeight="1">
      <c r="A8" s="357"/>
      <c r="B8" s="362"/>
      <c r="C8" s="363"/>
      <c r="D8" s="363"/>
      <c r="E8" s="363"/>
      <c r="F8" s="363"/>
      <c r="G8" s="333" t="s">
        <v>69</v>
      </c>
      <c r="H8" s="333"/>
      <c r="I8" s="65" t="s">
        <v>70</v>
      </c>
      <c r="J8" s="132"/>
      <c r="K8" s="334" t="s">
        <v>71</v>
      </c>
      <c r="L8" s="335"/>
      <c r="M8" s="336">
        <v>1</v>
      </c>
      <c r="N8" s="337"/>
      <c r="O8" s="57" t="s">
        <v>72</v>
      </c>
      <c r="P8" s="127">
        <v>2</v>
      </c>
      <c r="Q8" s="57" t="s">
        <v>73</v>
      </c>
      <c r="R8" s="169">
        <v>2</v>
      </c>
      <c r="S8" s="364"/>
      <c r="T8" s="61"/>
    </row>
    <row r="9" spans="1:23" ht="11.25" customHeight="1">
      <c r="A9" s="341" t="b">
        <v>0</v>
      </c>
      <c r="B9" s="344" t="s">
        <v>74</v>
      </c>
      <c r="C9" s="345"/>
      <c r="D9" s="345"/>
      <c r="E9" s="345"/>
      <c r="F9" s="345"/>
      <c r="G9" s="278" t="s">
        <v>66</v>
      </c>
      <c r="H9" s="325"/>
      <c r="I9" s="326">
        <f>J11+M11+P11</f>
        <v>5</v>
      </c>
      <c r="J9" s="328" t="s">
        <v>67</v>
      </c>
      <c r="K9" s="304" t="s">
        <v>68</v>
      </c>
      <c r="L9" s="305"/>
      <c r="M9" s="305"/>
      <c r="N9" s="305"/>
      <c r="O9" s="305"/>
      <c r="P9" s="305"/>
      <c r="Q9" s="305"/>
      <c r="R9" s="305"/>
      <c r="S9" s="306"/>
      <c r="T9" s="61"/>
      <c r="U9" s="61"/>
    </row>
    <row r="10" spans="1:23" ht="22.5" customHeight="1">
      <c r="A10" s="342"/>
      <c r="B10" s="346"/>
      <c r="C10" s="347"/>
      <c r="D10" s="347"/>
      <c r="E10" s="347"/>
      <c r="F10" s="347"/>
      <c r="G10" s="325"/>
      <c r="H10" s="325"/>
      <c r="I10" s="327"/>
      <c r="J10" s="329"/>
      <c r="K10" s="330" t="s">
        <v>140</v>
      </c>
      <c r="L10" s="331"/>
      <c r="M10" s="331"/>
      <c r="N10" s="331"/>
      <c r="O10" s="331"/>
      <c r="P10" s="331"/>
      <c r="Q10" s="331"/>
      <c r="R10" s="331"/>
      <c r="S10" s="332"/>
      <c r="T10" s="61"/>
      <c r="U10" s="61"/>
    </row>
    <row r="11" spans="1:23" ht="30" customHeight="1">
      <c r="A11" s="343"/>
      <c r="B11" s="348"/>
      <c r="C11" s="349"/>
      <c r="D11" s="349"/>
      <c r="E11" s="349"/>
      <c r="F11" s="349"/>
      <c r="G11" s="333" t="s">
        <v>69</v>
      </c>
      <c r="H11" s="333"/>
      <c r="I11" s="65" t="s">
        <v>70</v>
      </c>
      <c r="J11" s="132"/>
      <c r="K11" s="334" t="s">
        <v>71</v>
      </c>
      <c r="L11" s="335"/>
      <c r="M11" s="336">
        <v>3</v>
      </c>
      <c r="N11" s="337"/>
      <c r="O11" s="57" t="s">
        <v>72</v>
      </c>
      <c r="P11" s="127">
        <v>2</v>
      </c>
      <c r="Q11" s="338"/>
      <c r="R11" s="339"/>
      <c r="S11" s="340"/>
      <c r="T11" s="61"/>
      <c r="U11" s="61"/>
    </row>
    <row r="12" spans="1:23" ht="11.25" customHeight="1">
      <c r="A12" s="317" t="b">
        <v>0</v>
      </c>
      <c r="B12" s="319" t="s">
        <v>75</v>
      </c>
      <c r="C12" s="320"/>
      <c r="D12" s="320"/>
      <c r="E12" s="320"/>
      <c r="F12" s="321"/>
      <c r="G12" s="278" t="s">
        <v>66</v>
      </c>
      <c r="H12" s="325"/>
      <c r="I12" s="326">
        <v>3</v>
      </c>
      <c r="J12" s="328" t="s">
        <v>67</v>
      </c>
      <c r="K12" s="304" t="s">
        <v>68</v>
      </c>
      <c r="L12" s="305"/>
      <c r="M12" s="305"/>
      <c r="N12" s="305"/>
      <c r="O12" s="305"/>
      <c r="P12" s="305"/>
      <c r="Q12" s="305"/>
      <c r="R12" s="305"/>
      <c r="S12" s="306"/>
      <c r="T12" s="61"/>
      <c r="U12" s="61"/>
    </row>
    <row r="13" spans="1:23" ht="22.5" customHeight="1">
      <c r="A13" s="318"/>
      <c r="B13" s="322"/>
      <c r="C13" s="323"/>
      <c r="D13" s="323"/>
      <c r="E13" s="323"/>
      <c r="F13" s="324"/>
      <c r="G13" s="325"/>
      <c r="H13" s="325"/>
      <c r="I13" s="327"/>
      <c r="J13" s="329"/>
      <c r="K13" s="307" t="s">
        <v>141</v>
      </c>
      <c r="L13" s="308"/>
      <c r="M13" s="308"/>
      <c r="N13" s="308"/>
      <c r="O13" s="308"/>
      <c r="P13" s="308"/>
      <c r="Q13" s="308"/>
      <c r="R13" s="308"/>
      <c r="S13" s="309"/>
      <c r="T13" s="61"/>
      <c r="U13" s="61"/>
    </row>
    <row r="14" spans="1:23" ht="33" customHeight="1">
      <c r="A14" s="66" t="b">
        <v>0</v>
      </c>
      <c r="B14" s="310" t="s">
        <v>76</v>
      </c>
      <c r="C14" s="311"/>
      <c r="D14" s="311"/>
      <c r="E14" s="311"/>
      <c r="F14" s="311"/>
      <c r="G14" s="312" t="s">
        <v>77</v>
      </c>
      <c r="H14" s="313"/>
      <c r="I14" s="314" t="s">
        <v>142</v>
      </c>
      <c r="J14" s="315"/>
      <c r="K14" s="315"/>
      <c r="L14" s="315"/>
      <c r="M14" s="315"/>
      <c r="N14" s="315"/>
      <c r="O14" s="315"/>
      <c r="P14" s="315"/>
      <c r="Q14" s="315"/>
      <c r="R14" s="315"/>
      <c r="S14" s="316"/>
      <c r="T14" s="61"/>
      <c r="U14" s="61"/>
      <c r="V14" s="61"/>
      <c r="W14" s="61"/>
    </row>
    <row r="15" spans="1:23" s="71" customFormat="1" ht="19.5" customHeight="1">
      <c r="A15" s="62" t="s">
        <v>78</v>
      </c>
      <c r="B15" s="128"/>
      <c r="C15" s="128"/>
      <c r="D15" s="128"/>
      <c r="E15" s="128"/>
      <c r="F15" s="128"/>
      <c r="G15" s="67"/>
      <c r="H15" s="128"/>
      <c r="I15" s="68"/>
      <c r="J15" s="68"/>
      <c r="K15" s="68"/>
      <c r="L15" s="69"/>
      <c r="M15" s="69"/>
      <c r="N15" s="69"/>
      <c r="O15" s="69"/>
      <c r="P15" s="69"/>
      <c r="Q15" s="69"/>
      <c r="R15" s="69"/>
      <c r="S15" s="70"/>
      <c r="T15" s="61"/>
    </row>
    <row r="16" spans="1:23" ht="30" customHeight="1">
      <c r="A16" s="72"/>
      <c r="B16" s="289" t="s">
        <v>79</v>
      </c>
      <c r="C16" s="290"/>
      <c r="D16" s="290"/>
      <c r="E16" s="73">
        <v>3</v>
      </c>
      <c r="F16" s="74" t="s">
        <v>80</v>
      </c>
      <c r="G16" s="130"/>
      <c r="H16" s="296" t="s">
        <v>81</v>
      </c>
      <c r="I16" s="297"/>
      <c r="J16" s="297"/>
      <c r="K16" s="73"/>
      <c r="L16" s="74"/>
      <c r="M16" s="278"/>
      <c r="N16" s="278"/>
      <c r="O16" s="298" t="s">
        <v>82</v>
      </c>
      <c r="P16" s="299"/>
      <c r="Q16" s="299"/>
      <c r="R16" s="73">
        <v>4</v>
      </c>
      <c r="S16" s="75" t="s">
        <v>80</v>
      </c>
      <c r="T16" s="61"/>
    </row>
    <row r="17" spans="1:23" ht="30" customHeight="1">
      <c r="A17" s="72"/>
      <c r="B17" s="289" t="s">
        <v>83</v>
      </c>
      <c r="C17" s="290"/>
      <c r="D17" s="290"/>
      <c r="E17" s="73"/>
      <c r="F17" s="74" t="s">
        <v>80</v>
      </c>
      <c r="G17" s="130"/>
      <c r="H17" s="289" t="s">
        <v>84</v>
      </c>
      <c r="I17" s="290"/>
      <c r="J17" s="290"/>
      <c r="K17" s="73"/>
      <c r="L17" s="76" t="s">
        <v>85</v>
      </c>
      <c r="M17" s="278"/>
      <c r="N17" s="278"/>
      <c r="O17" s="289" t="s">
        <v>86</v>
      </c>
      <c r="P17" s="290"/>
      <c r="Q17" s="290"/>
      <c r="R17" s="73"/>
      <c r="S17" s="75" t="s">
        <v>80</v>
      </c>
      <c r="T17" s="61"/>
    </row>
    <row r="18" spans="1:23" ht="30" customHeight="1">
      <c r="A18" s="72"/>
      <c r="B18" s="289" t="s">
        <v>87</v>
      </c>
      <c r="C18" s="290"/>
      <c r="D18" s="290"/>
      <c r="E18" s="73"/>
      <c r="F18" s="74" t="s">
        <v>88</v>
      </c>
      <c r="G18" s="130"/>
      <c r="H18" s="289" t="s">
        <v>89</v>
      </c>
      <c r="I18" s="290"/>
      <c r="J18" s="290"/>
      <c r="K18" s="73"/>
      <c r="L18" s="76" t="s">
        <v>85</v>
      </c>
      <c r="M18" s="278"/>
      <c r="N18" s="278"/>
      <c r="O18" s="298" t="s">
        <v>90</v>
      </c>
      <c r="P18" s="299"/>
      <c r="Q18" s="299"/>
      <c r="R18" s="73"/>
      <c r="S18" s="75" t="s">
        <v>80</v>
      </c>
      <c r="T18" s="61"/>
    </row>
    <row r="19" spans="1:23" ht="30" customHeight="1">
      <c r="A19" s="72"/>
      <c r="B19" s="289" t="s">
        <v>91</v>
      </c>
      <c r="C19" s="290"/>
      <c r="D19" s="290"/>
      <c r="E19" s="73"/>
      <c r="F19" s="76" t="s">
        <v>85</v>
      </c>
      <c r="G19" s="130"/>
      <c r="H19" s="289" t="s">
        <v>92</v>
      </c>
      <c r="I19" s="290"/>
      <c r="J19" s="290"/>
      <c r="K19" s="73"/>
      <c r="L19" s="77" t="s">
        <v>85</v>
      </c>
      <c r="M19" s="285"/>
      <c r="N19" s="285"/>
      <c r="O19" s="285"/>
      <c r="P19" s="285"/>
      <c r="Q19" s="285"/>
      <c r="R19" s="285"/>
      <c r="S19" s="286"/>
      <c r="T19" s="61"/>
    </row>
    <row r="20" spans="1:23" ht="30" customHeight="1">
      <c r="A20" s="72"/>
      <c r="B20" s="289" t="s">
        <v>93</v>
      </c>
      <c r="C20" s="290"/>
      <c r="D20" s="290"/>
      <c r="E20" s="73"/>
      <c r="F20" s="78" t="s">
        <v>80</v>
      </c>
      <c r="G20" s="130"/>
      <c r="H20" s="289" t="s">
        <v>94</v>
      </c>
      <c r="I20" s="290"/>
      <c r="J20" s="290"/>
      <c r="K20" s="73"/>
      <c r="L20" s="77" t="s">
        <v>85</v>
      </c>
      <c r="M20" s="287"/>
      <c r="N20" s="287"/>
      <c r="O20" s="287"/>
      <c r="P20" s="287"/>
      <c r="Q20" s="287"/>
      <c r="R20" s="287"/>
      <c r="S20" s="288"/>
      <c r="T20" s="61"/>
      <c r="U20" s="61"/>
      <c r="V20" s="61"/>
      <c r="W20" s="61"/>
    </row>
    <row r="21" spans="1:23" ht="15.6" customHeight="1">
      <c r="A21" s="301" t="s">
        <v>95</v>
      </c>
      <c r="B21" s="302"/>
      <c r="C21" s="302"/>
      <c r="D21" s="302"/>
      <c r="E21" s="302"/>
      <c r="F21" s="302"/>
      <c r="G21" s="302"/>
      <c r="H21" s="302"/>
      <c r="I21" s="302"/>
      <c r="J21" s="302"/>
      <c r="K21" s="302"/>
      <c r="L21" s="302"/>
      <c r="M21" s="302"/>
      <c r="N21" s="302"/>
      <c r="O21" s="302"/>
      <c r="P21" s="302"/>
      <c r="Q21" s="302"/>
      <c r="R21" s="302"/>
      <c r="S21" s="303"/>
      <c r="T21" s="61"/>
      <c r="U21" s="61"/>
      <c r="V21" s="61"/>
      <c r="W21" s="61"/>
    </row>
    <row r="22" spans="1:23" ht="56.45" customHeight="1" thickBot="1">
      <c r="A22" s="291" t="s">
        <v>143</v>
      </c>
      <c r="B22" s="292"/>
      <c r="C22" s="292"/>
      <c r="D22" s="292"/>
      <c r="E22" s="292"/>
      <c r="F22" s="292"/>
      <c r="G22" s="292"/>
      <c r="H22" s="292"/>
      <c r="I22" s="292"/>
      <c r="J22" s="292"/>
      <c r="K22" s="292"/>
      <c r="L22" s="292"/>
      <c r="M22" s="292"/>
      <c r="N22" s="292"/>
      <c r="O22" s="292"/>
      <c r="P22" s="292"/>
      <c r="Q22" s="292"/>
      <c r="R22" s="292"/>
      <c r="S22" s="293"/>
      <c r="T22" s="61"/>
      <c r="U22" s="61"/>
      <c r="V22" s="61"/>
      <c r="W22" s="61"/>
    </row>
    <row r="23" spans="1:23" ht="9" customHeight="1">
      <c r="A23" s="79"/>
      <c r="B23" s="80"/>
      <c r="C23" s="80"/>
      <c r="D23" s="80"/>
      <c r="E23" s="80"/>
      <c r="F23" s="80"/>
      <c r="G23" s="80"/>
      <c r="I23" s="81"/>
      <c r="J23" s="81"/>
      <c r="K23" s="81"/>
      <c r="L23" s="92"/>
      <c r="M23" s="92"/>
      <c r="N23" s="92"/>
      <c r="O23" s="92"/>
      <c r="P23" s="92"/>
      <c r="Q23" s="92"/>
      <c r="R23" s="92"/>
      <c r="S23" s="92"/>
    </row>
    <row r="24" spans="1:23" ht="20.100000000000001" customHeight="1">
      <c r="A24" s="300" t="s">
        <v>96</v>
      </c>
      <c r="B24" s="300"/>
      <c r="C24" s="300"/>
      <c r="D24" s="300"/>
      <c r="E24" s="300"/>
      <c r="F24" s="300"/>
      <c r="G24" s="300"/>
      <c r="H24" s="300"/>
      <c r="I24" s="300"/>
      <c r="J24" s="300"/>
      <c r="K24" s="300"/>
      <c r="L24" s="300"/>
      <c r="M24" s="300"/>
      <c r="N24" s="300"/>
    </row>
    <row r="25" spans="1:23" ht="20.100000000000001" customHeight="1">
      <c r="A25" s="294"/>
      <c r="B25" s="294"/>
      <c r="C25" s="294"/>
      <c r="D25" s="194" t="s">
        <v>97</v>
      </c>
      <c r="E25" s="194"/>
      <c r="F25" s="194"/>
      <c r="G25" s="295" t="s">
        <v>98</v>
      </c>
      <c r="H25" s="295"/>
      <c r="I25" s="295" t="s">
        <v>99</v>
      </c>
      <c r="J25" s="295"/>
      <c r="K25" s="295" t="s">
        <v>100</v>
      </c>
      <c r="L25" s="295"/>
      <c r="M25" s="295"/>
      <c r="N25" s="295"/>
    </row>
    <row r="26" spans="1:23" ht="20.100000000000001" customHeight="1">
      <c r="A26" s="278" t="s">
        <v>101</v>
      </c>
      <c r="B26" s="278"/>
      <c r="C26" s="278"/>
      <c r="D26" s="82">
        <v>2</v>
      </c>
      <c r="E26" s="279" t="s">
        <v>80</v>
      </c>
      <c r="F26" s="280"/>
      <c r="G26" s="82">
        <v>2</v>
      </c>
      <c r="H26" s="131" t="s">
        <v>80</v>
      </c>
      <c r="I26" s="82">
        <f>D26+G26</f>
        <v>4</v>
      </c>
      <c r="J26" s="131" t="s">
        <v>80</v>
      </c>
      <c r="K26" s="281">
        <f>IFERROR(G26/I26,"")</f>
        <v>0.5</v>
      </c>
      <c r="L26" s="281"/>
      <c r="M26" s="281"/>
      <c r="N26" s="281"/>
    </row>
    <row r="27" spans="1:23" ht="20.100000000000001" customHeight="1">
      <c r="A27" s="278" t="s">
        <v>102</v>
      </c>
      <c r="B27" s="278"/>
      <c r="C27" s="278"/>
      <c r="D27" s="83">
        <v>0</v>
      </c>
      <c r="E27" s="279" t="s">
        <v>80</v>
      </c>
      <c r="F27" s="280"/>
      <c r="G27" s="82">
        <v>5</v>
      </c>
      <c r="H27" s="131" t="s">
        <v>80</v>
      </c>
      <c r="I27" s="82">
        <f>D27+G27</f>
        <v>5</v>
      </c>
      <c r="J27" s="131" t="s">
        <v>80</v>
      </c>
      <c r="K27" s="281">
        <f>IFERROR(G27/I27,"")</f>
        <v>1</v>
      </c>
      <c r="L27" s="281"/>
      <c r="M27" s="281"/>
      <c r="N27" s="281"/>
    </row>
    <row r="28" spans="1:23" customFormat="1" ht="13.5" customHeight="1">
      <c r="A28" s="115"/>
      <c r="C28" s="115"/>
    </row>
    <row r="29" spans="1:23" customFormat="1" ht="13.5" customHeight="1">
      <c r="A29" s="116" t="s">
        <v>109</v>
      </c>
      <c r="C29" s="115"/>
    </row>
    <row r="30" spans="1:23" customFormat="1" ht="13.5" customHeight="1">
      <c r="A30" s="116"/>
      <c r="C30" s="115"/>
    </row>
    <row r="31" spans="1:23" customFormat="1" ht="13.5">
      <c r="A31" s="38" t="s">
        <v>49</v>
      </c>
      <c r="B31" s="39"/>
      <c r="C31" s="53"/>
      <c r="D31" s="39"/>
      <c r="E31" s="39"/>
      <c r="F31" s="39"/>
      <c r="G31" s="39"/>
      <c r="H31" s="39"/>
      <c r="I31" s="39"/>
      <c r="J31" s="39"/>
      <c r="K31" s="39"/>
      <c r="L31" s="39"/>
      <c r="M31" s="39"/>
      <c r="N31" s="39"/>
      <c r="O31" s="39"/>
      <c r="P31" s="39"/>
      <c r="Q31" s="39"/>
      <c r="R31" s="39"/>
      <c r="S31" s="42"/>
    </row>
    <row r="32" spans="1:23" customFormat="1" ht="353.25" customHeight="1">
      <c r="A32" s="36"/>
      <c r="B32" s="282" t="s">
        <v>50</v>
      </c>
      <c r="C32" s="283"/>
      <c r="D32" s="283"/>
      <c r="E32" s="283"/>
      <c r="F32" s="283"/>
      <c r="G32" s="283"/>
      <c r="H32" s="283"/>
      <c r="I32" s="283"/>
      <c r="J32" s="283"/>
      <c r="K32" s="283"/>
      <c r="L32" s="283"/>
      <c r="M32" s="283"/>
      <c r="N32" s="283"/>
      <c r="O32" s="283"/>
      <c r="P32" s="283"/>
      <c r="Q32" s="284"/>
      <c r="R32" s="117"/>
      <c r="S32" s="43"/>
    </row>
    <row r="33" spans="1:19" customFormat="1" ht="13.5">
      <c r="A33" s="37"/>
      <c r="B33" s="40"/>
      <c r="C33" s="56"/>
      <c r="D33" s="40"/>
      <c r="E33" s="40"/>
      <c r="F33" s="40"/>
      <c r="G33" s="40"/>
      <c r="H33" s="40"/>
      <c r="I33" s="40"/>
      <c r="J33" s="40"/>
      <c r="K33" s="40"/>
      <c r="L33" s="40"/>
      <c r="M33" s="40"/>
      <c r="N33" s="40"/>
      <c r="O33" s="40"/>
      <c r="P33" s="40"/>
      <c r="Q33" s="40"/>
      <c r="R33" s="40"/>
      <c r="S33" s="44"/>
    </row>
    <row r="34" spans="1:19" customFormat="1" ht="13.5">
      <c r="A34" s="38" t="s">
        <v>51</v>
      </c>
      <c r="B34" s="39"/>
      <c r="C34" s="53"/>
      <c r="D34" s="39"/>
      <c r="E34" s="39"/>
      <c r="F34" s="39"/>
      <c r="G34" s="39"/>
      <c r="H34" s="39"/>
      <c r="I34" s="39"/>
      <c r="J34" s="39"/>
      <c r="K34" s="39"/>
      <c r="L34" s="39"/>
      <c r="M34" s="39"/>
      <c r="N34" s="39"/>
      <c r="O34" s="39"/>
      <c r="P34" s="39"/>
      <c r="Q34" s="39"/>
      <c r="R34" s="39"/>
      <c r="S34" s="42"/>
    </row>
    <row r="35" spans="1:19" customFormat="1" ht="353.25" customHeight="1">
      <c r="A35" s="36"/>
      <c r="B35" s="277" t="s">
        <v>52</v>
      </c>
      <c r="C35" s="277"/>
      <c r="D35" s="277"/>
      <c r="E35" s="277"/>
      <c r="F35" s="277"/>
      <c r="G35" s="277"/>
      <c r="H35" s="277"/>
      <c r="I35" s="277"/>
      <c r="J35" s="277"/>
      <c r="K35" s="277"/>
      <c r="L35" s="277"/>
      <c r="M35" s="277"/>
      <c r="N35" s="277"/>
      <c r="O35" s="277"/>
      <c r="P35" s="277"/>
      <c r="Q35" s="277"/>
      <c r="R35" s="119"/>
      <c r="S35" s="43"/>
    </row>
    <row r="36" spans="1:19" customFormat="1" ht="13.5">
      <c r="A36" s="37"/>
      <c r="B36" s="40"/>
      <c r="C36" s="56"/>
      <c r="D36" s="40"/>
      <c r="E36" s="40"/>
      <c r="F36" s="40"/>
      <c r="G36" s="40"/>
      <c r="H36" s="40"/>
      <c r="I36" s="40"/>
      <c r="J36" s="40"/>
      <c r="K36" s="40"/>
      <c r="L36" s="40"/>
      <c r="M36" s="40"/>
      <c r="N36" s="40"/>
      <c r="O36" s="40"/>
      <c r="P36" s="40"/>
      <c r="Q36" s="40"/>
      <c r="R36" s="40"/>
      <c r="S36" s="44"/>
    </row>
  </sheetData>
  <mergeCells count="67">
    <mergeCell ref="A5:F5"/>
    <mergeCell ref="G5:S5"/>
    <mergeCell ref="A6:A8"/>
    <mergeCell ref="B6:F8"/>
    <mergeCell ref="G6:H7"/>
    <mergeCell ref="I6:I7"/>
    <mergeCell ref="J6:J7"/>
    <mergeCell ref="K6:S6"/>
    <mergeCell ref="K7:S7"/>
    <mergeCell ref="G8:H8"/>
    <mergeCell ref="K8:L8"/>
    <mergeCell ref="M8:N8"/>
    <mergeCell ref="R8:S8"/>
    <mergeCell ref="A9:A11"/>
    <mergeCell ref="B9:F11"/>
    <mergeCell ref="G9:H10"/>
    <mergeCell ref="I9:I10"/>
    <mergeCell ref="J9:J10"/>
    <mergeCell ref="K9:S9"/>
    <mergeCell ref="K10:S10"/>
    <mergeCell ref="G11:H11"/>
    <mergeCell ref="K11:L11"/>
    <mergeCell ref="M11:N11"/>
    <mergeCell ref="Q11:S11"/>
    <mergeCell ref="A12:A13"/>
    <mergeCell ref="B12:F13"/>
    <mergeCell ref="G12:H13"/>
    <mergeCell ref="I12:I13"/>
    <mergeCell ref="J12:J13"/>
    <mergeCell ref="K12:S12"/>
    <mergeCell ref="K13:S13"/>
    <mergeCell ref="B14:F14"/>
    <mergeCell ref="G14:H14"/>
    <mergeCell ref="I14:S14"/>
    <mergeCell ref="B16:D16"/>
    <mergeCell ref="H16:J16"/>
    <mergeCell ref="M16:N16"/>
    <mergeCell ref="O16:Q16"/>
    <mergeCell ref="A24:N24"/>
    <mergeCell ref="A21:S21"/>
    <mergeCell ref="B17:D17"/>
    <mergeCell ref="H17:J17"/>
    <mergeCell ref="M17:N17"/>
    <mergeCell ref="O17:Q17"/>
    <mergeCell ref="B18:D18"/>
    <mergeCell ref="H18:J18"/>
    <mergeCell ref="M18:N18"/>
    <mergeCell ref="O18:Q18"/>
    <mergeCell ref="B19:D19"/>
    <mergeCell ref="H19:J19"/>
    <mergeCell ref="M19:S20"/>
    <mergeCell ref="B20:D20"/>
    <mergeCell ref="H20:J20"/>
    <mergeCell ref="A22:S22"/>
    <mergeCell ref="A25:C25"/>
    <mergeCell ref="D25:F25"/>
    <mergeCell ref="G25:H25"/>
    <mergeCell ref="I25:J25"/>
    <mergeCell ref="K25:N25"/>
    <mergeCell ref="B35:Q35"/>
    <mergeCell ref="A26:C26"/>
    <mergeCell ref="E26:F26"/>
    <mergeCell ref="K26:N26"/>
    <mergeCell ref="A27:C27"/>
    <mergeCell ref="E27:F27"/>
    <mergeCell ref="K27:N27"/>
    <mergeCell ref="B32:Q32"/>
  </mergeCells>
  <phoneticPr fontId="29"/>
  <pageMargins left="0.51181102362204722" right="0.51181102362204722" top="0.55118110236220474" bottom="0.55118110236220474" header="0.31496062992125984" footer="0.31496062992125984"/>
  <pageSetup paperSize="9" scale="77" fitToHeight="0" orientation="portrait" horizontalDpi="300" verticalDpi="300" r:id="rId1"/>
  <rowBreaks count="1" manualBreakCount="1">
    <brk id="2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0897" r:id="rId4" name="チェック 11">
              <controlPr defaultSize="0" autoFill="0" autoLine="0" autoPict="0">
                <anchor moveWithCells="1">
                  <from>
                    <xdr:col>0</xdr:col>
                    <xdr:colOff>200025</xdr:colOff>
                    <xdr:row>6</xdr:row>
                    <xdr:rowOff>152400</xdr:rowOff>
                  </from>
                  <to>
                    <xdr:col>0</xdr:col>
                    <xdr:colOff>438150</xdr:colOff>
                    <xdr:row>7</xdr:row>
                    <xdr:rowOff>114300</xdr:rowOff>
                  </to>
                </anchor>
              </controlPr>
            </control>
          </mc:Choice>
        </mc:AlternateContent>
        <mc:AlternateContent xmlns:mc="http://schemas.openxmlformats.org/markup-compatibility/2006">
          <mc:Choice Requires="x14">
            <control shapeId="80898" r:id="rId5" name="チェック 18">
              <controlPr defaultSize="0" autoFill="0" autoLine="0" autoPict="0">
                <anchor moveWithCells="1">
                  <from>
                    <xdr:col>0</xdr:col>
                    <xdr:colOff>200025</xdr:colOff>
                    <xdr:row>9</xdr:row>
                    <xdr:rowOff>142875</xdr:rowOff>
                  </from>
                  <to>
                    <xdr:col>0</xdr:col>
                    <xdr:colOff>438150</xdr:colOff>
                    <xdr:row>10</xdr:row>
                    <xdr:rowOff>104775</xdr:rowOff>
                  </to>
                </anchor>
              </controlPr>
            </control>
          </mc:Choice>
        </mc:AlternateContent>
        <mc:AlternateContent xmlns:mc="http://schemas.openxmlformats.org/markup-compatibility/2006">
          <mc:Choice Requires="x14">
            <control shapeId="80899" r:id="rId6" name="チェック 20">
              <controlPr defaultSize="0" autoFill="0" autoLine="0" autoPict="0">
                <anchor moveWithCells="1">
                  <from>
                    <xdr:col>0</xdr:col>
                    <xdr:colOff>200025</xdr:colOff>
                    <xdr:row>13</xdr:row>
                    <xdr:rowOff>104775</xdr:rowOff>
                  </from>
                  <to>
                    <xdr:col>0</xdr:col>
                    <xdr:colOff>438150</xdr:colOff>
                    <xdr:row>13</xdr:row>
                    <xdr:rowOff>342900</xdr:rowOff>
                  </to>
                </anchor>
              </controlPr>
            </control>
          </mc:Choice>
        </mc:AlternateContent>
        <mc:AlternateContent xmlns:mc="http://schemas.openxmlformats.org/markup-compatibility/2006">
          <mc:Choice Requires="x14">
            <control shapeId="80900" r:id="rId7" name="チェック 22">
              <controlPr defaultSize="0" autoFill="0" autoLine="0" autoPict="0">
                <anchor moveWithCells="1">
                  <from>
                    <xdr:col>0</xdr:col>
                    <xdr:colOff>228600</xdr:colOff>
                    <xdr:row>15</xdr:row>
                    <xdr:rowOff>66675</xdr:rowOff>
                  </from>
                  <to>
                    <xdr:col>0</xdr:col>
                    <xdr:colOff>466725</xdr:colOff>
                    <xdr:row>15</xdr:row>
                    <xdr:rowOff>314325</xdr:rowOff>
                  </to>
                </anchor>
              </controlPr>
            </control>
          </mc:Choice>
        </mc:AlternateContent>
        <mc:AlternateContent xmlns:mc="http://schemas.openxmlformats.org/markup-compatibility/2006">
          <mc:Choice Requires="x14">
            <control shapeId="80901" r:id="rId8" name="チェック 23">
              <controlPr defaultSize="0" autoFill="0" autoLine="0" autoPict="0">
                <anchor moveWithCells="1">
                  <from>
                    <xdr:col>0</xdr:col>
                    <xdr:colOff>228600</xdr:colOff>
                    <xdr:row>16</xdr:row>
                    <xdr:rowOff>66675</xdr:rowOff>
                  </from>
                  <to>
                    <xdr:col>0</xdr:col>
                    <xdr:colOff>466725</xdr:colOff>
                    <xdr:row>16</xdr:row>
                    <xdr:rowOff>314325</xdr:rowOff>
                  </to>
                </anchor>
              </controlPr>
            </control>
          </mc:Choice>
        </mc:AlternateContent>
        <mc:AlternateContent xmlns:mc="http://schemas.openxmlformats.org/markup-compatibility/2006">
          <mc:Choice Requires="x14">
            <control shapeId="80902" r:id="rId9" name="チェック 24">
              <controlPr defaultSize="0" autoFill="0" autoLine="0" autoPict="0">
                <anchor moveWithCells="1">
                  <from>
                    <xdr:col>0</xdr:col>
                    <xdr:colOff>228600</xdr:colOff>
                    <xdr:row>17</xdr:row>
                    <xdr:rowOff>66675</xdr:rowOff>
                  </from>
                  <to>
                    <xdr:col>0</xdr:col>
                    <xdr:colOff>466725</xdr:colOff>
                    <xdr:row>17</xdr:row>
                    <xdr:rowOff>314325</xdr:rowOff>
                  </to>
                </anchor>
              </controlPr>
            </control>
          </mc:Choice>
        </mc:AlternateContent>
        <mc:AlternateContent xmlns:mc="http://schemas.openxmlformats.org/markup-compatibility/2006">
          <mc:Choice Requires="x14">
            <control shapeId="80903" r:id="rId10" name="チェック 25">
              <controlPr defaultSize="0" autoFill="0" autoLine="0" autoPict="0">
                <anchor moveWithCells="1">
                  <from>
                    <xdr:col>0</xdr:col>
                    <xdr:colOff>228600</xdr:colOff>
                    <xdr:row>18</xdr:row>
                    <xdr:rowOff>47625</xdr:rowOff>
                  </from>
                  <to>
                    <xdr:col>0</xdr:col>
                    <xdr:colOff>466725</xdr:colOff>
                    <xdr:row>18</xdr:row>
                    <xdr:rowOff>295275</xdr:rowOff>
                  </to>
                </anchor>
              </controlPr>
            </control>
          </mc:Choice>
        </mc:AlternateContent>
        <mc:AlternateContent xmlns:mc="http://schemas.openxmlformats.org/markup-compatibility/2006">
          <mc:Choice Requires="x14">
            <control shapeId="80904" r:id="rId11" name="チェック 26">
              <controlPr defaultSize="0" autoFill="0" autoLine="0" autoPict="0">
                <anchor moveWithCells="1">
                  <from>
                    <xdr:col>0</xdr:col>
                    <xdr:colOff>228600</xdr:colOff>
                    <xdr:row>19</xdr:row>
                    <xdr:rowOff>47625</xdr:rowOff>
                  </from>
                  <to>
                    <xdr:col>0</xdr:col>
                    <xdr:colOff>466725</xdr:colOff>
                    <xdr:row>19</xdr:row>
                    <xdr:rowOff>295275</xdr:rowOff>
                  </to>
                </anchor>
              </controlPr>
            </control>
          </mc:Choice>
        </mc:AlternateContent>
        <mc:AlternateContent xmlns:mc="http://schemas.openxmlformats.org/markup-compatibility/2006">
          <mc:Choice Requires="x14">
            <control shapeId="80905" r:id="rId12" name="チェック 27">
              <controlPr defaultSize="0" autoFill="0" autoLine="0" autoPict="0">
                <anchor moveWithCells="1">
                  <from>
                    <xdr:col>6</xdr:col>
                    <xdr:colOff>190500</xdr:colOff>
                    <xdr:row>15</xdr:row>
                    <xdr:rowOff>66675</xdr:rowOff>
                  </from>
                  <to>
                    <xdr:col>6</xdr:col>
                    <xdr:colOff>428625</xdr:colOff>
                    <xdr:row>15</xdr:row>
                    <xdr:rowOff>314325</xdr:rowOff>
                  </to>
                </anchor>
              </controlPr>
            </control>
          </mc:Choice>
        </mc:AlternateContent>
        <mc:AlternateContent xmlns:mc="http://schemas.openxmlformats.org/markup-compatibility/2006">
          <mc:Choice Requires="x14">
            <control shapeId="80906" r:id="rId13" name="チェック 28">
              <controlPr defaultSize="0" autoFill="0" autoLine="0" autoPict="0">
                <anchor moveWithCells="1">
                  <from>
                    <xdr:col>6</xdr:col>
                    <xdr:colOff>190500</xdr:colOff>
                    <xdr:row>16</xdr:row>
                    <xdr:rowOff>66675</xdr:rowOff>
                  </from>
                  <to>
                    <xdr:col>6</xdr:col>
                    <xdr:colOff>428625</xdr:colOff>
                    <xdr:row>16</xdr:row>
                    <xdr:rowOff>314325</xdr:rowOff>
                  </to>
                </anchor>
              </controlPr>
            </control>
          </mc:Choice>
        </mc:AlternateContent>
        <mc:AlternateContent xmlns:mc="http://schemas.openxmlformats.org/markup-compatibility/2006">
          <mc:Choice Requires="x14">
            <control shapeId="80907" r:id="rId14" name="チェック 29">
              <controlPr defaultSize="0" autoFill="0" autoLine="0" autoPict="0">
                <anchor moveWithCells="1">
                  <from>
                    <xdr:col>6</xdr:col>
                    <xdr:colOff>190500</xdr:colOff>
                    <xdr:row>17</xdr:row>
                    <xdr:rowOff>66675</xdr:rowOff>
                  </from>
                  <to>
                    <xdr:col>6</xdr:col>
                    <xdr:colOff>428625</xdr:colOff>
                    <xdr:row>17</xdr:row>
                    <xdr:rowOff>314325</xdr:rowOff>
                  </to>
                </anchor>
              </controlPr>
            </control>
          </mc:Choice>
        </mc:AlternateContent>
        <mc:AlternateContent xmlns:mc="http://schemas.openxmlformats.org/markup-compatibility/2006">
          <mc:Choice Requires="x14">
            <control shapeId="80908" r:id="rId15" name="チェック 30">
              <controlPr defaultSize="0" autoFill="0" autoLine="0" autoPict="0">
                <anchor moveWithCells="1">
                  <from>
                    <xdr:col>6</xdr:col>
                    <xdr:colOff>190500</xdr:colOff>
                    <xdr:row>18</xdr:row>
                    <xdr:rowOff>47625</xdr:rowOff>
                  </from>
                  <to>
                    <xdr:col>6</xdr:col>
                    <xdr:colOff>428625</xdr:colOff>
                    <xdr:row>18</xdr:row>
                    <xdr:rowOff>295275</xdr:rowOff>
                  </to>
                </anchor>
              </controlPr>
            </control>
          </mc:Choice>
        </mc:AlternateContent>
        <mc:AlternateContent xmlns:mc="http://schemas.openxmlformats.org/markup-compatibility/2006">
          <mc:Choice Requires="x14">
            <control shapeId="80909" r:id="rId16" name="チェック 31">
              <controlPr defaultSize="0" autoFill="0" autoLine="0" autoPict="0">
                <anchor moveWithCells="1">
                  <from>
                    <xdr:col>6</xdr:col>
                    <xdr:colOff>190500</xdr:colOff>
                    <xdr:row>19</xdr:row>
                    <xdr:rowOff>47625</xdr:rowOff>
                  </from>
                  <to>
                    <xdr:col>6</xdr:col>
                    <xdr:colOff>428625</xdr:colOff>
                    <xdr:row>19</xdr:row>
                    <xdr:rowOff>295275</xdr:rowOff>
                  </to>
                </anchor>
              </controlPr>
            </control>
          </mc:Choice>
        </mc:AlternateContent>
        <mc:AlternateContent xmlns:mc="http://schemas.openxmlformats.org/markup-compatibility/2006">
          <mc:Choice Requires="x14">
            <control shapeId="80910" r:id="rId17" name="チェック 32">
              <controlPr defaultSize="0" autoFill="0" autoLine="0" autoPict="0">
                <anchor moveWithCells="1">
                  <from>
                    <xdr:col>12</xdr:col>
                    <xdr:colOff>200025</xdr:colOff>
                    <xdr:row>15</xdr:row>
                    <xdr:rowOff>66675</xdr:rowOff>
                  </from>
                  <to>
                    <xdr:col>13</xdr:col>
                    <xdr:colOff>85725</xdr:colOff>
                    <xdr:row>15</xdr:row>
                    <xdr:rowOff>314325</xdr:rowOff>
                  </to>
                </anchor>
              </controlPr>
            </control>
          </mc:Choice>
        </mc:AlternateContent>
        <mc:AlternateContent xmlns:mc="http://schemas.openxmlformats.org/markup-compatibility/2006">
          <mc:Choice Requires="x14">
            <control shapeId="80911" r:id="rId18" name="チェック 33">
              <controlPr defaultSize="0" autoFill="0" autoLine="0" autoPict="0">
                <anchor moveWithCells="1">
                  <from>
                    <xdr:col>12</xdr:col>
                    <xdr:colOff>200025</xdr:colOff>
                    <xdr:row>16</xdr:row>
                    <xdr:rowOff>66675</xdr:rowOff>
                  </from>
                  <to>
                    <xdr:col>13</xdr:col>
                    <xdr:colOff>85725</xdr:colOff>
                    <xdr:row>16</xdr:row>
                    <xdr:rowOff>314325</xdr:rowOff>
                  </to>
                </anchor>
              </controlPr>
            </control>
          </mc:Choice>
        </mc:AlternateContent>
        <mc:AlternateContent xmlns:mc="http://schemas.openxmlformats.org/markup-compatibility/2006">
          <mc:Choice Requires="x14">
            <control shapeId="80912" r:id="rId19" name="チェック 34">
              <controlPr defaultSize="0" autoFill="0" autoLine="0" autoPict="0">
                <anchor moveWithCells="1">
                  <from>
                    <xdr:col>12</xdr:col>
                    <xdr:colOff>200025</xdr:colOff>
                    <xdr:row>17</xdr:row>
                    <xdr:rowOff>66675</xdr:rowOff>
                  </from>
                  <to>
                    <xdr:col>13</xdr:col>
                    <xdr:colOff>85725</xdr:colOff>
                    <xdr:row>17</xdr:row>
                    <xdr:rowOff>314325</xdr:rowOff>
                  </to>
                </anchor>
              </controlPr>
            </control>
          </mc:Choice>
        </mc:AlternateContent>
        <mc:AlternateContent xmlns:mc="http://schemas.openxmlformats.org/markup-compatibility/2006">
          <mc:Choice Requires="x14">
            <control shapeId="80913" r:id="rId20" name="チェック 38">
              <controlPr defaultSize="0" autoFill="0" autoLine="0" autoPict="0">
                <anchor moveWithCells="1">
                  <from>
                    <xdr:col>0</xdr:col>
                    <xdr:colOff>200025</xdr:colOff>
                    <xdr:row>11</xdr:row>
                    <xdr:rowOff>85725</xdr:rowOff>
                  </from>
                  <to>
                    <xdr:col>0</xdr:col>
                    <xdr:colOff>438150</xdr:colOff>
                    <xdr:row>12</xdr:row>
                    <xdr:rowOff>190500</xdr:rowOff>
                  </to>
                </anchor>
              </controlPr>
            </control>
          </mc:Choice>
        </mc:AlternateContent>
        <mc:AlternateContent xmlns:mc="http://schemas.openxmlformats.org/markup-compatibility/2006">
          <mc:Choice Requires="x14">
            <control shapeId="80914" r:id="rId21" name="チェック 42">
              <controlPr defaultSize="0" autoFill="0" autoLine="0" autoPict="0">
                <anchor moveWithCells="1">
                  <from>
                    <xdr:col>0</xdr:col>
                    <xdr:colOff>228600</xdr:colOff>
                    <xdr:row>18</xdr:row>
                    <xdr:rowOff>47625</xdr:rowOff>
                  </from>
                  <to>
                    <xdr:col>0</xdr:col>
                    <xdr:colOff>466725</xdr:colOff>
                    <xdr:row>18</xdr:row>
                    <xdr:rowOff>295275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showZeros="0" view="pageBreakPreview" zoomScaleSheetLayoutView="100" workbookViewId="0">
      <selection activeCell="C8" sqref="C8:E8"/>
    </sheetView>
  </sheetViews>
  <sheetFormatPr defaultRowHeight="13.5"/>
  <cols>
    <col min="1" max="1" width="2.625" style="1" customWidth="1"/>
    <col min="2" max="2" width="3.625" style="1" customWidth="1"/>
    <col min="3" max="4" width="10.625" style="1" customWidth="1"/>
    <col min="5" max="5" width="54.125" style="1" customWidth="1"/>
    <col min="6" max="7" width="3.625" style="1" customWidth="1"/>
    <col min="8" max="8" width="20.25" style="1" customWidth="1"/>
    <col min="9" max="9" width="9" style="1" customWidth="1"/>
    <col min="10" max="16384" width="9" style="1"/>
  </cols>
  <sheetData>
    <row r="1" spans="1:7">
      <c r="A1" s="6" t="s">
        <v>192</v>
      </c>
      <c r="B1" s="6"/>
      <c r="C1" s="6"/>
      <c r="D1" s="6"/>
      <c r="E1" s="6"/>
    </row>
    <row r="2" spans="1:7" ht="13.5" customHeight="1"/>
    <row r="3" spans="1:7" ht="20.100000000000001" customHeight="1">
      <c r="B3" s="372" t="s">
        <v>53</v>
      </c>
      <c r="C3" s="373"/>
      <c r="D3" s="374"/>
      <c r="E3" s="372" t="s">
        <v>54</v>
      </c>
      <c r="F3" s="374"/>
      <c r="G3" s="141"/>
    </row>
    <row r="4" spans="1:7" ht="21" customHeight="1">
      <c r="B4" s="165" t="s">
        <v>55</v>
      </c>
      <c r="C4" s="368"/>
      <c r="D4" s="166"/>
      <c r="E4" s="185" t="s">
        <v>103</v>
      </c>
      <c r="F4" s="369"/>
      <c r="G4" s="142"/>
    </row>
    <row r="5" spans="1:7" ht="21" customHeight="1">
      <c r="B5" s="165" t="s">
        <v>56</v>
      </c>
      <c r="C5" s="368"/>
      <c r="D5" s="166"/>
      <c r="E5" s="185" t="s">
        <v>57</v>
      </c>
      <c r="F5" s="369"/>
      <c r="G5" s="142"/>
    </row>
    <row r="6" spans="1:7" ht="21" customHeight="1">
      <c r="B6" s="165" t="s">
        <v>58</v>
      </c>
      <c r="C6" s="368"/>
      <c r="D6" s="166"/>
      <c r="E6" s="370" t="s">
        <v>104</v>
      </c>
      <c r="F6" s="371"/>
      <c r="G6" s="142"/>
    </row>
    <row r="7" spans="1:7" ht="20.100000000000001" customHeight="1">
      <c r="B7" s="143" t="s">
        <v>59</v>
      </c>
      <c r="C7" s="143"/>
      <c r="D7" s="53"/>
      <c r="E7" s="53"/>
      <c r="F7" s="144"/>
      <c r="G7" s="145"/>
    </row>
    <row r="8" spans="1:7" ht="212.25" customHeight="1">
      <c r="B8" s="54"/>
      <c r="C8" s="365" t="s">
        <v>60</v>
      </c>
      <c r="D8" s="366"/>
      <c r="E8" s="367"/>
      <c r="F8" s="146"/>
      <c r="G8" s="71"/>
    </row>
    <row r="9" spans="1:7" ht="15.75" customHeight="1">
      <c r="B9" s="55"/>
      <c r="C9" s="56"/>
      <c r="D9" s="56"/>
      <c r="E9" s="56"/>
      <c r="F9" s="147"/>
      <c r="G9" s="145"/>
    </row>
    <row r="10" spans="1:7" ht="20.100000000000001" customHeight="1">
      <c r="B10" s="71"/>
      <c r="C10" s="71"/>
      <c r="D10" s="71"/>
      <c r="E10" s="71"/>
      <c r="F10" s="145"/>
      <c r="G10" s="145"/>
    </row>
    <row r="11" spans="1:7" ht="20.100000000000001" customHeight="1">
      <c r="B11" s="372" t="s">
        <v>53</v>
      </c>
      <c r="C11" s="373"/>
      <c r="D11" s="374"/>
      <c r="E11" s="372" t="s">
        <v>54</v>
      </c>
      <c r="F11" s="374"/>
      <c r="G11" s="141"/>
    </row>
    <row r="12" spans="1:7" ht="21" customHeight="1">
      <c r="B12" s="165" t="s">
        <v>55</v>
      </c>
      <c r="C12" s="368"/>
      <c r="D12" s="166"/>
      <c r="E12" s="185"/>
      <c r="F12" s="369"/>
      <c r="G12" s="142"/>
    </row>
    <row r="13" spans="1:7" ht="21" customHeight="1">
      <c r="B13" s="165" t="s">
        <v>56</v>
      </c>
      <c r="C13" s="368"/>
      <c r="D13" s="166"/>
      <c r="E13" s="185"/>
      <c r="F13" s="369"/>
      <c r="G13" s="142"/>
    </row>
    <row r="14" spans="1:7" ht="21" customHeight="1">
      <c r="B14" s="165" t="s">
        <v>58</v>
      </c>
      <c r="C14" s="368"/>
      <c r="D14" s="166"/>
      <c r="E14" s="370"/>
      <c r="F14" s="371"/>
      <c r="G14" s="142"/>
    </row>
    <row r="15" spans="1:7" ht="20.100000000000001" customHeight="1">
      <c r="B15" s="143" t="s">
        <v>59</v>
      </c>
      <c r="C15" s="143"/>
      <c r="D15" s="53"/>
      <c r="E15" s="53"/>
      <c r="F15" s="144"/>
      <c r="G15" s="145"/>
    </row>
    <row r="16" spans="1:7" ht="212.25" customHeight="1">
      <c r="B16" s="54"/>
      <c r="C16" s="365" t="s">
        <v>60</v>
      </c>
      <c r="D16" s="366"/>
      <c r="E16" s="367"/>
      <c r="F16" s="146"/>
      <c r="G16" s="71"/>
    </row>
    <row r="17" spans="2:7" ht="15.75" customHeight="1">
      <c r="B17" s="55"/>
      <c r="C17" s="56"/>
      <c r="D17" s="56"/>
      <c r="E17" s="56"/>
      <c r="F17" s="147"/>
      <c r="G17" s="145"/>
    </row>
    <row r="18" spans="2:7" ht="20.100000000000001" customHeight="1">
      <c r="B18" s="71"/>
      <c r="C18" s="71"/>
      <c r="D18" s="71"/>
      <c r="E18" s="71"/>
      <c r="F18" s="145"/>
      <c r="G18" s="145"/>
    </row>
    <row r="20" spans="2:7" ht="18" customHeight="1"/>
    <row r="21" spans="2:7" ht="19.5" customHeight="1"/>
    <row r="22" spans="2:7" ht="19.5" customHeight="1"/>
    <row r="23" spans="2:7" ht="19.5" customHeight="1"/>
    <row r="24" spans="2:7" ht="19.5" customHeight="1"/>
    <row r="25" spans="2:7" ht="19.5" customHeight="1"/>
  </sheetData>
  <mergeCells count="18">
    <mergeCell ref="B3:D3"/>
    <mergeCell ref="E3:F3"/>
    <mergeCell ref="B4:D4"/>
    <mergeCell ref="E4:F4"/>
    <mergeCell ref="B5:D5"/>
    <mergeCell ref="E5:F5"/>
    <mergeCell ref="B6:D6"/>
    <mergeCell ref="E6:F6"/>
    <mergeCell ref="C8:E8"/>
    <mergeCell ref="B11:D11"/>
    <mergeCell ref="E11:F11"/>
    <mergeCell ref="C16:E16"/>
    <mergeCell ref="B12:D12"/>
    <mergeCell ref="E12:F12"/>
    <mergeCell ref="B13:D13"/>
    <mergeCell ref="E13:F13"/>
    <mergeCell ref="B14:D14"/>
    <mergeCell ref="E14:F14"/>
  </mergeCells>
  <phoneticPr fontId="29"/>
  <dataValidations count="1">
    <dataValidation showInputMessage="1" showErrorMessage="1" sqref="E5:F6 E13:F14"/>
  </dataValidations>
  <pageMargins left="0.7" right="0.7" top="0.75" bottom="0.75" header="0.3" footer="0.3"/>
  <pageSetup paperSize="9" fitToHeight="0"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7"/>
  <sheetViews>
    <sheetView view="pageBreakPreview" zoomScaleSheetLayoutView="100" workbookViewId="0">
      <selection activeCell="H3" sqref="H3"/>
    </sheetView>
  </sheetViews>
  <sheetFormatPr defaultRowHeight="13.5"/>
  <cols>
    <col min="1" max="1" width="4.125" customWidth="1"/>
    <col min="2" max="2" width="79.875" customWidth="1"/>
    <col min="3" max="3" width="4.5" customWidth="1"/>
  </cols>
  <sheetData>
    <row r="1" spans="1:3" s="34" customFormat="1" ht="17.25">
      <c r="A1" s="45" t="s">
        <v>193</v>
      </c>
      <c r="C1" s="41"/>
    </row>
    <row r="2" spans="1:3" s="4" customFormat="1">
      <c r="A2" s="120" t="s">
        <v>151</v>
      </c>
      <c r="B2" s="121"/>
      <c r="C2" s="122"/>
    </row>
    <row r="3" spans="1:3" ht="353.25" customHeight="1">
      <c r="A3" s="36"/>
      <c r="B3" s="118"/>
      <c r="C3" s="43"/>
    </row>
    <row r="4" spans="1:3">
      <c r="A4" s="37"/>
      <c r="B4" s="40"/>
      <c r="C4" s="44"/>
    </row>
    <row r="5" spans="1:3" s="4" customFormat="1">
      <c r="A5" s="123" t="s">
        <v>152</v>
      </c>
      <c r="C5" s="124"/>
    </row>
    <row r="6" spans="1:3" ht="353.25" customHeight="1">
      <c r="A6" s="36"/>
      <c r="B6" s="118"/>
      <c r="C6" s="43"/>
    </row>
    <row r="7" spans="1:3">
      <c r="A7" s="37"/>
      <c r="B7" s="40"/>
      <c r="C7" s="44"/>
    </row>
  </sheetData>
  <phoneticPr fontId="29"/>
  <pageMargins left="0.70866141732283472" right="0.70866141732283472" top="0.74803149606299213" bottom="0.7480314960629921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チェック 1">
              <controlPr defaultSize="0" autoFill="0" autoLine="0" autoPict="0">
                <anchor moveWithCells="1">
                  <from>
                    <xdr:col>1</xdr:col>
                    <xdr:colOff>76200</xdr:colOff>
                    <xdr:row>2</xdr:row>
                    <xdr:rowOff>85725</xdr:rowOff>
                  </from>
                  <to>
                    <xdr:col>1</xdr:col>
                    <xdr:colOff>333375</xdr:colOff>
                    <xdr:row>2</xdr:row>
                    <xdr:rowOff>371475</xdr:rowOff>
                  </to>
                </anchor>
              </controlPr>
            </control>
          </mc:Choice>
        </mc:AlternateContent>
        <mc:AlternateContent xmlns:mc="http://schemas.openxmlformats.org/markup-compatibility/2006">
          <mc:Choice Requires="x14">
            <control shapeId="68610" r:id="rId5" name="チェック 2">
              <controlPr defaultSize="0" autoFill="0" autoLine="0" autoPict="0">
                <anchor moveWithCells="1">
                  <from>
                    <xdr:col>1</xdr:col>
                    <xdr:colOff>1590675</xdr:colOff>
                    <xdr:row>2</xdr:row>
                    <xdr:rowOff>57150</xdr:rowOff>
                  </from>
                  <to>
                    <xdr:col>1</xdr:col>
                    <xdr:colOff>1866900</xdr:colOff>
                    <xdr:row>2</xdr:row>
                    <xdr:rowOff>390525</xdr:rowOff>
                  </to>
                </anchor>
              </controlPr>
            </control>
          </mc:Choice>
        </mc:AlternateContent>
        <mc:AlternateContent xmlns:mc="http://schemas.openxmlformats.org/markup-compatibility/2006">
          <mc:Choice Requires="x14">
            <control shapeId="68611" r:id="rId6" name="チェック 3">
              <controlPr defaultSize="0" autoFill="0" autoLine="0" autoPict="0">
                <anchor moveWithCells="1">
                  <from>
                    <xdr:col>1</xdr:col>
                    <xdr:colOff>47625</xdr:colOff>
                    <xdr:row>5</xdr:row>
                    <xdr:rowOff>104775</xdr:rowOff>
                  </from>
                  <to>
                    <xdr:col>1</xdr:col>
                    <xdr:colOff>304800</xdr:colOff>
                    <xdr:row>5</xdr:row>
                    <xdr:rowOff>390525</xdr:rowOff>
                  </to>
                </anchor>
              </controlPr>
            </control>
          </mc:Choice>
        </mc:AlternateContent>
        <mc:AlternateContent xmlns:mc="http://schemas.openxmlformats.org/markup-compatibility/2006">
          <mc:Choice Requires="x14">
            <control shapeId="68612" r:id="rId7" name="チェック 4">
              <controlPr defaultSize="0" autoFill="0" autoLine="0" autoPict="0">
                <anchor moveWithCells="1">
                  <from>
                    <xdr:col>1</xdr:col>
                    <xdr:colOff>1504950</xdr:colOff>
                    <xdr:row>5</xdr:row>
                    <xdr:rowOff>66675</xdr:rowOff>
                  </from>
                  <to>
                    <xdr:col>1</xdr:col>
                    <xdr:colOff>1790700</xdr:colOff>
                    <xdr:row>5</xdr:row>
                    <xdr:rowOff>400050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N28"/>
  <sheetViews>
    <sheetView view="pageBreakPreview" zoomScaleSheetLayoutView="100" workbookViewId="0"/>
  </sheetViews>
  <sheetFormatPr defaultRowHeight="13.5"/>
  <cols>
    <col min="1" max="1" width="3.875" style="1" customWidth="1"/>
    <col min="2" max="4" width="9" style="1" customWidth="1"/>
    <col min="5" max="6" width="12.125" style="1" customWidth="1"/>
    <col min="7" max="7" width="9" style="1" customWidth="1"/>
    <col min="8" max="14" width="3.5" style="1" customWidth="1"/>
    <col min="15" max="15" width="9" style="1" customWidth="1"/>
    <col min="16" max="16384" width="9" style="1"/>
  </cols>
  <sheetData>
    <row r="1" spans="1:14" s="2" customFormat="1" ht="14.25" customHeight="1">
      <c r="A1" s="2" t="s">
        <v>35</v>
      </c>
    </row>
    <row r="2" spans="1:14" s="2" customFormat="1" ht="14.25" customHeight="1"/>
    <row r="3" spans="1:14" s="2" customFormat="1" ht="14.25" customHeight="1">
      <c r="I3" s="133" t="s">
        <v>34</v>
      </c>
      <c r="J3" s="2" t="s">
        <v>33</v>
      </c>
      <c r="K3" s="134" t="s">
        <v>31</v>
      </c>
      <c r="L3" s="2" t="s">
        <v>32</v>
      </c>
      <c r="M3" s="134" t="s">
        <v>31</v>
      </c>
      <c r="N3" s="126" t="s">
        <v>154</v>
      </c>
    </row>
    <row r="4" spans="1:14" s="2" customFormat="1" ht="14.25" customHeight="1"/>
    <row r="5" spans="1:14" s="2" customFormat="1" ht="14.25" customHeight="1"/>
    <row r="6" spans="1:14" s="2" customFormat="1" ht="14.25" customHeight="1">
      <c r="A6" s="2" t="s">
        <v>155</v>
      </c>
    </row>
    <row r="7" spans="1:14" s="2" customFormat="1" ht="14.25" customHeight="1"/>
    <row r="8" spans="1:14" s="2" customFormat="1" ht="14.25" customHeight="1"/>
    <row r="9" spans="1:14" s="2" customFormat="1" ht="14.25" customHeight="1"/>
    <row r="10" spans="1:14" s="2" customFormat="1" ht="14.25" customHeight="1">
      <c r="F10" s="2" t="s">
        <v>28</v>
      </c>
    </row>
    <row r="11" spans="1:14" s="2" customFormat="1" ht="18" customHeight="1">
      <c r="F11" s="156" t="s">
        <v>156</v>
      </c>
      <c r="G11" s="156"/>
      <c r="H11" s="156"/>
      <c r="I11" s="156"/>
      <c r="J11" s="156"/>
      <c r="K11" s="156"/>
      <c r="L11" s="156"/>
      <c r="M11" s="156"/>
      <c r="N11" s="156"/>
    </row>
    <row r="12" spans="1:14" s="2" customFormat="1" ht="14.25" customHeight="1">
      <c r="F12" s="2" t="s">
        <v>30</v>
      </c>
    </row>
    <row r="13" spans="1:14" s="2" customFormat="1" ht="18" customHeight="1">
      <c r="F13" s="156" t="s">
        <v>157</v>
      </c>
      <c r="G13" s="156"/>
      <c r="H13" s="156"/>
      <c r="I13" s="156"/>
      <c r="J13" s="156"/>
      <c r="K13" s="156"/>
      <c r="L13" s="156"/>
      <c r="M13" s="156"/>
      <c r="N13" s="156"/>
    </row>
    <row r="14" spans="1:14" s="2" customFormat="1" ht="14.25" customHeight="1"/>
    <row r="15" spans="1:14" s="2" customFormat="1" ht="14.25" customHeight="1"/>
    <row r="16" spans="1:14" s="2" customFormat="1" ht="14.25" customHeight="1"/>
    <row r="17" spans="1:14" s="2" customFormat="1" ht="14.25" customHeight="1">
      <c r="A17" s="157" t="s">
        <v>158</v>
      </c>
      <c r="B17" s="157"/>
      <c r="C17" s="157"/>
      <c r="D17" s="157"/>
      <c r="E17" s="157"/>
      <c r="F17" s="157"/>
      <c r="G17" s="157"/>
      <c r="H17" s="157"/>
      <c r="I17" s="157"/>
      <c r="J17" s="157"/>
      <c r="K17" s="157"/>
      <c r="L17" s="157"/>
      <c r="M17" s="157"/>
      <c r="N17" s="157"/>
    </row>
    <row r="18" spans="1:14" s="2" customFormat="1" ht="14.25" customHeight="1">
      <c r="A18" s="158" t="s">
        <v>159</v>
      </c>
      <c r="B18" s="159"/>
      <c r="C18" s="159"/>
      <c r="D18" s="159"/>
      <c r="E18" s="159"/>
      <c r="F18" s="159"/>
      <c r="G18" s="159"/>
      <c r="H18" s="159"/>
      <c r="I18" s="159"/>
      <c r="J18" s="159"/>
      <c r="K18" s="159"/>
      <c r="L18" s="159"/>
      <c r="M18" s="159"/>
      <c r="N18" s="159"/>
    </row>
    <row r="19" spans="1:14" s="2" customFormat="1" ht="14.25" customHeight="1">
      <c r="A19" s="3"/>
      <c r="B19" s="3"/>
      <c r="C19" s="3"/>
      <c r="D19" s="3"/>
      <c r="E19" s="3"/>
      <c r="F19" s="3"/>
      <c r="G19" s="3"/>
      <c r="H19" s="3"/>
      <c r="I19" s="3"/>
      <c r="J19" s="3"/>
      <c r="K19" s="3"/>
      <c r="L19" s="3"/>
      <c r="M19" s="3"/>
      <c r="N19" s="3"/>
    </row>
    <row r="20" spans="1:14" s="2" customFormat="1" ht="14.25" customHeight="1"/>
    <row r="21" spans="1:14" s="2" customFormat="1" ht="14.25" customHeight="1">
      <c r="A21" s="160" t="s">
        <v>160</v>
      </c>
      <c r="B21" s="160"/>
      <c r="C21" s="160"/>
      <c r="D21" s="160"/>
      <c r="E21" s="160"/>
      <c r="F21" s="160"/>
      <c r="G21" s="160"/>
      <c r="H21" s="160"/>
      <c r="I21" s="160"/>
      <c r="J21" s="160"/>
      <c r="K21" s="160"/>
      <c r="L21" s="160"/>
      <c r="M21" s="160"/>
      <c r="N21" s="160"/>
    </row>
    <row r="22" spans="1:14" s="2" customFormat="1" ht="14.25" customHeight="1">
      <c r="A22" s="160"/>
      <c r="B22" s="160"/>
      <c r="C22" s="160"/>
      <c r="D22" s="160"/>
      <c r="E22" s="160"/>
      <c r="F22" s="160"/>
      <c r="G22" s="160"/>
      <c r="H22" s="160"/>
      <c r="I22" s="160"/>
      <c r="J22" s="160"/>
      <c r="K22" s="160"/>
      <c r="L22" s="160"/>
      <c r="M22" s="160"/>
      <c r="N22" s="160"/>
    </row>
    <row r="23" spans="1:14" s="2" customFormat="1" ht="14.25" customHeight="1">
      <c r="A23" s="160"/>
      <c r="B23" s="160"/>
      <c r="C23" s="160"/>
      <c r="D23" s="160"/>
      <c r="E23" s="160"/>
      <c r="F23" s="160"/>
      <c r="G23" s="160"/>
      <c r="H23" s="160"/>
      <c r="I23" s="160"/>
      <c r="J23" s="160"/>
      <c r="K23" s="160"/>
      <c r="L23" s="160"/>
      <c r="M23" s="160"/>
      <c r="N23" s="160"/>
    </row>
    <row r="24" spans="1:14" s="2" customFormat="1" ht="28.5" customHeight="1">
      <c r="A24" s="125"/>
      <c r="B24" s="125"/>
      <c r="C24" s="125"/>
      <c r="D24" s="125"/>
      <c r="E24" s="125"/>
      <c r="F24" s="125"/>
      <c r="G24" s="125"/>
      <c r="H24" s="125"/>
      <c r="I24" s="125"/>
      <c r="J24" s="125"/>
      <c r="K24" s="125"/>
      <c r="L24" s="125"/>
      <c r="M24" s="125"/>
      <c r="N24" s="125"/>
    </row>
    <row r="25" spans="1:14" s="2" customFormat="1" ht="28.5" customHeight="1">
      <c r="A25" s="125"/>
      <c r="B25" s="161" t="s">
        <v>161</v>
      </c>
      <c r="C25" s="161"/>
      <c r="D25" s="161"/>
      <c r="E25" s="162" t="s">
        <v>130</v>
      </c>
      <c r="F25" s="163"/>
      <c r="G25" s="163"/>
      <c r="H25" s="163"/>
      <c r="I25" s="163"/>
      <c r="J25" s="163"/>
      <c r="K25" s="163"/>
      <c r="L25" s="163"/>
      <c r="M25" s="164"/>
      <c r="N25" s="125"/>
    </row>
    <row r="26" spans="1:14" ht="28.5" customHeight="1">
      <c r="B26" s="148" t="s">
        <v>162</v>
      </c>
      <c r="C26" s="148"/>
      <c r="D26" s="148"/>
      <c r="E26" s="149" t="s">
        <v>27</v>
      </c>
      <c r="F26" s="150"/>
      <c r="G26" s="150"/>
      <c r="H26" s="150"/>
      <c r="I26" s="150"/>
      <c r="J26" s="150"/>
      <c r="K26" s="150"/>
      <c r="L26" s="150"/>
      <c r="M26" s="151"/>
    </row>
    <row r="27" spans="1:14" ht="28.5" customHeight="1">
      <c r="B27" s="152" t="s">
        <v>163</v>
      </c>
      <c r="C27" s="152"/>
      <c r="D27" s="152"/>
      <c r="E27" s="153" t="s">
        <v>164</v>
      </c>
      <c r="F27" s="154"/>
      <c r="G27" s="154"/>
      <c r="H27" s="154"/>
      <c r="I27" s="154"/>
      <c r="J27" s="154"/>
      <c r="K27" s="154"/>
      <c r="L27" s="154"/>
      <c r="M27" s="155"/>
    </row>
    <row r="28" spans="1:14" s="2" customFormat="1" ht="14.25"/>
  </sheetData>
  <mergeCells count="11">
    <mergeCell ref="B26:D26"/>
    <mergeCell ref="E26:M26"/>
    <mergeCell ref="B27:D27"/>
    <mergeCell ref="E27:M27"/>
    <mergeCell ref="F11:N11"/>
    <mergeCell ref="F13:N13"/>
    <mergeCell ref="A17:N17"/>
    <mergeCell ref="A18:N18"/>
    <mergeCell ref="A21:N23"/>
    <mergeCell ref="B25:D25"/>
    <mergeCell ref="E25:M25"/>
  </mergeCells>
  <phoneticPr fontId="29"/>
  <pageMargins left="0.7" right="0.7" top="0.75" bottom="0.75" header="0.3" footer="0.3"/>
  <pageSetup paperSize="9"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1"/>
  <sheetViews>
    <sheetView view="pageBreakPreview" zoomScaleSheetLayoutView="100" workbookViewId="0">
      <selection activeCell="A2" sqref="A2"/>
    </sheetView>
  </sheetViews>
  <sheetFormatPr defaultRowHeight="13.5"/>
  <cols>
    <col min="1" max="1" width="4.5" style="1" customWidth="1"/>
    <col min="2" max="2" width="14.75" style="1" customWidth="1"/>
    <col min="3" max="3" width="17.375" style="1" customWidth="1"/>
    <col min="4" max="4" width="5.25" style="1" bestFit="1" customWidth="1"/>
    <col min="5" max="5" width="22.625" style="1" customWidth="1"/>
    <col min="6" max="6" width="5" style="1" bestFit="1" customWidth="1"/>
    <col min="7" max="7" width="22.625" style="1" customWidth="1"/>
    <col min="8" max="8" width="9" style="1" customWidth="1"/>
    <col min="9" max="9" width="41.75" style="1" customWidth="1"/>
    <col min="10" max="10" width="9" style="1" customWidth="1"/>
    <col min="11" max="16384" width="9" style="1"/>
  </cols>
  <sheetData>
    <row r="1" spans="1:18">
      <c r="A1" s="6" t="s">
        <v>194</v>
      </c>
      <c r="B1" s="6"/>
      <c r="C1" s="6"/>
      <c r="D1" s="6"/>
      <c r="E1" s="6"/>
      <c r="F1" s="6"/>
    </row>
    <row r="3" spans="1:18">
      <c r="A3" s="182" t="s">
        <v>9</v>
      </c>
      <c r="B3" s="182"/>
      <c r="C3" s="94" t="str">
        <f>T(要望書様式!E26)</f>
        <v>○○市</v>
      </c>
      <c r="D3" s="94"/>
      <c r="E3" s="94"/>
      <c r="F3" s="94"/>
      <c r="G3" s="94"/>
    </row>
    <row r="5" spans="1:18" ht="26.25" customHeight="1">
      <c r="B5" s="174" t="s">
        <v>137</v>
      </c>
      <c r="C5" s="175"/>
      <c r="D5" s="175"/>
      <c r="E5" s="175"/>
      <c r="F5" s="175"/>
      <c r="G5" s="176"/>
    </row>
    <row r="6" spans="1:18" ht="39" customHeight="1">
      <c r="B6" s="183" t="s">
        <v>110</v>
      </c>
      <c r="C6" s="184"/>
      <c r="D6" s="185" t="s">
        <v>111</v>
      </c>
      <c r="E6" s="186"/>
      <c r="F6" s="186"/>
      <c r="G6" s="187"/>
    </row>
    <row r="7" spans="1:18" ht="39" customHeight="1">
      <c r="B7" s="165" t="s">
        <v>112</v>
      </c>
      <c r="C7" s="184"/>
      <c r="D7" s="185" t="s">
        <v>113</v>
      </c>
      <c r="E7" s="186"/>
      <c r="F7" s="186"/>
      <c r="G7" s="187"/>
    </row>
    <row r="8" spans="1:18" ht="120" customHeight="1">
      <c r="B8" s="183" t="s">
        <v>114</v>
      </c>
      <c r="C8" s="188"/>
      <c r="D8" s="189" t="s">
        <v>145</v>
      </c>
      <c r="E8" s="190"/>
      <c r="F8" s="190"/>
      <c r="G8" s="191"/>
    </row>
    <row r="9" spans="1:18" ht="120" customHeight="1">
      <c r="B9" s="183" t="s">
        <v>138</v>
      </c>
      <c r="C9" s="188"/>
      <c r="D9" s="189" t="s">
        <v>146</v>
      </c>
      <c r="E9" s="190"/>
      <c r="F9" s="190"/>
      <c r="G9" s="191"/>
    </row>
    <row r="10" spans="1:18" ht="14.25" customHeight="1">
      <c r="B10" s="95"/>
      <c r="C10" s="95"/>
      <c r="D10" s="96"/>
      <c r="E10" s="96"/>
      <c r="F10" s="96"/>
      <c r="G10" s="96"/>
    </row>
    <row r="11" spans="1:18" ht="25.5" customHeight="1">
      <c r="B11" s="174" t="s">
        <v>115</v>
      </c>
      <c r="C11" s="175"/>
      <c r="D11" s="175"/>
      <c r="E11" s="175"/>
      <c r="F11" s="175"/>
      <c r="G11" s="176"/>
    </row>
    <row r="12" spans="1:18" s="97" customFormat="1" ht="30" customHeight="1">
      <c r="B12" s="179" t="s">
        <v>29</v>
      </c>
      <c r="C12" s="179"/>
      <c r="D12" s="98" t="s">
        <v>18</v>
      </c>
      <c r="E12" s="180" t="s">
        <v>116</v>
      </c>
      <c r="F12" s="180"/>
      <c r="G12" s="180"/>
      <c r="H12" s="99"/>
      <c r="I12" s="99"/>
      <c r="J12" s="99"/>
      <c r="K12" s="99"/>
      <c r="L12" s="99"/>
      <c r="M12" s="99"/>
      <c r="N12" s="99"/>
      <c r="O12" s="99"/>
      <c r="P12" s="99"/>
      <c r="Q12" s="99"/>
    </row>
    <row r="13" spans="1:18" s="97" customFormat="1" ht="30" customHeight="1">
      <c r="B13" s="179"/>
      <c r="C13" s="179"/>
      <c r="D13" s="100" t="s">
        <v>21</v>
      </c>
      <c r="E13" s="180" t="s">
        <v>117</v>
      </c>
      <c r="F13" s="180"/>
      <c r="G13" s="180"/>
      <c r="H13" s="101"/>
      <c r="I13" s="101"/>
      <c r="J13" s="101"/>
      <c r="K13" s="101"/>
      <c r="L13" s="101"/>
      <c r="M13" s="101"/>
      <c r="N13" s="101"/>
      <c r="O13" s="101"/>
      <c r="P13" s="101"/>
      <c r="Q13" s="101"/>
    </row>
    <row r="14" spans="1:18" s="4" customFormat="1" ht="30" customHeight="1">
      <c r="B14" s="179"/>
      <c r="C14" s="179"/>
      <c r="D14" s="100" t="s">
        <v>22</v>
      </c>
      <c r="E14" s="181" t="s">
        <v>4</v>
      </c>
      <c r="F14" s="181"/>
      <c r="G14" s="181"/>
      <c r="H14" s="101"/>
      <c r="I14" s="101"/>
      <c r="J14" s="101"/>
      <c r="K14" s="101"/>
      <c r="L14" s="101"/>
      <c r="M14" s="101"/>
      <c r="N14" s="101"/>
      <c r="O14" s="101"/>
      <c r="P14" s="101"/>
      <c r="Q14" s="101"/>
    </row>
    <row r="15" spans="1:18" ht="40.5" customHeight="1">
      <c r="B15" s="173" t="s">
        <v>118</v>
      </c>
      <c r="C15" s="173"/>
      <c r="D15" s="173"/>
      <c r="E15" s="173"/>
      <c r="F15" s="173"/>
      <c r="G15" s="173"/>
      <c r="H15" s="102"/>
      <c r="I15" s="102"/>
      <c r="J15" s="102"/>
      <c r="K15" s="102"/>
      <c r="L15" s="102"/>
      <c r="M15" s="102"/>
      <c r="N15" s="102"/>
      <c r="O15" s="102"/>
      <c r="P15" s="102"/>
      <c r="Q15" s="103"/>
      <c r="R15" s="104"/>
    </row>
    <row r="16" spans="1:18" ht="14.25" customHeight="1">
      <c r="B16" s="5"/>
      <c r="C16" s="5"/>
      <c r="D16" s="5"/>
      <c r="E16" s="5"/>
      <c r="F16" s="5"/>
      <c r="G16" s="5"/>
    </row>
    <row r="17" spans="2:8" ht="19.5" customHeight="1">
      <c r="B17" s="174" t="s">
        <v>119</v>
      </c>
      <c r="C17" s="175"/>
      <c r="D17" s="175"/>
      <c r="E17" s="175"/>
      <c r="F17" s="175"/>
      <c r="G17" s="176"/>
    </row>
    <row r="18" spans="2:8" ht="19.5" customHeight="1">
      <c r="B18" s="165" t="s">
        <v>47</v>
      </c>
      <c r="C18" s="166"/>
      <c r="D18" s="167" t="s">
        <v>27</v>
      </c>
      <c r="E18" s="168"/>
      <c r="F18" s="168"/>
      <c r="G18" s="169"/>
    </row>
    <row r="19" spans="2:8" ht="19.5" customHeight="1">
      <c r="B19" s="177" t="s">
        <v>45</v>
      </c>
      <c r="C19" s="178"/>
      <c r="D19" s="167" t="s">
        <v>46</v>
      </c>
      <c r="E19" s="168"/>
      <c r="F19" s="168"/>
      <c r="G19" s="169"/>
    </row>
    <row r="20" spans="2:8" ht="19.5" customHeight="1">
      <c r="B20" s="165" t="s">
        <v>48</v>
      </c>
      <c r="C20" s="166"/>
      <c r="D20" s="170" t="s">
        <v>144</v>
      </c>
      <c r="E20" s="171"/>
      <c r="F20" s="171"/>
      <c r="G20" s="172"/>
    </row>
    <row r="21" spans="2:8" ht="19.5" customHeight="1">
      <c r="B21" s="165" t="s">
        <v>0</v>
      </c>
      <c r="C21" s="166"/>
      <c r="D21" s="167" t="s">
        <v>120</v>
      </c>
      <c r="E21" s="168"/>
      <c r="F21" s="168"/>
      <c r="G21" s="169"/>
    </row>
    <row r="22" spans="2:8" ht="19.5" customHeight="1">
      <c r="B22" s="165" t="s">
        <v>23</v>
      </c>
      <c r="C22" s="166"/>
      <c r="D22" s="167" t="s">
        <v>121</v>
      </c>
      <c r="E22" s="168"/>
      <c r="F22" s="168"/>
      <c r="G22" s="169"/>
    </row>
    <row r="23" spans="2:8" ht="19.5" customHeight="1">
      <c r="B23" s="165" t="s">
        <v>5</v>
      </c>
      <c r="C23" s="166"/>
      <c r="D23" s="90" t="s">
        <v>122</v>
      </c>
      <c r="E23" s="105" t="s">
        <v>37</v>
      </c>
      <c r="F23" s="90" t="s">
        <v>43</v>
      </c>
      <c r="G23" s="93" t="s">
        <v>37</v>
      </c>
    </row>
    <row r="24" spans="2:8" ht="19.5" customHeight="1">
      <c r="B24" s="165" t="s">
        <v>2</v>
      </c>
      <c r="C24" s="166"/>
      <c r="D24" s="167" t="s">
        <v>36</v>
      </c>
      <c r="E24" s="168"/>
      <c r="F24" s="168"/>
      <c r="G24" s="169"/>
    </row>
    <row r="25" spans="2:8" ht="23.25" customHeight="1">
      <c r="C25" s="106"/>
      <c r="D25" s="106"/>
      <c r="E25" s="106"/>
      <c r="F25" s="106"/>
      <c r="G25" s="106"/>
    </row>
    <row r="26" spans="2:8" ht="23.25" customHeight="1">
      <c r="C26" s="106"/>
      <c r="D26" s="106"/>
      <c r="E26" s="106"/>
      <c r="F26" s="106"/>
      <c r="G26" s="106"/>
      <c r="H26" s="106"/>
    </row>
    <row r="27" spans="2:8" ht="23.25" customHeight="1">
      <c r="C27" s="106"/>
      <c r="D27" s="106"/>
      <c r="E27" s="106"/>
      <c r="F27" s="106"/>
      <c r="G27" s="106"/>
      <c r="H27" s="106"/>
    </row>
    <row r="28" spans="2:8" ht="22.5" customHeight="1">
      <c r="C28" s="106"/>
      <c r="D28" s="106"/>
      <c r="E28" s="106"/>
      <c r="F28" s="106"/>
      <c r="G28" s="106"/>
      <c r="H28" s="106"/>
    </row>
    <row r="29" spans="2:8" ht="22.5" customHeight="1">
      <c r="C29" s="106"/>
      <c r="D29" s="106"/>
      <c r="E29" s="106"/>
      <c r="F29" s="106"/>
      <c r="G29" s="106"/>
      <c r="H29" s="106"/>
    </row>
    <row r="30" spans="2:8" ht="22.5" customHeight="1">
      <c r="C30" s="106"/>
      <c r="D30" s="106"/>
      <c r="E30" s="106"/>
      <c r="F30" s="106"/>
      <c r="G30" s="106"/>
      <c r="H30" s="106"/>
    </row>
    <row r="31" spans="2:8" ht="22.5" customHeight="1">
      <c r="C31" s="106"/>
      <c r="D31" s="106"/>
      <c r="E31" s="106"/>
      <c r="F31" s="106"/>
      <c r="G31" s="106"/>
      <c r="H31" s="106"/>
    </row>
  </sheetData>
  <mergeCells count="30">
    <mergeCell ref="B12:C14"/>
    <mergeCell ref="E12:G12"/>
    <mergeCell ref="E13:G13"/>
    <mergeCell ref="E14:G14"/>
    <mergeCell ref="A3:B3"/>
    <mergeCell ref="B5:G5"/>
    <mergeCell ref="B6:C6"/>
    <mergeCell ref="D6:G6"/>
    <mergeCell ref="B7:C7"/>
    <mergeCell ref="D7:G7"/>
    <mergeCell ref="B8:C8"/>
    <mergeCell ref="D8:G8"/>
    <mergeCell ref="B9:C9"/>
    <mergeCell ref="D9:G9"/>
    <mergeCell ref="B11:G11"/>
    <mergeCell ref="B15:G15"/>
    <mergeCell ref="B17:G17"/>
    <mergeCell ref="B18:C18"/>
    <mergeCell ref="D18:G18"/>
    <mergeCell ref="B19:C19"/>
    <mergeCell ref="D19:G19"/>
    <mergeCell ref="B23:C23"/>
    <mergeCell ref="B24:C24"/>
    <mergeCell ref="D24:G24"/>
    <mergeCell ref="B20:C20"/>
    <mergeCell ref="D20:G20"/>
    <mergeCell ref="B21:C21"/>
    <mergeCell ref="D21:G21"/>
    <mergeCell ref="B22:C22"/>
    <mergeCell ref="D22:G22"/>
  </mergeCells>
  <phoneticPr fontId="29"/>
  <dataValidations count="1">
    <dataValidation type="list" showInputMessage="1" showErrorMessage="1" sqref="D20:G20">
      <formula1>"　,設置主体,運営主体,設置主体かつ運営主体"</formula1>
    </dataValidation>
  </dataValidations>
  <pageMargins left="0.70866141732283472" right="0.31496062992125984" top="0.74803149606299213" bottom="0.74803149606299213" header="0.31496062992125984" footer="0.31496062992125984"/>
  <pageSetup paperSize="9" scale="98" fitToWidth="0" fitToHeight="0" orientation="portrait" cellComments="asDisplayed"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0"/>
  <sheetViews>
    <sheetView showZeros="0" view="pageBreakPreview" zoomScaleSheetLayoutView="100" workbookViewId="0">
      <selection activeCell="I6" sqref="I6:S6"/>
    </sheetView>
  </sheetViews>
  <sheetFormatPr defaultRowHeight="30" customHeight="1"/>
  <cols>
    <col min="1" max="4" width="8.125" style="5" customWidth="1"/>
    <col min="5" max="5" width="4.625" style="5" customWidth="1"/>
    <col min="6" max="6" width="3.5" style="5" customWidth="1"/>
    <col min="7" max="8" width="8.125" style="5" customWidth="1"/>
    <col min="9" max="9" width="11.5" style="5" customWidth="1"/>
    <col min="10" max="10" width="8.125" style="5" customWidth="1"/>
    <col min="11" max="11" width="4.625" style="5" customWidth="1"/>
    <col min="12" max="12" width="3.5" style="5" customWidth="1"/>
    <col min="13" max="13" width="4.625" style="5" customWidth="1"/>
    <col min="14" max="14" width="3.5" style="5" customWidth="1"/>
    <col min="15" max="17" width="8.125" style="5" customWidth="1"/>
    <col min="18" max="18" width="4.375" style="5" customWidth="1"/>
    <col min="19" max="19" width="3.75" style="5" customWidth="1"/>
    <col min="20" max="20" width="48.625" style="5" customWidth="1"/>
    <col min="21" max="21" width="11" style="5" customWidth="1"/>
    <col min="22" max="22" width="12" style="5" customWidth="1"/>
    <col min="23" max="23" width="4.5" style="5" customWidth="1"/>
    <col min="24" max="24" width="9" style="5" customWidth="1"/>
    <col min="25" max="16384" width="9" style="5"/>
  </cols>
  <sheetData>
    <row r="1" spans="1:24" ht="13.5" customHeight="1">
      <c r="A1" s="7" t="s">
        <v>105</v>
      </c>
      <c r="B1" s="7"/>
      <c r="C1" s="7"/>
      <c r="D1" s="7"/>
      <c r="E1" s="52"/>
      <c r="F1" s="52"/>
      <c r="G1" s="52"/>
      <c r="H1" s="52"/>
      <c r="I1" s="52"/>
      <c r="J1" s="52"/>
      <c r="K1" s="52"/>
      <c r="L1" s="52"/>
      <c r="M1" s="52"/>
      <c r="N1" s="52"/>
      <c r="Q1" s="8"/>
      <c r="R1" s="8"/>
      <c r="S1" s="9"/>
    </row>
    <row r="2" spans="1:24" ht="13.5" customHeight="1">
      <c r="A2" s="7"/>
      <c r="B2" s="7"/>
      <c r="C2" s="7"/>
      <c r="D2" s="7"/>
      <c r="E2" s="52"/>
      <c r="F2" s="52"/>
      <c r="G2" s="52"/>
      <c r="H2" s="52"/>
      <c r="I2" s="52"/>
      <c r="J2" s="52"/>
      <c r="K2" s="52"/>
      <c r="L2" s="52"/>
      <c r="M2" s="52"/>
      <c r="N2" s="52"/>
      <c r="Q2" s="8"/>
      <c r="R2" s="8"/>
      <c r="S2" s="9"/>
    </row>
    <row r="3" spans="1:24" ht="24.95" customHeight="1">
      <c r="A3" s="84" t="s">
        <v>123</v>
      </c>
      <c r="B3" s="85"/>
      <c r="C3" s="85"/>
      <c r="D3" s="85"/>
      <c r="E3" s="85"/>
      <c r="F3" s="85"/>
      <c r="G3" s="85"/>
      <c r="H3" s="85"/>
      <c r="I3" s="85"/>
      <c r="J3" s="85"/>
      <c r="K3" s="85"/>
      <c r="L3" s="85"/>
      <c r="M3" s="85"/>
      <c r="N3" s="85"/>
      <c r="O3" s="85"/>
      <c r="P3" s="85"/>
      <c r="Q3" s="85"/>
      <c r="R3" s="85"/>
      <c r="S3" s="86"/>
      <c r="T3" s="61"/>
      <c r="U3" s="61"/>
      <c r="V3" s="61"/>
      <c r="W3" s="61"/>
    </row>
    <row r="4" spans="1:24" ht="24.95" customHeight="1">
      <c r="A4" s="194" t="s">
        <v>63</v>
      </c>
      <c r="B4" s="194"/>
      <c r="C4" s="194"/>
      <c r="D4" s="194"/>
      <c r="E4" s="194"/>
      <c r="F4" s="194"/>
      <c r="G4" s="194"/>
      <c r="H4" s="194"/>
      <c r="I4" s="195" t="s">
        <v>64</v>
      </c>
      <c r="J4" s="196"/>
      <c r="K4" s="196"/>
      <c r="L4" s="196"/>
      <c r="M4" s="196"/>
      <c r="N4" s="196"/>
      <c r="O4" s="196"/>
      <c r="P4" s="196"/>
      <c r="Q4" s="196"/>
      <c r="R4" s="196"/>
      <c r="S4" s="197"/>
      <c r="T4" s="61"/>
      <c r="U4" s="61"/>
      <c r="V4" s="61"/>
      <c r="W4" s="61"/>
    </row>
    <row r="5" spans="1:24" s="138" customFormat="1" ht="81" customHeight="1">
      <c r="A5" s="87" t="b">
        <v>0</v>
      </c>
      <c r="B5" s="198" t="s">
        <v>124</v>
      </c>
      <c r="C5" s="199"/>
      <c r="D5" s="199"/>
      <c r="E5" s="199"/>
      <c r="F5" s="199"/>
      <c r="G5" s="199"/>
      <c r="H5" s="200"/>
      <c r="I5" s="201" t="s">
        <v>166</v>
      </c>
      <c r="J5" s="202"/>
      <c r="K5" s="202"/>
      <c r="L5" s="202"/>
      <c r="M5" s="202"/>
      <c r="N5" s="202"/>
      <c r="O5" s="202"/>
      <c r="P5" s="202"/>
      <c r="Q5" s="202"/>
      <c r="R5" s="202"/>
      <c r="S5" s="203"/>
      <c r="T5" s="139" t="s">
        <v>188</v>
      </c>
      <c r="U5" s="137"/>
      <c r="V5" s="137"/>
      <c r="W5" s="137"/>
    </row>
    <row r="6" spans="1:24" s="138" customFormat="1" ht="81" customHeight="1">
      <c r="A6" s="87" t="b">
        <v>0</v>
      </c>
      <c r="B6" s="192" t="s">
        <v>125</v>
      </c>
      <c r="C6" s="193"/>
      <c r="D6" s="193"/>
      <c r="E6" s="193"/>
      <c r="F6" s="193"/>
      <c r="G6" s="193"/>
      <c r="H6" s="193"/>
      <c r="I6" s="204" t="s">
        <v>195</v>
      </c>
      <c r="J6" s="205"/>
      <c r="K6" s="205"/>
      <c r="L6" s="205"/>
      <c r="M6" s="205"/>
      <c r="N6" s="205"/>
      <c r="O6" s="205"/>
      <c r="P6" s="205"/>
      <c r="Q6" s="205"/>
      <c r="R6" s="205"/>
      <c r="S6" s="206"/>
      <c r="T6" s="139" t="s">
        <v>189</v>
      </c>
      <c r="U6" s="137"/>
      <c r="V6" s="137"/>
      <c r="W6" s="137"/>
    </row>
    <row r="7" spans="1:24" s="138" customFormat="1" ht="81" customHeight="1">
      <c r="A7" s="87" t="b">
        <v>0</v>
      </c>
      <c r="B7" s="207" t="s">
        <v>126</v>
      </c>
      <c r="C7" s="193"/>
      <c r="D7" s="193"/>
      <c r="E7" s="193"/>
      <c r="F7" s="193"/>
      <c r="G7" s="193"/>
      <c r="H7" s="193"/>
      <c r="I7" s="208" t="s">
        <v>106</v>
      </c>
      <c r="J7" s="205"/>
      <c r="K7" s="205"/>
      <c r="L7" s="205"/>
      <c r="M7" s="205"/>
      <c r="N7" s="205"/>
      <c r="O7" s="205"/>
      <c r="P7" s="205"/>
      <c r="Q7" s="205"/>
      <c r="R7" s="205"/>
      <c r="S7" s="206"/>
      <c r="T7" s="140" t="s">
        <v>190</v>
      </c>
      <c r="U7" s="137"/>
      <c r="V7" s="137"/>
      <c r="W7" s="137"/>
    </row>
    <row r="8" spans="1:24" s="138" customFormat="1" ht="81" customHeight="1">
      <c r="A8" s="87" t="b">
        <v>0</v>
      </c>
      <c r="B8" s="207" t="s">
        <v>127</v>
      </c>
      <c r="C8" s="193"/>
      <c r="D8" s="193"/>
      <c r="E8" s="193"/>
      <c r="F8" s="193"/>
      <c r="G8" s="193"/>
      <c r="H8" s="193"/>
      <c r="I8" s="208" t="s">
        <v>107</v>
      </c>
      <c r="J8" s="205"/>
      <c r="K8" s="205"/>
      <c r="L8" s="205"/>
      <c r="M8" s="205"/>
      <c r="N8" s="205"/>
      <c r="O8" s="205"/>
      <c r="P8" s="205"/>
      <c r="Q8" s="205"/>
      <c r="R8" s="205"/>
      <c r="S8" s="206"/>
      <c r="T8" s="140" t="s">
        <v>190</v>
      </c>
      <c r="U8" s="137"/>
      <c r="V8" s="137"/>
      <c r="W8" s="137"/>
    </row>
    <row r="9" spans="1:24" s="138" customFormat="1" ht="81" customHeight="1">
      <c r="A9" s="87" t="b">
        <v>0</v>
      </c>
      <c r="B9" s="207" t="s">
        <v>128</v>
      </c>
      <c r="C9" s="193"/>
      <c r="D9" s="193"/>
      <c r="E9" s="193"/>
      <c r="F9" s="193"/>
      <c r="G9" s="193"/>
      <c r="H9" s="193"/>
      <c r="I9" s="204" t="s">
        <v>108</v>
      </c>
      <c r="J9" s="205"/>
      <c r="K9" s="205"/>
      <c r="L9" s="205"/>
      <c r="M9" s="205"/>
      <c r="N9" s="205"/>
      <c r="O9" s="205"/>
      <c r="P9" s="205"/>
      <c r="Q9" s="205"/>
      <c r="R9" s="205"/>
      <c r="S9" s="206"/>
      <c r="T9" s="140" t="s">
        <v>191</v>
      </c>
      <c r="U9" s="137"/>
      <c r="V9" s="137"/>
      <c r="W9" s="137"/>
    </row>
    <row r="10" spans="1:24" s="138" customFormat="1" ht="81" customHeight="1">
      <c r="A10" s="87" t="b">
        <v>0</v>
      </c>
      <c r="B10" s="207" t="s">
        <v>129</v>
      </c>
      <c r="C10" s="193"/>
      <c r="D10" s="193"/>
      <c r="E10" s="193"/>
      <c r="F10" s="193"/>
      <c r="G10" s="193"/>
      <c r="H10" s="193"/>
      <c r="I10" s="204"/>
      <c r="J10" s="205"/>
      <c r="K10" s="205"/>
      <c r="L10" s="205"/>
      <c r="M10" s="205"/>
      <c r="N10" s="205"/>
      <c r="O10" s="205"/>
      <c r="P10" s="205"/>
      <c r="Q10" s="205"/>
      <c r="R10" s="205"/>
      <c r="S10" s="206"/>
      <c r="T10" s="140" t="s">
        <v>190</v>
      </c>
      <c r="U10" s="88"/>
      <c r="V10" s="88"/>
      <c r="W10" s="88"/>
      <c r="X10" s="89"/>
    </row>
  </sheetData>
  <mergeCells count="14">
    <mergeCell ref="B10:H10"/>
    <mergeCell ref="B7:H7"/>
    <mergeCell ref="B8:H8"/>
    <mergeCell ref="B9:H9"/>
    <mergeCell ref="I7:S7"/>
    <mergeCell ref="I8:S8"/>
    <mergeCell ref="I10:S10"/>
    <mergeCell ref="I9:S9"/>
    <mergeCell ref="B6:H6"/>
    <mergeCell ref="A4:H4"/>
    <mergeCell ref="I4:S4"/>
    <mergeCell ref="B5:H5"/>
    <mergeCell ref="I5:S5"/>
    <mergeCell ref="I6:S6"/>
  </mergeCells>
  <phoneticPr fontId="29"/>
  <pageMargins left="0.51181102362204722" right="0.51181102362204722" top="0.55118110236220474" bottom="0.55118110236220474" header="0.31496062992125984" footer="0.31496062992125984"/>
  <pageSetup paperSize="9" scale="75"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7107" r:id="rId4" name="チェック 18">
              <controlPr defaultSize="0" autoFill="0" autoLine="0" autoPict="0">
                <anchor moveWithCells="1">
                  <from>
                    <xdr:col>0</xdr:col>
                    <xdr:colOff>200025</xdr:colOff>
                    <xdr:row>6</xdr:row>
                    <xdr:rowOff>381000</xdr:rowOff>
                  </from>
                  <to>
                    <xdr:col>0</xdr:col>
                    <xdr:colOff>438150</xdr:colOff>
                    <xdr:row>6</xdr:row>
                    <xdr:rowOff>628650</xdr:rowOff>
                  </to>
                </anchor>
              </controlPr>
            </control>
          </mc:Choice>
        </mc:AlternateContent>
        <mc:AlternateContent xmlns:mc="http://schemas.openxmlformats.org/markup-compatibility/2006">
          <mc:Choice Requires="x14">
            <control shapeId="47108" r:id="rId5" name="チェック 19">
              <controlPr defaultSize="0" autoFill="0" autoLine="0" autoPict="0">
                <anchor moveWithCells="1">
                  <from>
                    <xdr:col>0</xdr:col>
                    <xdr:colOff>200025</xdr:colOff>
                    <xdr:row>5</xdr:row>
                    <xdr:rowOff>400050</xdr:rowOff>
                  </from>
                  <to>
                    <xdr:col>0</xdr:col>
                    <xdr:colOff>438150</xdr:colOff>
                    <xdr:row>5</xdr:row>
                    <xdr:rowOff>647700</xdr:rowOff>
                  </to>
                </anchor>
              </controlPr>
            </control>
          </mc:Choice>
        </mc:AlternateContent>
        <mc:AlternateContent xmlns:mc="http://schemas.openxmlformats.org/markup-compatibility/2006">
          <mc:Choice Requires="x14">
            <control shapeId="47109" r:id="rId6" name="チェック 20">
              <controlPr defaultSize="0" autoFill="0" autoLine="0" autoPict="0">
                <anchor moveWithCells="1">
                  <from>
                    <xdr:col>0</xdr:col>
                    <xdr:colOff>190500</xdr:colOff>
                    <xdr:row>9</xdr:row>
                    <xdr:rowOff>409575</xdr:rowOff>
                  </from>
                  <to>
                    <xdr:col>0</xdr:col>
                    <xdr:colOff>495300</xdr:colOff>
                    <xdr:row>9</xdr:row>
                    <xdr:rowOff>647700</xdr:rowOff>
                  </to>
                </anchor>
              </controlPr>
            </control>
          </mc:Choice>
        </mc:AlternateContent>
        <mc:AlternateContent xmlns:mc="http://schemas.openxmlformats.org/markup-compatibility/2006">
          <mc:Choice Requires="x14">
            <control shapeId="47123" r:id="rId7" name="チェック 59">
              <controlPr defaultSize="0" autoFill="0" autoLine="0" autoPict="0">
                <anchor moveWithCells="1">
                  <from>
                    <xdr:col>0</xdr:col>
                    <xdr:colOff>200025</xdr:colOff>
                    <xdr:row>7</xdr:row>
                    <xdr:rowOff>438150</xdr:rowOff>
                  </from>
                  <to>
                    <xdr:col>0</xdr:col>
                    <xdr:colOff>438150</xdr:colOff>
                    <xdr:row>7</xdr:row>
                    <xdr:rowOff>561975</xdr:rowOff>
                  </to>
                </anchor>
              </controlPr>
            </control>
          </mc:Choice>
        </mc:AlternateContent>
        <mc:AlternateContent xmlns:mc="http://schemas.openxmlformats.org/markup-compatibility/2006">
          <mc:Choice Requires="x14">
            <control shapeId="47124" r:id="rId8" name="Check Box 20">
              <controlPr defaultSize="0" autoFill="0" autoLine="0" autoPict="0">
                <anchor moveWithCells="1">
                  <from>
                    <xdr:col>0</xdr:col>
                    <xdr:colOff>209550</xdr:colOff>
                    <xdr:row>8</xdr:row>
                    <xdr:rowOff>409575</xdr:rowOff>
                  </from>
                  <to>
                    <xdr:col>0</xdr:col>
                    <xdr:colOff>514350</xdr:colOff>
                    <xdr:row>8</xdr:row>
                    <xdr:rowOff>647700</xdr:rowOff>
                  </to>
                </anchor>
              </controlPr>
            </control>
          </mc:Choice>
        </mc:AlternateContent>
        <mc:AlternateContent xmlns:mc="http://schemas.openxmlformats.org/markup-compatibility/2006">
          <mc:Choice Requires="x14">
            <control shapeId="47128" r:id="rId9" name="Check Box 24">
              <controlPr defaultSize="0" autoFill="0" autoLine="0" autoPict="0">
                <anchor moveWithCells="1">
                  <from>
                    <xdr:col>0</xdr:col>
                    <xdr:colOff>200025</xdr:colOff>
                    <xdr:row>4</xdr:row>
                    <xdr:rowOff>381000</xdr:rowOff>
                  </from>
                  <to>
                    <xdr:col>0</xdr:col>
                    <xdr:colOff>438150</xdr:colOff>
                    <xdr:row>4</xdr:row>
                    <xdr:rowOff>628650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1"/>
  <sheetViews>
    <sheetView view="pageBreakPreview" zoomScaleSheetLayoutView="100" workbookViewId="0">
      <pane xSplit="5" ySplit="6" topLeftCell="F7" activePane="bottomRight" state="frozen"/>
      <selection pane="topRight"/>
      <selection pane="bottomLeft"/>
      <selection pane="bottomRight" activeCell="B3" sqref="B3"/>
    </sheetView>
  </sheetViews>
  <sheetFormatPr defaultRowHeight="13.5"/>
  <cols>
    <col min="1" max="1" width="4.625" style="1" customWidth="1"/>
    <col min="2" max="2" width="18.625" style="1" customWidth="1"/>
    <col min="3" max="6" width="15.625" style="1" customWidth="1"/>
    <col min="7" max="7" width="5.625" style="1" customWidth="1"/>
    <col min="8" max="11" width="15.625" style="1" customWidth="1"/>
  </cols>
  <sheetData>
    <row r="1" spans="1:11" ht="13.5" customHeight="1">
      <c r="A1" s="14" t="s">
        <v>19</v>
      </c>
    </row>
    <row r="2" spans="1:11" ht="13.5" customHeight="1">
      <c r="A2" s="14"/>
    </row>
    <row r="3" spans="1:11" ht="13.5" customHeight="1">
      <c r="A3" s="15" t="s">
        <v>9</v>
      </c>
      <c r="B3" s="15"/>
      <c r="C3" s="243" t="str">
        <f>T(要望書様式!E26)</f>
        <v>○○市</v>
      </c>
      <c r="D3" s="243"/>
      <c r="F3" s="135" t="s">
        <v>165</v>
      </c>
      <c r="G3" s="243" t="str">
        <f>T(要望書様式!E27)</f>
        <v>－</v>
      </c>
      <c r="H3" s="243"/>
    </row>
    <row r="4" spans="1:11" s="10" customFormat="1" ht="13.5" customHeight="1">
      <c r="A4" s="16"/>
      <c r="B4" s="20"/>
      <c r="C4" s="20"/>
      <c r="D4" s="20"/>
      <c r="E4" s="16"/>
      <c r="F4" s="23"/>
      <c r="G4" s="29"/>
      <c r="H4" s="29"/>
      <c r="I4" s="16"/>
      <c r="J4" s="20"/>
      <c r="K4" s="136" t="s">
        <v>20</v>
      </c>
    </row>
    <row r="5" spans="1:11" s="11" customFormat="1" ht="12.95" customHeight="1">
      <c r="A5" s="248"/>
      <c r="B5" s="250" t="s">
        <v>25</v>
      </c>
      <c r="C5" s="252" t="s">
        <v>7</v>
      </c>
      <c r="D5" s="252" t="s">
        <v>10</v>
      </c>
      <c r="E5" s="254" t="s">
        <v>26</v>
      </c>
      <c r="F5" s="255" t="s">
        <v>11</v>
      </c>
      <c r="G5" s="266" t="s">
        <v>12</v>
      </c>
      <c r="H5" s="267"/>
      <c r="I5" s="241" t="s">
        <v>3</v>
      </c>
      <c r="J5" s="252" t="s">
        <v>6</v>
      </c>
      <c r="K5" s="254" t="s">
        <v>13</v>
      </c>
    </row>
    <row r="6" spans="1:11" s="11" customFormat="1" ht="12.95" customHeight="1">
      <c r="A6" s="249"/>
      <c r="B6" s="251"/>
      <c r="C6" s="253"/>
      <c r="D6" s="253"/>
      <c r="E6" s="253"/>
      <c r="F6" s="256"/>
      <c r="G6" s="30" t="s">
        <v>14</v>
      </c>
      <c r="H6" s="31" t="s">
        <v>16</v>
      </c>
      <c r="I6" s="242"/>
      <c r="J6" s="229"/>
      <c r="K6" s="229"/>
    </row>
    <row r="7" spans="1:11" s="11" customFormat="1" ht="18" customHeight="1">
      <c r="A7" s="227">
        <v>1</v>
      </c>
      <c r="B7" s="230" t="s">
        <v>130</v>
      </c>
      <c r="C7" s="233" t="s">
        <v>169</v>
      </c>
      <c r="D7" s="233" t="s">
        <v>131</v>
      </c>
      <c r="E7" s="233" t="s">
        <v>180</v>
      </c>
      <c r="F7" s="24"/>
      <c r="G7" s="268">
        <f>SUBTOTAL(9,H8:H14)</f>
        <v>400000</v>
      </c>
      <c r="H7" s="269"/>
      <c r="I7" s="211">
        <v>400000</v>
      </c>
      <c r="J7" s="214">
        <v>200000</v>
      </c>
      <c r="K7" s="217"/>
    </row>
    <row r="8" spans="1:11" s="10" customFormat="1" ht="11.25" customHeight="1">
      <c r="A8" s="228"/>
      <c r="B8" s="231"/>
      <c r="C8" s="236"/>
      <c r="D8" s="236"/>
      <c r="E8" s="239"/>
      <c r="F8" s="25" t="s">
        <v>15</v>
      </c>
      <c r="G8" s="265" t="s">
        <v>18</v>
      </c>
      <c r="H8" s="263">
        <v>200000</v>
      </c>
      <c r="I8" s="212"/>
      <c r="J8" s="215"/>
      <c r="K8" s="218"/>
    </row>
    <row r="9" spans="1:11" s="10" customFormat="1" ht="11.25" customHeight="1">
      <c r="A9" s="228"/>
      <c r="B9" s="231"/>
      <c r="C9" s="236"/>
      <c r="D9" s="236"/>
      <c r="E9" s="239"/>
      <c r="F9" s="26">
        <v>45033</v>
      </c>
      <c r="G9" s="257"/>
      <c r="H9" s="264"/>
      <c r="I9" s="212"/>
      <c r="J9" s="215"/>
      <c r="K9" s="218"/>
    </row>
    <row r="10" spans="1:11" s="10" customFormat="1" ht="11.25" customHeight="1">
      <c r="A10" s="228"/>
      <c r="B10" s="231"/>
      <c r="C10" s="236"/>
      <c r="D10" s="236"/>
      <c r="E10" s="239"/>
      <c r="F10" s="27"/>
      <c r="G10" s="257" t="s">
        <v>24</v>
      </c>
      <c r="H10" s="264">
        <v>200000</v>
      </c>
      <c r="I10" s="212"/>
      <c r="J10" s="215"/>
      <c r="K10" s="218"/>
    </row>
    <row r="11" spans="1:11" s="10" customFormat="1" ht="11.25" customHeight="1">
      <c r="A11" s="228"/>
      <c r="B11" s="231"/>
      <c r="C11" s="236"/>
      <c r="D11" s="236"/>
      <c r="E11" s="239"/>
      <c r="F11" s="25" t="s">
        <v>1</v>
      </c>
      <c r="G11" s="257"/>
      <c r="H11" s="264"/>
      <c r="I11" s="212"/>
      <c r="J11" s="215"/>
      <c r="K11" s="218"/>
    </row>
    <row r="12" spans="1:11" s="10" customFormat="1" ht="11.25" customHeight="1">
      <c r="A12" s="228"/>
      <c r="B12" s="231"/>
      <c r="C12" s="236"/>
      <c r="D12" s="236"/>
      <c r="E12" s="239"/>
      <c r="F12" s="26">
        <v>45226</v>
      </c>
      <c r="G12" s="257"/>
      <c r="H12" s="259"/>
      <c r="I12" s="212"/>
      <c r="J12" s="215"/>
      <c r="K12" s="218"/>
    </row>
    <row r="13" spans="1:11" s="10" customFormat="1" ht="11.25" customHeight="1">
      <c r="A13" s="228"/>
      <c r="B13" s="231"/>
      <c r="C13" s="236"/>
      <c r="D13" s="236"/>
      <c r="E13" s="239"/>
      <c r="F13" s="25"/>
      <c r="G13" s="257"/>
      <c r="H13" s="259"/>
      <c r="I13" s="212"/>
      <c r="J13" s="215"/>
      <c r="K13" s="218"/>
    </row>
    <row r="14" spans="1:11" s="10" customFormat="1" ht="11.25" customHeight="1">
      <c r="A14" s="229"/>
      <c r="B14" s="232"/>
      <c r="C14" s="237"/>
      <c r="D14" s="237"/>
      <c r="E14" s="240"/>
      <c r="F14" s="28"/>
      <c r="G14" s="258"/>
      <c r="H14" s="260"/>
      <c r="I14" s="213"/>
      <c r="J14" s="216"/>
      <c r="K14" s="219"/>
    </row>
    <row r="15" spans="1:11" s="11" customFormat="1" ht="18" customHeight="1">
      <c r="A15" s="227">
        <v>2</v>
      </c>
      <c r="B15" s="230" t="s">
        <v>130</v>
      </c>
      <c r="C15" s="233" t="s">
        <v>170</v>
      </c>
      <c r="D15" s="233" t="s">
        <v>176</v>
      </c>
      <c r="E15" s="233" t="s">
        <v>181</v>
      </c>
      <c r="F15" s="24"/>
      <c r="G15" s="209">
        <f>SUBTOTAL(9,H16:H22)</f>
        <v>10000000</v>
      </c>
      <c r="H15" s="210"/>
      <c r="I15" s="211">
        <v>10000000</v>
      </c>
      <c r="J15" s="214">
        <v>5000000</v>
      </c>
      <c r="K15" s="217"/>
    </row>
    <row r="16" spans="1:11" s="10" customFormat="1" ht="11.25" customHeight="1">
      <c r="A16" s="228"/>
      <c r="B16" s="231"/>
      <c r="C16" s="236"/>
      <c r="D16" s="236"/>
      <c r="E16" s="239"/>
      <c r="F16" s="25" t="s">
        <v>15</v>
      </c>
      <c r="G16" s="220" t="s">
        <v>18</v>
      </c>
      <c r="H16" s="261">
        <v>5000000</v>
      </c>
      <c r="I16" s="212"/>
      <c r="J16" s="215"/>
      <c r="K16" s="218"/>
    </row>
    <row r="17" spans="1:11" s="10" customFormat="1" ht="11.25" customHeight="1">
      <c r="A17" s="228"/>
      <c r="B17" s="231"/>
      <c r="C17" s="236"/>
      <c r="D17" s="236"/>
      <c r="E17" s="239"/>
      <c r="F17" s="26">
        <v>45033</v>
      </c>
      <c r="G17" s="221"/>
      <c r="H17" s="262"/>
      <c r="I17" s="212"/>
      <c r="J17" s="215"/>
      <c r="K17" s="218"/>
    </row>
    <row r="18" spans="1:11" s="10" customFormat="1" ht="11.25" customHeight="1">
      <c r="A18" s="228"/>
      <c r="B18" s="231"/>
      <c r="C18" s="236"/>
      <c r="D18" s="236"/>
      <c r="E18" s="239"/>
      <c r="F18" s="27"/>
      <c r="G18" s="221" t="s">
        <v>24</v>
      </c>
      <c r="H18" s="262">
        <v>5000000</v>
      </c>
      <c r="I18" s="212"/>
      <c r="J18" s="215"/>
      <c r="K18" s="218"/>
    </row>
    <row r="19" spans="1:11" s="10" customFormat="1" ht="11.25" customHeight="1">
      <c r="A19" s="228"/>
      <c r="B19" s="231"/>
      <c r="C19" s="236"/>
      <c r="D19" s="236"/>
      <c r="E19" s="239"/>
      <c r="F19" s="25" t="s">
        <v>1</v>
      </c>
      <c r="G19" s="221"/>
      <c r="H19" s="262"/>
      <c r="I19" s="212"/>
      <c r="J19" s="215"/>
      <c r="K19" s="218"/>
    </row>
    <row r="20" spans="1:11" s="10" customFormat="1" ht="11.25" customHeight="1">
      <c r="A20" s="228"/>
      <c r="B20" s="231"/>
      <c r="C20" s="236"/>
      <c r="D20" s="236"/>
      <c r="E20" s="239"/>
      <c r="F20" s="26">
        <v>45226</v>
      </c>
      <c r="G20" s="221"/>
      <c r="H20" s="270"/>
      <c r="I20" s="212"/>
      <c r="J20" s="215"/>
      <c r="K20" s="218"/>
    </row>
    <row r="21" spans="1:11" s="10" customFormat="1" ht="11.25" customHeight="1">
      <c r="A21" s="228"/>
      <c r="B21" s="231"/>
      <c r="C21" s="236"/>
      <c r="D21" s="236"/>
      <c r="E21" s="239"/>
      <c r="F21" s="25"/>
      <c r="G21" s="221"/>
      <c r="H21" s="270"/>
      <c r="I21" s="212"/>
      <c r="J21" s="215"/>
      <c r="K21" s="218"/>
    </row>
    <row r="22" spans="1:11" s="10" customFormat="1" ht="11.25" customHeight="1">
      <c r="A22" s="229"/>
      <c r="B22" s="232"/>
      <c r="C22" s="237"/>
      <c r="D22" s="237"/>
      <c r="E22" s="240"/>
      <c r="F22" s="28"/>
      <c r="G22" s="224"/>
      <c r="H22" s="271"/>
      <c r="I22" s="213"/>
      <c r="J22" s="216"/>
      <c r="K22" s="219"/>
    </row>
    <row r="23" spans="1:11" s="11" customFormat="1" ht="18" customHeight="1">
      <c r="A23" s="227">
        <v>3</v>
      </c>
      <c r="B23" s="230" t="s">
        <v>130</v>
      </c>
      <c r="C23" s="233" t="s">
        <v>171</v>
      </c>
      <c r="D23" s="233" t="s">
        <v>179</v>
      </c>
      <c r="E23" s="238" t="s">
        <v>182</v>
      </c>
      <c r="F23" s="24"/>
      <c r="G23" s="209">
        <f>SUBTOTAL(9,H24:H30)</f>
        <v>400000</v>
      </c>
      <c r="H23" s="210"/>
      <c r="I23" s="211">
        <v>400000</v>
      </c>
      <c r="J23" s="214">
        <v>200000</v>
      </c>
      <c r="K23" s="217"/>
    </row>
    <row r="24" spans="1:11" s="10" customFormat="1" ht="11.25" customHeight="1">
      <c r="A24" s="228"/>
      <c r="B24" s="231"/>
      <c r="C24" s="234"/>
      <c r="D24" s="236"/>
      <c r="E24" s="239"/>
      <c r="F24" s="25" t="s">
        <v>15</v>
      </c>
      <c r="G24" s="220" t="s">
        <v>18</v>
      </c>
      <c r="H24" s="263">
        <v>200000</v>
      </c>
      <c r="I24" s="212"/>
      <c r="J24" s="215"/>
      <c r="K24" s="218"/>
    </row>
    <row r="25" spans="1:11" s="10" customFormat="1" ht="11.25" customHeight="1">
      <c r="A25" s="228"/>
      <c r="B25" s="231"/>
      <c r="C25" s="234"/>
      <c r="D25" s="236"/>
      <c r="E25" s="239"/>
      <c r="F25" s="26">
        <v>45033</v>
      </c>
      <c r="G25" s="221"/>
      <c r="H25" s="264"/>
      <c r="I25" s="212"/>
      <c r="J25" s="215"/>
      <c r="K25" s="218"/>
    </row>
    <row r="26" spans="1:11" s="10" customFormat="1" ht="11.25" customHeight="1">
      <c r="A26" s="228"/>
      <c r="B26" s="231"/>
      <c r="C26" s="234"/>
      <c r="D26" s="236"/>
      <c r="E26" s="239"/>
      <c r="F26" s="27"/>
      <c r="G26" s="221" t="s">
        <v>24</v>
      </c>
      <c r="H26" s="264">
        <v>200000</v>
      </c>
      <c r="I26" s="212"/>
      <c r="J26" s="215"/>
      <c r="K26" s="218"/>
    </row>
    <row r="27" spans="1:11" s="10" customFormat="1" ht="11.25" customHeight="1">
      <c r="A27" s="228"/>
      <c r="B27" s="231"/>
      <c r="C27" s="234"/>
      <c r="D27" s="236"/>
      <c r="E27" s="239"/>
      <c r="F27" s="25" t="s">
        <v>1</v>
      </c>
      <c r="G27" s="221"/>
      <c r="H27" s="264"/>
      <c r="I27" s="212"/>
      <c r="J27" s="215"/>
      <c r="K27" s="218"/>
    </row>
    <row r="28" spans="1:11" s="10" customFormat="1" ht="11.25" customHeight="1">
      <c r="A28" s="228"/>
      <c r="B28" s="231"/>
      <c r="C28" s="234"/>
      <c r="D28" s="236"/>
      <c r="E28" s="239"/>
      <c r="F28" s="26">
        <v>45226</v>
      </c>
      <c r="G28" s="221"/>
      <c r="H28" s="225"/>
      <c r="I28" s="212"/>
      <c r="J28" s="215"/>
      <c r="K28" s="218"/>
    </row>
    <row r="29" spans="1:11" s="10" customFormat="1" ht="11.25" customHeight="1">
      <c r="A29" s="228"/>
      <c r="B29" s="231"/>
      <c r="C29" s="234"/>
      <c r="D29" s="236"/>
      <c r="E29" s="239"/>
      <c r="F29" s="25"/>
      <c r="G29" s="221"/>
      <c r="H29" s="225"/>
      <c r="I29" s="212"/>
      <c r="J29" s="215"/>
      <c r="K29" s="218"/>
    </row>
    <row r="30" spans="1:11" s="10" customFormat="1" ht="11.25" customHeight="1">
      <c r="A30" s="229"/>
      <c r="B30" s="232"/>
      <c r="C30" s="235"/>
      <c r="D30" s="237"/>
      <c r="E30" s="240"/>
      <c r="F30" s="28"/>
      <c r="G30" s="224"/>
      <c r="H30" s="226"/>
      <c r="I30" s="213"/>
      <c r="J30" s="216"/>
      <c r="K30" s="219"/>
    </row>
    <row r="31" spans="1:11" s="11" customFormat="1" ht="18" customHeight="1">
      <c r="A31" s="227">
        <v>4</v>
      </c>
      <c r="B31" s="230" t="s">
        <v>130</v>
      </c>
      <c r="C31" s="233" t="s">
        <v>172</v>
      </c>
      <c r="D31" s="233" t="s">
        <v>178</v>
      </c>
      <c r="E31" s="238" t="s">
        <v>183</v>
      </c>
      <c r="F31" s="24"/>
      <c r="G31" s="209">
        <f>SUBTOTAL(9,H32:H38)</f>
        <v>1000000</v>
      </c>
      <c r="H31" s="210"/>
      <c r="I31" s="211">
        <v>1000000</v>
      </c>
      <c r="J31" s="214">
        <v>500000</v>
      </c>
      <c r="K31" s="217"/>
    </row>
    <row r="32" spans="1:11" s="10" customFormat="1" ht="11.25" customHeight="1">
      <c r="A32" s="228"/>
      <c r="B32" s="231"/>
      <c r="C32" s="234"/>
      <c r="D32" s="236"/>
      <c r="E32" s="239"/>
      <c r="F32" s="25" t="s">
        <v>15</v>
      </c>
      <c r="G32" s="220" t="s">
        <v>18</v>
      </c>
      <c r="H32" s="222">
        <v>500000</v>
      </c>
      <c r="I32" s="212"/>
      <c r="J32" s="215"/>
      <c r="K32" s="218"/>
    </row>
    <row r="33" spans="1:11" s="10" customFormat="1" ht="11.25" customHeight="1">
      <c r="A33" s="228"/>
      <c r="B33" s="231"/>
      <c r="C33" s="234"/>
      <c r="D33" s="236"/>
      <c r="E33" s="239"/>
      <c r="F33" s="26">
        <v>45033</v>
      </c>
      <c r="G33" s="221"/>
      <c r="H33" s="223"/>
      <c r="I33" s="212"/>
      <c r="J33" s="215"/>
      <c r="K33" s="218"/>
    </row>
    <row r="34" spans="1:11" s="10" customFormat="1" ht="11.25" customHeight="1">
      <c r="A34" s="228"/>
      <c r="B34" s="231"/>
      <c r="C34" s="234"/>
      <c r="D34" s="236"/>
      <c r="E34" s="239"/>
      <c r="F34" s="27"/>
      <c r="G34" s="221" t="s">
        <v>24</v>
      </c>
      <c r="H34" s="223">
        <v>500000</v>
      </c>
      <c r="I34" s="212"/>
      <c r="J34" s="215"/>
      <c r="K34" s="218"/>
    </row>
    <row r="35" spans="1:11" s="10" customFormat="1" ht="11.25" customHeight="1">
      <c r="A35" s="228"/>
      <c r="B35" s="231"/>
      <c r="C35" s="234"/>
      <c r="D35" s="236"/>
      <c r="E35" s="239"/>
      <c r="F35" s="25" t="s">
        <v>1</v>
      </c>
      <c r="G35" s="221"/>
      <c r="H35" s="223"/>
      <c r="I35" s="212"/>
      <c r="J35" s="215"/>
      <c r="K35" s="218"/>
    </row>
    <row r="36" spans="1:11" s="10" customFormat="1" ht="11.25" customHeight="1">
      <c r="A36" s="228"/>
      <c r="B36" s="231"/>
      <c r="C36" s="234"/>
      <c r="D36" s="236"/>
      <c r="E36" s="239"/>
      <c r="F36" s="26">
        <v>45226</v>
      </c>
      <c r="G36" s="221"/>
      <c r="H36" s="225"/>
      <c r="I36" s="212"/>
      <c r="J36" s="215"/>
      <c r="K36" s="218"/>
    </row>
    <row r="37" spans="1:11" s="10" customFormat="1" ht="11.25" customHeight="1">
      <c r="A37" s="228"/>
      <c r="B37" s="231"/>
      <c r="C37" s="234"/>
      <c r="D37" s="236"/>
      <c r="E37" s="239"/>
      <c r="F37" s="25"/>
      <c r="G37" s="221"/>
      <c r="H37" s="225"/>
      <c r="I37" s="212"/>
      <c r="J37" s="215"/>
      <c r="K37" s="218"/>
    </row>
    <row r="38" spans="1:11" s="10" customFormat="1" ht="11.25" customHeight="1">
      <c r="A38" s="229"/>
      <c r="B38" s="232"/>
      <c r="C38" s="235"/>
      <c r="D38" s="237"/>
      <c r="E38" s="240"/>
      <c r="F38" s="28"/>
      <c r="G38" s="224"/>
      <c r="H38" s="226"/>
      <c r="I38" s="213"/>
      <c r="J38" s="216"/>
      <c r="K38" s="219"/>
    </row>
    <row r="39" spans="1:11" s="11" customFormat="1" ht="18" customHeight="1">
      <c r="A39" s="227">
        <v>5</v>
      </c>
      <c r="B39" s="230" t="s">
        <v>130</v>
      </c>
      <c r="C39" s="233" t="s">
        <v>173</v>
      </c>
      <c r="D39" s="233" t="s">
        <v>177</v>
      </c>
      <c r="E39" s="238" t="s">
        <v>184</v>
      </c>
      <c r="F39" s="24"/>
      <c r="G39" s="209">
        <f>SUBTOTAL(9,H40:H46)</f>
        <v>200000</v>
      </c>
      <c r="H39" s="210"/>
      <c r="I39" s="211">
        <v>200000</v>
      </c>
      <c r="J39" s="214">
        <v>100000</v>
      </c>
      <c r="K39" s="217"/>
    </row>
    <row r="40" spans="1:11" s="10" customFormat="1" ht="11.25" customHeight="1">
      <c r="A40" s="228"/>
      <c r="B40" s="231"/>
      <c r="C40" s="234"/>
      <c r="D40" s="236"/>
      <c r="E40" s="239"/>
      <c r="F40" s="25" t="s">
        <v>15</v>
      </c>
      <c r="G40" s="220" t="s">
        <v>18</v>
      </c>
      <c r="H40" s="222">
        <v>100000</v>
      </c>
      <c r="I40" s="212"/>
      <c r="J40" s="215"/>
      <c r="K40" s="218"/>
    </row>
    <row r="41" spans="1:11" s="10" customFormat="1" ht="11.25" customHeight="1">
      <c r="A41" s="228"/>
      <c r="B41" s="231"/>
      <c r="C41" s="234"/>
      <c r="D41" s="236"/>
      <c r="E41" s="239"/>
      <c r="F41" s="26">
        <v>45033</v>
      </c>
      <c r="G41" s="221"/>
      <c r="H41" s="223"/>
      <c r="I41" s="212"/>
      <c r="J41" s="215"/>
      <c r="K41" s="218"/>
    </row>
    <row r="42" spans="1:11" s="10" customFormat="1" ht="11.25" customHeight="1">
      <c r="A42" s="228"/>
      <c r="B42" s="231"/>
      <c r="C42" s="234"/>
      <c r="D42" s="236"/>
      <c r="E42" s="239"/>
      <c r="F42" s="27"/>
      <c r="G42" s="221" t="s">
        <v>24</v>
      </c>
      <c r="H42" s="223">
        <v>100000</v>
      </c>
      <c r="I42" s="212"/>
      <c r="J42" s="215"/>
      <c r="K42" s="218"/>
    </row>
    <row r="43" spans="1:11" s="10" customFormat="1" ht="11.25" customHeight="1">
      <c r="A43" s="228"/>
      <c r="B43" s="231"/>
      <c r="C43" s="234"/>
      <c r="D43" s="236"/>
      <c r="E43" s="239"/>
      <c r="F43" s="25" t="s">
        <v>1</v>
      </c>
      <c r="G43" s="221"/>
      <c r="H43" s="223"/>
      <c r="I43" s="212"/>
      <c r="J43" s="215"/>
      <c r="K43" s="218"/>
    </row>
    <row r="44" spans="1:11" s="10" customFormat="1" ht="11.25" customHeight="1">
      <c r="A44" s="228"/>
      <c r="B44" s="231"/>
      <c r="C44" s="234"/>
      <c r="D44" s="236"/>
      <c r="E44" s="239"/>
      <c r="F44" s="26">
        <v>45226</v>
      </c>
      <c r="G44" s="221"/>
      <c r="H44" s="225"/>
      <c r="I44" s="212"/>
      <c r="J44" s="215"/>
      <c r="K44" s="218"/>
    </row>
    <row r="45" spans="1:11" s="10" customFormat="1" ht="11.25" customHeight="1">
      <c r="A45" s="228"/>
      <c r="B45" s="231"/>
      <c r="C45" s="234"/>
      <c r="D45" s="236"/>
      <c r="E45" s="239"/>
      <c r="F45" s="25"/>
      <c r="G45" s="221"/>
      <c r="H45" s="225"/>
      <c r="I45" s="212"/>
      <c r="J45" s="215"/>
      <c r="K45" s="218"/>
    </row>
    <row r="46" spans="1:11" s="10" customFormat="1" ht="11.25" customHeight="1">
      <c r="A46" s="229"/>
      <c r="B46" s="232"/>
      <c r="C46" s="235"/>
      <c r="D46" s="237"/>
      <c r="E46" s="240"/>
      <c r="F46" s="28"/>
      <c r="G46" s="224"/>
      <c r="H46" s="226"/>
      <c r="I46" s="213"/>
      <c r="J46" s="216"/>
      <c r="K46" s="219"/>
    </row>
    <row r="47" spans="1:11" s="10" customFormat="1" ht="18" customHeight="1">
      <c r="A47" s="17" t="s">
        <v>17</v>
      </c>
      <c r="B47" s="244"/>
      <c r="C47" s="244"/>
      <c r="D47" s="244"/>
      <c r="E47" s="244"/>
      <c r="F47" s="245"/>
      <c r="G47" s="246">
        <f>SUBTOTAL(9,G7:H46)</f>
        <v>12000000</v>
      </c>
      <c r="H47" s="247"/>
      <c r="I47" s="32">
        <f>SUBTOTAL(9,I7:I46)</f>
        <v>12000000</v>
      </c>
      <c r="J47" s="32">
        <f>SUBTOTAL(9,J7:J46)</f>
        <v>6000000</v>
      </c>
      <c r="K47" s="33"/>
    </row>
    <row r="49" spans="1:11" s="12" customFormat="1" ht="15.75" customHeight="1">
      <c r="A49" s="18"/>
      <c r="B49" s="21"/>
      <c r="C49" s="18"/>
      <c r="D49" s="18"/>
      <c r="E49" s="18"/>
      <c r="F49" s="18"/>
      <c r="G49" s="18"/>
      <c r="H49" s="18"/>
      <c r="I49" s="18"/>
      <c r="J49" s="18"/>
      <c r="K49" s="18"/>
    </row>
    <row r="50" spans="1:11" s="12" customFormat="1" ht="15.75" customHeight="1">
      <c r="A50" s="18"/>
      <c r="B50" s="21"/>
      <c r="C50" s="18"/>
      <c r="D50" s="18"/>
      <c r="E50" s="18"/>
      <c r="F50" s="18"/>
      <c r="G50" s="18"/>
      <c r="H50" s="18"/>
      <c r="I50" s="18"/>
      <c r="J50" s="18"/>
      <c r="K50" s="18"/>
    </row>
    <row r="51" spans="1:11" s="13" customFormat="1" ht="15.75" customHeight="1">
      <c r="A51" s="19"/>
      <c r="B51" s="19"/>
      <c r="C51" s="22"/>
      <c r="D51" s="22"/>
      <c r="E51" s="19"/>
      <c r="F51" s="19"/>
      <c r="G51" s="22"/>
      <c r="H51" s="19"/>
      <c r="I51" s="19"/>
      <c r="J51" s="19"/>
      <c r="K51" s="19"/>
    </row>
    <row r="52" spans="1:11" s="13" customFormat="1" ht="15.75" customHeight="1">
      <c r="A52" s="19"/>
      <c r="B52" s="19"/>
      <c r="C52" s="22"/>
      <c r="D52" s="22"/>
      <c r="E52" s="19"/>
      <c r="F52" s="19"/>
      <c r="G52" s="22"/>
      <c r="H52" s="19"/>
      <c r="I52" s="19"/>
      <c r="J52" s="19"/>
      <c r="K52" s="19"/>
    </row>
    <row r="53" spans="1:11" s="13" customFormat="1" ht="15.75" customHeight="1">
      <c r="A53" s="19"/>
      <c r="B53" s="19"/>
      <c r="C53" s="22"/>
      <c r="D53" s="22"/>
      <c r="E53" s="19"/>
      <c r="F53" s="19"/>
      <c r="G53" s="22"/>
      <c r="H53" s="19"/>
      <c r="I53" s="19"/>
      <c r="J53" s="19"/>
      <c r="K53" s="19"/>
    </row>
    <row r="54" spans="1:11" s="13" customFormat="1" ht="15.75" customHeight="1">
      <c r="A54" s="19"/>
      <c r="B54" s="22"/>
      <c r="C54" s="19"/>
      <c r="D54" s="22"/>
      <c r="E54" s="19"/>
      <c r="F54" s="19"/>
      <c r="G54" s="22"/>
      <c r="H54" s="19"/>
      <c r="I54" s="19"/>
      <c r="J54" s="19"/>
      <c r="K54" s="19"/>
    </row>
    <row r="55" spans="1:11" s="13" customFormat="1" ht="15.75" customHeight="1">
      <c r="A55" s="19"/>
      <c r="B55" s="19"/>
      <c r="C55" s="19"/>
      <c r="D55" s="19"/>
      <c r="E55" s="19"/>
      <c r="F55" s="19"/>
      <c r="G55" s="19"/>
      <c r="H55" s="19"/>
      <c r="I55" s="19"/>
      <c r="J55" s="19"/>
      <c r="K55" s="19"/>
    </row>
    <row r="56" spans="1:11" s="13" customFormat="1" ht="15.75" customHeight="1">
      <c r="A56" s="19"/>
      <c r="B56" s="22"/>
      <c r="C56" s="19"/>
      <c r="D56" s="19"/>
      <c r="E56" s="19"/>
      <c r="F56" s="19"/>
      <c r="G56" s="19"/>
      <c r="H56" s="19"/>
      <c r="I56" s="19"/>
      <c r="J56" s="19"/>
      <c r="K56" s="19"/>
    </row>
    <row r="57" spans="1:11" s="13" customFormat="1" ht="15.75" customHeight="1">
      <c r="A57" s="19"/>
      <c r="B57" s="19"/>
      <c r="C57" s="19"/>
      <c r="D57" s="19"/>
      <c r="E57" s="22"/>
      <c r="F57" s="19"/>
      <c r="G57" s="19"/>
      <c r="H57" s="19"/>
      <c r="I57" s="19"/>
      <c r="J57" s="19"/>
      <c r="K57" s="19"/>
    </row>
    <row r="58" spans="1:11" s="13" customFormat="1" ht="15.75" customHeight="1">
      <c r="A58" s="19"/>
      <c r="B58" s="19"/>
      <c r="C58" s="19"/>
      <c r="D58" s="19"/>
      <c r="E58" s="22"/>
      <c r="F58" s="19"/>
      <c r="G58" s="19"/>
      <c r="H58" s="19"/>
      <c r="I58" s="19"/>
      <c r="J58" s="19"/>
      <c r="K58" s="19"/>
    </row>
    <row r="59" spans="1:11" s="13" customFormat="1">
      <c r="A59" s="19"/>
      <c r="B59" s="19"/>
      <c r="C59" s="1"/>
      <c r="D59" s="19"/>
      <c r="E59" s="19"/>
      <c r="F59" s="19"/>
      <c r="G59" s="19"/>
      <c r="H59" s="19"/>
      <c r="I59" s="19"/>
      <c r="J59" s="19"/>
      <c r="K59" s="19"/>
    </row>
    <row r="60" spans="1:11" s="13" customFormat="1">
      <c r="A60" s="19"/>
      <c r="B60" s="19"/>
      <c r="C60" s="1"/>
      <c r="D60" s="19"/>
      <c r="E60" s="1"/>
      <c r="F60" s="19"/>
      <c r="G60" s="19"/>
      <c r="H60" s="19"/>
      <c r="I60" s="19"/>
      <c r="J60" s="19"/>
      <c r="K60" s="19"/>
    </row>
    <row r="61" spans="1:11">
      <c r="B61" s="19"/>
    </row>
  </sheetData>
  <mergeCells count="89">
    <mergeCell ref="E39:E46"/>
    <mergeCell ref="I39:I46"/>
    <mergeCell ref="J39:J46"/>
    <mergeCell ref="K39:K46"/>
    <mergeCell ref="J15:J22"/>
    <mergeCell ref="K15:K22"/>
    <mergeCell ref="I23:I30"/>
    <mergeCell ref="J23:J30"/>
    <mergeCell ref="K23:K30"/>
    <mergeCell ref="G44:G46"/>
    <mergeCell ref="H44:H46"/>
    <mergeCell ref="H28:H30"/>
    <mergeCell ref="H40:H41"/>
    <mergeCell ref="H42:H43"/>
    <mergeCell ref="G20:G22"/>
    <mergeCell ref="H20:H22"/>
    <mergeCell ref="A23:A30"/>
    <mergeCell ref="B23:B30"/>
    <mergeCell ref="C23:C30"/>
    <mergeCell ref="D23:D30"/>
    <mergeCell ref="E23:E30"/>
    <mergeCell ref="A7:A14"/>
    <mergeCell ref="B7:B14"/>
    <mergeCell ref="C7:C14"/>
    <mergeCell ref="D7:D14"/>
    <mergeCell ref="E7:E14"/>
    <mergeCell ref="G26:G27"/>
    <mergeCell ref="H26:H27"/>
    <mergeCell ref="J5:J6"/>
    <mergeCell ref="G23:H23"/>
    <mergeCell ref="A39:A46"/>
    <mergeCell ref="B39:B46"/>
    <mergeCell ref="C39:C46"/>
    <mergeCell ref="D39:D46"/>
    <mergeCell ref="G28:G30"/>
    <mergeCell ref="G40:G41"/>
    <mergeCell ref="G42:G43"/>
    <mergeCell ref="G39:H39"/>
    <mergeCell ref="A15:A22"/>
    <mergeCell ref="B15:B22"/>
    <mergeCell ref="C15:C22"/>
    <mergeCell ref="D15:D22"/>
    <mergeCell ref="K5:K6"/>
    <mergeCell ref="G8:G9"/>
    <mergeCell ref="H8:H9"/>
    <mergeCell ref="G10:G11"/>
    <mergeCell ref="H10:H11"/>
    <mergeCell ref="I7:I14"/>
    <mergeCell ref="J7:J14"/>
    <mergeCell ref="K7:K14"/>
    <mergeCell ref="G5:H5"/>
    <mergeCell ref="G7:H7"/>
    <mergeCell ref="B47:F47"/>
    <mergeCell ref="G47:H47"/>
    <mergeCell ref="A5:A6"/>
    <mergeCell ref="B5:B6"/>
    <mergeCell ref="C5:C6"/>
    <mergeCell ref="D5:D6"/>
    <mergeCell ref="E5:E6"/>
    <mergeCell ref="F5:F6"/>
    <mergeCell ref="G12:G14"/>
    <mergeCell ref="H12:H14"/>
    <mergeCell ref="G16:G17"/>
    <mergeCell ref="H16:H17"/>
    <mergeCell ref="G18:G19"/>
    <mergeCell ref="H18:H19"/>
    <mergeCell ref="G24:G25"/>
    <mergeCell ref="H24:H25"/>
    <mergeCell ref="G15:H15"/>
    <mergeCell ref="I5:I6"/>
    <mergeCell ref="I15:I22"/>
    <mergeCell ref="E15:E22"/>
    <mergeCell ref="C3:D3"/>
    <mergeCell ref="G3:H3"/>
    <mergeCell ref="A31:A38"/>
    <mergeCell ref="B31:B38"/>
    <mergeCell ref="C31:C38"/>
    <mergeCell ref="D31:D38"/>
    <mergeCell ref="E31:E38"/>
    <mergeCell ref="G31:H31"/>
    <mergeCell ref="I31:I38"/>
    <mergeCell ref="J31:J38"/>
    <mergeCell ref="K31:K38"/>
    <mergeCell ref="G32:G33"/>
    <mergeCell ref="H32:H33"/>
    <mergeCell ref="G34:G35"/>
    <mergeCell ref="H34:H35"/>
    <mergeCell ref="G36:G38"/>
    <mergeCell ref="H36:H38"/>
  </mergeCells>
  <phoneticPr fontId="1"/>
  <pageMargins left="0.70866141732283472" right="0.70866141732283472" top="0.55118110236220474" bottom="0.55118110236220474" header="0.31496062992125984" footer="0.31496062992125984"/>
  <pageSetup paperSize="9" scale="86" fitToHeight="0" orientation="landscape" cellComments="asDisplayed"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プルダウン!$A$11:$A$12</xm:f>
          </x14:formula1>
          <xm:sqref>B7:B46</xm:sqref>
        </x14:dataValidation>
        <x14:dataValidation type="list" allowBlank="1" showInputMessage="1" showErrorMessage="1">
          <x14:formula1>
            <xm:f>プルダウン!$B$11:$B$17</xm:f>
          </x14:formula1>
          <xm:sqref>C7:C46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1"/>
  <sheetViews>
    <sheetView view="pageBreakPreview" zoomScaleSheetLayoutView="100" workbookViewId="0">
      <selection activeCell="M5" sqref="M5"/>
    </sheetView>
  </sheetViews>
  <sheetFormatPr defaultRowHeight="13.5"/>
  <cols>
    <col min="1" max="1" width="4.5" customWidth="1"/>
    <col min="2" max="2" width="2" customWidth="1"/>
    <col min="3" max="3" width="10" customWidth="1"/>
    <col min="4" max="4" width="15" customWidth="1"/>
    <col min="5" max="5" width="1.125" customWidth="1"/>
    <col min="6" max="6" width="25" customWidth="1"/>
    <col min="7" max="7" width="1.125" customWidth="1"/>
    <col min="8" max="8" width="25" customWidth="1"/>
    <col min="9" max="10" width="2" customWidth="1"/>
  </cols>
  <sheetData>
    <row r="1" spans="1:15" s="107" customFormat="1" ht="13.5" customHeight="1">
      <c r="A1" s="45" t="s">
        <v>132</v>
      </c>
    </row>
    <row r="2" spans="1:15" s="107" customFormat="1" ht="13.5" customHeight="1"/>
    <row r="3" spans="1:15" ht="30.75" customHeight="1">
      <c r="A3" s="108"/>
      <c r="B3" s="276" t="s">
        <v>133</v>
      </c>
      <c r="C3" s="276"/>
      <c r="D3" s="276"/>
      <c r="E3" s="276"/>
      <c r="F3" s="276"/>
      <c r="G3" s="276"/>
      <c r="H3" s="276"/>
      <c r="I3" s="276"/>
    </row>
    <row r="4" spans="1:15" ht="29.25" customHeight="1">
      <c r="A4" s="108"/>
      <c r="B4" s="109"/>
      <c r="C4" s="275" t="s">
        <v>147</v>
      </c>
      <c r="D4" s="275"/>
      <c r="E4" s="275"/>
      <c r="F4" s="275"/>
      <c r="G4" s="275"/>
      <c r="H4" s="275"/>
      <c r="I4" s="110"/>
    </row>
    <row r="5" spans="1:15" ht="29.25" customHeight="1">
      <c r="A5" s="108"/>
      <c r="B5" s="109"/>
      <c r="C5" s="274" t="s">
        <v>153</v>
      </c>
      <c r="D5" s="274"/>
      <c r="E5" s="274"/>
      <c r="F5" s="274"/>
      <c r="G5" s="274"/>
      <c r="H5" s="274"/>
      <c r="I5" s="110"/>
    </row>
    <row r="6" spans="1:15" ht="29.25" customHeight="1">
      <c r="A6" s="108"/>
      <c r="B6" s="109"/>
      <c r="C6" s="274" t="s">
        <v>148</v>
      </c>
      <c r="D6" s="274"/>
      <c r="E6" s="274"/>
      <c r="F6" s="274"/>
      <c r="G6" s="274"/>
      <c r="H6" s="274"/>
      <c r="I6" s="110"/>
    </row>
    <row r="7" spans="1:15" ht="138.75" customHeight="1">
      <c r="B7" s="111"/>
      <c r="C7" s="272"/>
      <c r="D7" s="272"/>
      <c r="E7" s="272"/>
      <c r="F7" s="272"/>
      <c r="G7" s="272"/>
      <c r="H7" s="272"/>
      <c r="I7" s="43"/>
      <c r="M7" s="45"/>
    </row>
    <row r="8" spans="1:15" ht="138.75" customHeight="1">
      <c r="B8" s="111"/>
      <c r="C8" s="272"/>
      <c r="D8" s="272"/>
      <c r="E8" s="272"/>
      <c r="F8" s="272"/>
      <c r="G8" s="272"/>
      <c r="H8" s="272"/>
      <c r="I8" s="43"/>
      <c r="M8" s="45"/>
    </row>
    <row r="9" spans="1:15" ht="138.75" customHeight="1">
      <c r="B9" s="111"/>
      <c r="C9" s="272"/>
      <c r="D9" s="272"/>
      <c r="E9" s="272"/>
      <c r="F9" s="272"/>
      <c r="G9" s="272"/>
      <c r="H9" s="272"/>
      <c r="I9" s="43"/>
      <c r="M9" s="45"/>
    </row>
    <row r="10" spans="1:15" ht="12" customHeight="1">
      <c r="B10" s="112"/>
      <c r="C10" s="273"/>
      <c r="D10" s="273"/>
      <c r="E10" s="273"/>
      <c r="F10" s="273"/>
      <c r="G10" s="273"/>
      <c r="H10" s="273"/>
      <c r="I10" s="44"/>
      <c r="M10" s="45"/>
    </row>
    <row r="11" spans="1:15" ht="13.5" customHeight="1">
      <c r="D11" s="113"/>
      <c r="E11" s="113"/>
      <c r="F11" s="113"/>
      <c r="G11" s="113"/>
      <c r="H11" s="113"/>
      <c r="M11" s="45"/>
      <c r="O11" s="114"/>
    </row>
  </sheetData>
  <mergeCells count="5">
    <mergeCell ref="C7:H10"/>
    <mergeCell ref="C5:H5"/>
    <mergeCell ref="C4:H4"/>
    <mergeCell ref="B3:I3"/>
    <mergeCell ref="C6:H6"/>
  </mergeCells>
  <phoneticPr fontId="29"/>
  <pageMargins left="0.70866141732283472" right="0.70866141732283472" top="0.74803149606299213" bottom="0.74803149606299213" header="0.31496062992125984" footer="0.31496062992125984"/>
  <pageSetup paperSize="9"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61441" r:id="rId4" name="チェック 11">
              <controlPr defaultSize="0" autoFill="0" autoLine="0" autoPict="0">
                <anchor moveWithCells="1">
                  <from>
                    <xdr:col>2</xdr:col>
                    <xdr:colOff>38100</xdr:colOff>
                    <xdr:row>4</xdr:row>
                    <xdr:rowOff>57150</xdr:rowOff>
                  </from>
                  <to>
                    <xdr:col>2</xdr:col>
                    <xdr:colOff>295275</xdr:colOff>
                    <xdr:row>4</xdr:row>
                    <xdr:rowOff>314325</xdr:rowOff>
                  </to>
                </anchor>
              </controlPr>
            </control>
          </mc:Choice>
        </mc:AlternateContent>
        <mc:AlternateContent xmlns:mc="http://schemas.openxmlformats.org/markup-compatibility/2006">
          <mc:Choice Requires="x14">
            <control shapeId="61442" r:id="rId5" name="Check Box 2">
              <controlPr defaultSize="0" autoFill="0" autoLine="0" autoPict="0">
                <anchor moveWithCells="1">
                  <from>
                    <xdr:col>2</xdr:col>
                    <xdr:colOff>38100</xdr:colOff>
                    <xdr:row>5</xdr:row>
                    <xdr:rowOff>57150</xdr:rowOff>
                  </from>
                  <to>
                    <xdr:col>2</xdr:col>
                    <xdr:colOff>285750</xdr:colOff>
                    <xdr:row>5</xdr:row>
                    <xdr:rowOff>314325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view="pageBreakPreview" zoomScaleSheetLayoutView="100" workbookViewId="0">
      <selection activeCell="F3" sqref="F3"/>
    </sheetView>
  </sheetViews>
  <sheetFormatPr defaultRowHeight="13.5"/>
  <cols>
    <col min="1" max="1" width="4.125" customWidth="1"/>
    <col min="2" max="2" width="79.875" customWidth="1"/>
    <col min="3" max="3" width="4.5" customWidth="1"/>
  </cols>
  <sheetData>
    <row r="1" spans="1:3" s="34" customFormat="1" ht="13.5" customHeight="1">
      <c r="A1" s="50" t="s">
        <v>134</v>
      </c>
      <c r="C1" s="41"/>
    </row>
    <row r="2" spans="1:3">
      <c r="A2" s="35" t="s">
        <v>150</v>
      </c>
      <c r="B2" s="39"/>
      <c r="C2" s="42"/>
    </row>
    <row r="3" spans="1:3" ht="353.25" customHeight="1">
      <c r="A3" s="36"/>
      <c r="B3" s="46"/>
      <c r="C3" s="43"/>
    </row>
    <row r="4" spans="1:3">
      <c r="A4" s="37"/>
      <c r="B4" s="40"/>
      <c r="C4" s="44"/>
    </row>
    <row r="5" spans="1:3">
      <c r="A5" s="38" t="s">
        <v>149</v>
      </c>
      <c r="B5" s="39"/>
      <c r="C5" s="42"/>
    </row>
    <row r="6" spans="1:3" ht="353.25" customHeight="1">
      <c r="A6" s="36"/>
      <c r="B6" s="46"/>
      <c r="C6" s="43"/>
    </row>
    <row r="7" spans="1:3">
      <c r="A7" s="37"/>
      <c r="B7" s="40"/>
      <c r="C7" s="44"/>
    </row>
  </sheetData>
  <phoneticPr fontId="29"/>
  <pageMargins left="0.70866141732283472" right="0.70866141732283472" top="0.74803149606299213" bottom="0.74803149606299213" header="0.31496062992125984" footer="0.31496062992125984"/>
  <pageSetup paperSize="9" scale="9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abSelected="1" view="pageBreakPreview" zoomScaleSheetLayoutView="100" workbookViewId="0">
      <selection activeCell="I3" sqref="I3"/>
    </sheetView>
  </sheetViews>
  <sheetFormatPr defaultRowHeight="13.5"/>
  <cols>
    <col min="1" max="1" width="4.125" customWidth="1"/>
    <col min="2" max="2" width="79.875" customWidth="1"/>
    <col min="3" max="3" width="4.5" customWidth="1"/>
  </cols>
  <sheetData>
    <row r="1" spans="1:3">
      <c r="A1" s="51" t="s">
        <v>187</v>
      </c>
      <c r="B1" s="40"/>
      <c r="C1" s="47"/>
    </row>
    <row r="2" spans="1:3">
      <c r="A2" s="38"/>
      <c r="B2" s="39"/>
      <c r="C2" s="42"/>
    </row>
    <row r="3" spans="1:3" ht="353.25" customHeight="1">
      <c r="A3" s="36"/>
      <c r="B3" s="46" t="s">
        <v>135</v>
      </c>
      <c r="C3" s="43"/>
    </row>
    <row r="4" spans="1:3">
      <c r="A4" s="37"/>
      <c r="B4" s="40"/>
      <c r="C4" s="44"/>
    </row>
    <row r="5" spans="1:3">
      <c r="A5" s="38"/>
      <c r="B5" s="39"/>
      <c r="C5" s="42"/>
    </row>
    <row r="6" spans="1:3" ht="353.25" customHeight="1">
      <c r="A6" s="36"/>
      <c r="B6" s="46" t="s">
        <v>136</v>
      </c>
      <c r="C6" s="43"/>
    </row>
    <row r="7" spans="1:3">
      <c r="A7" s="37"/>
      <c r="B7" s="40"/>
      <c r="C7" s="44"/>
    </row>
  </sheetData>
  <phoneticPr fontId="29"/>
  <pageMargins left="0.70866141732283472" right="0.70866141732283472" top="0.74803149606299213" bottom="0.74803149606299213" header="0.31496062992125984" footer="0.31496062992125984"/>
  <pageSetup paperSize="9" scale="9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view="pageBreakPreview" zoomScaleSheetLayoutView="100" workbookViewId="0">
      <selection activeCell="E3" sqref="E3"/>
    </sheetView>
  </sheetViews>
  <sheetFormatPr defaultRowHeight="13.5"/>
  <cols>
    <col min="1" max="1" width="4.125" customWidth="1"/>
    <col min="2" max="2" width="79.875" customWidth="1"/>
    <col min="3" max="3" width="4.5" customWidth="1"/>
  </cols>
  <sheetData>
    <row r="1" spans="1:3">
      <c r="A1" s="7" t="s">
        <v>185</v>
      </c>
      <c r="B1" s="40"/>
      <c r="C1" s="47"/>
    </row>
    <row r="2" spans="1:3">
      <c r="A2" s="38" t="s">
        <v>49</v>
      </c>
      <c r="B2" s="39"/>
      <c r="C2" s="42"/>
    </row>
    <row r="3" spans="1:3" ht="353.25" customHeight="1">
      <c r="A3" s="36"/>
      <c r="B3" s="129" t="s">
        <v>50</v>
      </c>
      <c r="C3" s="43"/>
    </row>
    <row r="4" spans="1:3">
      <c r="A4" s="37"/>
      <c r="B4" s="40"/>
      <c r="C4" s="44"/>
    </row>
    <row r="5" spans="1:3">
      <c r="A5" s="38" t="s">
        <v>51</v>
      </c>
      <c r="B5" s="39"/>
      <c r="C5" s="42"/>
    </row>
    <row r="6" spans="1:3" ht="353.25" customHeight="1">
      <c r="A6" s="36"/>
      <c r="B6" s="129" t="s">
        <v>52</v>
      </c>
      <c r="C6" s="43"/>
    </row>
    <row r="7" spans="1:3">
      <c r="A7" s="37"/>
      <c r="B7" s="40"/>
      <c r="C7" s="44"/>
    </row>
  </sheetData>
  <phoneticPr fontId="29"/>
  <pageMargins left="0.70866141732283472" right="0.70866141732283472" top="0.74803149606299213" bottom="0.74803149606299213"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プルダウン</vt:lpstr>
      <vt:lpstr>要望書様式</vt:lpstr>
      <vt:lpstr>別紙1-1</vt:lpstr>
      <vt:lpstr>別紙1-2</vt:lpstr>
      <vt:lpstr>別紙2</vt:lpstr>
      <vt:lpstr>別紙3-1 設置場所</vt:lpstr>
      <vt:lpstr>別紙3-2 設置場所</vt:lpstr>
      <vt:lpstr>別紙4</vt:lpstr>
      <vt:lpstr>別紙5-1</vt:lpstr>
      <vt:lpstr>別紙5-2</vt:lpstr>
      <vt:lpstr>別紙6</vt:lpstr>
      <vt:lpstr>別紙7 情報発信 </vt:lpstr>
      <vt:lpstr>'別紙1-1'!Print_Area</vt:lpstr>
      <vt:lpstr>'別紙1-2'!Print_Area</vt:lpstr>
      <vt:lpstr>別紙2!Print_Area</vt:lpstr>
      <vt:lpstr>'別紙3-1 設置場所'!Print_Area</vt:lpstr>
      <vt:lpstr>'別紙3-2 設置場所'!Print_Area</vt:lpstr>
      <vt:lpstr>別紙4!Print_Area</vt:lpstr>
      <vt:lpstr>'別紙5-1'!Print_Area</vt:lpstr>
      <vt:lpstr>'別紙5-2'!Print_Area</vt:lpstr>
      <vt:lpstr>別紙6!Print_Area</vt:lpstr>
      <vt:lpstr>'別紙7 情報発信 '!Print_Area</vt:lpstr>
      <vt:lpstr>要望書様式!Print_Area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2023-05-15T07:19:28Z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2022-03-14T07:16:08Z</vt:filetime>
  </property>
</Properties>
</file>