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updateLinks="always" codeName="ThisWorkbook"/>
  <bookViews>
    <workbookView xWindow="0" yWindow="0" windowWidth="20490" windowHeight="7530" tabRatio="818" firstSheet="1" activeTab="1"/>
  </bookViews>
  <sheets>
    <sheet name="プルダウン" sheetId="41" state="hidden" r:id="rId1"/>
    <sheet name="要望書様式" sheetId="47" r:id="rId2"/>
    <sheet name="別紙1" sheetId="2" r:id="rId3"/>
    <sheet name="別紙2" sheetId="20" r:id="rId4"/>
    <sheet name="別紙3-1 位置関係・施設写真" sheetId="48" r:id="rId5"/>
    <sheet name="別紙3-2 整備内容" sheetId="37" r:id="rId6"/>
    <sheet name="別紙3-3 整備図面" sheetId="43" r:id="rId7"/>
    <sheet name="別紙4 システム" sheetId="49" r:id="rId8"/>
  </sheets>
  <externalReferences>
    <externalReference r:id="rId9"/>
    <externalReference r:id="rId10"/>
    <externalReference r:id="rId11"/>
    <externalReference r:id="rId12"/>
    <externalReference r:id="rId13"/>
    <externalReference r:id="rId14"/>
    <externalReference r:id="rId15"/>
    <externalReference r:id="rId16"/>
  </externalReferences>
  <definedNames>
    <definedName name="_xlnm.Print_Area" localSheetId="2">別紙1!$A$1:$L$27</definedName>
    <definedName name="_xlnm.Print_Area" localSheetId="3">別紙2!$A$1:$K$39</definedName>
    <definedName name="_xlnm.Print_Area" localSheetId="4">'別紙3-1 位置関係・施設写真'!$A$1:$H$53</definedName>
    <definedName name="_xlnm.Print_Area" localSheetId="5">'別紙3-2 整備内容'!$A$1:$F$22</definedName>
    <definedName name="_xlnm.Print_Area" localSheetId="6">'別紙3-3 整備図面'!$A$1:$C$10</definedName>
    <definedName name="_xlnm.Print_Area" localSheetId="7">'別紙4 システム'!$A$1:$F$10</definedName>
    <definedName name="_xlnm.Print_Area" localSheetId="1">要望書様式!$A$1:$N$27</definedName>
    <definedName name="スタッフ" localSheetId="4">[1]プルダウン!$A$22:$A$24</definedName>
    <definedName name="スタッフ" localSheetId="7">[2]プルダウン!$A$22:$A$24</definedName>
    <definedName name="スタッフ" localSheetId="1">[3]プルダウン!#REF!</definedName>
    <definedName name="スタッフ">[4]プルダウン!$A$22:$A$24</definedName>
    <definedName name="案内標識" localSheetId="1">[5]プルダウン!$D$3:$D$8</definedName>
    <definedName name="案内標識">[6]プルダウン!$D$3:$D$8</definedName>
    <definedName name="看板">[7]プルダウン!$C$4:$C$7</definedName>
    <definedName name="種別" localSheetId="4">[1]プルダウン!$C$3:$C$6</definedName>
    <definedName name="種別" localSheetId="7">[2]プルダウン!$C$3:$C$6</definedName>
    <definedName name="種別" localSheetId="1">[5]プルダウン!$C$3:$C$17</definedName>
    <definedName name="種別">[4]プルダウン!$C$3:$C$6</definedName>
    <definedName name="種別2">[4]プルダウン!$C$3:$C$6</definedName>
    <definedName name="設置区分" localSheetId="4">[1]プルダウン!$A$9:$A$13</definedName>
    <definedName name="設置区分" localSheetId="7">[2]プルダウン!$A$9:$A$13</definedName>
    <definedName name="設置区分" localSheetId="1">[2]プルダウン!$A$9:$A$13</definedName>
    <definedName name="設置区分">[4]プルダウン!$A$9:$A$13</definedName>
    <definedName name="設置状況" localSheetId="4">[1]プルダウン!$A$17:$A$19</definedName>
    <definedName name="設置状況" localSheetId="7">[2]プルダウン!$A$17:$A$19</definedName>
    <definedName name="設置状況" localSheetId="1">[3]プルダウン!#REF!</definedName>
    <definedName name="設置状況">[4]プルダウン!$A$17:$A$19</definedName>
    <definedName name="名称" localSheetId="4">[1]プルダウン!$C$9:$C$13</definedName>
    <definedName name="名称" localSheetId="7">[2]プルダウン!$C$9:$C$13</definedName>
    <definedName name="名称" localSheetId="1">[5]プルダウン!$C$20:$C$34</definedName>
    <definedName name="名称">[4]プルダウン!$C$9:$C$13</definedName>
    <definedName name="有無" localSheetId="4">[1]プルダウン!$E$4:$E$6</definedName>
    <definedName name="有無" localSheetId="7">[2]プルダウン!$E$4:$E$6</definedName>
    <definedName name="有無" localSheetId="1">[8]プルダウン!$E$4:$E$6</definedName>
    <definedName name="有無">[4]プルダウン!$E$4:$E$6</definedName>
    <definedName name="立地要件リスト" localSheetId="1">[5]プルダウン!$A$10:$A$24</definedName>
    <definedName name="立地要件リスト">[6]プルダウン!$A$10:$A$24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 i="20" l="1"/>
  <c r="C3" i="20" l="1"/>
  <c r="B3" i="2"/>
  <c r="K9" i="2" l="1"/>
  <c r="L31" i="20" l="1"/>
  <c r="G31" i="20"/>
  <c r="J39" i="20" l="1"/>
  <c r="I39" i="20"/>
  <c r="L23" i="20"/>
  <c r="G23" i="20"/>
  <c r="L15" i="20"/>
  <c r="G15" i="20"/>
  <c r="H39" i="20" s="1"/>
  <c r="L7" i="20"/>
  <c r="G7" i="20"/>
  <c r="K11" i="2"/>
</calcChain>
</file>

<file path=xl/comments1.xml><?xml version="1.0" encoding="utf-8"?>
<comments xmlns="http://schemas.openxmlformats.org/spreadsheetml/2006/main">
  <authors>
    <author>作成者</author>
  </authors>
  <commentList>
    <comment ref="A23" authorId="0" shapeId="0">
      <text>
        <r>
          <rPr>
            <sz val="9"/>
            <color indexed="81"/>
            <rFont val="Malgun Gothic Semilight"/>
            <family val="3"/>
            <charset val="128"/>
          </rPr>
          <t>拠点強化整備事業の場合は選択してください。</t>
        </r>
      </text>
    </comment>
  </commentList>
</comments>
</file>

<file path=xl/comments2.xml><?xml version="1.0" encoding="utf-8"?>
<comments xmlns="http://schemas.openxmlformats.org/spreadsheetml/2006/main">
  <authors>
    <author>作成者</author>
  </authors>
  <commentList>
    <comment ref="D5" authorId="0" shapeId="0">
      <text>
        <r>
          <rPr>
            <sz val="9"/>
            <color indexed="81"/>
            <rFont val="ＭＳ Ｐゴシック"/>
            <family val="3"/>
            <charset val="128"/>
          </rPr>
          <t>補助対象経費ごとに、具体的な実施目的・内容を記載してください。</t>
        </r>
      </text>
    </comment>
    <comment ref="E5" authorId="0" shapeId="0">
      <text>
        <r>
          <rPr>
            <sz val="9"/>
            <color indexed="81"/>
            <rFont val="ＭＳ Ｐゴシック"/>
            <family val="3"/>
            <charset val="128"/>
          </rPr>
          <t>補助対象経費の内訳等の
詳細を記載してください。</t>
        </r>
      </text>
    </comment>
    <comment ref="G5" authorId="0" shapeId="0">
      <text>
        <r>
          <rPr>
            <sz val="9"/>
            <color indexed="81"/>
            <rFont val="ＭＳ Ｐゴシック"/>
            <family val="3"/>
            <charset val="128"/>
          </rPr>
          <t>補助対象外経費を含めた事業費用の総額を記載してください。</t>
        </r>
      </text>
    </comment>
    <comment ref="K5" authorId="0" shapeId="0">
      <text>
        <r>
          <rPr>
            <sz val="9"/>
            <color indexed="81"/>
            <rFont val="ＭＳ Ｐゴシック"/>
            <family val="3"/>
            <charset val="128"/>
          </rPr>
          <t>見積書の該当箇所をお示し願います。</t>
        </r>
      </text>
    </comment>
    <comment ref="G6" authorId="0" shapeId="0">
      <text>
        <r>
          <rPr>
            <sz val="9"/>
            <color indexed="81"/>
            <rFont val="ＭＳ Ｐゴシック"/>
            <family val="3"/>
            <charset val="128"/>
          </rPr>
          <t>申請者と国の負担額をそれぞれ記載してください。</t>
        </r>
      </text>
    </comment>
  </commentList>
</comments>
</file>

<file path=xl/sharedStrings.xml><?xml version="1.0" encoding="utf-8"?>
<sst xmlns="http://schemas.openxmlformats.org/spreadsheetml/2006/main" count="196" uniqueCount="148">
  <si>
    <t>②</t>
  </si>
  <si>
    <t>住所</t>
    <rPh sb="0" eb="2">
      <t>ジュウショ</t>
    </rPh>
    <phoneticPr fontId="3"/>
  </si>
  <si>
    <t>（△△△）-△△△-△△△</t>
  </si>
  <si>
    <t>混雑状況を把握する機器等を設置する観光スポット等の概要及び年間総入り込み数（複数）</t>
    <rPh sb="0" eb="2">
      <t>コンザツ</t>
    </rPh>
    <rPh sb="2" eb="4">
      <t>ジョウキョウ</t>
    </rPh>
    <rPh sb="5" eb="7">
      <t>ハアク</t>
    </rPh>
    <rPh sb="9" eb="11">
      <t>キキ</t>
    </rPh>
    <rPh sb="11" eb="12">
      <t>トウ</t>
    </rPh>
    <rPh sb="13" eb="15">
      <t>セッチ</t>
    </rPh>
    <rPh sb="17" eb="19">
      <t>カンコウ</t>
    </rPh>
    <rPh sb="23" eb="24">
      <t>トウ</t>
    </rPh>
    <rPh sb="25" eb="27">
      <t>ガイヨウ</t>
    </rPh>
    <rPh sb="27" eb="28">
      <t>オヨ</t>
    </rPh>
    <rPh sb="29" eb="31">
      <t>ネンカン</t>
    </rPh>
    <rPh sb="31" eb="32">
      <t>ソウ</t>
    </rPh>
    <rPh sb="32" eb="33">
      <t>イ</t>
    </rPh>
    <rPh sb="34" eb="35">
      <t>コ</t>
    </rPh>
    <rPh sb="36" eb="37">
      <t>スウ</t>
    </rPh>
    <rPh sb="38" eb="40">
      <t>フクスウ</t>
    </rPh>
    <phoneticPr fontId="3"/>
  </si>
  <si>
    <t>補助金額</t>
    <rPh sb="0" eb="3">
      <t>ホ</t>
    </rPh>
    <rPh sb="3" eb="4">
      <t>ガク</t>
    </rPh>
    <phoneticPr fontId="3"/>
  </si>
  <si>
    <t>連絡先（電話番号・FAX番号）</t>
    <rPh sb="0" eb="3">
      <t>レンラクサキ</t>
    </rPh>
    <rPh sb="4" eb="6">
      <t>デンワ</t>
    </rPh>
    <rPh sb="6" eb="8">
      <t>バンゴウ</t>
    </rPh>
    <rPh sb="12" eb="14">
      <t>バンゴウ</t>
    </rPh>
    <phoneticPr fontId="3"/>
  </si>
  <si>
    <t>補助対象事業の
名称</t>
    <rPh sb="0" eb="2">
      <t>ホジョ</t>
    </rPh>
    <rPh sb="2" eb="4">
      <t>タイショウ</t>
    </rPh>
    <rPh sb="4" eb="6">
      <t>ジギョウ</t>
    </rPh>
    <rPh sb="8" eb="10">
      <t>メイショウ</t>
    </rPh>
    <phoneticPr fontId="3"/>
  </si>
  <si>
    <t>補助対象事業の種別</t>
  </si>
  <si>
    <t>混雑状況を把握する機器</t>
  </si>
  <si>
    <t>補助対象経費</t>
    <rPh sb="0" eb="4">
      <t>ホ</t>
    </rPh>
    <rPh sb="4" eb="6">
      <t>ケイヒ</t>
    </rPh>
    <phoneticPr fontId="3"/>
  </si>
  <si>
    <t>完了予定日</t>
    <rPh sb="0" eb="2">
      <t>カンリョウ</t>
    </rPh>
    <rPh sb="2" eb="5">
      <t>ヨテイビ</t>
    </rPh>
    <phoneticPr fontId="3"/>
  </si>
  <si>
    <t>連絡先（メールアドレス）</t>
    <rPh sb="0" eb="3">
      <t>レンラクサキ</t>
    </rPh>
    <phoneticPr fontId="3"/>
  </si>
  <si>
    <t>費用総額</t>
    <rPh sb="0" eb="2">
      <t>ヒヨウ</t>
    </rPh>
    <rPh sb="2" eb="4">
      <t>ソウガク</t>
    </rPh>
    <phoneticPr fontId="3"/>
  </si>
  <si>
    <t>補助対象事業の
目的・内容</t>
    <rPh sb="0" eb="2">
      <t>ホジョ</t>
    </rPh>
    <rPh sb="2" eb="4">
      <t>タイショウ</t>
    </rPh>
    <rPh sb="4" eb="6">
      <t>ジギョウ</t>
    </rPh>
    <rPh sb="8" eb="10">
      <t>モクテキ</t>
    </rPh>
    <rPh sb="11" eb="13">
      <t>ナイヨウ</t>
    </rPh>
    <phoneticPr fontId="3"/>
  </si>
  <si>
    <t>法人番号</t>
    <rPh sb="0" eb="2">
      <t>ホウジン</t>
    </rPh>
    <rPh sb="2" eb="4">
      <t>バンゴウ</t>
    </rPh>
    <phoneticPr fontId="3"/>
  </si>
  <si>
    <t>補助対象事業の
着手及び完了予定日</t>
    <rPh sb="0" eb="4">
      <t>ホ</t>
    </rPh>
    <rPh sb="4" eb="6">
      <t>ジ</t>
    </rPh>
    <rPh sb="8" eb="10">
      <t>チャクシュ</t>
    </rPh>
    <rPh sb="10" eb="11">
      <t>オヨ</t>
    </rPh>
    <rPh sb="12" eb="14">
      <t>カンリョウ</t>
    </rPh>
    <rPh sb="14" eb="17">
      <t>ヨテイビ</t>
    </rPh>
    <phoneticPr fontId="3"/>
  </si>
  <si>
    <t>備考</t>
    <rPh sb="0" eb="2">
      <t>ビコウ</t>
    </rPh>
    <phoneticPr fontId="3"/>
  </si>
  <si>
    <t>着手予定日</t>
    <rPh sb="0" eb="2">
      <t>チャクシュ</t>
    </rPh>
    <rPh sb="2" eb="5">
      <t>ヨテイビ</t>
    </rPh>
    <phoneticPr fontId="3"/>
  </si>
  <si>
    <t>負担者</t>
    <rPh sb="0" eb="3">
      <t>フタンシャ</t>
    </rPh>
    <phoneticPr fontId="3"/>
  </si>
  <si>
    <t>負担額</t>
    <rPh sb="0" eb="3">
      <t>フタンガク</t>
    </rPh>
    <phoneticPr fontId="3"/>
  </si>
  <si>
    <t>○○</t>
  </si>
  <si>
    <t>計</t>
    <rPh sb="0" eb="1">
      <t>ケイ</t>
    </rPh>
    <phoneticPr fontId="3"/>
  </si>
  <si>
    <t>補助対象事業者名</t>
    <rPh sb="0" eb="2">
      <t>ホジョ</t>
    </rPh>
    <rPh sb="2" eb="4">
      <t>タイショウ</t>
    </rPh>
    <rPh sb="4" eb="7">
      <t>ジギョウシャ</t>
    </rPh>
    <rPh sb="7" eb="8">
      <t>ナ</t>
    </rPh>
    <phoneticPr fontId="3"/>
  </si>
  <si>
    <t>※見積書No.1に該当</t>
    <rPh sb="1" eb="4">
      <t>ミツモリショ</t>
    </rPh>
    <rPh sb="9" eb="11">
      <t>ガイトウ</t>
    </rPh>
    <phoneticPr fontId="3"/>
  </si>
  <si>
    <t>国土交通大臣　殿</t>
  </si>
  <si>
    <t>氏名又は名称　　　　　　　　　</t>
  </si>
  <si>
    <t>○○城は江戸時代初期に建築され、現在は公園として整備されており、桜の名所ともなっている。</t>
  </si>
  <si>
    <t>様式</t>
  </si>
  <si>
    <t>住　　　　所　　</t>
  </si>
  <si>
    <t>別紙２　事業計画</t>
    <rPh sb="0" eb="2">
      <t>ベッシ</t>
    </rPh>
    <rPh sb="4" eb="6">
      <t>ジギョウ</t>
    </rPh>
    <rPh sb="6" eb="8">
      <t>ケイカク</t>
    </rPh>
    <phoneticPr fontId="3"/>
  </si>
  <si>
    <t>(税抜き、単位：円)</t>
    <rPh sb="1" eb="3">
      <t>ゼイヌ</t>
    </rPh>
    <rPh sb="5" eb="7">
      <t>タンイ</t>
    </rPh>
    <rPh sb="8" eb="9">
      <t>エン</t>
    </rPh>
    <phoneticPr fontId="3"/>
  </si>
  <si>
    <t>国</t>
    <rPh sb="0" eb="1">
      <t>クニ</t>
    </rPh>
    <phoneticPr fontId="3"/>
  </si>
  <si>
    <t>補助金額正誤判定</t>
    <rPh sb="0" eb="2">
      <t>ホジョ</t>
    </rPh>
    <rPh sb="2" eb="4">
      <t>キンガク</t>
    </rPh>
    <rPh sb="4" eb="6">
      <t>セイゴ</t>
    </rPh>
    <rPh sb="6" eb="8">
      <t>ハンテイ</t>
    </rPh>
    <phoneticPr fontId="3"/>
  </si>
  <si>
    <t>申請者</t>
    <rPh sb="0" eb="3">
      <t>シンセイシャ</t>
    </rPh>
    <phoneticPr fontId="3"/>
  </si>
  <si>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3"/>
  </si>
  <si>
    <t>○○市</t>
  </si>
  <si>
    <t>補助対象設備等</t>
    <rPh sb="0" eb="4">
      <t>ホ</t>
    </rPh>
    <rPh sb="4" eb="6">
      <t>セツビ</t>
    </rPh>
    <rPh sb="6" eb="7">
      <t>ナド</t>
    </rPh>
    <phoneticPr fontId="3"/>
  </si>
  <si>
    <t>　補助事業の概要</t>
    <rPh sb="1" eb="3">
      <t>ホジョ</t>
    </rPh>
    <rPh sb="3" eb="5">
      <t>ジギョウ</t>
    </rPh>
    <rPh sb="6" eb="8">
      <t>ガイヨウ</t>
    </rPh>
    <phoneticPr fontId="3"/>
  </si>
  <si>
    <t>○○県○○市○○町○○番地</t>
  </si>
  <si>
    <t>補助対象事業の名称</t>
  </si>
  <si>
    <t>○</t>
  </si>
  <si>
    <t>○○市長　○○　○○</t>
  </si>
  <si>
    <t>所在地域</t>
    <rPh sb="0" eb="2">
      <t>ショザイ</t>
    </rPh>
    <rPh sb="2" eb="4">
      <t>チイキ</t>
    </rPh>
    <phoneticPr fontId="3"/>
  </si>
  <si>
    <t>○○県○○市</t>
  </si>
  <si>
    <t>図面等を添付し、
設置箇所がわかるようにしてください。
【必須】</t>
    <rPh sb="0" eb="2">
      <t>ズメン</t>
    </rPh>
    <rPh sb="2" eb="3">
      <t>トウ</t>
    </rPh>
    <rPh sb="4" eb="6">
      <t>テンプ</t>
    </rPh>
    <rPh sb="9" eb="11">
      <t>セッチ</t>
    </rPh>
    <rPh sb="11" eb="13">
      <t>カショ</t>
    </rPh>
    <rPh sb="29" eb="31">
      <t>ヒッス</t>
    </rPh>
    <phoneticPr fontId="3"/>
  </si>
  <si>
    <t>本事業により設置する混雑状況を把握する機器等と観光スポット等の関係性</t>
    <rPh sb="6" eb="8">
      <t>セッチ</t>
    </rPh>
    <rPh sb="23" eb="25">
      <t>カンコウ</t>
    </rPh>
    <rPh sb="29" eb="30">
      <t>トウ</t>
    </rPh>
    <rPh sb="31" eb="34">
      <t>カンケイセイ</t>
    </rPh>
    <phoneticPr fontId="3"/>
  </si>
  <si>
    <t>FAX</t>
  </si>
  <si>
    <t>△△＠△△△．△△△．△△</t>
  </si>
  <si>
    <t>整備機器</t>
    <rPh sb="0" eb="2">
      <t>セイビ</t>
    </rPh>
    <rPh sb="2" eb="4">
      <t>キキ</t>
    </rPh>
    <phoneticPr fontId="3"/>
  </si>
  <si>
    <t>〇〇県○○市○○町○○番地</t>
  </si>
  <si>
    <t>数</t>
    <rPh sb="0" eb="1">
      <t>カズ</t>
    </rPh>
    <phoneticPr fontId="3"/>
  </si>
  <si>
    <t>観光　太郎</t>
  </si>
  <si>
    <t>用途</t>
    <rPh sb="0" eb="2">
      <t>ヨウト</t>
    </rPh>
    <phoneticPr fontId="3"/>
  </si>
  <si>
    <t>まちなかを散策する訪日外国人旅行者等に対する旅行環境の向上</t>
    <rPh sb="5" eb="7">
      <t>サンサク</t>
    </rPh>
    <rPh sb="9" eb="11">
      <t>ホウニチ</t>
    </rPh>
    <rPh sb="11" eb="14">
      <t>ガイコクジン</t>
    </rPh>
    <rPh sb="14" eb="17">
      <t>リョコウシャ</t>
    </rPh>
    <rPh sb="17" eb="18">
      <t>トウ</t>
    </rPh>
    <rPh sb="19" eb="20">
      <t>タイ</t>
    </rPh>
    <rPh sb="22" eb="24">
      <t>リョコウ</t>
    </rPh>
    <rPh sb="24" eb="26">
      <t>カンキョウ</t>
    </rPh>
    <rPh sb="27" eb="29">
      <t>コウジョウ</t>
    </rPh>
    <phoneticPr fontId="3"/>
  </si>
  <si>
    <t>混雑状況の「見える化」と推奨ルートの表示を実施する地域の概要</t>
    <rPh sb="21" eb="23">
      <t>ジッシ</t>
    </rPh>
    <rPh sb="25" eb="27">
      <t>チイキ</t>
    </rPh>
    <rPh sb="28" eb="30">
      <t>ガイヨウ</t>
    </rPh>
    <phoneticPr fontId="3"/>
  </si>
  <si>
    <t>別紙１　混雑状況の「見える化」と推奨ルートの表示</t>
    <rPh sb="0" eb="2">
      <t>ベッシ</t>
    </rPh>
    <phoneticPr fontId="3"/>
  </si>
  <si>
    <t>電話</t>
    <rPh sb="0" eb="2">
      <t>デンワ</t>
    </rPh>
    <phoneticPr fontId="3"/>
  </si>
  <si>
    <t>○○○○○○○○○○○○</t>
  </si>
  <si>
    <t>①</t>
  </si>
  <si>
    <t>③</t>
  </si>
  <si>
    <t>○○駅から観光スポットである○○城に向かう際の周遊ルートである旧城下町○○の町並みにおいては、年間を通し多くの観光客が訪れている。当エリアにおいて、人の混雑が緩和している時間帯の観光や周辺エリアへの回遊を促し、訪日外国人を含む旅行者が我が国を安心して旅行できる環境を整備するため、面的な混雑状況の「見える化」と推奨ルートの表示の整備を実施するもの。</t>
    <rPh sb="47" eb="49">
      <t>ネンカン</t>
    </rPh>
    <rPh sb="50" eb="51">
      <t>ツウ</t>
    </rPh>
    <rPh sb="52" eb="53">
      <t>オオ</t>
    </rPh>
    <rPh sb="55" eb="58">
      <t>カンコウキャク</t>
    </rPh>
    <rPh sb="59" eb="60">
      <t>オトズ</t>
    </rPh>
    <rPh sb="65" eb="66">
      <t>トウ</t>
    </rPh>
    <rPh sb="167" eb="169">
      <t>ジッシ</t>
    </rPh>
    <phoneticPr fontId="3"/>
  </si>
  <si>
    <t>　　　　　　　※観光施設全体を示すマップ等ございましたら別途添付をお願いします。</t>
  </si>
  <si>
    <t>○○城</t>
    <rPh sb="2" eb="3">
      <t>シロ</t>
    </rPh>
    <phoneticPr fontId="3"/>
  </si>
  <si>
    <t>年間総入込数</t>
  </si>
  <si>
    <t>○○通り</t>
    <rPh sb="2" eb="3">
      <t>ドオ</t>
    </rPh>
    <phoneticPr fontId="3"/>
  </si>
  <si>
    <t>入込数の算出方法</t>
  </si>
  <si>
    <t>Wi-Fiセンサー</t>
  </si>
  <si>
    <t>○混雑状況の把握に要する機器等</t>
  </si>
  <si>
    <t>設置箇所</t>
  </si>
  <si>
    <t>○○通り</t>
    <rPh sb="2" eb="3">
      <t>トオ</t>
    </rPh>
    <phoneticPr fontId="3"/>
  </si>
  <si>
    <t>南口</t>
    <rPh sb="0" eb="2">
      <t>ミナミグチ</t>
    </rPh>
    <phoneticPr fontId="3"/>
  </si>
  <si>
    <t>○混雑状況を観光客に示すために要する機器等</t>
  </si>
  <si>
    <t>○○駅</t>
    <rPh sb="2" eb="3">
      <t>エキ</t>
    </rPh>
    <phoneticPr fontId="3"/>
  </si>
  <si>
    <t>デジタルサイネージ</t>
  </si>
  <si>
    <t>○○通りは、①○○城の入り口に至るまでの、お土産店が建ち並ぶ歩行者専用のメインストリートとなっている。</t>
    <rPh sb="2" eb="3">
      <t>トオ</t>
    </rPh>
    <rPh sb="9" eb="10">
      <t>シロ</t>
    </rPh>
    <rPh sb="11" eb="12">
      <t>イ</t>
    </rPh>
    <rPh sb="13" eb="14">
      <t>グチ</t>
    </rPh>
    <rPh sb="15" eb="16">
      <t>イタ</t>
    </rPh>
    <rPh sb="22" eb="25">
      <t>ミヤゲテン</t>
    </rPh>
    <rPh sb="26" eb="27">
      <t>タ</t>
    </rPh>
    <rPh sb="28" eb="29">
      <t>ナラ</t>
    </rPh>
    <rPh sb="30" eb="33">
      <t>ホコウシャ</t>
    </rPh>
    <rPh sb="33" eb="35">
      <t>センヨウ</t>
    </rPh>
    <phoneticPr fontId="3"/>
  </si>
  <si>
    <t>各観光施設の入場口にWi-Fiセンサーを設置し、スマートフォン等のWi-Fiアクセスデータを活用して観光客の入込状況を把握。把握した混雑状況や推奨ルートを駅前に設置するデジタルサイネージによって表示することで、快適に観光できる時間帯や周辺エリアへの回遊を促し、安心して観光を行えるよう支援する。</t>
    <rPh sb="0" eb="1">
      <t>カク</t>
    </rPh>
    <rPh sb="1" eb="3">
      <t>カンコウ</t>
    </rPh>
    <rPh sb="3" eb="5">
      <t>シセツ</t>
    </rPh>
    <rPh sb="6" eb="8">
      <t>ニュウジョウ</t>
    </rPh>
    <rPh sb="8" eb="9">
      <t>グチ</t>
    </rPh>
    <rPh sb="71" eb="73">
      <t>スイショウ</t>
    </rPh>
    <rPh sb="77" eb="79">
      <t>エキマエ</t>
    </rPh>
    <rPh sb="80" eb="82">
      <t>セッチ</t>
    </rPh>
    <rPh sb="97" eb="99">
      <t>ヒョウジ</t>
    </rPh>
    <rPh sb="130" eb="132">
      <t>アンシン</t>
    </rPh>
    <phoneticPr fontId="3"/>
  </si>
  <si>
    <t>・混雑状況の把握に要する機器（３基）
・混雑状況を観光客に示すために要する機器（１基）
・附帯工事費</t>
    <rPh sb="16" eb="17">
      <t>キ</t>
    </rPh>
    <rPh sb="41" eb="42">
      <t>キ</t>
    </rPh>
    <rPh sb="45" eb="47">
      <t>フタイ</t>
    </rPh>
    <rPh sb="47" eb="50">
      <t>コウジヒ</t>
    </rPh>
    <phoneticPr fontId="3"/>
  </si>
  <si>
    <t>設置する機器等の位置関係がわかる地図</t>
    <rPh sb="0" eb="2">
      <t>セッチ</t>
    </rPh>
    <rPh sb="4" eb="6">
      <t>キキ</t>
    </rPh>
    <rPh sb="6" eb="7">
      <t>トウ</t>
    </rPh>
    <rPh sb="8" eb="10">
      <t>イチ</t>
    </rPh>
    <rPh sb="10" eb="12">
      <t>カンケイ</t>
    </rPh>
    <rPh sb="16" eb="18">
      <t>チズ</t>
    </rPh>
    <phoneticPr fontId="3"/>
  </si>
  <si>
    <t>設置箇所写真（混雑状況を把握する機器）</t>
    <rPh sb="7" eb="9">
      <t>コンザツ</t>
    </rPh>
    <rPh sb="9" eb="11">
      <t>ジョウキョウ</t>
    </rPh>
    <rPh sb="12" eb="14">
      <t>ハアク</t>
    </rPh>
    <rPh sb="16" eb="18">
      <t>キキ</t>
    </rPh>
    <phoneticPr fontId="3"/>
  </si>
  <si>
    <t>設置箇所写真（混雑状況を観光客に示す機器）</t>
    <rPh sb="0" eb="2">
      <t>セッチ</t>
    </rPh>
    <rPh sb="2" eb="4">
      <t>カショ</t>
    </rPh>
    <rPh sb="4" eb="6">
      <t>シャシン</t>
    </rPh>
    <rPh sb="7" eb="9">
      <t>コンザツ</t>
    </rPh>
    <rPh sb="9" eb="11">
      <t>ジョウキョウ</t>
    </rPh>
    <phoneticPr fontId="3"/>
  </si>
  <si>
    <t>人</t>
    <rPh sb="0" eb="1">
      <t>ニン</t>
    </rPh>
    <phoneticPr fontId="3"/>
  </si>
  <si>
    <t>訪日外国人
旅行者数</t>
  </si>
  <si>
    <t>総計</t>
    <rPh sb="0" eb="2">
      <t>ソウケイ</t>
    </rPh>
    <phoneticPr fontId="3"/>
  </si>
  <si>
    <t xml:space="preserve">情報発信媒体
</t>
    <rPh sb="0" eb="2">
      <t>ジョウホウ</t>
    </rPh>
    <rPh sb="2" eb="4">
      <t>ハッシン</t>
    </rPh>
    <rPh sb="4" eb="6">
      <t>バイタイ</t>
    </rPh>
    <phoneticPr fontId="3"/>
  </si>
  <si>
    <t>デザイン・イメージ案を添付してください
【必須】</t>
    <rPh sb="9" eb="10">
      <t>アン</t>
    </rPh>
    <phoneticPr fontId="3"/>
  </si>
  <si>
    <t>項目</t>
    <rPh sb="0" eb="2">
      <t>コウモク</t>
    </rPh>
    <phoneticPr fontId="3"/>
  </si>
  <si>
    <t>コンテンツ概要</t>
    <rPh sb="5" eb="7">
      <t>ガイヨウ</t>
    </rPh>
    <phoneticPr fontId="3"/>
  </si>
  <si>
    <t>発信内容</t>
    <rPh sb="0" eb="2">
      <t>ハッシン</t>
    </rPh>
    <rPh sb="2" eb="4">
      <t>ナイヨウ</t>
    </rPh>
    <phoneticPr fontId="3"/>
  </si>
  <si>
    <t>内容</t>
    <rPh sb="0" eb="2">
      <t>ナイヨウ</t>
    </rPh>
    <phoneticPr fontId="3"/>
  </si>
  <si>
    <t>その他（　　　　　　　　　　　　）</t>
    <rPh sb="2" eb="3">
      <t>タ</t>
    </rPh>
    <phoneticPr fontId="3"/>
  </si>
  <si>
    <t>該当</t>
    <rPh sb="0" eb="2">
      <t>ガイトウ</t>
    </rPh>
    <phoneticPr fontId="3"/>
  </si>
  <si>
    <t xml:space="preserve">
○○○○（観光スポット）情報
○○○○（観光スポット）混雑状況及び推奨ルート情報</t>
    <rPh sb="6" eb="8">
      <t>カンコウ</t>
    </rPh>
    <rPh sb="13" eb="15">
      <t>ジョウホウ</t>
    </rPh>
    <rPh sb="28" eb="30">
      <t>コンザツ</t>
    </rPh>
    <rPh sb="30" eb="32">
      <t>ジョウキョウ</t>
    </rPh>
    <rPh sb="32" eb="33">
      <t>オヨ</t>
    </rPh>
    <rPh sb="34" eb="36">
      <t>スイショウ</t>
    </rPh>
    <rPh sb="39" eb="41">
      <t>ジョウホウ</t>
    </rPh>
    <phoneticPr fontId="3"/>
  </si>
  <si>
    <t>混雑状況を観光客に示す機器</t>
    <rPh sb="5" eb="8">
      <t>カンコウキャク</t>
    </rPh>
    <rPh sb="9" eb="10">
      <t>シメ</t>
    </rPh>
    <phoneticPr fontId="3"/>
  </si>
  <si>
    <t>○スマートフォン対応アプリケーション</t>
  </si>
  <si>
    <t>導入可否</t>
    <rPh sb="0" eb="2">
      <t>ドウニュウ</t>
    </rPh>
    <rPh sb="2" eb="4">
      <t>カヒ</t>
    </rPh>
    <phoneticPr fontId="3"/>
  </si>
  <si>
    <t>把握した混雑状況や推奨ルートを訪日外国人旅行者に対して的確に提供するため、デジタルサイネージのＱＲコードからのダウンロードが可能なスマートフォン対応アプリケーションを導入する。</t>
    <rPh sb="15" eb="17">
      <t>ホウニチ</t>
    </rPh>
    <rPh sb="17" eb="20">
      <t>ガイコクジン</t>
    </rPh>
    <rPh sb="20" eb="23">
      <t>リョコウシャ</t>
    </rPh>
    <rPh sb="24" eb="25">
      <t>タイ</t>
    </rPh>
    <rPh sb="27" eb="29">
      <t>テキカク</t>
    </rPh>
    <rPh sb="30" eb="32">
      <t>テイキョウ</t>
    </rPh>
    <rPh sb="62" eb="64">
      <t>カノウ</t>
    </rPh>
    <rPh sb="83" eb="85">
      <t>ドウニュウ</t>
    </rPh>
    <phoneticPr fontId="3"/>
  </si>
  <si>
    <t>○別紙２</t>
    <rPh sb="1" eb="3">
      <t>ベッシ</t>
    </rPh>
    <phoneticPr fontId="3"/>
  </si>
  <si>
    <t>受入環境整備高度化計画の名称</t>
    <rPh sb="0" eb="2">
      <t>ウケイレ</t>
    </rPh>
    <rPh sb="2" eb="4">
      <t>カンキョウ</t>
    </rPh>
    <rPh sb="4" eb="6">
      <t>セイビ</t>
    </rPh>
    <rPh sb="6" eb="8">
      <t>コウド</t>
    </rPh>
    <rPh sb="8" eb="9">
      <t>カ</t>
    </rPh>
    <rPh sb="9" eb="11">
      <t>ケイカク</t>
    </rPh>
    <rPh sb="12" eb="14">
      <t>メイショウ</t>
    </rPh>
    <phoneticPr fontId="3"/>
  </si>
  <si>
    <t>○○における受入環境整備高度化計画</t>
    <phoneticPr fontId="3"/>
  </si>
  <si>
    <t>「○○市観光調査」（令和３年）より、「○○城」「○○通り」の訪問数。</t>
    <rPh sb="21" eb="22">
      <t>シロ</t>
    </rPh>
    <rPh sb="26" eb="27">
      <t>トオ</t>
    </rPh>
    <phoneticPr fontId="3"/>
  </si>
  <si>
    <t>補助対象事業者情報</t>
    <rPh sb="0" eb="2">
      <t>ホジョ</t>
    </rPh>
    <rPh sb="2" eb="4">
      <t>タイショウ</t>
    </rPh>
    <rPh sb="4" eb="6">
      <t>ジギョウ</t>
    </rPh>
    <rPh sb="6" eb="7">
      <t>シャ</t>
    </rPh>
    <rPh sb="7" eb="9">
      <t>ジョウホウ</t>
    </rPh>
    <phoneticPr fontId="3"/>
  </si>
  <si>
    <t>補助対象事業者名</t>
    <rPh sb="0" eb="2">
      <t>ホジョ</t>
    </rPh>
    <rPh sb="2" eb="4">
      <t>タイショウ</t>
    </rPh>
    <rPh sb="4" eb="6">
      <t>ジギョウ</t>
    </rPh>
    <rPh sb="6" eb="7">
      <t>シャ</t>
    </rPh>
    <rPh sb="7" eb="8">
      <t>メイ</t>
    </rPh>
    <phoneticPr fontId="3"/>
  </si>
  <si>
    <t>補助対象事業者の区分</t>
    <rPh sb="0" eb="2">
      <t>ホジョ</t>
    </rPh>
    <rPh sb="2" eb="4">
      <t>タイショウ</t>
    </rPh>
    <rPh sb="4" eb="6">
      <t>ジギョウ</t>
    </rPh>
    <rPh sb="6" eb="7">
      <t>シャ</t>
    </rPh>
    <rPh sb="8" eb="10">
      <t>クブン</t>
    </rPh>
    <phoneticPr fontId="3"/>
  </si>
  <si>
    <t>設置主体かつ運営主体</t>
  </si>
  <si>
    <t>所属部署・担当者名</t>
    <rPh sb="0" eb="2">
      <t>ショゾク</t>
    </rPh>
    <rPh sb="2" eb="4">
      <t>ブショ</t>
    </rPh>
    <rPh sb="5" eb="8">
      <t>タントウシャ</t>
    </rPh>
    <rPh sb="8" eb="9">
      <t>メイ</t>
    </rPh>
    <phoneticPr fontId="3"/>
  </si>
  <si>
    <r>
      <t>他の補助制度等の活用の有無</t>
    </r>
    <r>
      <rPr>
        <sz val="9"/>
        <rFont val="ＭＳ Ｐゴシック"/>
        <family val="3"/>
        <charset val="128"/>
      </rPr>
      <t xml:space="preserve">
(活用している・予定がある場合は具体的に記入下さい。)※</t>
    </r>
    <rPh sb="0" eb="1">
      <t>タ</t>
    </rPh>
    <rPh sb="2" eb="4">
      <t>ホジョ</t>
    </rPh>
    <rPh sb="4" eb="6">
      <t>セイド</t>
    </rPh>
    <rPh sb="6" eb="7">
      <t>トウ</t>
    </rPh>
    <rPh sb="8" eb="10">
      <t>カツヨウ</t>
    </rPh>
    <rPh sb="11" eb="13">
      <t>ウム</t>
    </rPh>
    <rPh sb="15" eb="17">
      <t>カツヨウ</t>
    </rPh>
    <rPh sb="22" eb="24">
      <t>ヨテイ</t>
    </rPh>
    <rPh sb="27" eb="29">
      <t>バアイ</t>
    </rPh>
    <rPh sb="30" eb="32">
      <t>グタイ</t>
    </rPh>
    <rPh sb="32" eb="33">
      <t>テキ</t>
    </rPh>
    <rPh sb="34" eb="36">
      <t>キニュウ</t>
    </rPh>
    <rPh sb="36" eb="37">
      <t>クダ</t>
    </rPh>
    <phoneticPr fontId="3"/>
  </si>
  <si>
    <t>国</t>
    <rPh sb="0" eb="1">
      <t>クニ</t>
    </rPh>
    <phoneticPr fontId="28"/>
  </si>
  <si>
    <t>都道府県</t>
    <rPh sb="0" eb="4">
      <t>トドウフケン</t>
    </rPh>
    <phoneticPr fontId="28"/>
  </si>
  <si>
    <t>無</t>
    <phoneticPr fontId="3"/>
  </si>
  <si>
    <t>その他</t>
    <rPh sb="2" eb="3">
      <t>ホカ</t>
    </rPh>
    <phoneticPr fontId="28"/>
  </si>
  <si>
    <t>有：当該設備は○○省の●●補助金を活用して設置されている（補助率１／２）。財産処分期限は２０１６年３月である。</t>
    <rPh sb="4" eb="6">
      <t>セツビ</t>
    </rPh>
    <rPh sb="21" eb="23">
      <t>セッチ</t>
    </rPh>
    <phoneticPr fontId="3"/>
  </si>
  <si>
    <t>国内
旅行者数</t>
    <rPh sb="6" eb="7">
      <t>スウ</t>
    </rPh>
    <phoneticPr fontId="3"/>
  </si>
  <si>
    <t>年</t>
    <rPh sb="0" eb="1">
      <t>ネン</t>
    </rPh>
    <phoneticPr fontId="3"/>
  </si>
  <si>
    <t>月</t>
    <rPh sb="0" eb="1">
      <t>ツキ</t>
    </rPh>
    <phoneticPr fontId="3"/>
  </si>
  <si>
    <t>日</t>
    <rPh sb="0" eb="1">
      <t>ニチ</t>
    </rPh>
    <phoneticPr fontId="3"/>
  </si>
  <si>
    <t>令和４年度訪日外国人旅行者受入環境整備緊急対策事業費補助金</t>
    <phoneticPr fontId="3"/>
  </si>
  <si>
    <r>
      <t>（インバウンド受入環境整備高度化事業</t>
    </r>
    <r>
      <rPr>
        <b/>
        <sz val="12"/>
        <rFont val="ＭＳ Ｐゴシック"/>
        <family val="3"/>
        <charset val="128"/>
        <scheme val="minor"/>
      </rPr>
      <t>）要望書</t>
    </r>
    <rPh sb="7" eb="9">
      <t>ウケイレ</t>
    </rPh>
    <rPh sb="9" eb="11">
      <t>カンキョウ</t>
    </rPh>
    <rPh sb="11" eb="13">
      <t>セイビ</t>
    </rPh>
    <rPh sb="13" eb="15">
      <t>コウド</t>
    </rPh>
    <rPh sb="15" eb="16">
      <t>カ</t>
    </rPh>
    <rPh sb="16" eb="18">
      <t>ジギョウ</t>
    </rPh>
    <phoneticPr fontId="3"/>
  </si>
  <si>
    <t xml:space="preserve">   令和４年度訪日外国人旅行者受入環境整備緊急対策事業費補助金（インバウンド受入環境整備高度化事業）について、別紙のとおり関係書類を添えて要望します。</t>
    <rPh sb="39" eb="41">
      <t>ウケイレ</t>
    </rPh>
    <rPh sb="41" eb="43">
      <t>カンキョウ</t>
    </rPh>
    <rPh sb="43" eb="45">
      <t>セイビ</t>
    </rPh>
    <rPh sb="45" eb="47">
      <t>コウド</t>
    </rPh>
    <rPh sb="47" eb="48">
      <t>カ</t>
    </rPh>
    <rPh sb="48" eb="50">
      <t>ジギョウ</t>
    </rPh>
    <phoneticPr fontId="3"/>
  </si>
  <si>
    <t>補助対象事業名</t>
    <rPh sb="0" eb="2">
      <t>ホジョ</t>
    </rPh>
    <rPh sb="2" eb="4">
      <t>タイショウ</t>
    </rPh>
    <rPh sb="4" eb="6">
      <t>ジギョウ</t>
    </rPh>
    <rPh sb="6" eb="7">
      <t>メイ</t>
    </rPh>
    <phoneticPr fontId="3"/>
  </si>
  <si>
    <t>事業者名</t>
    <rPh sb="0" eb="3">
      <t>ジギョウシャ</t>
    </rPh>
    <rPh sb="3" eb="4">
      <t>メイ</t>
    </rPh>
    <phoneticPr fontId="3"/>
  </si>
  <si>
    <t>混雑状況の「見える化」と推奨ルートの表示</t>
    <phoneticPr fontId="3"/>
  </si>
  <si>
    <t xml:space="preserve">
施設の外観写真、整備箇所の現況写真等を貼付してください
【必須】
※　適宜、枠を追加して写真等を貼付してください。</t>
    <rPh sb="5" eb="7">
      <t>シセツ</t>
    </rPh>
    <rPh sb="8" eb="10">
      <t>ガイカン</t>
    </rPh>
    <rPh sb="10" eb="12">
      <t>シャシン</t>
    </rPh>
    <rPh sb="13" eb="15">
      <t>セイビ</t>
    </rPh>
    <rPh sb="15" eb="17">
      <t>カショ</t>
    </rPh>
    <phoneticPr fontId="3"/>
  </si>
  <si>
    <t>設置箇所の現況写真を貼付してください
【必須】
※　適宜、枠を追加して写真等を貼付してください。</t>
    <phoneticPr fontId="28"/>
  </si>
  <si>
    <t>設置施設等</t>
    <rPh sb="0" eb="2">
      <t>セッチ</t>
    </rPh>
    <rPh sb="2" eb="4">
      <t>シセツ</t>
    </rPh>
    <rPh sb="4" eb="5">
      <t>トウ</t>
    </rPh>
    <phoneticPr fontId="3"/>
  </si>
  <si>
    <t>整備図面　※混雑状況を把握する機器を設置する全ての設置箇所毎に作成してください。</t>
    <rPh sb="0" eb="2">
      <t>セイビ</t>
    </rPh>
    <rPh sb="2" eb="4">
      <t>ズメン</t>
    </rPh>
    <rPh sb="6" eb="8">
      <t>コンザツ</t>
    </rPh>
    <rPh sb="8" eb="10">
      <t>ジョウキョウ</t>
    </rPh>
    <rPh sb="11" eb="13">
      <t>ハアク</t>
    </rPh>
    <rPh sb="25" eb="27">
      <t>セッチ</t>
    </rPh>
    <rPh sb="27" eb="29">
      <t>カショ</t>
    </rPh>
    <phoneticPr fontId="3"/>
  </si>
  <si>
    <t>　　　　　　　※混雑状況を観光客に示す機器を設置箇所毎に作成してください。</t>
    <rPh sb="8" eb="10">
      <t>コンザツ</t>
    </rPh>
    <rPh sb="10" eb="12">
      <t>ジョウキョウ</t>
    </rPh>
    <rPh sb="13" eb="16">
      <t>カンコウキャク</t>
    </rPh>
    <rPh sb="17" eb="18">
      <t>シメ</t>
    </rPh>
    <rPh sb="19" eb="21">
      <t>キキ</t>
    </rPh>
    <rPh sb="26" eb="27">
      <t>ゴト</t>
    </rPh>
    <rPh sb="28" eb="30">
      <t>サクセイ</t>
    </rPh>
    <phoneticPr fontId="3"/>
  </si>
  <si>
    <t>設置場所</t>
    <rPh sb="0" eb="2">
      <t>セッチ</t>
    </rPh>
    <rPh sb="2" eb="4">
      <t>バショ</t>
    </rPh>
    <phoneticPr fontId="3"/>
  </si>
  <si>
    <t>入場口付近</t>
    <rPh sb="3" eb="5">
      <t>フキン</t>
    </rPh>
    <phoneticPr fontId="3"/>
  </si>
  <si>
    <t>ロータリー前</t>
    <rPh sb="5" eb="6">
      <t>マエ</t>
    </rPh>
    <phoneticPr fontId="3"/>
  </si>
  <si>
    <t>別紙３－１　設置場所の位置関係</t>
    <rPh sb="0" eb="2">
      <t>ベッシ</t>
    </rPh>
    <rPh sb="6" eb="8">
      <t>セッチ</t>
    </rPh>
    <rPh sb="8" eb="10">
      <t>バショ</t>
    </rPh>
    <rPh sb="11" eb="13">
      <t>イチ</t>
    </rPh>
    <rPh sb="13" eb="15">
      <t>カンケイ</t>
    </rPh>
    <phoneticPr fontId="3"/>
  </si>
  <si>
    <t>別紙３－２　整備内容</t>
    <rPh sb="0" eb="2">
      <t>ベッシ</t>
    </rPh>
    <rPh sb="6" eb="8">
      <t>セイビ</t>
    </rPh>
    <rPh sb="8" eb="10">
      <t>ナイヨウ</t>
    </rPh>
    <phoneticPr fontId="3"/>
  </si>
  <si>
    <t>別紙３－３　整備図面</t>
    <phoneticPr fontId="3"/>
  </si>
  <si>
    <t>ホームページ又はオンラインコンテンツのデザイン・イメージ案</t>
    <rPh sb="6" eb="7">
      <t>マタ</t>
    </rPh>
    <rPh sb="28" eb="29">
      <t>アン</t>
    </rPh>
    <phoneticPr fontId="3"/>
  </si>
  <si>
    <t>別紙４　システム開発</t>
    <rPh sb="0" eb="2">
      <t>ベッシ</t>
    </rPh>
    <rPh sb="8" eb="10">
      <t>カイハツ</t>
    </rPh>
    <phoneticPr fontId="3"/>
  </si>
  <si>
    <t>　　　　　　　※LAN機器を整備する場合、図面上に設置場所をお示しください。</t>
    <rPh sb="21" eb="24">
      <t>ズメンジョウ</t>
    </rPh>
    <rPh sb="25" eb="27">
      <t>セッチ</t>
    </rPh>
    <rPh sb="27" eb="29">
      <t>バショ</t>
    </rPh>
    <rPh sb="31" eb="32">
      <t>シメ</t>
    </rPh>
    <phoneticPr fontId="3"/>
  </si>
  <si>
    <t>センサーカメラ</t>
    <phoneticPr fontId="3"/>
  </si>
  <si>
    <t>スマートフォン等のWi-Fiアクセスデータを活用して経路上の混雑状況を把握することができる。</t>
    <rPh sb="26" eb="28">
      <t>ケイロ</t>
    </rPh>
    <rPh sb="28" eb="29">
      <t>ジョウ</t>
    </rPh>
    <rPh sb="30" eb="32">
      <t>コンザツ</t>
    </rPh>
    <rPh sb="32" eb="34">
      <t>ジョウキョウ</t>
    </rPh>
    <phoneticPr fontId="3"/>
  </si>
  <si>
    <t>現地の混雑状況を動画で把握することができる。</t>
    <rPh sb="0" eb="2">
      <t>ゲンチ</t>
    </rPh>
    <rPh sb="3" eb="5">
      <t>コンザツ</t>
    </rPh>
    <rPh sb="5" eb="7">
      <t>ジョウキョウ</t>
    </rPh>
    <rPh sb="8" eb="10">
      <t>ドウガ</t>
    </rPh>
    <phoneticPr fontId="3"/>
  </si>
  <si>
    <t>把握した混雑状況や推奨ルートを訪日外国人旅行者に対して多言語で表示する。</t>
    <rPh sb="15" eb="17">
      <t>ホウニチ</t>
    </rPh>
    <rPh sb="17" eb="20">
      <t>ガイコクジン</t>
    </rPh>
    <rPh sb="20" eb="23">
      <t>リョコウシャ</t>
    </rPh>
    <rPh sb="24" eb="25">
      <t>タイ</t>
    </rPh>
    <rPh sb="27" eb="30">
      <t>タゲンゴ</t>
    </rPh>
    <rPh sb="31" eb="33">
      <t>ヒョウジ</t>
    </rPh>
    <phoneticPr fontId="3"/>
  </si>
  <si>
    <t>混雑状況の「見える化」と推奨ルートの表示の整備に要する経費</t>
    <phoneticPr fontId="3"/>
  </si>
  <si>
    <t>混雑状況の「見える化」と推奨ルートの表示の整備</t>
    <phoneticPr fontId="3"/>
  </si>
  <si>
    <t>システム開発に要する経費</t>
    <rPh sb="4" eb="6">
      <t>カイハツ</t>
    </rPh>
    <rPh sb="7" eb="8">
      <t>ヨウ</t>
    </rPh>
    <rPh sb="10" eb="12">
      <t>ケイヒ</t>
    </rPh>
    <phoneticPr fontId="3"/>
  </si>
  <si>
    <t>システム開発</t>
    <rPh sb="4" eb="6">
      <t>カイハツ</t>
    </rPh>
    <phoneticPr fontId="3"/>
  </si>
  <si>
    <t>混雑状況の「見える化」と推奨ルートの表示の整備に要する経費</t>
  </si>
  <si>
    <t>混雑状況の「見える化」と推奨ルートの表示の整備</t>
  </si>
  <si>
    <t>施設名</t>
    <rPh sb="0" eb="2">
      <t>シセツ</t>
    </rPh>
    <rPh sb="2" eb="3">
      <t>メイ</t>
    </rPh>
    <phoneticPr fontId="3"/>
  </si>
  <si>
    <t>－</t>
    <phoneticPr fontId="28"/>
  </si>
  <si>
    <t>施設名</t>
    <rPh sb="0" eb="3">
      <t>シセツメイ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</si>
</sst>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台&quot;"/>
    <numFmt numFmtId="177" formatCode="#,##0;&quot;▲ &quot;#,##0"/>
    <numFmt numFmtId="178" formatCode="#,##0_ "/>
    <numFmt numFmtId="179" formatCode="[$-411]ggge&quot;年&quot;m&quot;月&quot;d&quot;日&quot;;@"/>
  </numFmts>
  <fonts count="34" x14ac:knownFonts="1">
    <font>
      <sz val="11"/>
      <color theme="1"/>
      <name val="ＭＳ Ｐゴシック"/>
      <family val="3"/>
      <scheme val="minor"/>
    </font>
    <font>
      <u/>
      <sz val="11"/>
      <color theme="10"/>
      <name val="ＭＳ Ｐゴシック"/>
      <family val="3"/>
      <scheme val="minor"/>
    </font>
    <font>
      <sz val="11"/>
      <color theme="1"/>
      <name val="ＭＳ Ｐゴシック"/>
      <family val="3"/>
      <scheme val="minor"/>
    </font>
    <font>
      <sz val="6"/>
      <name val="ＭＳ Ｐゴシック"/>
      <family val="3"/>
      <scheme val="minor"/>
    </font>
    <font>
      <sz val="11"/>
      <name val="ＭＳ Ｐゴシック"/>
      <family val="3"/>
      <scheme val="minor"/>
    </font>
    <font>
      <sz val="12"/>
      <name val="ＭＳ Ｐゴシック"/>
      <family val="3"/>
      <scheme val="minor"/>
    </font>
    <font>
      <b/>
      <sz val="12"/>
      <name val="ＭＳ Ｐゴシック"/>
      <family val="3"/>
      <scheme val="minor"/>
    </font>
    <font>
      <b/>
      <sz val="11"/>
      <name val="ＭＳ Ｐゴシック"/>
      <family val="3"/>
      <scheme val="minor"/>
    </font>
    <font>
      <sz val="12"/>
      <color rgb="FFFF0000"/>
      <name val="ＭＳ Ｐゴシック"/>
      <family val="3"/>
      <scheme val="minor"/>
    </font>
    <font>
      <sz val="11"/>
      <color rgb="FFFF0000"/>
      <name val="ＭＳ Ｐゴシック"/>
      <family val="3"/>
      <scheme val="minor"/>
    </font>
    <font>
      <sz val="9"/>
      <color rgb="FFFF0000"/>
      <name val="ＭＳ Ｐゴシック"/>
      <family val="3"/>
      <scheme val="minor"/>
    </font>
    <font>
      <sz val="10"/>
      <name val="ＭＳ Ｐゴシック"/>
      <family val="3"/>
      <scheme val="minor"/>
    </font>
    <font>
      <sz val="11"/>
      <name val="ＭＳ ゴシック"/>
      <family val="3"/>
    </font>
    <font>
      <sz val="9"/>
      <name val="ＭＳ ゴシック"/>
      <family val="3"/>
    </font>
    <font>
      <b/>
      <sz val="11"/>
      <color theme="1"/>
      <name val="ＭＳ Ｐゴシック"/>
      <family val="3"/>
      <scheme val="minor"/>
    </font>
    <font>
      <sz val="12"/>
      <name val="ＭＳ ゴシック"/>
      <family val="3"/>
    </font>
    <font>
      <sz val="10"/>
      <name val="ＭＳ ゴシック"/>
      <family val="3"/>
    </font>
    <font>
      <sz val="9"/>
      <color rgb="FFFF0000"/>
      <name val="ＭＳ ゴシック"/>
      <family val="3"/>
    </font>
    <font>
      <sz val="13"/>
      <name val="ＭＳ ゴシック"/>
      <family val="3"/>
    </font>
    <font>
      <sz val="8"/>
      <name val="ＭＳ ゴシック"/>
      <family val="3"/>
    </font>
    <font>
      <sz val="10"/>
      <color rgb="FFFF0000"/>
      <name val="ＭＳ ゴシック"/>
      <family val="3"/>
    </font>
    <font>
      <sz val="13"/>
      <color rgb="FF0000FF"/>
      <name val="ＭＳ ゴシック"/>
      <family val="3"/>
    </font>
    <font>
      <sz val="14"/>
      <color theme="1"/>
      <name val="ＭＳ Ｐゴシック"/>
      <family val="3"/>
      <scheme val="minor"/>
    </font>
    <font>
      <sz val="16"/>
      <color theme="1"/>
      <name val="ＭＳ Ｐゴシック"/>
      <family val="3"/>
      <scheme val="minor"/>
    </font>
    <font>
      <sz val="9"/>
      <color indexed="81"/>
      <name val="ＭＳ Ｐゴシック"/>
      <family val="3"/>
      <charset val="128"/>
    </font>
    <font>
      <sz val="9"/>
      <color indexed="81"/>
      <name val="Malgun Gothic Semilight"/>
      <family val="3"/>
      <charset val="128"/>
    </font>
    <font>
      <sz val="11"/>
      <name val="ＭＳ Ｐゴシック"/>
      <family val="3"/>
      <charset val="128"/>
      <scheme val="minor"/>
    </font>
    <font>
      <sz val="9"/>
      <name val="ＭＳ Ｐゴシック"/>
      <family val="3"/>
      <charset val="128"/>
    </font>
    <font>
      <sz val="6"/>
      <name val="ＭＳ Ｐゴシック"/>
      <family val="3"/>
      <charset val="128"/>
      <scheme val="minor"/>
    </font>
    <font>
      <sz val="10"/>
      <name val="ＭＳ Ｐゴシック"/>
      <family val="3"/>
      <charset val="128"/>
      <scheme val="minor"/>
    </font>
    <font>
      <b/>
      <sz val="12"/>
      <name val="ＭＳ Ｐゴシック"/>
      <family val="3"/>
      <charset val="128"/>
      <scheme val="minor"/>
    </font>
    <font>
      <sz val="15"/>
      <color theme="1"/>
      <name val="ＭＳ Ｐゴシック"/>
      <family val="3"/>
      <scheme val="minor"/>
    </font>
    <font>
      <sz val="9"/>
      <color rgb="FFFF0000"/>
      <name val="ＭＳ ゴシック"/>
      <family val="3"/>
      <charset val="128"/>
    </font>
    <font>
      <sz val="11"/>
      <color rgb="FFFF0000"/>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3" tint="0.59999389629810485"/>
        <bgColor indexed="64"/>
      </patternFill>
    </fill>
  </fills>
  <borders count="3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left/>
      <right/>
      <top style="thin">
        <color indexed="64"/>
      </top>
      <bottom style="thin">
        <color indexed="64"/>
      </bottom>
      <diagonal style="thin">
        <color indexed="64"/>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theme="1"/>
      </right>
      <top style="thin">
        <color indexed="64"/>
      </top>
      <bottom/>
      <diagonal/>
    </border>
    <border>
      <left style="thin">
        <color indexed="64"/>
      </left>
      <right style="thin">
        <color theme="1"/>
      </right>
      <top/>
      <bottom/>
      <diagonal/>
    </border>
    <border>
      <left style="thin">
        <color indexed="64"/>
      </left>
      <right/>
      <top/>
      <bottom/>
      <diagonal/>
    </border>
    <border diagonalUp="1">
      <left/>
      <right style="thin">
        <color indexed="64"/>
      </right>
      <top style="thin">
        <color indexed="64"/>
      </top>
      <bottom style="thin">
        <color indexed="64"/>
      </bottom>
      <diagonal style="thin">
        <color indexed="64"/>
      </diagonal>
    </border>
    <border>
      <left style="thin">
        <color theme="1"/>
      </left>
      <right/>
      <top style="thin">
        <color theme="1"/>
      </top>
      <bottom style="thin">
        <color theme="1"/>
      </bottom>
      <diagonal/>
    </border>
    <border>
      <left style="thin">
        <color theme="1"/>
      </left>
      <right style="thin">
        <color theme="1"/>
      </right>
      <top/>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right style="thin">
        <color theme="1"/>
      </right>
      <top style="thin">
        <color theme="1"/>
      </top>
      <bottom style="thin">
        <color theme="1"/>
      </bottom>
      <diagonal/>
    </border>
    <border>
      <left/>
      <right style="thin">
        <color indexed="64"/>
      </right>
      <top/>
      <bottom style="thin">
        <color indexed="64"/>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auto="1"/>
      </bottom>
      <diagonal/>
    </border>
    <border>
      <left/>
      <right style="thin">
        <color indexed="64"/>
      </right>
      <top style="thin">
        <color indexed="64"/>
      </top>
      <bottom style="hair">
        <color auto="1"/>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5">
    <xf numFmtId="0" fontId="0" fillId="0" borderId="0"/>
    <xf numFmtId="0" fontId="1" fillId="0" borderId="0" applyNumberFormat="0" applyFill="0" applyBorder="0" applyAlignment="0" applyProtection="0"/>
    <xf numFmtId="0" fontId="2" fillId="0" borderId="0"/>
    <xf numFmtId="38" fontId="2" fillId="0" borderId="0" applyFont="0" applyFill="0" applyBorder="0" applyAlignment="0" applyProtection="0">
      <alignment vertical="center"/>
    </xf>
    <xf numFmtId="0" fontId="2" fillId="0" borderId="0"/>
  </cellStyleXfs>
  <cellXfs count="250">
    <xf numFmtId="0" fontId="0" fillId="0" borderId="0" xfId="0"/>
    <xf numFmtId="0" fontId="4" fillId="0" borderId="0" xfId="0" applyFont="1"/>
    <xf numFmtId="0" fontId="5" fillId="0" borderId="0" xfId="0" applyFont="1"/>
    <xf numFmtId="0" fontId="5" fillId="0" borderId="0" xfId="0" applyFont="1" applyAlignment="1">
      <alignment horizontal="center"/>
    </xf>
    <xf numFmtId="0" fontId="5" fillId="0" borderId="0" xfId="0" applyFont="1" applyAlignment="1">
      <alignment horizontal="right"/>
    </xf>
    <xf numFmtId="0" fontId="7" fillId="0" borderId="0" xfId="0" applyFont="1"/>
    <xf numFmtId="0" fontId="4" fillId="0" borderId="0" xfId="0" applyFont="1" applyBorder="1"/>
    <xf numFmtId="0" fontId="4" fillId="0" borderId="1" xfId="0" applyFont="1" applyBorder="1"/>
    <xf numFmtId="0" fontId="4" fillId="0" borderId="3" xfId="0" applyFont="1" applyBorder="1"/>
    <xf numFmtId="0" fontId="9" fillId="0" borderId="1" xfId="0" applyFont="1" applyBorder="1" applyAlignment="1"/>
    <xf numFmtId="179" fontId="9" fillId="0" borderId="2" xfId="0" applyNumberFormat="1" applyFont="1" applyBorder="1" applyAlignment="1">
      <alignment horizontal="center" vertical="center" wrapText="1"/>
    </xf>
    <xf numFmtId="179" fontId="0" fillId="0" borderId="2" xfId="0" applyNumberFormat="1" applyFont="1" applyBorder="1" applyAlignment="1">
      <alignment horizontal="left" vertical="center" wrapText="1"/>
    </xf>
    <xf numFmtId="0" fontId="9" fillId="0" borderId="0" xfId="0" applyFont="1" applyBorder="1" applyAlignment="1"/>
    <xf numFmtId="0" fontId="4" fillId="0" borderId="4" xfId="0" applyFont="1" applyBorder="1"/>
    <xf numFmtId="0" fontId="12" fillId="0" borderId="0" xfId="0" applyFont="1" applyAlignment="1">
      <alignment horizontal="center" vertical="center"/>
    </xf>
    <xf numFmtId="0" fontId="13" fillId="0" borderId="0" xfId="0" applyFont="1" applyAlignment="1">
      <alignment horizontal="center" vertical="center"/>
    </xf>
    <xf numFmtId="0" fontId="14" fillId="0" borderId="0" xfId="0" applyFont="1"/>
    <xf numFmtId="0" fontId="15" fillId="0" borderId="0" xfId="0" applyFont="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3" fillId="0" borderId="2" xfId="0" applyFont="1" applyBorder="1" applyAlignment="1">
      <alignment horizontal="center" vertical="center"/>
    </xf>
    <xf numFmtId="0" fontId="16" fillId="0" borderId="0" xfId="0" applyFont="1" applyAlignment="1">
      <alignment horizontal="center" vertical="center"/>
    </xf>
    <xf numFmtId="57" fontId="15" fillId="0" borderId="0" xfId="0" applyNumberFormat="1" applyFont="1" applyAlignment="1">
      <alignment horizontal="center" vertical="center"/>
    </xf>
    <xf numFmtId="57" fontId="17" fillId="0" borderId="13" xfId="0" applyNumberFormat="1" applyFont="1" applyBorder="1" applyAlignment="1">
      <alignment horizontal="center" vertical="center"/>
    </xf>
    <xf numFmtId="0" fontId="13" fillId="0" borderId="13" xfId="0" applyFont="1" applyBorder="1" applyAlignment="1">
      <alignment horizontal="center" vertical="center"/>
    </xf>
    <xf numFmtId="57" fontId="13" fillId="0" borderId="13" xfId="0" applyNumberFormat="1" applyFont="1" applyBorder="1" applyAlignment="1">
      <alignment horizontal="center" vertical="center"/>
    </xf>
    <xf numFmtId="57" fontId="13" fillId="0" borderId="10" xfId="0" applyNumberFormat="1" applyFont="1" applyBorder="1" applyAlignment="1">
      <alignment horizontal="center" vertical="center"/>
    </xf>
    <xf numFmtId="31" fontId="13" fillId="0" borderId="13" xfId="0" applyNumberFormat="1" applyFont="1" applyBorder="1" applyAlignment="1">
      <alignment horizontal="center" vertical="center"/>
    </xf>
    <xf numFmtId="57" fontId="15" fillId="0" borderId="0" xfId="0" applyNumberFormat="1" applyFont="1" applyAlignment="1">
      <alignment horizontal="left" vertical="center"/>
    </xf>
    <xf numFmtId="0" fontId="13" fillId="0" borderId="16" xfId="0" applyFont="1" applyBorder="1" applyAlignment="1">
      <alignment horizontal="center"/>
    </xf>
    <xf numFmtId="38" fontId="18" fillId="0" borderId="2" xfId="3" applyFont="1" applyBorder="1" applyAlignment="1">
      <alignment horizontal="center" vertical="center"/>
    </xf>
    <xf numFmtId="0" fontId="13" fillId="0" borderId="18" xfId="0" applyFont="1" applyBorder="1" applyAlignment="1">
      <alignment horizontal="center"/>
    </xf>
    <xf numFmtId="38" fontId="21" fillId="0" borderId="20" xfId="3" applyFont="1" applyBorder="1" applyAlignment="1">
      <alignment horizontal="right" vertical="center"/>
    </xf>
    <xf numFmtId="38" fontId="21" fillId="0" borderId="2" xfId="3" applyFont="1" applyBorder="1" applyAlignment="1">
      <alignment horizontal="right" vertical="center"/>
    </xf>
    <xf numFmtId="0" fontId="13" fillId="0" borderId="0" xfId="0" applyFont="1" applyAlignment="1">
      <alignment horizontal="right" vertical="center"/>
    </xf>
    <xf numFmtId="38" fontId="18" fillId="0" borderId="2" xfId="3" applyFont="1" applyBorder="1" applyAlignment="1">
      <alignment horizontal="right" vertical="center"/>
    </xf>
    <xf numFmtId="38" fontId="18" fillId="0" borderId="13" xfId="3" applyFont="1" applyBorder="1">
      <alignment vertical="center"/>
    </xf>
    <xf numFmtId="0" fontId="0" fillId="0" borderId="0" xfId="2" applyFont="1"/>
    <xf numFmtId="0" fontId="22" fillId="0" borderId="0" xfId="2" applyFont="1"/>
    <xf numFmtId="0" fontId="2" fillId="0" borderId="13" xfId="2" applyBorder="1" applyAlignment="1"/>
    <xf numFmtId="0" fontId="2" fillId="0" borderId="10" xfId="2" applyBorder="1" applyAlignment="1"/>
    <xf numFmtId="0" fontId="2" fillId="0" borderId="27" xfId="2" applyBorder="1"/>
    <xf numFmtId="0" fontId="2" fillId="0" borderId="20" xfId="2" applyBorder="1"/>
    <xf numFmtId="0" fontId="8" fillId="0" borderId="2" xfId="0" applyFont="1" applyBorder="1" applyAlignment="1">
      <alignment horizontal="center" vertical="distributed" wrapText="1"/>
    </xf>
    <xf numFmtId="0" fontId="4" fillId="0" borderId="0" xfId="0" applyFont="1" applyFill="1" applyBorder="1" applyAlignment="1">
      <alignment horizontal="center" vertical="center"/>
    </xf>
    <xf numFmtId="0" fontId="4" fillId="0" borderId="0" xfId="0" applyFont="1" applyAlignment="1">
      <alignment horizontal="right" vertical="center"/>
    </xf>
    <xf numFmtId="176" fontId="4" fillId="0" borderId="0" xfId="0" applyNumberFormat="1" applyFont="1" applyAlignment="1">
      <alignment vertical="center"/>
    </xf>
    <xf numFmtId="0" fontId="0" fillId="0" borderId="13" xfId="0" applyBorder="1" applyAlignment="1">
      <alignment horizontal="left"/>
    </xf>
    <xf numFmtId="0" fontId="0" fillId="0" borderId="13" xfId="0" applyBorder="1"/>
    <xf numFmtId="0" fontId="23" fillId="0" borderId="2" xfId="0" applyFont="1" applyBorder="1" applyAlignment="1">
      <alignment horizontal="center" vertical="center" wrapText="1"/>
    </xf>
    <xf numFmtId="0" fontId="0" fillId="0" borderId="27" xfId="0" applyBorder="1" applyAlignment="1">
      <alignment horizontal="left"/>
    </xf>
    <xf numFmtId="0" fontId="0" fillId="0" borderId="27" xfId="0" applyBorder="1"/>
    <xf numFmtId="0" fontId="4" fillId="0" borderId="0" xfId="0" applyFont="1" applyAlignment="1">
      <alignment horizontal="center" vertical="center"/>
    </xf>
    <xf numFmtId="0" fontId="9" fillId="0" borderId="2" xfId="0" applyFont="1" applyBorder="1" applyAlignment="1">
      <alignment horizontal="center" vertical="center"/>
    </xf>
    <xf numFmtId="0" fontId="4" fillId="0" borderId="9" xfId="0" applyFont="1" applyBorder="1" applyAlignment="1">
      <alignment horizontal="left" vertical="center"/>
    </xf>
    <xf numFmtId="0" fontId="0" fillId="2" borderId="2" xfId="0" applyFill="1" applyBorder="1"/>
    <xf numFmtId="0" fontId="0" fillId="0" borderId="2" xfId="0" applyFill="1" applyBorder="1"/>
    <xf numFmtId="0" fontId="11" fillId="0" borderId="2" xfId="0" applyFont="1" applyBorder="1"/>
    <xf numFmtId="0" fontId="4" fillId="0" borderId="2" xfId="0" applyFont="1" applyBorder="1" applyAlignment="1">
      <alignment horizontal="center" vertical="center"/>
    </xf>
    <xf numFmtId="0" fontId="29" fillId="0" borderId="2" xfId="0" applyFont="1" applyFill="1" applyBorder="1" applyAlignment="1">
      <alignment horizontal="center" vertical="center" wrapText="1"/>
    </xf>
    <xf numFmtId="0" fontId="11" fillId="0" borderId="3" xfId="0" applyFont="1" applyBorder="1" applyAlignment="1">
      <alignment horizontal="center" vertical="center" wrapText="1"/>
    </xf>
    <xf numFmtId="179" fontId="4" fillId="0" borderId="4" xfId="0" applyNumberFormat="1" applyFont="1" applyBorder="1" applyAlignment="1">
      <alignment horizontal="center" vertical="center" wrapText="1"/>
    </xf>
    <xf numFmtId="178" fontId="10" fillId="0" borderId="25" xfId="0" applyNumberFormat="1" applyFont="1" applyBorder="1" applyAlignment="1">
      <alignment horizontal="center" vertical="center" wrapText="1"/>
    </xf>
    <xf numFmtId="178" fontId="10" fillId="0" borderId="25" xfId="0" applyNumberFormat="1" applyFont="1" applyBorder="1" applyAlignment="1">
      <alignment horizontal="center" vertical="center"/>
    </xf>
    <xf numFmtId="179" fontId="4" fillId="0" borderId="25" xfId="0" applyNumberFormat="1" applyFont="1" applyBorder="1" applyAlignment="1">
      <alignment horizontal="center" vertical="center" wrapText="1"/>
    </xf>
    <xf numFmtId="0" fontId="9" fillId="0" borderId="25" xfId="0" applyFont="1" applyBorder="1" applyAlignment="1">
      <alignment horizontal="center" vertical="center"/>
    </xf>
    <xf numFmtId="0" fontId="9" fillId="0" borderId="25" xfId="0" applyFont="1" applyBorder="1" applyAlignment="1">
      <alignment horizontal="center" vertical="center" wrapText="1"/>
    </xf>
    <xf numFmtId="0" fontId="4" fillId="0" borderId="0" xfId="0" applyFont="1" applyFill="1" applyBorder="1" applyAlignment="1">
      <alignment horizontal="center" vertical="center"/>
    </xf>
    <xf numFmtId="0" fontId="8" fillId="0" borderId="2" xfId="0" applyFont="1" applyBorder="1" applyAlignment="1">
      <alignment horizontal="center" vertical="distributed" wrapText="1"/>
    </xf>
    <xf numFmtId="0" fontId="5" fillId="0" borderId="2" xfId="0" applyFont="1" applyBorder="1" applyAlignment="1">
      <alignment horizontal="center" vertical="distributed" wrapText="1"/>
    </xf>
    <xf numFmtId="0" fontId="8" fillId="0" borderId="0" xfId="0" applyFont="1" applyAlignment="1">
      <alignment horizontal="right"/>
    </xf>
    <xf numFmtId="0" fontId="8" fillId="0" borderId="0" xfId="0" applyFont="1" applyAlignment="1">
      <alignment horizontal="center"/>
    </xf>
    <xf numFmtId="0" fontId="5" fillId="0" borderId="0" xfId="0" applyFont="1" applyAlignment="1">
      <alignment horizontal="left" vertical="center" wrapText="1"/>
    </xf>
    <xf numFmtId="0" fontId="14" fillId="0" borderId="0" xfId="2" applyFont="1"/>
    <xf numFmtId="0" fontId="0" fillId="0" borderId="24" xfId="0" applyBorder="1"/>
    <xf numFmtId="0" fontId="0" fillId="0" borderId="26" xfId="0" applyBorder="1"/>
    <xf numFmtId="0" fontId="31" fillId="0" borderId="13" xfId="2" applyFont="1" applyBorder="1" applyAlignment="1">
      <alignment vertical="center" wrapText="1"/>
    </xf>
    <xf numFmtId="0" fontId="2" fillId="0" borderId="13" xfId="2" applyFont="1" applyBorder="1" applyAlignment="1">
      <alignment vertical="center"/>
    </xf>
    <xf numFmtId="0" fontId="2" fillId="0" borderId="10" xfId="2" applyFill="1" applyBorder="1" applyAlignment="1">
      <alignment vertical="center"/>
    </xf>
    <xf numFmtId="0" fontId="2" fillId="0" borderId="1" xfId="2" applyFont="1" applyBorder="1" applyAlignment="1">
      <alignment vertical="center"/>
    </xf>
    <xf numFmtId="0" fontId="0" fillId="0" borderId="20" xfId="0" applyBorder="1"/>
    <xf numFmtId="0" fontId="8" fillId="0" borderId="0" xfId="0" applyFont="1" applyBorder="1" applyAlignment="1">
      <alignment horizontal="left" vertical="center" wrapText="1"/>
    </xf>
    <xf numFmtId="0" fontId="9" fillId="0" borderId="0" xfId="0" applyFont="1" applyBorder="1" applyAlignment="1">
      <alignment horizontal="center" vertical="center"/>
    </xf>
    <xf numFmtId="0" fontId="9" fillId="0" borderId="0" xfId="0" applyFont="1" applyBorder="1" applyAlignment="1">
      <alignment horizontal="left" vertical="center" wrapText="1"/>
    </xf>
    <xf numFmtId="0" fontId="8" fillId="0" borderId="5" xfId="0" applyFont="1" applyBorder="1" applyAlignment="1">
      <alignment horizontal="center" vertical="distributed" wrapText="1"/>
    </xf>
    <xf numFmtId="0" fontId="5" fillId="0" borderId="0" xfId="0" applyFont="1" applyBorder="1" applyAlignment="1">
      <alignment horizontal="center" vertical="distributed" wrapText="1"/>
    </xf>
    <xf numFmtId="0" fontId="8" fillId="0" borderId="0" xfId="0" applyFont="1" applyBorder="1" applyAlignment="1">
      <alignment horizontal="center" vertical="distributed" wrapText="1"/>
    </xf>
    <xf numFmtId="0" fontId="4" fillId="0" borderId="0" xfId="0" applyFont="1" applyBorder="1" applyAlignment="1">
      <alignment vertical="center" wrapText="1"/>
    </xf>
    <xf numFmtId="0" fontId="4" fillId="0" borderId="0" xfId="0" applyFont="1" applyBorder="1" applyAlignment="1">
      <alignment vertical="center"/>
    </xf>
    <xf numFmtId="0" fontId="4" fillId="0" borderId="26" xfId="0" applyFont="1" applyBorder="1" applyAlignment="1">
      <alignment vertical="center"/>
    </xf>
    <xf numFmtId="0" fontId="4" fillId="0" borderId="24" xfId="0" applyFont="1" applyBorder="1" applyAlignment="1">
      <alignment vertical="center"/>
    </xf>
    <xf numFmtId="0" fontId="4" fillId="0" borderId="0" xfId="0" applyFont="1" applyAlignment="1">
      <alignment horizontal="center" vertical="center" wrapText="1"/>
    </xf>
    <xf numFmtId="0" fontId="5" fillId="0" borderId="4" xfId="0" applyFont="1" applyBorder="1" applyAlignment="1">
      <alignment horizontal="center" vertical="center"/>
    </xf>
    <xf numFmtId="0" fontId="8" fillId="0" borderId="30" xfId="0" applyFont="1" applyBorder="1" applyAlignment="1">
      <alignment horizontal="center" vertical="distributed" wrapText="1"/>
    </xf>
    <xf numFmtId="0" fontId="5" fillId="0" borderId="28" xfId="0" applyFont="1" applyBorder="1" applyAlignment="1">
      <alignment horizontal="left" vertical="distributed" wrapText="1"/>
    </xf>
    <xf numFmtId="0" fontId="5" fillId="0" borderId="24" xfId="0" applyFont="1" applyBorder="1" applyAlignment="1">
      <alignment vertical="distributed" wrapText="1"/>
    </xf>
    <xf numFmtId="0" fontId="4" fillId="3" borderId="2" xfId="0" applyFont="1" applyFill="1" applyBorder="1" applyAlignment="1">
      <alignment horizontal="center" vertical="center"/>
    </xf>
    <xf numFmtId="0" fontId="4" fillId="3" borderId="2" xfId="0" applyFont="1" applyFill="1" applyBorder="1" applyAlignment="1">
      <alignment horizontal="left"/>
    </xf>
    <xf numFmtId="0" fontId="4" fillId="3" borderId="4" xfId="0" applyFont="1" applyFill="1" applyBorder="1" applyAlignment="1">
      <alignment horizontal="center" vertical="center"/>
    </xf>
    <xf numFmtId="0" fontId="4" fillId="3" borderId="25" xfId="0" applyFont="1" applyFill="1" applyBorder="1" applyAlignment="1">
      <alignment horizontal="center" vertical="center"/>
    </xf>
    <xf numFmtId="0" fontId="4" fillId="0" borderId="1" xfId="4" applyFont="1" applyBorder="1"/>
    <xf numFmtId="0" fontId="4" fillId="3" borderId="2" xfId="0" applyFont="1" applyFill="1" applyBorder="1" applyAlignment="1">
      <alignment horizontal="center" vertical="center"/>
    </xf>
    <xf numFmtId="0" fontId="9" fillId="0" borderId="2" xfId="0" applyFont="1" applyBorder="1" applyAlignment="1">
      <alignment horizontal="left" vertical="center" wrapText="1"/>
    </xf>
    <xf numFmtId="0" fontId="0" fillId="0" borderId="1" xfId="0" applyBorder="1"/>
    <xf numFmtId="0" fontId="0" fillId="0" borderId="10" xfId="0" applyBorder="1"/>
    <xf numFmtId="0" fontId="0" fillId="0" borderId="9" xfId="2" applyFont="1" applyBorder="1"/>
    <xf numFmtId="0" fontId="0" fillId="0" borderId="13" xfId="2" applyFont="1" applyBorder="1"/>
    <xf numFmtId="0" fontId="4" fillId="0" borderId="6" xfId="0" applyFont="1" applyBorder="1" applyAlignment="1">
      <alignment horizontal="center" vertical="center"/>
    </xf>
    <xf numFmtId="0" fontId="9" fillId="0" borderId="10" xfId="0" applyFont="1" applyBorder="1" applyAlignment="1">
      <alignment horizontal="center" vertical="center"/>
    </xf>
    <xf numFmtId="0" fontId="9" fillId="0" borderId="1" xfId="0" applyFont="1" applyBorder="1" applyAlignment="1">
      <alignment horizontal="center" vertical="center"/>
    </xf>
    <xf numFmtId="0" fontId="9" fillId="0" borderId="20" xfId="0" applyFont="1" applyBorder="1" applyAlignment="1">
      <alignment horizontal="center" vertical="center"/>
    </xf>
    <xf numFmtId="0" fontId="4" fillId="0" borderId="34"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8" fillId="0" borderId="0" xfId="0" applyFont="1" applyAlignment="1">
      <alignment horizontal="left" vertical="center" indent="1"/>
    </xf>
    <xf numFmtId="0" fontId="6" fillId="0" borderId="0" xfId="0" applyFont="1" applyAlignment="1">
      <alignment horizontal="center"/>
    </xf>
    <xf numFmtId="0" fontId="6" fillId="0" borderId="0" xfId="0" applyFont="1" applyFill="1" applyAlignment="1">
      <alignment horizontal="center" wrapText="1"/>
    </xf>
    <xf numFmtId="0" fontId="30" fillId="0" borderId="0" xfId="0" applyFont="1" applyFill="1" applyAlignment="1">
      <alignment horizontal="center" wrapText="1"/>
    </xf>
    <xf numFmtId="0" fontId="5" fillId="0" borderId="0" xfId="0" applyFont="1" applyAlignment="1">
      <alignment horizontal="left" vertical="center" wrapText="1"/>
    </xf>
    <xf numFmtId="0" fontId="26" fillId="0" borderId="29" xfId="0" applyFont="1" applyBorder="1" applyAlignment="1">
      <alignment horizontal="center" vertical="center"/>
    </xf>
    <xf numFmtId="0" fontId="26" fillId="0" borderId="32" xfId="0" applyFont="1" applyBorder="1" applyAlignment="1">
      <alignment horizontal="center" vertical="center"/>
    </xf>
    <xf numFmtId="0" fontId="26" fillId="0" borderId="31" xfId="0" applyFont="1" applyBorder="1" applyAlignment="1">
      <alignment horizontal="center" vertical="center"/>
    </xf>
    <xf numFmtId="0" fontId="26" fillId="0" borderId="33" xfId="0" applyFont="1" applyBorder="1" applyAlignment="1">
      <alignment horizontal="center" vertical="center"/>
    </xf>
    <xf numFmtId="0" fontId="4" fillId="3" borderId="2" xfId="0" applyFont="1" applyFill="1" applyBorder="1" applyAlignment="1">
      <alignment horizontal="left" vertical="center"/>
    </xf>
    <xf numFmtId="0" fontId="4" fillId="0" borderId="2" xfId="0" applyFont="1" applyBorder="1" applyAlignment="1">
      <alignment horizontal="left" vertical="center" wrapText="1"/>
    </xf>
    <xf numFmtId="0" fontId="4" fillId="0" borderId="2" xfId="0" applyFont="1" applyBorder="1" applyAlignment="1">
      <alignment horizontal="left" vertical="center"/>
    </xf>
    <xf numFmtId="0" fontId="9" fillId="0" borderId="2" xfId="0" applyFont="1" applyBorder="1" applyAlignment="1">
      <alignment horizontal="left" vertical="center"/>
    </xf>
    <xf numFmtId="179" fontId="9" fillId="0" borderId="2" xfId="0" applyNumberFormat="1" applyFont="1" applyBorder="1" applyAlignment="1">
      <alignment horizontal="left" vertical="center" wrapText="1"/>
    </xf>
    <xf numFmtId="179" fontId="9" fillId="0" borderId="5" xfId="0" applyNumberFormat="1" applyFont="1" applyBorder="1" applyAlignment="1">
      <alignment horizontal="left" vertical="center" wrapText="1"/>
    </xf>
    <xf numFmtId="179" fontId="9" fillId="0" borderId="6" xfId="0" applyNumberFormat="1" applyFont="1" applyBorder="1" applyAlignment="1">
      <alignment horizontal="left" vertical="center" wrapText="1"/>
    </xf>
    <xf numFmtId="179" fontId="9" fillId="0" borderId="7" xfId="0" applyNumberFormat="1" applyFont="1" applyBorder="1" applyAlignment="1">
      <alignment horizontal="left" vertical="center" wrapText="1"/>
    </xf>
    <xf numFmtId="0" fontId="9" fillId="0" borderId="25"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4" fillId="3" borderId="25" xfId="0" applyFont="1" applyFill="1" applyBorder="1" applyAlignment="1">
      <alignment horizontal="left" vertical="center"/>
    </xf>
    <xf numFmtId="0" fontId="4" fillId="3" borderId="3" xfId="0" applyFont="1" applyFill="1" applyBorder="1" applyAlignment="1">
      <alignment horizontal="left" vertical="center"/>
    </xf>
    <xf numFmtId="0" fontId="4" fillId="3" borderId="4" xfId="0" applyFont="1" applyFill="1" applyBorder="1" applyAlignment="1">
      <alignment horizontal="left" vertical="center"/>
    </xf>
    <xf numFmtId="0" fontId="4" fillId="0" borderId="25" xfId="0" applyFont="1" applyBorder="1" applyAlignment="1">
      <alignment horizontal="left" vertical="center"/>
    </xf>
    <xf numFmtId="0" fontId="4" fillId="0" borderId="4" xfId="0" applyFont="1" applyBorder="1" applyAlignment="1">
      <alignment horizontal="left" vertical="center"/>
    </xf>
    <xf numFmtId="0" fontId="26" fillId="0" borderId="5" xfId="0" applyFont="1" applyFill="1" applyBorder="1" applyAlignment="1">
      <alignment horizontal="left" vertical="center" wrapText="1"/>
    </xf>
    <xf numFmtId="0" fontId="26" fillId="0" borderId="7" xfId="0" applyFont="1" applyFill="1" applyBorder="1" applyAlignment="1">
      <alignment horizontal="left" vertical="center" wrapText="1"/>
    </xf>
    <xf numFmtId="0" fontId="26" fillId="0" borderId="6" xfId="0" applyFont="1" applyFill="1" applyBorder="1" applyAlignment="1">
      <alignment horizontal="left" vertical="center" wrapText="1"/>
    </xf>
    <xf numFmtId="179" fontId="9" fillId="0" borderId="25" xfId="0" applyNumberFormat="1" applyFont="1" applyBorder="1" applyAlignment="1">
      <alignment horizontal="left" vertical="center" wrapText="1"/>
    </xf>
    <xf numFmtId="179" fontId="9" fillId="0" borderId="3" xfId="0" applyNumberFormat="1" applyFont="1" applyBorder="1" applyAlignment="1">
      <alignment horizontal="left" vertical="center" wrapText="1"/>
    </xf>
    <xf numFmtId="179" fontId="9" fillId="0" borderId="4" xfId="0" applyNumberFormat="1" applyFont="1" applyBorder="1" applyAlignment="1">
      <alignment horizontal="left" vertical="center" wrapText="1"/>
    </xf>
    <xf numFmtId="179" fontId="9" fillId="0" borderId="10" xfId="0" applyNumberFormat="1" applyFont="1" applyBorder="1" applyAlignment="1">
      <alignment horizontal="left" vertical="center" wrapText="1"/>
    </xf>
    <xf numFmtId="179" fontId="9" fillId="0" borderId="1" xfId="0" applyNumberFormat="1" applyFont="1" applyBorder="1" applyAlignment="1">
      <alignment horizontal="left" vertical="center" wrapText="1"/>
    </xf>
    <xf numFmtId="179" fontId="9" fillId="0" borderId="20" xfId="0" applyNumberFormat="1" applyFont="1" applyBorder="1" applyAlignment="1">
      <alignment horizontal="left" vertical="center" wrapText="1"/>
    </xf>
    <xf numFmtId="179" fontId="0" fillId="0" borderId="2" xfId="0" applyNumberFormat="1" applyFont="1" applyBorder="1" applyAlignment="1">
      <alignment horizontal="center" vertical="center" wrapText="1"/>
    </xf>
    <xf numFmtId="0" fontId="26" fillId="0" borderId="25" xfId="0" applyFont="1" applyBorder="1" applyAlignment="1">
      <alignment horizontal="left" vertical="center"/>
    </xf>
    <xf numFmtId="0" fontId="26" fillId="0" borderId="4" xfId="0" applyFont="1" applyBorder="1" applyAlignment="1">
      <alignment horizontal="left" vertical="center"/>
    </xf>
    <xf numFmtId="0" fontId="9" fillId="0" borderId="25"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38" fontId="16" fillId="0" borderId="15" xfId="3" applyFont="1" applyBorder="1" applyAlignment="1">
      <alignment horizontal="right" vertical="center" wrapText="1"/>
    </xf>
    <xf numFmtId="38" fontId="16" fillId="0" borderId="19" xfId="3" applyFont="1" applyBorder="1" applyAlignment="1">
      <alignment horizontal="right" vertical="center" wrapText="1"/>
    </xf>
    <xf numFmtId="38" fontId="16" fillId="0" borderId="21" xfId="3" applyFont="1" applyBorder="1" applyAlignment="1">
      <alignment horizontal="right" vertical="center"/>
    </xf>
    <xf numFmtId="38" fontId="16" fillId="0" borderId="22" xfId="3" applyFont="1" applyBorder="1" applyAlignment="1">
      <alignment horizontal="right" vertical="center"/>
    </xf>
    <xf numFmtId="38" fontId="16" fillId="0" borderId="23" xfId="3" applyFont="1" applyBorder="1" applyAlignment="1">
      <alignment horizontal="right" vertical="center"/>
    </xf>
    <xf numFmtId="38" fontId="16" fillId="0" borderId="5" xfId="3" applyFont="1" applyBorder="1" applyAlignment="1">
      <alignment horizontal="right" vertical="center"/>
    </xf>
    <xf numFmtId="38" fontId="16" fillId="0" borderId="7" xfId="3" applyFont="1" applyBorder="1" applyAlignment="1">
      <alignment horizontal="right" vertical="center"/>
    </xf>
    <xf numFmtId="38" fontId="16" fillId="0" borderId="6" xfId="3" applyFont="1" applyBorder="1" applyAlignment="1">
      <alignment horizontal="right" vertical="center"/>
    </xf>
    <xf numFmtId="0" fontId="13" fillId="0" borderId="5" xfId="0" applyFont="1" applyBorder="1" applyAlignment="1">
      <alignment horizontal="left" vertical="center" wrapText="1"/>
    </xf>
    <xf numFmtId="0" fontId="13" fillId="0" borderId="7" xfId="0" applyFont="1" applyBorder="1" applyAlignment="1">
      <alignment horizontal="left" vertical="center" wrapText="1"/>
    </xf>
    <xf numFmtId="0" fontId="13" fillId="0" borderId="6" xfId="0" applyFont="1" applyBorder="1" applyAlignment="1">
      <alignment horizontal="left" vertical="center" wrapText="1"/>
    </xf>
    <xf numFmtId="0" fontId="13" fillId="0" borderId="13" xfId="0" applyFont="1" applyBorder="1" applyAlignment="1">
      <alignment horizontal="center" vertical="center" wrapText="1"/>
    </xf>
    <xf numFmtId="38" fontId="16" fillId="0" borderId="17" xfId="3" applyFont="1" applyBorder="1" applyAlignment="1">
      <alignment horizontal="center" vertical="center" shrinkToFit="1"/>
    </xf>
    <xf numFmtId="38" fontId="16" fillId="0" borderId="16" xfId="3" applyFont="1" applyBorder="1" applyAlignment="1">
      <alignment horizontal="center" vertical="center" shrinkToFit="1"/>
    </xf>
    <xf numFmtId="177" fontId="16" fillId="0" borderId="17" xfId="3" applyNumberFormat="1" applyFont="1" applyBorder="1" applyAlignment="1">
      <alignment horizontal="right" vertical="center"/>
    </xf>
    <xf numFmtId="177" fontId="16" fillId="0" borderId="16" xfId="3" applyNumberFormat="1" applyFont="1" applyBorder="1" applyAlignment="1">
      <alignment horizontal="right" vertical="center"/>
    </xf>
    <xf numFmtId="38" fontId="16" fillId="0" borderId="18" xfId="3" applyFont="1" applyBorder="1" applyAlignment="1">
      <alignment horizontal="center" vertical="center" shrinkToFit="1"/>
    </xf>
    <xf numFmtId="177" fontId="16" fillId="0" borderId="18" xfId="3" applyNumberFormat="1" applyFont="1" applyBorder="1" applyAlignment="1">
      <alignment horizontal="right"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6" xfId="0" applyFont="1" applyBorder="1" applyAlignment="1">
      <alignment horizontal="center" vertical="center"/>
    </xf>
    <xf numFmtId="0" fontId="17" fillId="0" borderId="5" xfId="0" applyFont="1" applyBorder="1" applyAlignment="1">
      <alignment horizontal="left" vertical="center" wrapText="1"/>
    </xf>
    <xf numFmtId="0" fontId="17" fillId="0" borderId="7" xfId="0" applyFont="1" applyBorder="1" applyAlignment="1">
      <alignment horizontal="left" vertical="center" wrapText="1"/>
    </xf>
    <xf numFmtId="0" fontId="17" fillId="0" borderId="6" xfId="0" applyFont="1" applyBorder="1" applyAlignment="1">
      <alignment horizontal="left" vertical="center" wrapText="1"/>
    </xf>
    <xf numFmtId="0" fontId="13" fillId="0" borderId="7" xfId="0" applyFont="1" applyBorder="1" applyAlignment="1">
      <alignment horizontal="left" vertical="center"/>
    </xf>
    <xf numFmtId="0" fontId="13" fillId="0" borderId="6" xfId="0" applyFont="1" applyBorder="1" applyAlignment="1">
      <alignment horizontal="left" vertical="center"/>
    </xf>
    <xf numFmtId="0" fontId="9" fillId="0" borderId="1" xfId="0" applyFont="1" applyBorder="1" applyAlignment="1">
      <alignment horizontal="left"/>
    </xf>
    <xf numFmtId="0" fontId="13" fillId="0" borderId="15" xfId="0" applyFont="1" applyBorder="1" applyAlignment="1">
      <alignment horizontal="center"/>
    </xf>
    <xf numFmtId="0" fontId="12" fillId="0" borderId="19" xfId="0" applyFont="1" applyBorder="1" applyAlignment="1">
      <alignment horizontal="center"/>
    </xf>
    <xf numFmtId="177" fontId="20" fillId="0" borderId="16" xfId="3" applyNumberFormat="1" applyFont="1" applyBorder="1" applyAlignment="1">
      <alignment horizontal="right" vertical="center"/>
    </xf>
    <xf numFmtId="177" fontId="20" fillId="0" borderId="17" xfId="3" applyNumberFormat="1" applyFont="1" applyBorder="1" applyAlignment="1">
      <alignment horizontal="right" vertical="center"/>
    </xf>
    <xf numFmtId="0" fontId="9" fillId="0" borderId="1" xfId="4" applyFont="1" applyBorder="1" applyAlignment="1">
      <alignment horizontal="left"/>
    </xf>
    <xf numFmtId="0" fontId="33" fillId="0" borderId="1" xfId="4" applyFont="1" applyBorder="1" applyAlignment="1">
      <alignment horizontal="left"/>
    </xf>
    <xf numFmtId="38" fontId="18" fillId="0" borderId="8" xfId="3" applyFont="1" applyBorder="1" applyAlignment="1">
      <alignment horizontal="center" vertical="center"/>
    </xf>
    <xf numFmtId="38" fontId="18" fillId="0" borderId="14" xfId="3" applyFont="1" applyBorder="1" applyAlignment="1">
      <alignment horizontal="center" vertical="center"/>
    </xf>
    <xf numFmtId="0" fontId="13" fillId="0" borderId="5" xfId="0" applyFont="1" applyBorder="1" applyAlignment="1">
      <alignment horizontal="center" vertical="center" wrapText="1"/>
    </xf>
    <xf numFmtId="0" fontId="12" fillId="0" borderId="6" xfId="0" applyFont="1" applyBorder="1"/>
    <xf numFmtId="0" fontId="13" fillId="0" borderId="6" xfId="0" applyFont="1" applyBorder="1" applyAlignment="1">
      <alignment horizontal="center" vertical="center"/>
    </xf>
    <xf numFmtId="0" fontId="13" fillId="0" borderId="5" xfId="0" applyFont="1" applyBorder="1" applyAlignment="1">
      <alignment horizontal="center" vertical="center"/>
    </xf>
    <xf numFmtId="57" fontId="19" fillId="0" borderId="9" xfId="0" applyNumberFormat="1" applyFont="1" applyBorder="1" applyAlignment="1">
      <alignment horizontal="center" vertical="center" wrapText="1"/>
    </xf>
    <xf numFmtId="57" fontId="19" fillId="0" borderId="10" xfId="0" applyNumberFormat="1" applyFont="1" applyBorder="1" applyAlignment="1">
      <alignment horizontal="center" vertical="center" wrapText="1"/>
    </xf>
    <xf numFmtId="57" fontId="13" fillId="0" borderId="11" xfId="0" applyNumberFormat="1" applyFont="1" applyBorder="1" applyAlignment="1">
      <alignment horizontal="center"/>
    </xf>
    <xf numFmtId="57" fontId="13" fillId="0" borderId="12" xfId="0" applyNumberFormat="1" applyFont="1" applyBorder="1" applyAlignment="1">
      <alignment horizontal="center"/>
    </xf>
    <xf numFmtId="0" fontId="32" fillId="0" borderId="7" xfId="0" applyFont="1" applyBorder="1" applyAlignment="1">
      <alignment horizontal="left" vertical="center"/>
    </xf>
    <xf numFmtId="0" fontId="32" fillId="0" borderId="6" xfId="0" applyFont="1" applyBorder="1" applyAlignment="1">
      <alignment horizontal="left"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38" fontId="20" fillId="0" borderId="21" xfId="3" applyFont="1" applyBorder="1" applyAlignment="1">
      <alignment horizontal="right" vertical="center"/>
    </xf>
    <xf numFmtId="38" fontId="20" fillId="0" borderId="22" xfId="3" applyFont="1" applyBorder="1" applyAlignment="1">
      <alignment horizontal="right" vertical="center"/>
    </xf>
    <xf numFmtId="38" fontId="20" fillId="0" borderId="23" xfId="3" applyFont="1" applyBorder="1" applyAlignment="1">
      <alignment horizontal="right" vertical="center"/>
    </xf>
    <xf numFmtId="38" fontId="20" fillId="0" borderId="5" xfId="3" applyFont="1" applyBorder="1" applyAlignment="1">
      <alignment horizontal="right" vertical="center"/>
    </xf>
    <xf numFmtId="38" fontId="20" fillId="0" borderId="7" xfId="3" applyFont="1" applyBorder="1" applyAlignment="1">
      <alignment horizontal="right" vertical="center"/>
    </xf>
    <xf numFmtId="38" fontId="20" fillId="0" borderId="6" xfId="3" applyFont="1" applyBorder="1" applyAlignment="1">
      <alignment horizontal="right" vertical="center"/>
    </xf>
    <xf numFmtId="0" fontId="12" fillId="0" borderId="7" xfId="0" applyFont="1" applyBorder="1"/>
    <xf numFmtId="0" fontId="17" fillId="0" borderId="7" xfId="0" applyFont="1" applyBorder="1" applyAlignment="1">
      <alignment horizontal="left" vertical="center"/>
    </xf>
    <xf numFmtId="0" fontId="17" fillId="0" borderId="6" xfId="0" applyFont="1" applyBorder="1" applyAlignment="1">
      <alignment horizontal="left" vertical="center"/>
    </xf>
    <xf numFmtId="0" fontId="2" fillId="3" borderId="2" xfId="2" applyFont="1" applyFill="1" applyBorder="1" applyAlignment="1">
      <alignment horizontal="left" vertical="center"/>
    </xf>
    <xf numFmtId="0" fontId="2" fillId="0" borderId="0" xfId="2" applyBorder="1" applyAlignment="1">
      <alignment horizontal="center"/>
    </xf>
    <xf numFmtId="0" fontId="2" fillId="0" borderId="1" xfId="2" applyBorder="1" applyAlignment="1">
      <alignment horizontal="center"/>
    </xf>
    <xf numFmtId="0" fontId="0" fillId="0" borderId="9" xfId="2" applyFont="1" applyBorder="1" applyAlignment="1">
      <alignment horizontal="center" vertical="center" wrapText="1"/>
    </xf>
    <xf numFmtId="0" fontId="2" fillId="0" borderId="24" xfId="2" applyFont="1" applyBorder="1" applyAlignment="1">
      <alignment horizontal="center" vertical="center"/>
    </xf>
    <xf numFmtId="0" fontId="2" fillId="0" borderId="26" xfId="2" applyFont="1" applyBorder="1" applyAlignment="1">
      <alignment horizontal="center" vertical="center"/>
    </xf>
    <xf numFmtId="0" fontId="2" fillId="0" borderId="13" xfId="2" applyFont="1" applyBorder="1" applyAlignment="1">
      <alignment horizontal="center" vertical="center"/>
    </xf>
    <xf numFmtId="0" fontId="2" fillId="0" borderId="0" xfId="2" applyFont="1" applyBorder="1" applyAlignment="1">
      <alignment horizontal="center" vertical="center"/>
    </xf>
    <xf numFmtId="0" fontId="2" fillId="0" borderId="27" xfId="2" applyFont="1" applyBorder="1" applyAlignment="1">
      <alignment horizontal="center" vertical="center"/>
    </xf>
    <xf numFmtId="0" fontId="2" fillId="0" borderId="10" xfId="2" applyFont="1" applyBorder="1" applyAlignment="1">
      <alignment horizontal="center" vertical="center"/>
    </xf>
    <xf numFmtId="0" fontId="2" fillId="0" borderId="1" xfId="2" applyFont="1" applyBorder="1" applyAlignment="1">
      <alignment horizontal="center" vertical="center"/>
    </xf>
    <xf numFmtId="0" fontId="2" fillId="0" borderId="20" xfId="2" applyFont="1" applyBorder="1" applyAlignment="1">
      <alignment horizontal="center" vertical="center"/>
    </xf>
    <xf numFmtId="0" fontId="8" fillId="0" borderId="2" xfId="0" applyFont="1" applyBorder="1" applyAlignment="1">
      <alignment horizontal="left" vertical="center" wrapText="1"/>
    </xf>
    <xf numFmtId="0" fontId="4" fillId="0" borderId="1" xfId="0" applyFont="1" applyFill="1" applyBorder="1" applyAlignment="1">
      <alignment horizontal="left" vertical="center"/>
    </xf>
    <xf numFmtId="0" fontId="4" fillId="3" borderId="25" xfId="0" applyFont="1" applyFill="1" applyBorder="1" applyAlignment="1">
      <alignment horizontal="center" vertical="center"/>
    </xf>
    <xf numFmtId="0" fontId="4" fillId="3" borderId="4" xfId="0" applyFont="1" applyFill="1" applyBorder="1" applyAlignment="1">
      <alignment horizontal="center" vertical="center"/>
    </xf>
    <xf numFmtId="0" fontId="8" fillId="0" borderId="2" xfId="0" applyFont="1" applyBorder="1" applyAlignment="1">
      <alignment horizontal="center" vertical="distributed" wrapText="1"/>
    </xf>
    <xf numFmtId="0" fontId="5" fillId="0" borderId="2" xfId="0" applyFont="1" applyBorder="1" applyAlignment="1">
      <alignment horizontal="center" vertical="distributed" wrapText="1"/>
    </xf>
    <xf numFmtId="0" fontId="9" fillId="0" borderId="2" xfId="0" applyFont="1" applyBorder="1" applyAlignment="1">
      <alignment horizontal="center" vertical="center"/>
    </xf>
    <xf numFmtId="0" fontId="9" fillId="0" borderId="2" xfId="0" applyFont="1" applyBorder="1" applyAlignment="1">
      <alignment horizontal="center" vertical="center" wrapText="1"/>
    </xf>
    <xf numFmtId="0" fontId="4" fillId="3" borderId="2" xfId="0" applyFont="1" applyFill="1" applyBorder="1" applyAlignment="1">
      <alignment horizontal="center" vertical="center"/>
    </xf>
    <xf numFmtId="0" fontId="5" fillId="0" borderId="25" xfId="0" applyFont="1" applyBorder="1" applyAlignment="1">
      <alignment horizontal="center" vertical="distributed" wrapText="1"/>
    </xf>
    <xf numFmtId="0" fontId="5" fillId="0" borderId="4" xfId="0" applyFont="1" applyBorder="1" applyAlignment="1">
      <alignment horizontal="center" vertical="distributed" wrapText="1"/>
    </xf>
    <xf numFmtId="0" fontId="14" fillId="0" borderId="1" xfId="0" applyFont="1" applyBorder="1" applyAlignment="1">
      <alignment horizontal="left"/>
    </xf>
    <xf numFmtId="0" fontId="0" fillId="0" borderId="9" xfId="0" applyBorder="1" applyAlignment="1">
      <alignment horizontal="left"/>
    </xf>
    <xf numFmtId="0" fontId="0" fillId="0" borderId="24" xfId="0" applyBorder="1" applyAlignment="1">
      <alignment horizontal="left"/>
    </xf>
    <xf numFmtId="0" fontId="0" fillId="0" borderId="26" xfId="0" applyBorder="1" applyAlignment="1">
      <alignment horizontal="left"/>
    </xf>
    <xf numFmtId="0" fontId="0" fillId="0" borderId="13" xfId="0" applyBorder="1" applyAlignment="1">
      <alignment horizontal="left"/>
    </xf>
    <xf numFmtId="0" fontId="0" fillId="0" borderId="0" xfId="0" applyBorder="1" applyAlignment="1">
      <alignment horizontal="left"/>
    </xf>
    <xf numFmtId="0" fontId="0" fillId="0" borderId="27" xfId="0" applyBorder="1" applyAlignment="1">
      <alignment horizontal="left"/>
    </xf>
    <xf numFmtId="0" fontId="5" fillId="0" borderId="5" xfId="0" applyFont="1" applyBorder="1" applyAlignment="1">
      <alignment horizontal="center" vertical="center" textRotation="255" wrapText="1"/>
    </xf>
    <xf numFmtId="0" fontId="5" fillId="0" borderId="7" xfId="0" applyFont="1" applyBorder="1" applyAlignment="1">
      <alignment horizontal="center" vertical="center" textRotation="255" wrapText="1"/>
    </xf>
    <xf numFmtId="0" fontId="5" fillId="0" borderId="6" xfId="0" applyFont="1" applyBorder="1" applyAlignment="1">
      <alignment horizontal="center" vertical="center" textRotation="255"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0" xfId="0" applyFont="1" applyBorder="1" applyAlignment="1">
      <alignment horizontal="center" vertical="center" wrapText="1"/>
    </xf>
    <xf numFmtId="0" fontId="9" fillId="0" borderId="2" xfId="0" applyFont="1" applyBorder="1" applyAlignment="1">
      <alignment horizontal="left" vertical="center" wrapText="1"/>
    </xf>
  </cellXfs>
  <cellStyles count="5">
    <cellStyle name="ハイパーリンク" xfId="1"/>
    <cellStyle name="桁区切り" xfId="3" builtinId="6"/>
    <cellStyle name="標準" xfId="0" builtinId="0"/>
    <cellStyle name="標準 2" xfId="2"/>
    <cellStyle name="標準 2 2" xfId="4"/>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ctrlProps/ctrlProp1.xml><?xml version="1.0" encoding="utf-8"?>
<formControlPr xmlns="http://schemas.microsoft.com/office/spreadsheetml/2009/9/main" objectType="CheckBox" checked="Checked" lockText="1" noThreeD="1"/>
</file>

<file path=xl/drawings/_rels/drawing3.xml.rels><?xml version="1.0" encoding="UTF-8" standalone="yes"?>
<Relationships xmlns="http://schemas.openxmlformats.org/package/2006/relationships"><Relationship Id="rId8" Type="http://schemas.openxmlformats.org/officeDocument/2006/relationships/image" Target="../media/image8.jpg"/><Relationship Id="rId13" Type="http://schemas.openxmlformats.org/officeDocument/2006/relationships/image" Target="../media/image13.jpg"/><Relationship Id="rId3" Type="http://schemas.openxmlformats.org/officeDocument/2006/relationships/image" Target="../media/image3.jpg"/><Relationship Id="rId7" Type="http://schemas.openxmlformats.org/officeDocument/2006/relationships/image" Target="../media/image7.jpg"/><Relationship Id="rId12" Type="http://schemas.openxmlformats.org/officeDocument/2006/relationships/image" Target="../media/image12.png"/><Relationship Id="rId2" Type="http://schemas.openxmlformats.org/officeDocument/2006/relationships/image" Target="../media/image2.jpg"/><Relationship Id="rId1" Type="http://schemas.openxmlformats.org/officeDocument/2006/relationships/image" Target="../media/image1.jpg"/><Relationship Id="rId6" Type="http://schemas.openxmlformats.org/officeDocument/2006/relationships/image" Target="../media/image6.jpg"/><Relationship Id="rId11" Type="http://schemas.openxmlformats.org/officeDocument/2006/relationships/image" Target="../media/image11.jpg"/><Relationship Id="rId5" Type="http://schemas.openxmlformats.org/officeDocument/2006/relationships/image" Target="../media/image5.jpg"/><Relationship Id="rId10" Type="http://schemas.openxmlformats.org/officeDocument/2006/relationships/image" Target="../media/image10.jpg"/><Relationship Id="rId4" Type="http://schemas.openxmlformats.org/officeDocument/2006/relationships/image" Target="../media/image4.jpg"/><Relationship Id="rId9" Type="http://schemas.openxmlformats.org/officeDocument/2006/relationships/image" Target="../media/image9.png"/></Relationships>
</file>

<file path=xl/drawings/_rels/drawing5.xml.rels><?xml version="1.0" encoding="UTF-8" standalone="yes"?>
<Relationships xmlns="http://schemas.openxmlformats.org/package/2006/relationships"><Relationship Id="rId2" Type="http://schemas.openxmlformats.org/officeDocument/2006/relationships/image" Target="../media/image13.jpg"/><Relationship Id="rId1" Type="http://schemas.openxmlformats.org/officeDocument/2006/relationships/image" Target="../media/image12.png"/></Relationships>
</file>

<file path=xl/drawings/drawing1.xml><?xml version="1.0" encoding="utf-8"?>
<xdr:wsDr xmlns:xdr="http://schemas.openxmlformats.org/drawingml/2006/spreadsheetDrawing" xmlns:a="http://schemas.openxmlformats.org/drawingml/2006/main">
  <xdr:twoCellAnchor>
    <xdr:from>
      <xdr:col>8</xdr:col>
      <xdr:colOff>104775</xdr:colOff>
      <xdr:row>6</xdr:row>
      <xdr:rowOff>145415</xdr:rowOff>
    </xdr:from>
    <xdr:to>
      <xdr:col>13</xdr:col>
      <xdr:colOff>193675</xdr:colOff>
      <xdr:row>9</xdr:row>
      <xdr:rowOff>33655</xdr:rowOff>
    </xdr:to>
    <xdr:sp macro="" textlink="">
      <xdr:nvSpPr>
        <xdr:cNvPr id="2" name="角丸四角形吹き出し 1"/>
        <xdr:cNvSpPr/>
      </xdr:nvSpPr>
      <xdr:spPr>
        <a:xfrm>
          <a:off x="5257800" y="1231265"/>
          <a:ext cx="1422400" cy="431165"/>
        </a:xfrm>
        <a:prstGeom prst="wedgeRoundRectCallout">
          <a:avLst>
            <a:gd name="adj1" fmla="val 3229"/>
            <a:gd name="adj2" fmla="val 212758"/>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200">
              <a:solidFill>
                <a:srgbClr val="FF0000"/>
              </a:solidFill>
            </a:rPr>
            <a:t>押印は不要です</a:t>
          </a:r>
        </a:p>
      </xdr:txBody>
    </xdr:sp>
    <xdr:clientData/>
  </xdr:twoCellAnchor>
  <xdr:twoCellAnchor>
    <xdr:from>
      <xdr:col>0</xdr:col>
      <xdr:colOff>95250</xdr:colOff>
      <xdr:row>9</xdr:row>
      <xdr:rowOff>85090</xdr:rowOff>
    </xdr:from>
    <xdr:to>
      <xdr:col>4</xdr:col>
      <xdr:colOff>640716</xdr:colOff>
      <xdr:row>13</xdr:row>
      <xdr:rowOff>0</xdr:rowOff>
    </xdr:to>
    <xdr:sp macro="" textlink="">
      <xdr:nvSpPr>
        <xdr:cNvPr id="3" name="角丸四角形吹き出し 2"/>
        <xdr:cNvSpPr/>
      </xdr:nvSpPr>
      <xdr:spPr>
        <a:xfrm>
          <a:off x="95250" y="1713865"/>
          <a:ext cx="2898141" cy="734060"/>
        </a:xfrm>
        <a:prstGeom prst="wedgeRoundRectCallout">
          <a:avLst>
            <a:gd name="adj1" fmla="val 63570"/>
            <a:gd name="adj2" fmla="val 57504"/>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200">
              <a:solidFill>
                <a:srgbClr val="FF0000"/>
              </a:solidFill>
            </a:rPr>
            <a:t>事業者名、代表者氏名（役職含む）を</a:t>
          </a:r>
          <a:r>
            <a:rPr kumimoji="1" lang="en-US" altLang="ja-JP" sz="1200">
              <a:solidFill>
                <a:srgbClr val="FF0000"/>
              </a:solidFill>
            </a:rPr>
            <a:t/>
          </a:r>
          <a:br>
            <a:rPr kumimoji="1" lang="en-US" altLang="ja-JP" sz="1200">
              <a:solidFill>
                <a:srgbClr val="FF0000"/>
              </a:solidFill>
            </a:rPr>
          </a:br>
          <a:r>
            <a:rPr kumimoji="1" lang="ja-JP" altLang="en-US" sz="1200">
              <a:solidFill>
                <a:srgbClr val="FF0000"/>
              </a:solidFill>
            </a:rPr>
            <a:t>記載してください</a:t>
          </a:r>
          <a:endParaRPr kumimoji="1" lang="en-US" altLang="ja-JP" sz="1200">
            <a:solidFill>
              <a:srgbClr val="FF0000"/>
            </a:solidFill>
          </a:endParaRPr>
        </a:p>
      </xdr:txBody>
    </xdr:sp>
    <xdr:clientData/>
  </xdr:twoCellAnchor>
  <xdr:twoCellAnchor>
    <xdr:from>
      <xdr:col>2</xdr:col>
      <xdr:colOff>133350</xdr:colOff>
      <xdr:row>18</xdr:row>
      <xdr:rowOff>114300</xdr:rowOff>
    </xdr:from>
    <xdr:to>
      <xdr:col>4</xdr:col>
      <xdr:colOff>913766</xdr:colOff>
      <xdr:row>23</xdr:row>
      <xdr:rowOff>226785</xdr:rowOff>
    </xdr:to>
    <xdr:sp macro="" textlink="">
      <xdr:nvSpPr>
        <xdr:cNvPr id="4" name="角丸四角形吹き出し 3"/>
        <xdr:cNvSpPr/>
      </xdr:nvSpPr>
      <xdr:spPr>
        <a:xfrm>
          <a:off x="1114425" y="3467100"/>
          <a:ext cx="2152016" cy="1017360"/>
        </a:xfrm>
        <a:prstGeom prst="wedgeRoundRectCallout">
          <a:avLst>
            <a:gd name="adj1" fmla="val 1561"/>
            <a:gd name="adj2" fmla="val 14853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b="0">
              <a:solidFill>
                <a:srgbClr val="FF0000"/>
              </a:solidFill>
              <a:effectLst/>
              <a:latin typeface="+mn-lt"/>
              <a:ea typeface="+mn-ea"/>
              <a:cs typeface="+mn-cs"/>
            </a:rPr>
            <a:t>拠点機能強化事業の場合に、記載してください。</a:t>
          </a:r>
          <a:endParaRPr kumimoji="1" lang="en-US" altLang="ja-JP" sz="1100" b="0">
            <a:solidFill>
              <a:srgbClr val="FF0000"/>
            </a:solidFill>
            <a:effectLst/>
            <a:latin typeface="+mn-lt"/>
            <a:ea typeface="+mn-ea"/>
            <a:cs typeface="+mn-cs"/>
          </a:endParaRPr>
        </a:p>
        <a:p>
          <a:r>
            <a:rPr lang="ja-JP" altLang="en-US" b="0">
              <a:solidFill>
                <a:srgbClr val="FF0000"/>
              </a:solidFill>
              <a:effectLst/>
            </a:rPr>
            <a:t>（面的整備事業の場合は</a:t>
          </a:r>
          <a:r>
            <a:rPr lang="en-US" altLang="ja-JP" b="0">
              <a:solidFill>
                <a:srgbClr val="FF0000"/>
              </a:solidFill>
              <a:effectLst/>
            </a:rPr>
            <a:t>『</a:t>
          </a:r>
          <a:r>
            <a:rPr lang="ja-JP" altLang="en-US" b="0">
              <a:solidFill>
                <a:srgbClr val="FF0000"/>
              </a:solidFill>
              <a:effectLst/>
            </a:rPr>
            <a:t>－（ハイフォン）</a:t>
          </a:r>
          <a:r>
            <a:rPr lang="en-US" altLang="ja-JP" b="0">
              <a:solidFill>
                <a:srgbClr val="FF0000"/>
              </a:solidFill>
              <a:effectLst/>
            </a:rPr>
            <a:t>』</a:t>
          </a:r>
          <a:r>
            <a:rPr lang="ja-JP" altLang="en-US" b="0">
              <a:solidFill>
                <a:srgbClr val="FF0000"/>
              </a:solidFill>
              <a:effectLst/>
            </a:rPr>
            <a:t>）</a:t>
          </a:r>
          <a:endParaRPr lang="en-US" altLang="ja-JP" b="0">
            <a:solidFill>
              <a:srgbClr val="FF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133350</xdr:colOff>
      <xdr:row>15</xdr:row>
      <xdr:rowOff>323850</xdr:rowOff>
    </xdr:from>
    <xdr:to>
      <xdr:col>11</xdr:col>
      <xdr:colOff>94129</xdr:colOff>
      <xdr:row>19</xdr:row>
      <xdr:rowOff>179855</xdr:rowOff>
    </xdr:to>
    <xdr:sp macro="" textlink="">
      <xdr:nvSpPr>
        <xdr:cNvPr id="2" name="角丸四角形吹き出し 1"/>
        <xdr:cNvSpPr/>
      </xdr:nvSpPr>
      <xdr:spPr>
        <a:xfrm>
          <a:off x="4324350" y="7381875"/>
          <a:ext cx="3866029" cy="1170455"/>
        </a:xfrm>
        <a:prstGeom prst="wedgeRoundRectCallout">
          <a:avLst>
            <a:gd name="adj1" fmla="val -59268"/>
            <a:gd name="adj2" fmla="val -32529"/>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100">
              <a:solidFill>
                <a:srgbClr val="FF0000"/>
              </a:solidFill>
            </a:rPr>
            <a:t>今回整備する設備あるいは施設について他の補助制度等の国等の資金を活用している場合、括弧内に記載し、</a:t>
          </a:r>
          <a:r>
            <a:rPr kumimoji="1" lang="ja-JP" altLang="en-US" sz="1100">
              <a:solidFill>
                <a:srgbClr val="FF0000"/>
              </a:solidFill>
              <a:effectLst/>
              <a:latin typeface="+mn-lt"/>
              <a:ea typeface="+mn-ea"/>
              <a:cs typeface="+mn-cs"/>
            </a:rPr>
            <a:t>活用している補助制度等について具体的にご記入ください。また、財産処分期限もご記入ください。</a:t>
          </a:r>
          <a:endParaRPr kumimoji="1" lang="en-US" altLang="ja-JP" sz="1100">
            <a:solidFill>
              <a:srgbClr val="FF0000"/>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257175</xdr:colOff>
      <xdr:row>3</xdr:row>
      <xdr:rowOff>863600</xdr:rowOff>
    </xdr:from>
    <xdr:to>
      <xdr:col>14</xdr:col>
      <xdr:colOff>276860</xdr:colOff>
      <xdr:row>3</xdr:row>
      <xdr:rowOff>877570</xdr:rowOff>
    </xdr:to>
    <xdr:cxnSp macro="">
      <xdr:nvCxnSpPr>
        <xdr:cNvPr id="2" name="カギ線コネクタ 1"/>
        <xdr:cNvCxnSpPr/>
      </xdr:nvCxnSpPr>
      <xdr:spPr>
        <a:xfrm flipV="1">
          <a:off x="10563225" y="1597025"/>
          <a:ext cx="19685" cy="13970"/>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152400</xdr:colOff>
      <xdr:row>30</xdr:row>
      <xdr:rowOff>0</xdr:rowOff>
    </xdr:from>
    <xdr:ext cx="179070" cy="265430"/>
    <xdr:sp macro="" textlink="">
      <xdr:nvSpPr>
        <xdr:cNvPr id="5" name="テキスト ボックス 4"/>
        <xdr:cNvSpPr txBox="1"/>
      </xdr:nvSpPr>
      <xdr:spPr>
        <a:xfrm>
          <a:off x="7715250" y="6172200"/>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302895</xdr:colOff>
      <xdr:row>32</xdr:row>
      <xdr:rowOff>158750</xdr:rowOff>
    </xdr:from>
    <xdr:to>
      <xdr:col>4</xdr:col>
      <xdr:colOff>586740</xdr:colOff>
      <xdr:row>43</xdr:row>
      <xdr:rowOff>2540</xdr:rowOff>
    </xdr:to>
    <xdr:sp macro="" textlink="">
      <xdr:nvSpPr>
        <xdr:cNvPr id="6" name="四角形 29"/>
        <xdr:cNvSpPr/>
      </xdr:nvSpPr>
      <xdr:spPr>
        <a:xfrm>
          <a:off x="455295" y="6673850"/>
          <a:ext cx="2274570" cy="172974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sz="1400"/>
            <a:t>現況写真</a:t>
          </a:r>
        </a:p>
      </xdr:txBody>
    </xdr:sp>
    <xdr:clientData/>
  </xdr:twoCellAnchor>
  <xdr:twoCellAnchor>
    <xdr:from>
      <xdr:col>4</xdr:col>
      <xdr:colOff>1029970</xdr:colOff>
      <xdr:row>33</xdr:row>
      <xdr:rowOff>0</xdr:rowOff>
    </xdr:from>
    <xdr:to>
      <xdr:col>6</xdr:col>
      <xdr:colOff>1312545</xdr:colOff>
      <xdr:row>43</xdr:row>
      <xdr:rowOff>15240</xdr:rowOff>
    </xdr:to>
    <xdr:sp macro="" textlink="">
      <xdr:nvSpPr>
        <xdr:cNvPr id="7" name="四角形 30"/>
        <xdr:cNvSpPr/>
      </xdr:nvSpPr>
      <xdr:spPr>
        <a:xfrm>
          <a:off x="3173095" y="6686550"/>
          <a:ext cx="2273300" cy="172974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sz="1400"/>
            <a:t>現況写真</a:t>
          </a:r>
        </a:p>
      </xdr:txBody>
    </xdr:sp>
    <xdr:clientData/>
  </xdr:twoCellAnchor>
  <xdr:twoCellAnchor>
    <xdr:from>
      <xdr:col>1</xdr:col>
      <xdr:colOff>63500</xdr:colOff>
      <xdr:row>31</xdr:row>
      <xdr:rowOff>73660</xdr:rowOff>
    </xdr:from>
    <xdr:to>
      <xdr:col>1</xdr:col>
      <xdr:colOff>470535</xdr:colOff>
      <xdr:row>34</xdr:row>
      <xdr:rowOff>22225</xdr:rowOff>
    </xdr:to>
    <xdr:sp macro="" textlink="">
      <xdr:nvSpPr>
        <xdr:cNvPr id="8" name="四角形 34"/>
        <xdr:cNvSpPr/>
      </xdr:nvSpPr>
      <xdr:spPr>
        <a:xfrm>
          <a:off x="215900" y="6417310"/>
          <a:ext cx="407035" cy="462915"/>
        </a:xfrm>
        <a:prstGeom prst="rect">
          <a:avLst/>
        </a:prstGeom>
        <a:noFill/>
        <a:ln w="25400" cap="flat" cmpd="sng" algn="ctr">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400">
              <a:solidFill>
                <a:sysClr val="windowText" lastClr="000000"/>
              </a:solidFill>
            </a:rPr>
            <a:t>①</a:t>
          </a:r>
        </a:p>
      </xdr:txBody>
    </xdr:sp>
    <xdr:clientData/>
  </xdr:twoCellAnchor>
  <xdr:twoCellAnchor>
    <xdr:from>
      <xdr:col>4</xdr:col>
      <xdr:colOff>774700</xdr:colOff>
      <xdr:row>31</xdr:row>
      <xdr:rowOff>98425</xdr:rowOff>
    </xdr:from>
    <xdr:to>
      <xdr:col>4</xdr:col>
      <xdr:colOff>1182370</xdr:colOff>
      <xdr:row>34</xdr:row>
      <xdr:rowOff>46355</xdr:rowOff>
    </xdr:to>
    <xdr:sp macro="" textlink="">
      <xdr:nvSpPr>
        <xdr:cNvPr id="9" name="四角形 35"/>
        <xdr:cNvSpPr/>
      </xdr:nvSpPr>
      <xdr:spPr>
        <a:xfrm>
          <a:off x="2917825" y="6442075"/>
          <a:ext cx="407670" cy="462280"/>
        </a:xfrm>
        <a:prstGeom prst="rect">
          <a:avLst/>
        </a:prstGeom>
        <a:noFill/>
        <a:ln w="25400" cap="flat" cmpd="sng" algn="ctr">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400">
              <a:solidFill>
                <a:sysClr val="windowText" lastClr="000000"/>
              </a:solidFill>
            </a:rPr>
            <a:t>②</a:t>
          </a:r>
        </a:p>
      </xdr:txBody>
    </xdr:sp>
    <xdr:clientData/>
  </xdr:twoCellAnchor>
  <xdr:twoCellAnchor>
    <xdr:from>
      <xdr:col>1</xdr:col>
      <xdr:colOff>0</xdr:colOff>
      <xdr:row>3</xdr:row>
      <xdr:rowOff>0</xdr:rowOff>
    </xdr:from>
    <xdr:to>
      <xdr:col>7</xdr:col>
      <xdr:colOff>74519</xdr:colOff>
      <xdr:row>5</xdr:row>
      <xdr:rowOff>1530771</xdr:rowOff>
    </xdr:to>
    <xdr:grpSp>
      <xdr:nvGrpSpPr>
        <xdr:cNvPr id="135" name="グループ化 134"/>
        <xdr:cNvGrpSpPr/>
      </xdr:nvGrpSpPr>
      <xdr:grpSpPr>
        <a:xfrm>
          <a:off x="152400" y="733425"/>
          <a:ext cx="5960969" cy="5055021"/>
          <a:chOff x="1300957" y="9756348"/>
          <a:chExt cx="6465655" cy="4008853"/>
        </a:xfrm>
      </xdr:grpSpPr>
      <xdr:sp macro="" textlink="">
        <xdr:nvSpPr>
          <xdr:cNvPr id="136" name="星 5 135"/>
          <xdr:cNvSpPr/>
        </xdr:nvSpPr>
        <xdr:spPr>
          <a:xfrm>
            <a:off x="1905000" y="9905992"/>
            <a:ext cx="207963" cy="206375"/>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137" name="星 5 136"/>
          <xdr:cNvSpPr/>
        </xdr:nvSpPr>
        <xdr:spPr>
          <a:xfrm>
            <a:off x="5113337" y="12036414"/>
            <a:ext cx="207962" cy="212724"/>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138" name="星 5 137"/>
          <xdr:cNvSpPr/>
        </xdr:nvSpPr>
        <xdr:spPr>
          <a:xfrm>
            <a:off x="6721474" y="13554063"/>
            <a:ext cx="217488" cy="211138"/>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139" name="星 5 138"/>
          <xdr:cNvSpPr/>
        </xdr:nvSpPr>
        <xdr:spPr>
          <a:xfrm>
            <a:off x="1471613" y="12606327"/>
            <a:ext cx="285750" cy="219075"/>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140" name="星 5 139"/>
          <xdr:cNvSpPr/>
        </xdr:nvSpPr>
        <xdr:spPr>
          <a:xfrm>
            <a:off x="3362325" y="10250479"/>
            <a:ext cx="265113" cy="195262"/>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141" name="星 5 140"/>
          <xdr:cNvSpPr/>
        </xdr:nvSpPr>
        <xdr:spPr>
          <a:xfrm>
            <a:off x="2967038" y="10807691"/>
            <a:ext cx="255587" cy="209550"/>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pic>
        <xdr:nvPicPr>
          <xdr:cNvPr id="142" name="図 141"/>
          <xdr:cNvPicPr>
            <a:picLocks noChangeAspect="1"/>
          </xdr:cNvPicPr>
        </xdr:nvPicPr>
        <xdr:blipFill>
          <a:blip xmlns:r="http://schemas.openxmlformats.org/officeDocument/2006/relationships" r:embed="rId1"/>
          <a:stretch>
            <a:fillRect/>
          </a:stretch>
        </xdr:blipFill>
        <xdr:spPr>
          <a:xfrm>
            <a:off x="6497637" y="11322040"/>
            <a:ext cx="163512" cy="165100"/>
          </a:xfrm>
          <a:prstGeom prst="rect">
            <a:avLst/>
          </a:prstGeom>
          <a:ln>
            <a:solidFill>
              <a:srgbClr val="FF0000"/>
            </a:solidFill>
          </a:ln>
        </xdr:spPr>
      </xdr:pic>
      <xdr:sp macro="" textlink="">
        <xdr:nvSpPr>
          <xdr:cNvPr id="143" name="テキスト ボックス 393"/>
          <xdr:cNvSpPr txBox="1"/>
        </xdr:nvSpPr>
        <xdr:spPr>
          <a:xfrm>
            <a:off x="6464299" y="11474440"/>
            <a:ext cx="549275" cy="147638"/>
          </a:xfrm>
          <a:prstGeom prst="rect">
            <a:avLst/>
          </a:prstGeom>
          <a:noFill/>
        </xdr:spPr>
        <xdr:style>
          <a:lnRef idx="0">
            <a:srgbClr val="000000"/>
          </a:lnRef>
          <a:fillRef idx="0">
            <a:srgbClr val="000000"/>
          </a:fillRef>
          <a:effectRef idx="0">
            <a:srgbClr val="000000"/>
          </a:effectRef>
          <a:fontRef idx="minor">
            <a:schemeClr val="tx1"/>
          </a:fontRef>
        </xdr:style>
        <xdr:txBody>
          <a:bodyPr wrap="square" lIns="0" tIns="0" rIns="0" bIns="0" rtlCol="0" anchor="t"/>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kumimoji="1" lang="ja-JP" altLang="en-US" sz="500" b="0">
                <a:latin typeface="Meiryo UI"/>
                <a:ea typeface="Meiryo UI"/>
                <a:cs typeface="Meiryo UI"/>
              </a:rPr>
              <a:t>○○観光案内所</a:t>
            </a:r>
          </a:p>
        </xdr:txBody>
      </xdr:sp>
      <xdr:pic>
        <xdr:nvPicPr>
          <xdr:cNvPr id="144" name="図 143"/>
          <xdr:cNvPicPr>
            <a:picLocks noChangeAspect="1"/>
          </xdr:cNvPicPr>
        </xdr:nvPicPr>
        <xdr:blipFill>
          <a:blip xmlns:r="http://schemas.openxmlformats.org/officeDocument/2006/relationships" r:embed="rId2"/>
          <a:stretch>
            <a:fillRect/>
          </a:stretch>
        </xdr:blipFill>
        <xdr:spPr>
          <a:xfrm>
            <a:off x="3911599" y="10696565"/>
            <a:ext cx="139700" cy="144463"/>
          </a:xfrm>
          <a:prstGeom prst="rect">
            <a:avLst/>
          </a:prstGeom>
          <a:ln>
            <a:solidFill>
              <a:sysClr val="windowText" lastClr="000000"/>
            </a:solidFill>
          </a:ln>
        </xdr:spPr>
      </xdr:pic>
      <xdr:pic>
        <xdr:nvPicPr>
          <xdr:cNvPr id="145" name="図 144"/>
          <xdr:cNvPicPr>
            <a:picLocks noChangeAspect="1"/>
          </xdr:cNvPicPr>
        </xdr:nvPicPr>
        <xdr:blipFill>
          <a:blip xmlns:r="http://schemas.openxmlformats.org/officeDocument/2006/relationships" r:embed="rId3"/>
          <a:stretch>
            <a:fillRect/>
          </a:stretch>
        </xdr:blipFill>
        <xdr:spPr>
          <a:xfrm>
            <a:off x="3282949" y="13003202"/>
            <a:ext cx="139700" cy="142875"/>
          </a:xfrm>
          <a:prstGeom prst="rect">
            <a:avLst/>
          </a:prstGeom>
          <a:ln>
            <a:solidFill>
              <a:sysClr val="windowText" lastClr="000000"/>
            </a:solidFill>
          </a:ln>
        </xdr:spPr>
      </xdr:pic>
      <xdr:pic>
        <xdr:nvPicPr>
          <xdr:cNvPr id="146" name="図 145"/>
          <xdr:cNvPicPr>
            <a:picLocks noChangeAspect="1"/>
          </xdr:cNvPicPr>
        </xdr:nvPicPr>
        <xdr:blipFill>
          <a:blip xmlns:r="http://schemas.openxmlformats.org/officeDocument/2006/relationships" r:embed="rId4"/>
          <a:stretch>
            <a:fillRect/>
          </a:stretch>
        </xdr:blipFill>
        <xdr:spPr>
          <a:xfrm>
            <a:off x="5475287" y="12230089"/>
            <a:ext cx="184150" cy="184150"/>
          </a:xfrm>
          <a:prstGeom prst="rect">
            <a:avLst/>
          </a:prstGeom>
        </xdr:spPr>
      </xdr:pic>
      <xdr:pic>
        <xdr:nvPicPr>
          <xdr:cNvPr id="147" name="図 146"/>
          <xdr:cNvPicPr>
            <a:picLocks noChangeAspect="1"/>
          </xdr:cNvPicPr>
        </xdr:nvPicPr>
        <xdr:blipFill>
          <a:blip xmlns:r="http://schemas.openxmlformats.org/officeDocument/2006/relationships" r:embed="rId5"/>
          <a:stretch>
            <a:fillRect/>
          </a:stretch>
        </xdr:blipFill>
        <xdr:spPr>
          <a:xfrm>
            <a:off x="5516562" y="11204566"/>
            <a:ext cx="179387" cy="190500"/>
          </a:xfrm>
          <a:prstGeom prst="rect">
            <a:avLst/>
          </a:prstGeom>
        </xdr:spPr>
      </xdr:pic>
      <xdr:pic>
        <xdr:nvPicPr>
          <xdr:cNvPr id="148" name="図 147"/>
          <xdr:cNvPicPr>
            <a:picLocks noChangeAspect="1"/>
          </xdr:cNvPicPr>
        </xdr:nvPicPr>
        <xdr:blipFill>
          <a:blip xmlns:r="http://schemas.openxmlformats.org/officeDocument/2006/relationships" r:embed="rId6"/>
          <a:stretch>
            <a:fillRect/>
          </a:stretch>
        </xdr:blipFill>
        <xdr:spPr>
          <a:xfrm>
            <a:off x="5784849" y="11041053"/>
            <a:ext cx="153989" cy="133350"/>
          </a:xfrm>
          <a:prstGeom prst="rect">
            <a:avLst/>
          </a:prstGeom>
          <a:ln>
            <a:solidFill>
              <a:srgbClr val="FF0000"/>
            </a:solidFill>
          </a:ln>
        </xdr:spPr>
      </xdr:pic>
      <xdr:pic>
        <xdr:nvPicPr>
          <xdr:cNvPr id="149" name="図 148"/>
          <xdr:cNvPicPr>
            <a:picLocks noChangeAspect="1"/>
          </xdr:cNvPicPr>
        </xdr:nvPicPr>
        <xdr:blipFill>
          <a:blip xmlns:r="http://schemas.openxmlformats.org/officeDocument/2006/relationships" r:embed="rId7"/>
          <a:stretch>
            <a:fillRect/>
          </a:stretch>
        </xdr:blipFill>
        <xdr:spPr>
          <a:xfrm>
            <a:off x="4010024" y="12544414"/>
            <a:ext cx="155576" cy="138113"/>
          </a:xfrm>
          <a:prstGeom prst="rect">
            <a:avLst/>
          </a:prstGeom>
          <a:ln>
            <a:solidFill>
              <a:srgbClr val="FF0000"/>
            </a:solidFill>
          </a:ln>
        </xdr:spPr>
      </xdr:pic>
      <xdr:pic>
        <xdr:nvPicPr>
          <xdr:cNvPr id="150" name="図 149"/>
          <xdr:cNvPicPr>
            <a:picLocks noChangeAspect="1"/>
          </xdr:cNvPicPr>
        </xdr:nvPicPr>
        <xdr:blipFill>
          <a:blip xmlns:r="http://schemas.openxmlformats.org/officeDocument/2006/relationships" r:embed="rId6"/>
          <a:stretch>
            <a:fillRect/>
          </a:stretch>
        </xdr:blipFill>
        <xdr:spPr>
          <a:xfrm>
            <a:off x="7215188" y="12203102"/>
            <a:ext cx="155576" cy="133350"/>
          </a:xfrm>
          <a:prstGeom prst="rect">
            <a:avLst/>
          </a:prstGeom>
          <a:ln>
            <a:solidFill>
              <a:srgbClr val="FF0000"/>
            </a:solidFill>
          </a:ln>
        </xdr:spPr>
      </xdr:pic>
      <xdr:pic>
        <xdr:nvPicPr>
          <xdr:cNvPr id="151" name="図 150"/>
          <xdr:cNvPicPr>
            <a:picLocks noChangeAspect="1"/>
          </xdr:cNvPicPr>
        </xdr:nvPicPr>
        <xdr:blipFill>
          <a:blip xmlns:r="http://schemas.openxmlformats.org/officeDocument/2006/relationships" r:embed="rId6"/>
          <a:stretch>
            <a:fillRect/>
          </a:stretch>
        </xdr:blipFill>
        <xdr:spPr>
          <a:xfrm>
            <a:off x="2916238" y="12566639"/>
            <a:ext cx="155576" cy="133350"/>
          </a:xfrm>
          <a:prstGeom prst="rect">
            <a:avLst/>
          </a:prstGeom>
          <a:ln>
            <a:solidFill>
              <a:srgbClr val="FF0000"/>
            </a:solidFill>
          </a:ln>
        </xdr:spPr>
      </xdr:pic>
      <xdr:pic>
        <xdr:nvPicPr>
          <xdr:cNvPr id="152" name="図 151"/>
          <xdr:cNvPicPr>
            <a:picLocks noChangeAspect="1"/>
          </xdr:cNvPicPr>
        </xdr:nvPicPr>
        <xdr:blipFill>
          <a:blip xmlns:r="http://schemas.openxmlformats.org/officeDocument/2006/relationships" r:embed="rId7"/>
          <a:stretch>
            <a:fillRect/>
          </a:stretch>
        </xdr:blipFill>
        <xdr:spPr>
          <a:xfrm>
            <a:off x="3114674" y="10252066"/>
            <a:ext cx="149225" cy="133350"/>
          </a:xfrm>
          <a:prstGeom prst="rect">
            <a:avLst/>
          </a:prstGeom>
          <a:ln>
            <a:solidFill>
              <a:srgbClr val="FF0000"/>
            </a:solidFill>
          </a:ln>
        </xdr:spPr>
      </xdr:pic>
      <xdr:pic>
        <xdr:nvPicPr>
          <xdr:cNvPr id="153" name="図 152"/>
          <xdr:cNvPicPr>
            <a:picLocks noChangeAspect="1"/>
          </xdr:cNvPicPr>
        </xdr:nvPicPr>
        <xdr:blipFill>
          <a:blip xmlns:r="http://schemas.openxmlformats.org/officeDocument/2006/relationships" r:embed="rId7"/>
          <a:stretch>
            <a:fillRect/>
          </a:stretch>
        </xdr:blipFill>
        <xdr:spPr>
          <a:xfrm>
            <a:off x="3482975" y="12780952"/>
            <a:ext cx="155576" cy="136525"/>
          </a:xfrm>
          <a:prstGeom prst="rect">
            <a:avLst/>
          </a:prstGeom>
          <a:ln>
            <a:solidFill>
              <a:srgbClr val="FF0000"/>
            </a:solidFill>
          </a:ln>
        </xdr:spPr>
      </xdr:pic>
      <xdr:pic>
        <xdr:nvPicPr>
          <xdr:cNvPr id="154" name="図 153"/>
          <xdr:cNvPicPr>
            <a:picLocks noChangeAspect="1"/>
          </xdr:cNvPicPr>
        </xdr:nvPicPr>
        <xdr:blipFill>
          <a:blip xmlns:r="http://schemas.openxmlformats.org/officeDocument/2006/relationships" r:embed="rId6"/>
          <a:stretch>
            <a:fillRect/>
          </a:stretch>
        </xdr:blipFill>
        <xdr:spPr>
          <a:xfrm>
            <a:off x="3362325" y="11560165"/>
            <a:ext cx="153989" cy="133350"/>
          </a:xfrm>
          <a:prstGeom prst="rect">
            <a:avLst/>
          </a:prstGeom>
          <a:ln>
            <a:solidFill>
              <a:srgbClr val="FF0000"/>
            </a:solidFill>
          </a:ln>
        </xdr:spPr>
      </xdr:pic>
      <xdr:pic>
        <xdr:nvPicPr>
          <xdr:cNvPr id="155" name="図 154"/>
          <xdr:cNvPicPr>
            <a:picLocks noChangeAspect="1"/>
          </xdr:cNvPicPr>
        </xdr:nvPicPr>
        <xdr:blipFill>
          <a:blip xmlns:r="http://schemas.openxmlformats.org/officeDocument/2006/relationships" r:embed="rId7"/>
          <a:stretch>
            <a:fillRect/>
          </a:stretch>
        </xdr:blipFill>
        <xdr:spPr>
          <a:xfrm>
            <a:off x="2203449" y="10971203"/>
            <a:ext cx="153989" cy="138112"/>
          </a:xfrm>
          <a:prstGeom prst="rect">
            <a:avLst/>
          </a:prstGeom>
          <a:ln>
            <a:solidFill>
              <a:srgbClr val="FF0000"/>
            </a:solidFill>
          </a:ln>
        </xdr:spPr>
      </xdr:pic>
      <xdr:sp macro="" textlink="">
        <xdr:nvSpPr>
          <xdr:cNvPr id="156" name="星 5 155"/>
          <xdr:cNvSpPr/>
        </xdr:nvSpPr>
        <xdr:spPr>
          <a:xfrm>
            <a:off x="4029074" y="13450876"/>
            <a:ext cx="209550" cy="209550"/>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157" name="星 5 156"/>
          <xdr:cNvSpPr/>
        </xdr:nvSpPr>
        <xdr:spPr>
          <a:xfrm>
            <a:off x="2482850" y="12396777"/>
            <a:ext cx="207963" cy="212724"/>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158" name="星 5 157"/>
          <xdr:cNvSpPr/>
        </xdr:nvSpPr>
        <xdr:spPr>
          <a:xfrm>
            <a:off x="5330824" y="11328390"/>
            <a:ext cx="207963" cy="209550"/>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pic>
        <xdr:nvPicPr>
          <xdr:cNvPr id="159" name="図 158"/>
          <xdr:cNvPicPr>
            <a:picLocks noChangeAspect="1"/>
          </xdr:cNvPicPr>
        </xdr:nvPicPr>
        <xdr:blipFill>
          <a:blip xmlns:r="http://schemas.openxmlformats.org/officeDocument/2006/relationships" r:embed="rId6"/>
          <a:stretch>
            <a:fillRect/>
          </a:stretch>
        </xdr:blipFill>
        <xdr:spPr>
          <a:xfrm>
            <a:off x="6643687" y="13228626"/>
            <a:ext cx="153987" cy="130175"/>
          </a:xfrm>
          <a:prstGeom prst="rect">
            <a:avLst/>
          </a:prstGeom>
          <a:ln>
            <a:solidFill>
              <a:srgbClr val="FF0000"/>
            </a:solidFill>
          </a:ln>
        </xdr:spPr>
      </xdr:pic>
      <xdr:cxnSp macro="">
        <xdr:nvCxnSpPr>
          <xdr:cNvPr id="160" name="直線矢印コネクタ 159"/>
          <xdr:cNvCxnSpPr/>
        </xdr:nvCxnSpPr>
        <xdr:spPr>
          <a:xfrm flipH="1" flipV="1">
            <a:off x="5692776" y="11296640"/>
            <a:ext cx="1968500" cy="855662"/>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sp macro="" textlink="">
        <xdr:nvSpPr>
          <xdr:cNvPr id="161" name="円/楕円 457"/>
          <xdr:cNvSpPr/>
        </xdr:nvSpPr>
        <xdr:spPr>
          <a:xfrm rot="18445539">
            <a:off x="1949450" y="10388591"/>
            <a:ext cx="258763" cy="1555750"/>
          </a:xfrm>
          <a:prstGeom prst="ellipse">
            <a:avLst/>
          </a:prstGeom>
          <a:solidFill>
            <a:schemeClr val="accent1">
              <a:alpha val="10000"/>
            </a:schemeClr>
          </a:solid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pic>
        <xdr:nvPicPr>
          <xdr:cNvPr id="162" name="図 161"/>
          <xdr:cNvPicPr>
            <a:picLocks noChangeAspect="1"/>
          </xdr:cNvPicPr>
        </xdr:nvPicPr>
        <xdr:blipFill>
          <a:blip xmlns:r="http://schemas.openxmlformats.org/officeDocument/2006/relationships" r:embed="rId8"/>
          <a:stretch>
            <a:fillRect/>
          </a:stretch>
        </xdr:blipFill>
        <xdr:spPr>
          <a:xfrm>
            <a:off x="2486025" y="10293341"/>
            <a:ext cx="284163" cy="169863"/>
          </a:xfrm>
          <a:prstGeom prst="rect">
            <a:avLst/>
          </a:prstGeom>
          <a:ln>
            <a:solidFill>
              <a:srgbClr val="FF0000"/>
            </a:solidFill>
          </a:ln>
        </xdr:spPr>
      </xdr:pic>
      <xdr:pic>
        <xdr:nvPicPr>
          <xdr:cNvPr id="163" name="図 162"/>
          <xdr:cNvPicPr>
            <a:picLocks noChangeAspect="1"/>
          </xdr:cNvPicPr>
        </xdr:nvPicPr>
        <xdr:blipFill>
          <a:blip xmlns:r="http://schemas.openxmlformats.org/officeDocument/2006/relationships" r:embed="rId9"/>
          <a:stretch>
            <a:fillRect/>
          </a:stretch>
        </xdr:blipFill>
        <xdr:spPr>
          <a:xfrm>
            <a:off x="3228975" y="9901230"/>
            <a:ext cx="180974" cy="180975"/>
          </a:xfrm>
          <a:prstGeom prst="rect">
            <a:avLst/>
          </a:prstGeom>
          <a:ln w="12700">
            <a:solidFill>
              <a:srgbClr val="FF0000"/>
            </a:solidFill>
          </a:ln>
        </xdr:spPr>
      </xdr:pic>
      <xdr:pic>
        <xdr:nvPicPr>
          <xdr:cNvPr id="164" name="図 163"/>
          <xdr:cNvPicPr>
            <a:picLocks noChangeAspect="1"/>
          </xdr:cNvPicPr>
        </xdr:nvPicPr>
        <xdr:blipFill>
          <a:blip xmlns:r="http://schemas.openxmlformats.org/officeDocument/2006/relationships" r:embed="rId9"/>
          <a:stretch>
            <a:fillRect/>
          </a:stretch>
        </xdr:blipFill>
        <xdr:spPr>
          <a:xfrm>
            <a:off x="2451100" y="10529878"/>
            <a:ext cx="176213" cy="176212"/>
          </a:xfrm>
          <a:prstGeom prst="rect">
            <a:avLst/>
          </a:prstGeom>
          <a:ln w="12700">
            <a:solidFill>
              <a:srgbClr val="FF0000"/>
            </a:solidFill>
          </a:ln>
        </xdr:spPr>
      </xdr:pic>
      <xdr:pic>
        <xdr:nvPicPr>
          <xdr:cNvPr id="165" name="図 164"/>
          <xdr:cNvPicPr>
            <a:picLocks noChangeAspect="1"/>
          </xdr:cNvPicPr>
        </xdr:nvPicPr>
        <xdr:blipFill>
          <a:blip xmlns:r="http://schemas.openxmlformats.org/officeDocument/2006/relationships" r:embed="rId9"/>
          <a:stretch>
            <a:fillRect/>
          </a:stretch>
        </xdr:blipFill>
        <xdr:spPr>
          <a:xfrm>
            <a:off x="2335213" y="11025178"/>
            <a:ext cx="180974" cy="179387"/>
          </a:xfrm>
          <a:prstGeom prst="rect">
            <a:avLst/>
          </a:prstGeom>
          <a:ln w="12700">
            <a:solidFill>
              <a:srgbClr val="FF0000"/>
            </a:solidFill>
          </a:ln>
        </xdr:spPr>
      </xdr:pic>
      <xdr:pic>
        <xdr:nvPicPr>
          <xdr:cNvPr id="166" name="図 165"/>
          <xdr:cNvPicPr>
            <a:picLocks noChangeAspect="1"/>
          </xdr:cNvPicPr>
        </xdr:nvPicPr>
        <xdr:blipFill>
          <a:blip xmlns:r="http://schemas.openxmlformats.org/officeDocument/2006/relationships" r:embed="rId10"/>
          <a:stretch>
            <a:fillRect/>
          </a:stretch>
        </xdr:blipFill>
        <xdr:spPr>
          <a:xfrm>
            <a:off x="5389563" y="10601316"/>
            <a:ext cx="142875" cy="141288"/>
          </a:xfrm>
          <a:prstGeom prst="rect">
            <a:avLst/>
          </a:prstGeom>
        </xdr:spPr>
      </xdr:pic>
      <xdr:pic>
        <xdr:nvPicPr>
          <xdr:cNvPr id="167" name="図 166"/>
          <xdr:cNvPicPr>
            <a:picLocks noChangeAspect="1"/>
          </xdr:cNvPicPr>
        </xdr:nvPicPr>
        <xdr:blipFill>
          <a:blip xmlns:r="http://schemas.openxmlformats.org/officeDocument/2006/relationships" r:embed="rId10"/>
          <a:stretch>
            <a:fillRect/>
          </a:stretch>
        </xdr:blipFill>
        <xdr:spPr>
          <a:xfrm>
            <a:off x="5861049" y="11244253"/>
            <a:ext cx="141288" cy="141287"/>
          </a:xfrm>
          <a:prstGeom prst="rect">
            <a:avLst/>
          </a:prstGeom>
        </xdr:spPr>
      </xdr:pic>
      <xdr:pic>
        <xdr:nvPicPr>
          <xdr:cNvPr id="168" name="図 167"/>
          <xdr:cNvPicPr>
            <a:picLocks noChangeAspect="1"/>
          </xdr:cNvPicPr>
        </xdr:nvPicPr>
        <xdr:blipFill>
          <a:blip xmlns:r="http://schemas.openxmlformats.org/officeDocument/2006/relationships" r:embed="rId10"/>
          <a:stretch>
            <a:fillRect/>
          </a:stretch>
        </xdr:blipFill>
        <xdr:spPr>
          <a:xfrm>
            <a:off x="5008563" y="10741015"/>
            <a:ext cx="142875" cy="141288"/>
          </a:xfrm>
          <a:prstGeom prst="rect">
            <a:avLst/>
          </a:prstGeom>
        </xdr:spPr>
      </xdr:pic>
      <xdr:pic>
        <xdr:nvPicPr>
          <xdr:cNvPr id="169" name="図 168"/>
          <xdr:cNvPicPr>
            <a:picLocks noChangeAspect="1"/>
          </xdr:cNvPicPr>
        </xdr:nvPicPr>
        <xdr:blipFill>
          <a:blip xmlns:r="http://schemas.openxmlformats.org/officeDocument/2006/relationships" r:embed="rId10"/>
          <a:stretch>
            <a:fillRect/>
          </a:stretch>
        </xdr:blipFill>
        <xdr:spPr>
          <a:xfrm>
            <a:off x="2989263" y="10375891"/>
            <a:ext cx="141287" cy="141288"/>
          </a:xfrm>
          <a:prstGeom prst="rect">
            <a:avLst/>
          </a:prstGeom>
          <a:ln>
            <a:solidFill>
              <a:srgbClr val="FF0000"/>
            </a:solidFill>
          </a:ln>
        </xdr:spPr>
      </xdr:pic>
      <xdr:pic>
        <xdr:nvPicPr>
          <xdr:cNvPr id="170" name="図 169"/>
          <xdr:cNvPicPr>
            <a:picLocks noChangeAspect="1"/>
          </xdr:cNvPicPr>
        </xdr:nvPicPr>
        <xdr:blipFill>
          <a:blip xmlns:r="http://schemas.openxmlformats.org/officeDocument/2006/relationships" r:embed="rId10"/>
          <a:stretch>
            <a:fillRect/>
          </a:stretch>
        </xdr:blipFill>
        <xdr:spPr>
          <a:xfrm>
            <a:off x="3911599" y="12301527"/>
            <a:ext cx="141288" cy="141287"/>
          </a:xfrm>
          <a:prstGeom prst="rect">
            <a:avLst/>
          </a:prstGeom>
          <a:ln>
            <a:solidFill>
              <a:srgbClr val="FF0000"/>
            </a:solidFill>
          </a:ln>
        </xdr:spPr>
      </xdr:pic>
      <xdr:pic>
        <xdr:nvPicPr>
          <xdr:cNvPr id="171" name="図 170"/>
          <xdr:cNvPicPr>
            <a:picLocks noChangeAspect="1"/>
          </xdr:cNvPicPr>
        </xdr:nvPicPr>
        <xdr:blipFill>
          <a:blip xmlns:r="http://schemas.openxmlformats.org/officeDocument/2006/relationships" r:embed="rId10"/>
          <a:stretch>
            <a:fillRect/>
          </a:stretch>
        </xdr:blipFill>
        <xdr:spPr>
          <a:xfrm>
            <a:off x="2927349" y="13141314"/>
            <a:ext cx="142875" cy="141288"/>
          </a:xfrm>
          <a:prstGeom prst="rect">
            <a:avLst/>
          </a:prstGeom>
          <a:ln>
            <a:solidFill>
              <a:srgbClr val="FF0000"/>
            </a:solidFill>
          </a:ln>
        </xdr:spPr>
      </xdr:pic>
      <xdr:pic>
        <xdr:nvPicPr>
          <xdr:cNvPr id="172" name="図 171"/>
          <xdr:cNvPicPr>
            <a:picLocks noChangeAspect="1"/>
          </xdr:cNvPicPr>
        </xdr:nvPicPr>
        <xdr:blipFill>
          <a:blip xmlns:r="http://schemas.openxmlformats.org/officeDocument/2006/relationships" r:embed="rId10"/>
          <a:stretch>
            <a:fillRect/>
          </a:stretch>
        </xdr:blipFill>
        <xdr:spPr>
          <a:xfrm>
            <a:off x="2408238" y="10845790"/>
            <a:ext cx="142875" cy="141288"/>
          </a:xfrm>
          <a:prstGeom prst="rect">
            <a:avLst/>
          </a:prstGeom>
          <a:ln>
            <a:solidFill>
              <a:srgbClr val="FF0000"/>
            </a:solidFill>
          </a:ln>
        </xdr:spPr>
      </xdr:pic>
      <xdr:sp macro="" textlink="">
        <xdr:nvSpPr>
          <xdr:cNvPr id="173" name="円/楕円 190"/>
          <xdr:cNvSpPr/>
        </xdr:nvSpPr>
        <xdr:spPr>
          <a:xfrm rot="18982492">
            <a:off x="2289175" y="12828577"/>
            <a:ext cx="2209800" cy="266700"/>
          </a:xfrm>
          <a:prstGeom prst="ellipse">
            <a:avLst/>
          </a:prstGeom>
          <a:solidFill>
            <a:schemeClr val="accent1">
              <a:alpha val="10000"/>
            </a:schemeClr>
          </a:solid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grpSp>
        <xdr:nvGrpSpPr>
          <xdr:cNvPr id="174" name="グループ化 173"/>
          <xdr:cNvGrpSpPr/>
        </xdr:nvGrpSpPr>
        <xdr:grpSpPr>
          <a:xfrm>
            <a:off x="1328292" y="9851870"/>
            <a:ext cx="6438320" cy="3893967"/>
            <a:chOff x="1285480" y="7199161"/>
            <a:chExt cx="6438321" cy="3893971"/>
          </a:xfrm>
        </xdr:grpSpPr>
        <xdr:grpSp>
          <xdr:nvGrpSpPr>
            <xdr:cNvPr id="212" name="グループ化 211"/>
            <xdr:cNvGrpSpPr/>
          </xdr:nvGrpSpPr>
          <xdr:grpSpPr>
            <a:xfrm>
              <a:off x="1285480" y="7199161"/>
              <a:ext cx="6438321" cy="3892356"/>
              <a:chOff x="1285480" y="7199161"/>
              <a:chExt cx="6438321" cy="3892356"/>
            </a:xfrm>
          </xdr:grpSpPr>
          <xdr:grpSp>
            <xdr:nvGrpSpPr>
              <xdr:cNvPr id="230" name="グループ化 229"/>
              <xdr:cNvGrpSpPr>
                <a:grpSpLocks noChangeAspect="1"/>
              </xdr:cNvGrpSpPr>
            </xdr:nvGrpSpPr>
            <xdr:grpSpPr>
              <a:xfrm>
                <a:off x="1285480" y="7215958"/>
                <a:ext cx="6417497" cy="3875559"/>
                <a:chOff x="1" y="12897"/>
                <a:chExt cx="5829804" cy="4578001"/>
              </a:xfrm>
            </xdr:grpSpPr>
            <xdr:pic>
              <xdr:nvPicPr>
                <xdr:cNvPr id="232" name="図 231"/>
                <xdr:cNvPicPr>
                  <a:picLocks noChangeAspect="1"/>
                </xdr:cNvPicPr>
              </xdr:nvPicPr>
              <xdr:blipFill>
                <a:blip xmlns:r="http://schemas.openxmlformats.org/officeDocument/2006/relationships" r:embed="rId11"/>
                <a:stretch>
                  <a:fillRect/>
                </a:stretch>
              </xdr:blipFill>
              <xdr:spPr>
                <a:xfrm>
                  <a:off x="1" y="12897"/>
                  <a:ext cx="5829804" cy="4578001"/>
                </a:xfrm>
                <a:prstGeom prst="rect">
                  <a:avLst/>
                </a:prstGeom>
              </xdr:spPr>
            </xdr:pic>
            <xdr:sp macro="" textlink="">
              <xdr:nvSpPr>
                <xdr:cNvPr id="233" name="テキスト ボックス 318"/>
                <xdr:cNvSpPr txBox="1"/>
              </xdr:nvSpPr>
              <xdr:spPr>
                <a:xfrm rot="18388421">
                  <a:off x="131994" y="3023404"/>
                  <a:ext cx="463502" cy="154327"/>
                </a:xfrm>
                <a:prstGeom prst="rect">
                  <a:avLst/>
                </a:prstGeom>
                <a:noFill/>
              </xdr:spPr>
              <xdr:style>
                <a:lnRef idx="0">
                  <a:srgbClr val="000000"/>
                </a:lnRef>
                <a:fillRef idx="0">
                  <a:srgbClr val="000000"/>
                </a:fillRef>
                <a:effectRef idx="0">
                  <a:srgbClr val="000000"/>
                </a:effectRef>
                <a:fontRef idx="minor">
                  <a:schemeClr val="tx1"/>
                </a:fontRef>
              </xdr:style>
              <xdr:txBody>
                <a:bodyPr wrap="square" lIns="0" tIns="0" rIns="0" bIns="0"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600"/>
                    <a:t>○○広場</a:t>
                  </a:r>
                </a:p>
              </xdr:txBody>
            </xdr:sp>
            <xdr:sp macro="" textlink="">
              <xdr:nvSpPr>
                <xdr:cNvPr id="234" name="テキスト ボックス 319"/>
                <xdr:cNvSpPr txBox="1"/>
              </xdr:nvSpPr>
              <xdr:spPr>
                <a:xfrm rot="2384766">
                  <a:off x="1276305" y="3201226"/>
                  <a:ext cx="474853" cy="150637"/>
                </a:xfrm>
                <a:prstGeom prst="rect">
                  <a:avLst/>
                </a:prstGeom>
                <a:noFill/>
              </xdr:spPr>
              <xdr:style>
                <a:lnRef idx="0">
                  <a:srgbClr val="000000"/>
                </a:lnRef>
                <a:fillRef idx="0">
                  <a:srgbClr val="000000"/>
                </a:fillRef>
                <a:effectRef idx="0">
                  <a:srgbClr val="000000"/>
                </a:effectRef>
                <a:fontRef idx="minor">
                  <a:schemeClr val="tx1"/>
                </a:fontRef>
              </xdr:style>
              <xdr:txBody>
                <a:bodyPr wrap="square" lIns="0" tIns="0" rIns="0" bIns="0"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600"/>
                    <a:t>○○神社</a:t>
                  </a:r>
                </a:p>
              </xdr:txBody>
            </xdr:sp>
            <xdr:sp macro="" textlink="">
              <xdr:nvSpPr>
                <xdr:cNvPr id="235" name="テキスト ボックス 320"/>
                <xdr:cNvSpPr txBox="1"/>
              </xdr:nvSpPr>
              <xdr:spPr>
                <a:xfrm rot="2384766">
                  <a:off x="3324010" y="1581253"/>
                  <a:ext cx="593566" cy="150637"/>
                </a:xfrm>
                <a:prstGeom prst="rect">
                  <a:avLst/>
                </a:prstGeom>
                <a:noFill/>
              </xdr:spPr>
              <xdr:style>
                <a:lnRef idx="0">
                  <a:srgbClr val="000000"/>
                </a:lnRef>
                <a:fillRef idx="0">
                  <a:srgbClr val="000000"/>
                </a:fillRef>
                <a:effectRef idx="0">
                  <a:srgbClr val="000000"/>
                </a:effectRef>
                <a:fontRef idx="minor">
                  <a:schemeClr val="tx1"/>
                </a:fontRef>
              </xdr:style>
              <xdr:txBody>
                <a:bodyPr wrap="square" lIns="0" tIns="0" rIns="0" bIns="0"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600"/>
                    <a:t>○○博物館</a:t>
                  </a:r>
                </a:p>
              </xdr:txBody>
            </xdr:sp>
            <xdr:sp macro="" textlink="">
              <xdr:nvSpPr>
                <xdr:cNvPr id="236" name="テキスト ボックス 321"/>
                <xdr:cNvSpPr txBox="1"/>
              </xdr:nvSpPr>
              <xdr:spPr>
                <a:xfrm rot="2295580">
                  <a:off x="1525431" y="3472697"/>
                  <a:ext cx="253552" cy="811125"/>
                </a:xfrm>
                <a:prstGeom prst="rect">
                  <a:avLst/>
                </a:prstGeom>
                <a:noFill/>
              </xdr:spPr>
              <xdr:style>
                <a:lnRef idx="0">
                  <a:srgbClr val="000000"/>
                </a:lnRef>
                <a:fillRef idx="0">
                  <a:srgbClr val="000000"/>
                </a:fillRef>
                <a:effectRef idx="0">
                  <a:srgbClr val="000000"/>
                </a:effectRef>
                <a:fontRef idx="minor">
                  <a:schemeClr val="tx1"/>
                </a:fontRef>
              </xdr:style>
              <xdr:txBody>
                <a:bodyPr vert="wordArtVertRtl" wrap="square" lIns="0" tIns="0" rIns="0" bIns="0"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900"/>
                    <a:t>○○通り</a:t>
                  </a:r>
                </a:p>
              </xdr:txBody>
            </xdr:sp>
            <xdr:sp macro="" textlink="">
              <xdr:nvSpPr>
                <xdr:cNvPr id="237" name="テキスト ボックス 322"/>
                <xdr:cNvSpPr txBox="1"/>
              </xdr:nvSpPr>
              <xdr:spPr>
                <a:xfrm rot="2112816">
                  <a:off x="1198110" y="256719"/>
                  <a:ext cx="253552" cy="1013906"/>
                </a:xfrm>
                <a:prstGeom prst="rect">
                  <a:avLst/>
                </a:prstGeom>
                <a:noFill/>
              </xdr:spPr>
              <xdr:style>
                <a:lnRef idx="0">
                  <a:srgbClr val="000000"/>
                </a:lnRef>
                <a:fillRef idx="0">
                  <a:srgbClr val="000000"/>
                </a:fillRef>
                <a:effectRef idx="0">
                  <a:srgbClr val="000000"/>
                </a:effectRef>
                <a:fontRef idx="minor">
                  <a:schemeClr val="tx1"/>
                </a:fontRef>
              </xdr:style>
              <xdr:txBody>
                <a:bodyPr vert="wordArtVertRtl" wrap="square" lIns="0" tIns="0" rIns="0" bIns="0"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900"/>
                    <a:t>○○商店街</a:t>
                  </a:r>
                </a:p>
              </xdr:txBody>
            </xdr:sp>
            <xdr:sp macro="" textlink="">
              <xdr:nvSpPr>
                <xdr:cNvPr id="238" name="テキスト ボックス 323"/>
                <xdr:cNvSpPr txBox="1"/>
              </xdr:nvSpPr>
              <xdr:spPr>
                <a:xfrm rot="7603951">
                  <a:off x="3735330" y="2485745"/>
                  <a:ext cx="153888" cy="473502"/>
                </a:xfrm>
                <a:prstGeom prst="rect">
                  <a:avLst/>
                </a:prstGeom>
                <a:noFill/>
              </xdr:spPr>
              <xdr:style>
                <a:lnRef idx="0">
                  <a:srgbClr val="000000"/>
                </a:lnRef>
                <a:fillRef idx="0">
                  <a:srgbClr val="000000"/>
                </a:fillRef>
                <a:effectRef idx="0">
                  <a:srgbClr val="000000"/>
                </a:effectRef>
                <a:fontRef idx="minor">
                  <a:schemeClr val="tx1"/>
                </a:fontRef>
              </xdr:style>
              <xdr:txBody>
                <a:bodyPr vert="vert270" wrap="square" lIns="0" tIns="0" rIns="0" bIns="0"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600"/>
                    <a:t>旧○○邸</a:t>
                  </a:r>
                </a:p>
              </xdr:txBody>
            </xdr:sp>
            <xdr:sp macro="" textlink="">
              <xdr:nvSpPr>
                <xdr:cNvPr id="239" name="テキスト ボックス 324"/>
                <xdr:cNvSpPr txBox="1"/>
              </xdr:nvSpPr>
              <xdr:spPr>
                <a:xfrm rot="2423901">
                  <a:off x="5119651" y="3928556"/>
                  <a:ext cx="154327" cy="579375"/>
                </a:xfrm>
                <a:prstGeom prst="rect">
                  <a:avLst/>
                </a:prstGeom>
                <a:noFill/>
              </xdr:spPr>
              <xdr:style>
                <a:lnRef idx="0">
                  <a:srgbClr val="000000"/>
                </a:lnRef>
                <a:fillRef idx="0">
                  <a:srgbClr val="000000"/>
                </a:fillRef>
                <a:effectRef idx="0">
                  <a:srgbClr val="000000"/>
                </a:effectRef>
                <a:fontRef idx="minor">
                  <a:schemeClr val="tx1"/>
                </a:fontRef>
              </xdr:style>
              <xdr:txBody>
                <a:bodyPr vert="vert270" wrap="square" lIns="0" tIns="0" rIns="0" bIns="0"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600"/>
                    <a:t>○○記念館</a:t>
                  </a:r>
                </a:p>
              </xdr:txBody>
            </xdr:sp>
            <xdr:sp macro="" textlink="">
              <xdr:nvSpPr>
                <xdr:cNvPr id="240" name="テキスト ボックス 325"/>
                <xdr:cNvSpPr txBox="1"/>
              </xdr:nvSpPr>
              <xdr:spPr>
                <a:xfrm rot="18704450">
                  <a:off x="2682435" y="4143765"/>
                  <a:ext cx="347625" cy="154327"/>
                </a:xfrm>
                <a:prstGeom prst="rect">
                  <a:avLst/>
                </a:prstGeom>
                <a:noFill/>
              </xdr:spPr>
              <xdr:style>
                <a:lnRef idx="0">
                  <a:srgbClr val="000000"/>
                </a:lnRef>
                <a:fillRef idx="0">
                  <a:srgbClr val="000000"/>
                </a:fillRef>
                <a:effectRef idx="0">
                  <a:srgbClr val="000000"/>
                </a:effectRef>
                <a:fontRef idx="minor">
                  <a:schemeClr val="tx1"/>
                </a:fontRef>
              </xdr:style>
              <xdr:txBody>
                <a:bodyPr wrap="square" lIns="0" tIns="0" rIns="0" bIns="0"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600"/>
                    <a:t>○○館</a:t>
                  </a:r>
                </a:p>
              </xdr:txBody>
            </xdr:sp>
            <xdr:sp macro="" textlink="">
              <xdr:nvSpPr>
                <xdr:cNvPr id="241" name="テキスト ボックス 326"/>
                <xdr:cNvSpPr txBox="1"/>
              </xdr:nvSpPr>
              <xdr:spPr>
                <a:xfrm rot="2384766">
                  <a:off x="305807" y="303236"/>
                  <a:ext cx="591877" cy="153889"/>
                </a:xfrm>
                <a:prstGeom prst="rect">
                  <a:avLst/>
                </a:prstGeom>
                <a:noFill/>
              </xdr:spPr>
              <xdr:style>
                <a:lnRef idx="0">
                  <a:srgbClr val="000000"/>
                </a:lnRef>
                <a:fillRef idx="0">
                  <a:srgbClr val="000000"/>
                </a:fillRef>
                <a:effectRef idx="0">
                  <a:srgbClr val="000000"/>
                </a:effectRef>
                <a:fontRef idx="minor">
                  <a:schemeClr val="tx1"/>
                </a:fontRef>
              </xdr:style>
              <xdr:txBody>
                <a:bodyPr wrap="square" lIns="0" tIns="0" rIns="0" bIns="0"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600"/>
                    <a:t>○○歴史館</a:t>
                  </a:r>
                </a:p>
              </xdr:txBody>
            </xdr:sp>
            <xdr:sp macro="" textlink="">
              <xdr:nvSpPr>
                <xdr:cNvPr id="242" name="テキスト ボックス 327"/>
                <xdr:cNvSpPr txBox="1"/>
              </xdr:nvSpPr>
              <xdr:spPr>
                <a:xfrm rot="2384766">
                  <a:off x="1766767" y="406640"/>
                  <a:ext cx="404203" cy="150637"/>
                </a:xfrm>
                <a:prstGeom prst="rect">
                  <a:avLst/>
                </a:prstGeom>
                <a:noFill/>
              </xdr:spPr>
              <xdr:style>
                <a:lnRef idx="0">
                  <a:srgbClr val="000000"/>
                </a:lnRef>
                <a:fillRef idx="0">
                  <a:srgbClr val="000000"/>
                </a:fillRef>
                <a:effectRef idx="0">
                  <a:srgbClr val="000000"/>
                </a:effectRef>
                <a:fontRef idx="minor">
                  <a:schemeClr val="tx1"/>
                </a:fontRef>
              </xdr:style>
              <xdr:txBody>
                <a:bodyPr wrap="square" lIns="0" tIns="0" rIns="0" bIns="0"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600"/>
                    <a:t>○○亭</a:t>
                  </a:r>
                </a:p>
              </xdr:txBody>
            </xdr:sp>
            <xdr:sp macro="" textlink="">
              <xdr:nvSpPr>
                <xdr:cNvPr id="243" name="テキスト ボックス 328"/>
                <xdr:cNvSpPr txBox="1"/>
              </xdr:nvSpPr>
              <xdr:spPr>
                <a:xfrm rot="2384766">
                  <a:off x="1809542" y="1379387"/>
                  <a:ext cx="356138" cy="150637"/>
                </a:xfrm>
                <a:prstGeom prst="rect">
                  <a:avLst/>
                </a:prstGeom>
                <a:noFill/>
              </xdr:spPr>
              <xdr:style>
                <a:lnRef idx="0">
                  <a:srgbClr val="000000"/>
                </a:lnRef>
                <a:fillRef idx="0">
                  <a:srgbClr val="000000"/>
                </a:fillRef>
                <a:effectRef idx="0">
                  <a:srgbClr val="000000"/>
                </a:effectRef>
                <a:fontRef idx="minor">
                  <a:schemeClr val="tx1"/>
                </a:fontRef>
              </xdr:style>
              <xdr:txBody>
                <a:bodyPr wrap="square" lIns="0" tIns="0" rIns="0" bIns="0"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600"/>
                    <a:t>○○寺</a:t>
                  </a:r>
                </a:p>
              </xdr:txBody>
            </xdr:sp>
          </xdr:grpSp>
          <xdr:sp macro="" textlink="">
            <xdr:nvSpPr>
              <xdr:cNvPr id="231" name="フリーフォーム 230"/>
              <xdr:cNvSpPr/>
            </xdr:nvSpPr>
            <xdr:spPr>
              <a:xfrm>
                <a:off x="1294031" y="7199161"/>
                <a:ext cx="6429770" cy="3873351"/>
              </a:xfrm>
              <a:custGeom>
                <a:avLst/>
                <a:gdLst>
                  <a:gd name="connsiteX0" fmla="*/ 714615 w 3934225"/>
                  <a:gd name="connsiteY0" fmla="*/ 837559 h 3457815"/>
                  <a:gd name="connsiteX1" fmla="*/ 1821116 w 3934225"/>
                  <a:gd name="connsiteY1" fmla="*/ 7684 h 3457815"/>
                  <a:gd name="connsiteX2" fmla="*/ 2205318 w 3934225"/>
                  <a:gd name="connsiteY2" fmla="*/ 0 h 3457815"/>
                  <a:gd name="connsiteX3" fmla="*/ 2512679 w 3934225"/>
                  <a:gd name="connsiteY3" fmla="*/ 215153 h 3457815"/>
                  <a:gd name="connsiteX4" fmla="*/ 2620255 w 3934225"/>
                  <a:gd name="connsiteY4" fmla="*/ 84524 h 3457815"/>
                  <a:gd name="connsiteX5" fmla="*/ 3227294 w 3934225"/>
                  <a:gd name="connsiteY5" fmla="*/ 545566 h 3457815"/>
                  <a:gd name="connsiteX6" fmla="*/ 3119718 w 3934225"/>
                  <a:gd name="connsiteY6" fmla="*/ 691563 h 3457815"/>
                  <a:gd name="connsiteX7" fmla="*/ 3934225 w 3934225"/>
                  <a:gd name="connsiteY7" fmla="*/ 1444598 h 3457815"/>
                  <a:gd name="connsiteX8" fmla="*/ 3719072 w 3934225"/>
                  <a:gd name="connsiteY8" fmla="*/ 1629015 h 3457815"/>
                  <a:gd name="connsiteX9" fmla="*/ 2681728 w 3934225"/>
                  <a:gd name="connsiteY9" fmla="*/ 3173506 h 3457815"/>
                  <a:gd name="connsiteX10" fmla="*/ 2420471 w 3934225"/>
                  <a:gd name="connsiteY10" fmla="*/ 3357922 h 3457815"/>
                  <a:gd name="connsiteX11" fmla="*/ 952820 w 3934225"/>
                  <a:gd name="connsiteY11" fmla="*/ 2328262 h 3457815"/>
                  <a:gd name="connsiteX12" fmla="*/ 84524 w 3934225"/>
                  <a:gd name="connsiteY12" fmla="*/ 3457815 h 3457815"/>
                  <a:gd name="connsiteX13" fmla="*/ 0 w 3934225"/>
                  <a:gd name="connsiteY13" fmla="*/ 3373290 h 3457815"/>
                  <a:gd name="connsiteX14" fmla="*/ 253573 w 3934225"/>
                  <a:gd name="connsiteY14" fmla="*/ 3027509 h 3457815"/>
                  <a:gd name="connsiteX15" fmla="*/ 76840 w 3934225"/>
                  <a:gd name="connsiteY15" fmla="*/ 2896880 h 3457815"/>
                  <a:gd name="connsiteX16" fmla="*/ 660827 w 3934225"/>
                  <a:gd name="connsiteY16" fmla="*/ 2136161 h 3457815"/>
                  <a:gd name="connsiteX17" fmla="*/ 130629 w 3934225"/>
                  <a:gd name="connsiteY17" fmla="*/ 1751959 h 3457815"/>
                  <a:gd name="connsiteX18" fmla="*/ 353465 w 3934225"/>
                  <a:gd name="connsiteY18" fmla="*/ 1383126 h 3457815"/>
                  <a:gd name="connsiteX19" fmla="*/ 245889 w 3934225"/>
                  <a:gd name="connsiteY19" fmla="*/ 1283233 h 3457815"/>
                  <a:gd name="connsiteX20" fmla="*/ 599355 w 3934225"/>
                  <a:gd name="connsiteY20" fmla="*/ 952820 h 3457815"/>
                  <a:gd name="connsiteX21" fmla="*/ 322729 w 3934225"/>
                  <a:gd name="connsiteY21" fmla="*/ 607038 h 3457815"/>
                  <a:gd name="connsiteX22" fmla="*/ 138313 w 3934225"/>
                  <a:gd name="connsiteY22" fmla="*/ 422622 h 3457815"/>
                  <a:gd name="connsiteX23" fmla="*/ 307361 w 3934225"/>
                  <a:gd name="connsiteY23" fmla="*/ 253573 h 3457815"/>
                  <a:gd name="connsiteX24" fmla="*/ 199785 w 3934225"/>
                  <a:gd name="connsiteY24" fmla="*/ 145996 h 3457815"/>
                  <a:gd name="connsiteX25" fmla="*/ 284309 w 3934225"/>
                  <a:gd name="connsiteY25" fmla="*/ 84524 h 3457815"/>
                  <a:gd name="connsiteX26" fmla="*/ 407254 w 3934225"/>
                  <a:gd name="connsiteY26" fmla="*/ 192101 h 3457815"/>
                  <a:gd name="connsiteX27" fmla="*/ 576302 w 3934225"/>
                  <a:gd name="connsiteY27" fmla="*/ 23052 h 3457815"/>
                  <a:gd name="connsiteX28" fmla="*/ 868296 w 3934225"/>
                  <a:gd name="connsiteY28" fmla="*/ 315045 h 3457815"/>
                  <a:gd name="connsiteX29" fmla="*/ 560934 w 3934225"/>
                  <a:gd name="connsiteY29" fmla="*/ 630090 h 3457815"/>
                  <a:gd name="connsiteX30" fmla="*/ 714615 w 3934225"/>
                  <a:gd name="connsiteY30" fmla="*/ 837559 h 3457815"/>
                  <a:gd name="connsiteX0" fmla="*/ 714615 w 3934225"/>
                  <a:gd name="connsiteY0" fmla="*/ 837559 h 3473183"/>
                  <a:gd name="connsiteX1" fmla="*/ 1821116 w 3934225"/>
                  <a:gd name="connsiteY1" fmla="*/ 7684 h 3473183"/>
                  <a:gd name="connsiteX2" fmla="*/ 2205318 w 3934225"/>
                  <a:gd name="connsiteY2" fmla="*/ 0 h 3473183"/>
                  <a:gd name="connsiteX3" fmla="*/ 2512679 w 3934225"/>
                  <a:gd name="connsiteY3" fmla="*/ 215153 h 3473183"/>
                  <a:gd name="connsiteX4" fmla="*/ 2620255 w 3934225"/>
                  <a:gd name="connsiteY4" fmla="*/ 84524 h 3473183"/>
                  <a:gd name="connsiteX5" fmla="*/ 3227294 w 3934225"/>
                  <a:gd name="connsiteY5" fmla="*/ 545566 h 3473183"/>
                  <a:gd name="connsiteX6" fmla="*/ 3119718 w 3934225"/>
                  <a:gd name="connsiteY6" fmla="*/ 691563 h 3473183"/>
                  <a:gd name="connsiteX7" fmla="*/ 3934225 w 3934225"/>
                  <a:gd name="connsiteY7" fmla="*/ 1444598 h 3473183"/>
                  <a:gd name="connsiteX8" fmla="*/ 3719072 w 3934225"/>
                  <a:gd name="connsiteY8" fmla="*/ 1629015 h 3473183"/>
                  <a:gd name="connsiteX9" fmla="*/ 2681728 w 3934225"/>
                  <a:gd name="connsiteY9" fmla="*/ 3173506 h 3473183"/>
                  <a:gd name="connsiteX10" fmla="*/ 2420471 w 3934225"/>
                  <a:gd name="connsiteY10" fmla="*/ 3357922 h 3473183"/>
                  <a:gd name="connsiteX11" fmla="*/ 1483018 w 3934225"/>
                  <a:gd name="connsiteY11" fmla="*/ 3473183 h 3473183"/>
                  <a:gd name="connsiteX12" fmla="*/ 84524 w 3934225"/>
                  <a:gd name="connsiteY12" fmla="*/ 3457815 h 3473183"/>
                  <a:gd name="connsiteX13" fmla="*/ 0 w 3934225"/>
                  <a:gd name="connsiteY13" fmla="*/ 3373290 h 3473183"/>
                  <a:gd name="connsiteX14" fmla="*/ 253573 w 3934225"/>
                  <a:gd name="connsiteY14" fmla="*/ 3027509 h 3473183"/>
                  <a:gd name="connsiteX15" fmla="*/ 76840 w 3934225"/>
                  <a:gd name="connsiteY15" fmla="*/ 2896880 h 3473183"/>
                  <a:gd name="connsiteX16" fmla="*/ 660827 w 3934225"/>
                  <a:gd name="connsiteY16" fmla="*/ 2136161 h 3473183"/>
                  <a:gd name="connsiteX17" fmla="*/ 130629 w 3934225"/>
                  <a:gd name="connsiteY17" fmla="*/ 1751959 h 3473183"/>
                  <a:gd name="connsiteX18" fmla="*/ 353465 w 3934225"/>
                  <a:gd name="connsiteY18" fmla="*/ 1383126 h 3473183"/>
                  <a:gd name="connsiteX19" fmla="*/ 245889 w 3934225"/>
                  <a:gd name="connsiteY19" fmla="*/ 1283233 h 3473183"/>
                  <a:gd name="connsiteX20" fmla="*/ 599355 w 3934225"/>
                  <a:gd name="connsiteY20" fmla="*/ 952820 h 3473183"/>
                  <a:gd name="connsiteX21" fmla="*/ 322729 w 3934225"/>
                  <a:gd name="connsiteY21" fmla="*/ 607038 h 3473183"/>
                  <a:gd name="connsiteX22" fmla="*/ 138313 w 3934225"/>
                  <a:gd name="connsiteY22" fmla="*/ 422622 h 3473183"/>
                  <a:gd name="connsiteX23" fmla="*/ 307361 w 3934225"/>
                  <a:gd name="connsiteY23" fmla="*/ 253573 h 3473183"/>
                  <a:gd name="connsiteX24" fmla="*/ 199785 w 3934225"/>
                  <a:gd name="connsiteY24" fmla="*/ 145996 h 3473183"/>
                  <a:gd name="connsiteX25" fmla="*/ 284309 w 3934225"/>
                  <a:gd name="connsiteY25" fmla="*/ 84524 h 3473183"/>
                  <a:gd name="connsiteX26" fmla="*/ 407254 w 3934225"/>
                  <a:gd name="connsiteY26" fmla="*/ 192101 h 3473183"/>
                  <a:gd name="connsiteX27" fmla="*/ 576302 w 3934225"/>
                  <a:gd name="connsiteY27" fmla="*/ 23052 h 3473183"/>
                  <a:gd name="connsiteX28" fmla="*/ 868296 w 3934225"/>
                  <a:gd name="connsiteY28" fmla="*/ 315045 h 3473183"/>
                  <a:gd name="connsiteX29" fmla="*/ 560934 w 3934225"/>
                  <a:gd name="connsiteY29" fmla="*/ 630090 h 3473183"/>
                  <a:gd name="connsiteX30" fmla="*/ 714615 w 3934225"/>
                  <a:gd name="connsiteY30" fmla="*/ 837559 h 3473183"/>
                  <a:gd name="connsiteX0" fmla="*/ 714615 w 4207316"/>
                  <a:gd name="connsiteY0" fmla="*/ 837559 h 3473183"/>
                  <a:gd name="connsiteX1" fmla="*/ 1821116 w 4207316"/>
                  <a:gd name="connsiteY1" fmla="*/ 7684 h 3473183"/>
                  <a:gd name="connsiteX2" fmla="*/ 2205318 w 4207316"/>
                  <a:gd name="connsiteY2" fmla="*/ 0 h 3473183"/>
                  <a:gd name="connsiteX3" fmla="*/ 2512679 w 4207316"/>
                  <a:gd name="connsiteY3" fmla="*/ 215153 h 3473183"/>
                  <a:gd name="connsiteX4" fmla="*/ 2620255 w 4207316"/>
                  <a:gd name="connsiteY4" fmla="*/ 84524 h 3473183"/>
                  <a:gd name="connsiteX5" fmla="*/ 3227294 w 4207316"/>
                  <a:gd name="connsiteY5" fmla="*/ 545566 h 3473183"/>
                  <a:gd name="connsiteX6" fmla="*/ 3119718 w 4207316"/>
                  <a:gd name="connsiteY6" fmla="*/ 691563 h 3473183"/>
                  <a:gd name="connsiteX7" fmla="*/ 4207316 w 4207316"/>
                  <a:gd name="connsiteY7" fmla="*/ 1460088 h 3473183"/>
                  <a:gd name="connsiteX8" fmla="*/ 3719072 w 4207316"/>
                  <a:gd name="connsiteY8" fmla="*/ 1629015 h 3473183"/>
                  <a:gd name="connsiteX9" fmla="*/ 2681728 w 4207316"/>
                  <a:gd name="connsiteY9" fmla="*/ 3173506 h 3473183"/>
                  <a:gd name="connsiteX10" fmla="*/ 2420471 w 4207316"/>
                  <a:gd name="connsiteY10" fmla="*/ 3357922 h 3473183"/>
                  <a:gd name="connsiteX11" fmla="*/ 1483018 w 4207316"/>
                  <a:gd name="connsiteY11" fmla="*/ 3473183 h 3473183"/>
                  <a:gd name="connsiteX12" fmla="*/ 84524 w 4207316"/>
                  <a:gd name="connsiteY12" fmla="*/ 3457815 h 3473183"/>
                  <a:gd name="connsiteX13" fmla="*/ 0 w 4207316"/>
                  <a:gd name="connsiteY13" fmla="*/ 3373290 h 3473183"/>
                  <a:gd name="connsiteX14" fmla="*/ 253573 w 4207316"/>
                  <a:gd name="connsiteY14" fmla="*/ 3027509 h 3473183"/>
                  <a:gd name="connsiteX15" fmla="*/ 76840 w 4207316"/>
                  <a:gd name="connsiteY15" fmla="*/ 2896880 h 3473183"/>
                  <a:gd name="connsiteX16" fmla="*/ 660827 w 4207316"/>
                  <a:gd name="connsiteY16" fmla="*/ 2136161 h 3473183"/>
                  <a:gd name="connsiteX17" fmla="*/ 130629 w 4207316"/>
                  <a:gd name="connsiteY17" fmla="*/ 1751959 h 3473183"/>
                  <a:gd name="connsiteX18" fmla="*/ 353465 w 4207316"/>
                  <a:gd name="connsiteY18" fmla="*/ 1383126 h 3473183"/>
                  <a:gd name="connsiteX19" fmla="*/ 245889 w 4207316"/>
                  <a:gd name="connsiteY19" fmla="*/ 1283233 h 3473183"/>
                  <a:gd name="connsiteX20" fmla="*/ 599355 w 4207316"/>
                  <a:gd name="connsiteY20" fmla="*/ 952820 h 3473183"/>
                  <a:gd name="connsiteX21" fmla="*/ 322729 w 4207316"/>
                  <a:gd name="connsiteY21" fmla="*/ 607038 h 3473183"/>
                  <a:gd name="connsiteX22" fmla="*/ 138313 w 4207316"/>
                  <a:gd name="connsiteY22" fmla="*/ 422622 h 3473183"/>
                  <a:gd name="connsiteX23" fmla="*/ 307361 w 4207316"/>
                  <a:gd name="connsiteY23" fmla="*/ 253573 h 3473183"/>
                  <a:gd name="connsiteX24" fmla="*/ 199785 w 4207316"/>
                  <a:gd name="connsiteY24" fmla="*/ 145996 h 3473183"/>
                  <a:gd name="connsiteX25" fmla="*/ 284309 w 4207316"/>
                  <a:gd name="connsiteY25" fmla="*/ 84524 h 3473183"/>
                  <a:gd name="connsiteX26" fmla="*/ 407254 w 4207316"/>
                  <a:gd name="connsiteY26" fmla="*/ 192101 h 3473183"/>
                  <a:gd name="connsiteX27" fmla="*/ 576302 w 4207316"/>
                  <a:gd name="connsiteY27" fmla="*/ 23052 h 3473183"/>
                  <a:gd name="connsiteX28" fmla="*/ 868296 w 4207316"/>
                  <a:gd name="connsiteY28" fmla="*/ 315045 h 3473183"/>
                  <a:gd name="connsiteX29" fmla="*/ 560934 w 4207316"/>
                  <a:gd name="connsiteY29" fmla="*/ 630090 h 3473183"/>
                  <a:gd name="connsiteX30" fmla="*/ 714615 w 4207316"/>
                  <a:gd name="connsiteY30" fmla="*/ 837559 h 3473183"/>
                  <a:gd name="connsiteX0" fmla="*/ 714615 w 4207316"/>
                  <a:gd name="connsiteY0" fmla="*/ 837559 h 3473183"/>
                  <a:gd name="connsiteX1" fmla="*/ 1821116 w 4207316"/>
                  <a:gd name="connsiteY1" fmla="*/ 7684 h 3473183"/>
                  <a:gd name="connsiteX2" fmla="*/ 2205318 w 4207316"/>
                  <a:gd name="connsiteY2" fmla="*/ 0 h 3473183"/>
                  <a:gd name="connsiteX3" fmla="*/ 2512679 w 4207316"/>
                  <a:gd name="connsiteY3" fmla="*/ 215153 h 3473183"/>
                  <a:gd name="connsiteX4" fmla="*/ 2620255 w 4207316"/>
                  <a:gd name="connsiteY4" fmla="*/ 84524 h 3473183"/>
                  <a:gd name="connsiteX5" fmla="*/ 3227294 w 4207316"/>
                  <a:gd name="connsiteY5" fmla="*/ 545566 h 3473183"/>
                  <a:gd name="connsiteX6" fmla="*/ 3119718 w 4207316"/>
                  <a:gd name="connsiteY6" fmla="*/ 691563 h 3473183"/>
                  <a:gd name="connsiteX7" fmla="*/ 4207316 w 4207316"/>
                  <a:gd name="connsiteY7" fmla="*/ 1460088 h 3473183"/>
                  <a:gd name="connsiteX8" fmla="*/ 4199951 w 4207316"/>
                  <a:gd name="connsiteY8" fmla="*/ 1644505 h 3473183"/>
                  <a:gd name="connsiteX9" fmla="*/ 2681728 w 4207316"/>
                  <a:gd name="connsiteY9" fmla="*/ 3173506 h 3473183"/>
                  <a:gd name="connsiteX10" fmla="*/ 2420471 w 4207316"/>
                  <a:gd name="connsiteY10" fmla="*/ 3357922 h 3473183"/>
                  <a:gd name="connsiteX11" fmla="*/ 1483018 w 4207316"/>
                  <a:gd name="connsiteY11" fmla="*/ 3473183 h 3473183"/>
                  <a:gd name="connsiteX12" fmla="*/ 84524 w 4207316"/>
                  <a:gd name="connsiteY12" fmla="*/ 3457815 h 3473183"/>
                  <a:gd name="connsiteX13" fmla="*/ 0 w 4207316"/>
                  <a:gd name="connsiteY13" fmla="*/ 3373290 h 3473183"/>
                  <a:gd name="connsiteX14" fmla="*/ 253573 w 4207316"/>
                  <a:gd name="connsiteY14" fmla="*/ 3027509 h 3473183"/>
                  <a:gd name="connsiteX15" fmla="*/ 76840 w 4207316"/>
                  <a:gd name="connsiteY15" fmla="*/ 2896880 h 3473183"/>
                  <a:gd name="connsiteX16" fmla="*/ 660827 w 4207316"/>
                  <a:gd name="connsiteY16" fmla="*/ 2136161 h 3473183"/>
                  <a:gd name="connsiteX17" fmla="*/ 130629 w 4207316"/>
                  <a:gd name="connsiteY17" fmla="*/ 1751959 h 3473183"/>
                  <a:gd name="connsiteX18" fmla="*/ 353465 w 4207316"/>
                  <a:gd name="connsiteY18" fmla="*/ 1383126 h 3473183"/>
                  <a:gd name="connsiteX19" fmla="*/ 245889 w 4207316"/>
                  <a:gd name="connsiteY19" fmla="*/ 1283233 h 3473183"/>
                  <a:gd name="connsiteX20" fmla="*/ 599355 w 4207316"/>
                  <a:gd name="connsiteY20" fmla="*/ 952820 h 3473183"/>
                  <a:gd name="connsiteX21" fmla="*/ 322729 w 4207316"/>
                  <a:gd name="connsiteY21" fmla="*/ 607038 h 3473183"/>
                  <a:gd name="connsiteX22" fmla="*/ 138313 w 4207316"/>
                  <a:gd name="connsiteY22" fmla="*/ 422622 h 3473183"/>
                  <a:gd name="connsiteX23" fmla="*/ 307361 w 4207316"/>
                  <a:gd name="connsiteY23" fmla="*/ 253573 h 3473183"/>
                  <a:gd name="connsiteX24" fmla="*/ 199785 w 4207316"/>
                  <a:gd name="connsiteY24" fmla="*/ 145996 h 3473183"/>
                  <a:gd name="connsiteX25" fmla="*/ 284309 w 4207316"/>
                  <a:gd name="connsiteY25" fmla="*/ 84524 h 3473183"/>
                  <a:gd name="connsiteX26" fmla="*/ 407254 w 4207316"/>
                  <a:gd name="connsiteY26" fmla="*/ 192101 h 3473183"/>
                  <a:gd name="connsiteX27" fmla="*/ 576302 w 4207316"/>
                  <a:gd name="connsiteY27" fmla="*/ 23052 h 3473183"/>
                  <a:gd name="connsiteX28" fmla="*/ 868296 w 4207316"/>
                  <a:gd name="connsiteY28" fmla="*/ 315045 h 3473183"/>
                  <a:gd name="connsiteX29" fmla="*/ 560934 w 4207316"/>
                  <a:gd name="connsiteY29" fmla="*/ 630090 h 3473183"/>
                  <a:gd name="connsiteX30" fmla="*/ 714615 w 4207316"/>
                  <a:gd name="connsiteY30" fmla="*/ 837559 h 3473183"/>
                  <a:gd name="connsiteX0" fmla="*/ 714615 w 4207316"/>
                  <a:gd name="connsiteY0" fmla="*/ 837559 h 3473183"/>
                  <a:gd name="connsiteX1" fmla="*/ 1821116 w 4207316"/>
                  <a:gd name="connsiteY1" fmla="*/ 7684 h 3473183"/>
                  <a:gd name="connsiteX2" fmla="*/ 2205318 w 4207316"/>
                  <a:gd name="connsiteY2" fmla="*/ 0 h 3473183"/>
                  <a:gd name="connsiteX3" fmla="*/ 2512679 w 4207316"/>
                  <a:gd name="connsiteY3" fmla="*/ 215153 h 3473183"/>
                  <a:gd name="connsiteX4" fmla="*/ 2620255 w 4207316"/>
                  <a:gd name="connsiteY4" fmla="*/ 84524 h 3473183"/>
                  <a:gd name="connsiteX5" fmla="*/ 3227294 w 4207316"/>
                  <a:gd name="connsiteY5" fmla="*/ 545566 h 3473183"/>
                  <a:gd name="connsiteX6" fmla="*/ 3119718 w 4207316"/>
                  <a:gd name="connsiteY6" fmla="*/ 691563 h 3473183"/>
                  <a:gd name="connsiteX7" fmla="*/ 4207316 w 4207316"/>
                  <a:gd name="connsiteY7" fmla="*/ 1460088 h 3473183"/>
                  <a:gd name="connsiteX8" fmla="*/ 4199951 w 4207316"/>
                  <a:gd name="connsiteY8" fmla="*/ 1644505 h 3473183"/>
                  <a:gd name="connsiteX9" fmla="*/ 2681728 w 4207316"/>
                  <a:gd name="connsiteY9" fmla="*/ 3173506 h 3473183"/>
                  <a:gd name="connsiteX10" fmla="*/ 2420471 w 4207316"/>
                  <a:gd name="connsiteY10" fmla="*/ 3357922 h 3473183"/>
                  <a:gd name="connsiteX11" fmla="*/ 1483018 w 4207316"/>
                  <a:gd name="connsiteY11" fmla="*/ 3473183 h 3473183"/>
                  <a:gd name="connsiteX12" fmla="*/ 84524 w 4207316"/>
                  <a:gd name="connsiteY12" fmla="*/ 3457815 h 3473183"/>
                  <a:gd name="connsiteX13" fmla="*/ 0 w 4207316"/>
                  <a:gd name="connsiteY13" fmla="*/ 3373290 h 3473183"/>
                  <a:gd name="connsiteX14" fmla="*/ 253573 w 4207316"/>
                  <a:gd name="connsiteY14" fmla="*/ 3027509 h 3473183"/>
                  <a:gd name="connsiteX15" fmla="*/ 76840 w 4207316"/>
                  <a:gd name="connsiteY15" fmla="*/ 2896880 h 3473183"/>
                  <a:gd name="connsiteX16" fmla="*/ 660827 w 4207316"/>
                  <a:gd name="connsiteY16" fmla="*/ 2136161 h 3473183"/>
                  <a:gd name="connsiteX17" fmla="*/ 130629 w 4207316"/>
                  <a:gd name="connsiteY17" fmla="*/ 1751959 h 3473183"/>
                  <a:gd name="connsiteX18" fmla="*/ 353465 w 4207316"/>
                  <a:gd name="connsiteY18" fmla="*/ 1383126 h 3473183"/>
                  <a:gd name="connsiteX19" fmla="*/ 245889 w 4207316"/>
                  <a:gd name="connsiteY19" fmla="*/ 1283233 h 3473183"/>
                  <a:gd name="connsiteX20" fmla="*/ 599355 w 4207316"/>
                  <a:gd name="connsiteY20" fmla="*/ 952820 h 3473183"/>
                  <a:gd name="connsiteX21" fmla="*/ 322729 w 4207316"/>
                  <a:gd name="connsiteY21" fmla="*/ 607038 h 3473183"/>
                  <a:gd name="connsiteX22" fmla="*/ 138313 w 4207316"/>
                  <a:gd name="connsiteY22" fmla="*/ 422622 h 3473183"/>
                  <a:gd name="connsiteX23" fmla="*/ 307361 w 4207316"/>
                  <a:gd name="connsiteY23" fmla="*/ 253573 h 3473183"/>
                  <a:gd name="connsiteX24" fmla="*/ 199785 w 4207316"/>
                  <a:gd name="connsiteY24" fmla="*/ 145996 h 3473183"/>
                  <a:gd name="connsiteX25" fmla="*/ 284309 w 4207316"/>
                  <a:gd name="connsiteY25" fmla="*/ 84524 h 3473183"/>
                  <a:gd name="connsiteX26" fmla="*/ 407254 w 4207316"/>
                  <a:gd name="connsiteY26" fmla="*/ 192101 h 3473183"/>
                  <a:gd name="connsiteX27" fmla="*/ 576302 w 4207316"/>
                  <a:gd name="connsiteY27" fmla="*/ 23052 h 3473183"/>
                  <a:gd name="connsiteX28" fmla="*/ 868296 w 4207316"/>
                  <a:gd name="connsiteY28" fmla="*/ 315045 h 3473183"/>
                  <a:gd name="connsiteX29" fmla="*/ 560934 w 4207316"/>
                  <a:gd name="connsiteY29" fmla="*/ 630090 h 3473183"/>
                  <a:gd name="connsiteX30" fmla="*/ 714615 w 4207316"/>
                  <a:gd name="connsiteY30" fmla="*/ 837559 h 3473183"/>
                  <a:gd name="connsiteX0" fmla="*/ 714615 w 4207316"/>
                  <a:gd name="connsiteY0" fmla="*/ 837559 h 3473183"/>
                  <a:gd name="connsiteX1" fmla="*/ 1821116 w 4207316"/>
                  <a:gd name="connsiteY1" fmla="*/ 7684 h 3473183"/>
                  <a:gd name="connsiteX2" fmla="*/ 2205318 w 4207316"/>
                  <a:gd name="connsiteY2" fmla="*/ 0 h 3473183"/>
                  <a:gd name="connsiteX3" fmla="*/ 2512679 w 4207316"/>
                  <a:gd name="connsiteY3" fmla="*/ 215153 h 3473183"/>
                  <a:gd name="connsiteX4" fmla="*/ 2620255 w 4207316"/>
                  <a:gd name="connsiteY4" fmla="*/ 84524 h 3473183"/>
                  <a:gd name="connsiteX5" fmla="*/ 3227294 w 4207316"/>
                  <a:gd name="connsiteY5" fmla="*/ 545566 h 3473183"/>
                  <a:gd name="connsiteX6" fmla="*/ 3119718 w 4207316"/>
                  <a:gd name="connsiteY6" fmla="*/ 691563 h 3473183"/>
                  <a:gd name="connsiteX7" fmla="*/ 4207316 w 4207316"/>
                  <a:gd name="connsiteY7" fmla="*/ 1460088 h 3473183"/>
                  <a:gd name="connsiteX8" fmla="*/ 4199951 w 4207316"/>
                  <a:gd name="connsiteY8" fmla="*/ 1644505 h 3473183"/>
                  <a:gd name="connsiteX9" fmla="*/ 3744409 w 4207316"/>
                  <a:gd name="connsiteY9" fmla="*/ 2104710 h 3473183"/>
                  <a:gd name="connsiteX10" fmla="*/ 2420471 w 4207316"/>
                  <a:gd name="connsiteY10" fmla="*/ 3357922 h 3473183"/>
                  <a:gd name="connsiteX11" fmla="*/ 1483018 w 4207316"/>
                  <a:gd name="connsiteY11" fmla="*/ 3473183 h 3473183"/>
                  <a:gd name="connsiteX12" fmla="*/ 84524 w 4207316"/>
                  <a:gd name="connsiteY12" fmla="*/ 3457815 h 3473183"/>
                  <a:gd name="connsiteX13" fmla="*/ 0 w 4207316"/>
                  <a:gd name="connsiteY13" fmla="*/ 3373290 h 3473183"/>
                  <a:gd name="connsiteX14" fmla="*/ 253573 w 4207316"/>
                  <a:gd name="connsiteY14" fmla="*/ 3027509 h 3473183"/>
                  <a:gd name="connsiteX15" fmla="*/ 76840 w 4207316"/>
                  <a:gd name="connsiteY15" fmla="*/ 2896880 h 3473183"/>
                  <a:gd name="connsiteX16" fmla="*/ 660827 w 4207316"/>
                  <a:gd name="connsiteY16" fmla="*/ 2136161 h 3473183"/>
                  <a:gd name="connsiteX17" fmla="*/ 130629 w 4207316"/>
                  <a:gd name="connsiteY17" fmla="*/ 1751959 h 3473183"/>
                  <a:gd name="connsiteX18" fmla="*/ 353465 w 4207316"/>
                  <a:gd name="connsiteY18" fmla="*/ 1383126 h 3473183"/>
                  <a:gd name="connsiteX19" fmla="*/ 245889 w 4207316"/>
                  <a:gd name="connsiteY19" fmla="*/ 1283233 h 3473183"/>
                  <a:gd name="connsiteX20" fmla="*/ 599355 w 4207316"/>
                  <a:gd name="connsiteY20" fmla="*/ 952820 h 3473183"/>
                  <a:gd name="connsiteX21" fmla="*/ 322729 w 4207316"/>
                  <a:gd name="connsiteY21" fmla="*/ 607038 h 3473183"/>
                  <a:gd name="connsiteX22" fmla="*/ 138313 w 4207316"/>
                  <a:gd name="connsiteY22" fmla="*/ 422622 h 3473183"/>
                  <a:gd name="connsiteX23" fmla="*/ 307361 w 4207316"/>
                  <a:gd name="connsiteY23" fmla="*/ 253573 h 3473183"/>
                  <a:gd name="connsiteX24" fmla="*/ 199785 w 4207316"/>
                  <a:gd name="connsiteY24" fmla="*/ 145996 h 3473183"/>
                  <a:gd name="connsiteX25" fmla="*/ 284309 w 4207316"/>
                  <a:gd name="connsiteY25" fmla="*/ 84524 h 3473183"/>
                  <a:gd name="connsiteX26" fmla="*/ 407254 w 4207316"/>
                  <a:gd name="connsiteY26" fmla="*/ 192101 h 3473183"/>
                  <a:gd name="connsiteX27" fmla="*/ 576302 w 4207316"/>
                  <a:gd name="connsiteY27" fmla="*/ 23052 h 3473183"/>
                  <a:gd name="connsiteX28" fmla="*/ 868296 w 4207316"/>
                  <a:gd name="connsiteY28" fmla="*/ 315045 h 3473183"/>
                  <a:gd name="connsiteX29" fmla="*/ 560934 w 4207316"/>
                  <a:gd name="connsiteY29" fmla="*/ 630090 h 3473183"/>
                  <a:gd name="connsiteX30" fmla="*/ 714615 w 4207316"/>
                  <a:gd name="connsiteY30" fmla="*/ 837559 h 3473183"/>
                  <a:gd name="connsiteX0" fmla="*/ 714615 w 4207316"/>
                  <a:gd name="connsiteY0" fmla="*/ 837559 h 3473183"/>
                  <a:gd name="connsiteX1" fmla="*/ 1821116 w 4207316"/>
                  <a:gd name="connsiteY1" fmla="*/ 7684 h 3473183"/>
                  <a:gd name="connsiteX2" fmla="*/ 2205318 w 4207316"/>
                  <a:gd name="connsiteY2" fmla="*/ 0 h 3473183"/>
                  <a:gd name="connsiteX3" fmla="*/ 2512679 w 4207316"/>
                  <a:gd name="connsiteY3" fmla="*/ 215153 h 3473183"/>
                  <a:gd name="connsiteX4" fmla="*/ 2620255 w 4207316"/>
                  <a:gd name="connsiteY4" fmla="*/ 84524 h 3473183"/>
                  <a:gd name="connsiteX5" fmla="*/ 3227294 w 4207316"/>
                  <a:gd name="connsiteY5" fmla="*/ 545566 h 3473183"/>
                  <a:gd name="connsiteX6" fmla="*/ 3119718 w 4207316"/>
                  <a:gd name="connsiteY6" fmla="*/ 691563 h 3473183"/>
                  <a:gd name="connsiteX7" fmla="*/ 4207316 w 4207316"/>
                  <a:gd name="connsiteY7" fmla="*/ 1460088 h 3473183"/>
                  <a:gd name="connsiteX8" fmla="*/ 4199951 w 4207316"/>
                  <a:gd name="connsiteY8" fmla="*/ 1644505 h 3473183"/>
                  <a:gd name="connsiteX9" fmla="*/ 3744409 w 4207316"/>
                  <a:gd name="connsiteY9" fmla="*/ 2104710 h 3473183"/>
                  <a:gd name="connsiteX10" fmla="*/ 2420471 w 4207316"/>
                  <a:gd name="connsiteY10" fmla="*/ 3357922 h 3473183"/>
                  <a:gd name="connsiteX11" fmla="*/ 1483018 w 4207316"/>
                  <a:gd name="connsiteY11" fmla="*/ 3473183 h 3473183"/>
                  <a:gd name="connsiteX12" fmla="*/ 84524 w 4207316"/>
                  <a:gd name="connsiteY12" fmla="*/ 3457815 h 3473183"/>
                  <a:gd name="connsiteX13" fmla="*/ 0 w 4207316"/>
                  <a:gd name="connsiteY13" fmla="*/ 3373290 h 3473183"/>
                  <a:gd name="connsiteX14" fmla="*/ 253573 w 4207316"/>
                  <a:gd name="connsiteY14" fmla="*/ 3027509 h 3473183"/>
                  <a:gd name="connsiteX15" fmla="*/ 76840 w 4207316"/>
                  <a:gd name="connsiteY15" fmla="*/ 2896880 h 3473183"/>
                  <a:gd name="connsiteX16" fmla="*/ 660827 w 4207316"/>
                  <a:gd name="connsiteY16" fmla="*/ 2136161 h 3473183"/>
                  <a:gd name="connsiteX17" fmla="*/ 130629 w 4207316"/>
                  <a:gd name="connsiteY17" fmla="*/ 1751959 h 3473183"/>
                  <a:gd name="connsiteX18" fmla="*/ 353465 w 4207316"/>
                  <a:gd name="connsiteY18" fmla="*/ 1383126 h 3473183"/>
                  <a:gd name="connsiteX19" fmla="*/ 245889 w 4207316"/>
                  <a:gd name="connsiteY19" fmla="*/ 1283233 h 3473183"/>
                  <a:gd name="connsiteX20" fmla="*/ 599355 w 4207316"/>
                  <a:gd name="connsiteY20" fmla="*/ 952820 h 3473183"/>
                  <a:gd name="connsiteX21" fmla="*/ 322729 w 4207316"/>
                  <a:gd name="connsiteY21" fmla="*/ 607038 h 3473183"/>
                  <a:gd name="connsiteX22" fmla="*/ 138313 w 4207316"/>
                  <a:gd name="connsiteY22" fmla="*/ 422622 h 3473183"/>
                  <a:gd name="connsiteX23" fmla="*/ 307361 w 4207316"/>
                  <a:gd name="connsiteY23" fmla="*/ 253573 h 3473183"/>
                  <a:gd name="connsiteX24" fmla="*/ 199785 w 4207316"/>
                  <a:gd name="connsiteY24" fmla="*/ 145996 h 3473183"/>
                  <a:gd name="connsiteX25" fmla="*/ 284309 w 4207316"/>
                  <a:gd name="connsiteY25" fmla="*/ 84524 h 3473183"/>
                  <a:gd name="connsiteX26" fmla="*/ 407254 w 4207316"/>
                  <a:gd name="connsiteY26" fmla="*/ 192101 h 3473183"/>
                  <a:gd name="connsiteX27" fmla="*/ 576302 w 4207316"/>
                  <a:gd name="connsiteY27" fmla="*/ 23052 h 3473183"/>
                  <a:gd name="connsiteX28" fmla="*/ 868296 w 4207316"/>
                  <a:gd name="connsiteY28" fmla="*/ 315045 h 3473183"/>
                  <a:gd name="connsiteX29" fmla="*/ 560934 w 4207316"/>
                  <a:gd name="connsiteY29" fmla="*/ 630090 h 3473183"/>
                  <a:gd name="connsiteX30" fmla="*/ 714615 w 4207316"/>
                  <a:gd name="connsiteY30" fmla="*/ 837559 h 3473183"/>
                  <a:gd name="connsiteX0" fmla="*/ 714615 w 4207316"/>
                  <a:gd name="connsiteY0" fmla="*/ 837559 h 3473183"/>
                  <a:gd name="connsiteX1" fmla="*/ 1821116 w 4207316"/>
                  <a:gd name="connsiteY1" fmla="*/ 7684 h 3473183"/>
                  <a:gd name="connsiteX2" fmla="*/ 2205318 w 4207316"/>
                  <a:gd name="connsiteY2" fmla="*/ 0 h 3473183"/>
                  <a:gd name="connsiteX3" fmla="*/ 2512679 w 4207316"/>
                  <a:gd name="connsiteY3" fmla="*/ 215153 h 3473183"/>
                  <a:gd name="connsiteX4" fmla="*/ 2620255 w 4207316"/>
                  <a:gd name="connsiteY4" fmla="*/ 84524 h 3473183"/>
                  <a:gd name="connsiteX5" fmla="*/ 3227294 w 4207316"/>
                  <a:gd name="connsiteY5" fmla="*/ 545566 h 3473183"/>
                  <a:gd name="connsiteX6" fmla="*/ 3119718 w 4207316"/>
                  <a:gd name="connsiteY6" fmla="*/ 691563 h 3473183"/>
                  <a:gd name="connsiteX7" fmla="*/ 4207316 w 4207316"/>
                  <a:gd name="connsiteY7" fmla="*/ 1460088 h 3473183"/>
                  <a:gd name="connsiteX8" fmla="*/ 4199951 w 4207316"/>
                  <a:gd name="connsiteY8" fmla="*/ 1644505 h 3473183"/>
                  <a:gd name="connsiteX9" fmla="*/ 3744409 w 4207316"/>
                  <a:gd name="connsiteY9" fmla="*/ 2104710 h 3473183"/>
                  <a:gd name="connsiteX10" fmla="*/ 2420471 w 4207316"/>
                  <a:gd name="connsiteY10" fmla="*/ 3357922 h 3473183"/>
                  <a:gd name="connsiteX11" fmla="*/ 1483018 w 4207316"/>
                  <a:gd name="connsiteY11" fmla="*/ 3473183 h 3473183"/>
                  <a:gd name="connsiteX12" fmla="*/ 84524 w 4207316"/>
                  <a:gd name="connsiteY12" fmla="*/ 3457815 h 3473183"/>
                  <a:gd name="connsiteX13" fmla="*/ 0 w 4207316"/>
                  <a:gd name="connsiteY13" fmla="*/ 3373290 h 3473183"/>
                  <a:gd name="connsiteX14" fmla="*/ 253573 w 4207316"/>
                  <a:gd name="connsiteY14" fmla="*/ 3027509 h 3473183"/>
                  <a:gd name="connsiteX15" fmla="*/ 76840 w 4207316"/>
                  <a:gd name="connsiteY15" fmla="*/ 2896880 h 3473183"/>
                  <a:gd name="connsiteX16" fmla="*/ 660827 w 4207316"/>
                  <a:gd name="connsiteY16" fmla="*/ 2136161 h 3473183"/>
                  <a:gd name="connsiteX17" fmla="*/ 130629 w 4207316"/>
                  <a:gd name="connsiteY17" fmla="*/ 1751959 h 3473183"/>
                  <a:gd name="connsiteX18" fmla="*/ 353465 w 4207316"/>
                  <a:gd name="connsiteY18" fmla="*/ 1383126 h 3473183"/>
                  <a:gd name="connsiteX19" fmla="*/ 245889 w 4207316"/>
                  <a:gd name="connsiteY19" fmla="*/ 1283233 h 3473183"/>
                  <a:gd name="connsiteX20" fmla="*/ 599355 w 4207316"/>
                  <a:gd name="connsiteY20" fmla="*/ 952820 h 3473183"/>
                  <a:gd name="connsiteX21" fmla="*/ 322729 w 4207316"/>
                  <a:gd name="connsiteY21" fmla="*/ 607038 h 3473183"/>
                  <a:gd name="connsiteX22" fmla="*/ 138313 w 4207316"/>
                  <a:gd name="connsiteY22" fmla="*/ 422622 h 3473183"/>
                  <a:gd name="connsiteX23" fmla="*/ 307361 w 4207316"/>
                  <a:gd name="connsiteY23" fmla="*/ 253573 h 3473183"/>
                  <a:gd name="connsiteX24" fmla="*/ 199785 w 4207316"/>
                  <a:gd name="connsiteY24" fmla="*/ 145996 h 3473183"/>
                  <a:gd name="connsiteX25" fmla="*/ 284309 w 4207316"/>
                  <a:gd name="connsiteY25" fmla="*/ 84524 h 3473183"/>
                  <a:gd name="connsiteX26" fmla="*/ 407254 w 4207316"/>
                  <a:gd name="connsiteY26" fmla="*/ 192101 h 3473183"/>
                  <a:gd name="connsiteX27" fmla="*/ 576302 w 4207316"/>
                  <a:gd name="connsiteY27" fmla="*/ 23052 h 3473183"/>
                  <a:gd name="connsiteX28" fmla="*/ 868296 w 4207316"/>
                  <a:gd name="connsiteY28" fmla="*/ 315045 h 3473183"/>
                  <a:gd name="connsiteX29" fmla="*/ 560934 w 4207316"/>
                  <a:gd name="connsiteY29" fmla="*/ 630090 h 3473183"/>
                  <a:gd name="connsiteX30" fmla="*/ 714615 w 4207316"/>
                  <a:gd name="connsiteY30" fmla="*/ 837559 h 3473183"/>
                  <a:gd name="connsiteX0" fmla="*/ 714615 w 4207316"/>
                  <a:gd name="connsiteY0" fmla="*/ 837559 h 3473183"/>
                  <a:gd name="connsiteX1" fmla="*/ 1821116 w 4207316"/>
                  <a:gd name="connsiteY1" fmla="*/ 7684 h 3473183"/>
                  <a:gd name="connsiteX2" fmla="*/ 2205318 w 4207316"/>
                  <a:gd name="connsiteY2" fmla="*/ 0 h 3473183"/>
                  <a:gd name="connsiteX3" fmla="*/ 2512679 w 4207316"/>
                  <a:gd name="connsiteY3" fmla="*/ 215153 h 3473183"/>
                  <a:gd name="connsiteX4" fmla="*/ 2620255 w 4207316"/>
                  <a:gd name="connsiteY4" fmla="*/ 84524 h 3473183"/>
                  <a:gd name="connsiteX5" fmla="*/ 3227294 w 4207316"/>
                  <a:gd name="connsiteY5" fmla="*/ 545566 h 3473183"/>
                  <a:gd name="connsiteX6" fmla="*/ 3119718 w 4207316"/>
                  <a:gd name="connsiteY6" fmla="*/ 691563 h 3473183"/>
                  <a:gd name="connsiteX7" fmla="*/ 4207316 w 4207316"/>
                  <a:gd name="connsiteY7" fmla="*/ 1460088 h 3473183"/>
                  <a:gd name="connsiteX8" fmla="*/ 4199951 w 4207316"/>
                  <a:gd name="connsiteY8" fmla="*/ 1644505 h 3473183"/>
                  <a:gd name="connsiteX9" fmla="*/ 3744409 w 4207316"/>
                  <a:gd name="connsiteY9" fmla="*/ 2104710 h 3473183"/>
                  <a:gd name="connsiteX10" fmla="*/ 3880916 w 4207316"/>
                  <a:gd name="connsiteY10" fmla="*/ 2304617 h 3473183"/>
                  <a:gd name="connsiteX11" fmla="*/ 1483018 w 4207316"/>
                  <a:gd name="connsiteY11" fmla="*/ 3473183 h 3473183"/>
                  <a:gd name="connsiteX12" fmla="*/ 84524 w 4207316"/>
                  <a:gd name="connsiteY12" fmla="*/ 3457815 h 3473183"/>
                  <a:gd name="connsiteX13" fmla="*/ 0 w 4207316"/>
                  <a:gd name="connsiteY13" fmla="*/ 3373290 h 3473183"/>
                  <a:gd name="connsiteX14" fmla="*/ 253573 w 4207316"/>
                  <a:gd name="connsiteY14" fmla="*/ 3027509 h 3473183"/>
                  <a:gd name="connsiteX15" fmla="*/ 76840 w 4207316"/>
                  <a:gd name="connsiteY15" fmla="*/ 2896880 h 3473183"/>
                  <a:gd name="connsiteX16" fmla="*/ 660827 w 4207316"/>
                  <a:gd name="connsiteY16" fmla="*/ 2136161 h 3473183"/>
                  <a:gd name="connsiteX17" fmla="*/ 130629 w 4207316"/>
                  <a:gd name="connsiteY17" fmla="*/ 1751959 h 3473183"/>
                  <a:gd name="connsiteX18" fmla="*/ 353465 w 4207316"/>
                  <a:gd name="connsiteY18" fmla="*/ 1383126 h 3473183"/>
                  <a:gd name="connsiteX19" fmla="*/ 245889 w 4207316"/>
                  <a:gd name="connsiteY19" fmla="*/ 1283233 h 3473183"/>
                  <a:gd name="connsiteX20" fmla="*/ 599355 w 4207316"/>
                  <a:gd name="connsiteY20" fmla="*/ 952820 h 3473183"/>
                  <a:gd name="connsiteX21" fmla="*/ 322729 w 4207316"/>
                  <a:gd name="connsiteY21" fmla="*/ 607038 h 3473183"/>
                  <a:gd name="connsiteX22" fmla="*/ 138313 w 4207316"/>
                  <a:gd name="connsiteY22" fmla="*/ 422622 h 3473183"/>
                  <a:gd name="connsiteX23" fmla="*/ 307361 w 4207316"/>
                  <a:gd name="connsiteY23" fmla="*/ 253573 h 3473183"/>
                  <a:gd name="connsiteX24" fmla="*/ 199785 w 4207316"/>
                  <a:gd name="connsiteY24" fmla="*/ 145996 h 3473183"/>
                  <a:gd name="connsiteX25" fmla="*/ 284309 w 4207316"/>
                  <a:gd name="connsiteY25" fmla="*/ 84524 h 3473183"/>
                  <a:gd name="connsiteX26" fmla="*/ 407254 w 4207316"/>
                  <a:gd name="connsiteY26" fmla="*/ 192101 h 3473183"/>
                  <a:gd name="connsiteX27" fmla="*/ 576302 w 4207316"/>
                  <a:gd name="connsiteY27" fmla="*/ 23052 h 3473183"/>
                  <a:gd name="connsiteX28" fmla="*/ 868296 w 4207316"/>
                  <a:gd name="connsiteY28" fmla="*/ 315045 h 3473183"/>
                  <a:gd name="connsiteX29" fmla="*/ 560934 w 4207316"/>
                  <a:gd name="connsiteY29" fmla="*/ 630090 h 3473183"/>
                  <a:gd name="connsiteX30" fmla="*/ 714615 w 4207316"/>
                  <a:gd name="connsiteY30" fmla="*/ 837559 h 3473183"/>
                  <a:gd name="connsiteX0" fmla="*/ 714615 w 4207316"/>
                  <a:gd name="connsiteY0" fmla="*/ 837559 h 3473183"/>
                  <a:gd name="connsiteX1" fmla="*/ 1821116 w 4207316"/>
                  <a:gd name="connsiteY1" fmla="*/ 7684 h 3473183"/>
                  <a:gd name="connsiteX2" fmla="*/ 2205318 w 4207316"/>
                  <a:gd name="connsiteY2" fmla="*/ 0 h 3473183"/>
                  <a:gd name="connsiteX3" fmla="*/ 2512679 w 4207316"/>
                  <a:gd name="connsiteY3" fmla="*/ 215153 h 3473183"/>
                  <a:gd name="connsiteX4" fmla="*/ 2620255 w 4207316"/>
                  <a:gd name="connsiteY4" fmla="*/ 84524 h 3473183"/>
                  <a:gd name="connsiteX5" fmla="*/ 3227294 w 4207316"/>
                  <a:gd name="connsiteY5" fmla="*/ 545566 h 3473183"/>
                  <a:gd name="connsiteX6" fmla="*/ 3119718 w 4207316"/>
                  <a:gd name="connsiteY6" fmla="*/ 691563 h 3473183"/>
                  <a:gd name="connsiteX7" fmla="*/ 4207316 w 4207316"/>
                  <a:gd name="connsiteY7" fmla="*/ 1460088 h 3473183"/>
                  <a:gd name="connsiteX8" fmla="*/ 4199951 w 4207316"/>
                  <a:gd name="connsiteY8" fmla="*/ 1644505 h 3473183"/>
                  <a:gd name="connsiteX9" fmla="*/ 3744409 w 4207316"/>
                  <a:gd name="connsiteY9" fmla="*/ 2104710 h 3473183"/>
                  <a:gd name="connsiteX10" fmla="*/ 3880916 w 4207316"/>
                  <a:gd name="connsiteY10" fmla="*/ 2304617 h 3473183"/>
                  <a:gd name="connsiteX11" fmla="*/ 1483018 w 4207316"/>
                  <a:gd name="connsiteY11" fmla="*/ 3473183 h 3473183"/>
                  <a:gd name="connsiteX12" fmla="*/ 84524 w 4207316"/>
                  <a:gd name="connsiteY12" fmla="*/ 3457815 h 3473183"/>
                  <a:gd name="connsiteX13" fmla="*/ 0 w 4207316"/>
                  <a:gd name="connsiteY13" fmla="*/ 3373290 h 3473183"/>
                  <a:gd name="connsiteX14" fmla="*/ 253573 w 4207316"/>
                  <a:gd name="connsiteY14" fmla="*/ 3027509 h 3473183"/>
                  <a:gd name="connsiteX15" fmla="*/ 76840 w 4207316"/>
                  <a:gd name="connsiteY15" fmla="*/ 2896880 h 3473183"/>
                  <a:gd name="connsiteX16" fmla="*/ 660827 w 4207316"/>
                  <a:gd name="connsiteY16" fmla="*/ 2136161 h 3473183"/>
                  <a:gd name="connsiteX17" fmla="*/ 130629 w 4207316"/>
                  <a:gd name="connsiteY17" fmla="*/ 1751959 h 3473183"/>
                  <a:gd name="connsiteX18" fmla="*/ 353465 w 4207316"/>
                  <a:gd name="connsiteY18" fmla="*/ 1383126 h 3473183"/>
                  <a:gd name="connsiteX19" fmla="*/ 245889 w 4207316"/>
                  <a:gd name="connsiteY19" fmla="*/ 1283233 h 3473183"/>
                  <a:gd name="connsiteX20" fmla="*/ 599355 w 4207316"/>
                  <a:gd name="connsiteY20" fmla="*/ 952820 h 3473183"/>
                  <a:gd name="connsiteX21" fmla="*/ 322729 w 4207316"/>
                  <a:gd name="connsiteY21" fmla="*/ 607038 h 3473183"/>
                  <a:gd name="connsiteX22" fmla="*/ 138313 w 4207316"/>
                  <a:gd name="connsiteY22" fmla="*/ 422622 h 3473183"/>
                  <a:gd name="connsiteX23" fmla="*/ 307361 w 4207316"/>
                  <a:gd name="connsiteY23" fmla="*/ 253573 h 3473183"/>
                  <a:gd name="connsiteX24" fmla="*/ 199785 w 4207316"/>
                  <a:gd name="connsiteY24" fmla="*/ 145996 h 3473183"/>
                  <a:gd name="connsiteX25" fmla="*/ 284309 w 4207316"/>
                  <a:gd name="connsiteY25" fmla="*/ 84524 h 3473183"/>
                  <a:gd name="connsiteX26" fmla="*/ 407254 w 4207316"/>
                  <a:gd name="connsiteY26" fmla="*/ 192101 h 3473183"/>
                  <a:gd name="connsiteX27" fmla="*/ 576302 w 4207316"/>
                  <a:gd name="connsiteY27" fmla="*/ 23052 h 3473183"/>
                  <a:gd name="connsiteX28" fmla="*/ 868296 w 4207316"/>
                  <a:gd name="connsiteY28" fmla="*/ 315045 h 3473183"/>
                  <a:gd name="connsiteX29" fmla="*/ 560934 w 4207316"/>
                  <a:gd name="connsiteY29" fmla="*/ 630090 h 3473183"/>
                  <a:gd name="connsiteX30" fmla="*/ 714615 w 4207316"/>
                  <a:gd name="connsiteY30" fmla="*/ 837559 h 3473183"/>
                  <a:gd name="connsiteX0" fmla="*/ 714615 w 4207316"/>
                  <a:gd name="connsiteY0" fmla="*/ 837559 h 3473183"/>
                  <a:gd name="connsiteX1" fmla="*/ 1821116 w 4207316"/>
                  <a:gd name="connsiteY1" fmla="*/ 7684 h 3473183"/>
                  <a:gd name="connsiteX2" fmla="*/ 2205318 w 4207316"/>
                  <a:gd name="connsiteY2" fmla="*/ 0 h 3473183"/>
                  <a:gd name="connsiteX3" fmla="*/ 2512679 w 4207316"/>
                  <a:gd name="connsiteY3" fmla="*/ 215153 h 3473183"/>
                  <a:gd name="connsiteX4" fmla="*/ 2620255 w 4207316"/>
                  <a:gd name="connsiteY4" fmla="*/ 84524 h 3473183"/>
                  <a:gd name="connsiteX5" fmla="*/ 3227294 w 4207316"/>
                  <a:gd name="connsiteY5" fmla="*/ 545566 h 3473183"/>
                  <a:gd name="connsiteX6" fmla="*/ 3119718 w 4207316"/>
                  <a:gd name="connsiteY6" fmla="*/ 691563 h 3473183"/>
                  <a:gd name="connsiteX7" fmla="*/ 4207316 w 4207316"/>
                  <a:gd name="connsiteY7" fmla="*/ 1460088 h 3473183"/>
                  <a:gd name="connsiteX8" fmla="*/ 4199951 w 4207316"/>
                  <a:gd name="connsiteY8" fmla="*/ 1644505 h 3473183"/>
                  <a:gd name="connsiteX9" fmla="*/ 3744409 w 4207316"/>
                  <a:gd name="connsiteY9" fmla="*/ 2104710 h 3473183"/>
                  <a:gd name="connsiteX10" fmla="*/ 3880916 w 4207316"/>
                  <a:gd name="connsiteY10" fmla="*/ 2304617 h 3473183"/>
                  <a:gd name="connsiteX11" fmla="*/ 1483018 w 4207316"/>
                  <a:gd name="connsiteY11" fmla="*/ 3473183 h 3473183"/>
                  <a:gd name="connsiteX12" fmla="*/ 84524 w 4207316"/>
                  <a:gd name="connsiteY12" fmla="*/ 3457815 h 3473183"/>
                  <a:gd name="connsiteX13" fmla="*/ 0 w 4207316"/>
                  <a:gd name="connsiteY13" fmla="*/ 3373290 h 3473183"/>
                  <a:gd name="connsiteX14" fmla="*/ 253573 w 4207316"/>
                  <a:gd name="connsiteY14" fmla="*/ 3027509 h 3473183"/>
                  <a:gd name="connsiteX15" fmla="*/ 76840 w 4207316"/>
                  <a:gd name="connsiteY15" fmla="*/ 2896880 h 3473183"/>
                  <a:gd name="connsiteX16" fmla="*/ 660827 w 4207316"/>
                  <a:gd name="connsiteY16" fmla="*/ 2136161 h 3473183"/>
                  <a:gd name="connsiteX17" fmla="*/ 130629 w 4207316"/>
                  <a:gd name="connsiteY17" fmla="*/ 1751959 h 3473183"/>
                  <a:gd name="connsiteX18" fmla="*/ 353465 w 4207316"/>
                  <a:gd name="connsiteY18" fmla="*/ 1383126 h 3473183"/>
                  <a:gd name="connsiteX19" fmla="*/ 245889 w 4207316"/>
                  <a:gd name="connsiteY19" fmla="*/ 1283233 h 3473183"/>
                  <a:gd name="connsiteX20" fmla="*/ 599355 w 4207316"/>
                  <a:gd name="connsiteY20" fmla="*/ 952820 h 3473183"/>
                  <a:gd name="connsiteX21" fmla="*/ 322729 w 4207316"/>
                  <a:gd name="connsiteY21" fmla="*/ 607038 h 3473183"/>
                  <a:gd name="connsiteX22" fmla="*/ 138313 w 4207316"/>
                  <a:gd name="connsiteY22" fmla="*/ 422622 h 3473183"/>
                  <a:gd name="connsiteX23" fmla="*/ 307361 w 4207316"/>
                  <a:gd name="connsiteY23" fmla="*/ 253573 h 3473183"/>
                  <a:gd name="connsiteX24" fmla="*/ 199785 w 4207316"/>
                  <a:gd name="connsiteY24" fmla="*/ 145996 h 3473183"/>
                  <a:gd name="connsiteX25" fmla="*/ 284309 w 4207316"/>
                  <a:gd name="connsiteY25" fmla="*/ 84524 h 3473183"/>
                  <a:gd name="connsiteX26" fmla="*/ 407254 w 4207316"/>
                  <a:gd name="connsiteY26" fmla="*/ 192101 h 3473183"/>
                  <a:gd name="connsiteX27" fmla="*/ 576302 w 4207316"/>
                  <a:gd name="connsiteY27" fmla="*/ 23052 h 3473183"/>
                  <a:gd name="connsiteX28" fmla="*/ 868296 w 4207316"/>
                  <a:gd name="connsiteY28" fmla="*/ 315045 h 3473183"/>
                  <a:gd name="connsiteX29" fmla="*/ 560934 w 4207316"/>
                  <a:gd name="connsiteY29" fmla="*/ 630090 h 3473183"/>
                  <a:gd name="connsiteX30" fmla="*/ 714615 w 4207316"/>
                  <a:gd name="connsiteY30" fmla="*/ 837559 h 3473183"/>
                  <a:gd name="connsiteX0" fmla="*/ 714615 w 4207316"/>
                  <a:gd name="connsiteY0" fmla="*/ 837559 h 3457815"/>
                  <a:gd name="connsiteX1" fmla="*/ 1821116 w 4207316"/>
                  <a:gd name="connsiteY1" fmla="*/ 7684 h 3457815"/>
                  <a:gd name="connsiteX2" fmla="*/ 2205318 w 4207316"/>
                  <a:gd name="connsiteY2" fmla="*/ 0 h 3457815"/>
                  <a:gd name="connsiteX3" fmla="*/ 2512679 w 4207316"/>
                  <a:gd name="connsiteY3" fmla="*/ 215153 h 3457815"/>
                  <a:gd name="connsiteX4" fmla="*/ 2620255 w 4207316"/>
                  <a:gd name="connsiteY4" fmla="*/ 84524 h 3457815"/>
                  <a:gd name="connsiteX5" fmla="*/ 3227294 w 4207316"/>
                  <a:gd name="connsiteY5" fmla="*/ 545566 h 3457815"/>
                  <a:gd name="connsiteX6" fmla="*/ 3119718 w 4207316"/>
                  <a:gd name="connsiteY6" fmla="*/ 691563 h 3457815"/>
                  <a:gd name="connsiteX7" fmla="*/ 4207316 w 4207316"/>
                  <a:gd name="connsiteY7" fmla="*/ 1460088 h 3457815"/>
                  <a:gd name="connsiteX8" fmla="*/ 4199951 w 4207316"/>
                  <a:gd name="connsiteY8" fmla="*/ 1644505 h 3457815"/>
                  <a:gd name="connsiteX9" fmla="*/ 3744409 w 4207316"/>
                  <a:gd name="connsiteY9" fmla="*/ 2104710 h 3457815"/>
                  <a:gd name="connsiteX10" fmla="*/ 3880916 w 4207316"/>
                  <a:gd name="connsiteY10" fmla="*/ 2304617 h 3457815"/>
                  <a:gd name="connsiteX11" fmla="*/ 3620254 w 4207316"/>
                  <a:gd name="connsiteY11" fmla="*/ 2579939 h 3457815"/>
                  <a:gd name="connsiteX12" fmla="*/ 84524 w 4207316"/>
                  <a:gd name="connsiteY12" fmla="*/ 3457815 h 3457815"/>
                  <a:gd name="connsiteX13" fmla="*/ 0 w 4207316"/>
                  <a:gd name="connsiteY13" fmla="*/ 3373290 h 3457815"/>
                  <a:gd name="connsiteX14" fmla="*/ 253573 w 4207316"/>
                  <a:gd name="connsiteY14" fmla="*/ 3027509 h 3457815"/>
                  <a:gd name="connsiteX15" fmla="*/ 76840 w 4207316"/>
                  <a:gd name="connsiteY15" fmla="*/ 2896880 h 3457815"/>
                  <a:gd name="connsiteX16" fmla="*/ 660827 w 4207316"/>
                  <a:gd name="connsiteY16" fmla="*/ 2136161 h 3457815"/>
                  <a:gd name="connsiteX17" fmla="*/ 130629 w 4207316"/>
                  <a:gd name="connsiteY17" fmla="*/ 1751959 h 3457815"/>
                  <a:gd name="connsiteX18" fmla="*/ 353465 w 4207316"/>
                  <a:gd name="connsiteY18" fmla="*/ 1383126 h 3457815"/>
                  <a:gd name="connsiteX19" fmla="*/ 245889 w 4207316"/>
                  <a:gd name="connsiteY19" fmla="*/ 1283233 h 3457815"/>
                  <a:gd name="connsiteX20" fmla="*/ 599355 w 4207316"/>
                  <a:gd name="connsiteY20" fmla="*/ 952820 h 3457815"/>
                  <a:gd name="connsiteX21" fmla="*/ 322729 w 4207316"/>
                  <a:gd name="connsiteY21" fmla="*/ 607038 h 3457815"/>
                  <a:gd name="connsiteX22" fmla="*/ 138313 w 4207316"/>
                  <a:gd name="connsiteY22" fmla="*/ 422622 h 3457815"/>
                  <a:gd name="connsiteX23" fmla="*/ 307361 w 4207316"/>
                  <a:gd name="connsiteY23" fmla="*/ 253573 h 3457815"/>
                  <a:gd name="connsiteX24" fmla="*/ 199785 w 4207316"/>
                  <a:gd name="connsiteY24" fmla="*/ 145996 h 3457815"/>
                  <a:gd name="connsiteX25" fmla="*/ 284309 w 4207316"/>
                  <a:gd name="connsiteY25" fmla="*/ 84524 h 3457815"/>
                  <a:gd name="connsiteX26" fmla="*/ 407254 w 4207316"/>
                  <a:gd name="connsiteY26" fmla="*/ 192101 h 3457815"/>
                  <a:gd name="connsiteX27" fmla="*/ 576302 w 4207316"/>
                  <a:gd name="connsiteY27" fmla="*/ 23052 h 3457815"/>
                  <a:gd name="connsiteX28" fmla="*/ 868296 w 4207316"/>
                  <a:gd name="connsiteY28" fmla="*/ 315045 h 3457815"/>
                  <a:gd name="connsiteX29" fmla="*/ 560934 w 4207316"/>
                  <a:gd name="connsiteY29" fmla="*/ 630090 h 3457815"/>
                  <a:gd name="connsiteX30" fmla="*/ 714615 w 4207316"/>
                  <a:gd name="connsiteY30" fmla="*/ 837559 h 3457815"/>
                  <a:gd name="connsiteX0" fmla="*/ 714615 w 4207316"/>
                  <a:gd name="connsiteY0" fmla="*/ 837559 h 3373290"/>
                  <a:gd name="connsiteX1" fmla="*/ 1821116 w 4207316"/>
                  <a:gd name="connsiteY1" fmla="*/ 7684 h 3373290"/>
                  <a:gd name="connsiteX2" fmla="*/ 2205318 w 4207316"/>
                  <a:gd name="connsiteY2" fmla="*/ 0 h 3373290"/>
                  <a:gd name="connsiteX3" fmla="*/ 2512679 w 4207316"/>
                  <a:gd name="connsiteY3" fmla="*/ 215153 h 3373290"/>
                  <a:gd name="connsiteX4" fmla="*/ 2620255 w 4207316"/>
                  <a:gd name="connsiteY4" fmla="*/ 84524 h 3373290"/>
                  <a:gd name="connsiteX5" fmla="*/ 3227294 w 4207316"/>
                  <a:gd name="connsiteY5" fmla="*/ 545566 h 3373290"/>
                  <a:gd name="connsiteX6" fmla="*/ 3119718 w 4207316"/>
                  <a:gd name="connsiteY6" fmla="*/ 691563 h 3373290"/>
                  <a:gd name="connsiteX7" fmla="*/ 4207316 w 4207316"/>
                  <a:gd name="connsiteY7" fmla="*/ 1460088 h 3373290"/>
                  <a:gd name="connsiteX8" fmla="*/ 4199951 w 4207316"/>
                  <a:gd name="connsiteY8" fmla="*/ 1644505 h 3373290"/>
                  <a:gd name="connsiteX9" fmla="*/ 3744409 w 4207316"/>
                  <a:gd name="connsiteY9" fmla="*/ 2104710 h 3373290"/>
                  <a:gd name="connsiteX10" fmla="*/ 3880916 w 4207316"/>
                  <a:gd name="connsiteY10" fmla="*/ 2304617 h 3373290"/>
                  <a:gd name="connsiteX11" fmla="*/ 3620254 w 4207316"/>
                  <a:gd name="connsiteY11" fmla="*/ 2579939 h 3373290"/>
                  <a:gd name="connsiteX12" fmla="*/ 2951982 w 4207316"/>
                  <a:gd name="connsiteY12" fmla="*/ 2580060 h 3373290"/>
                  <a:gd name="connsiteX13" fmla="*/ 0 w 4207316"/>
                  <a:gd name="connsiteY13" fmla="*/ 3373290 h 3373290"/>
                  <a:gd name="connsiteX14" fmla="*/ 253573 w 4207316"/>
                  <a:gd name="connsiteY14" fmla="*/ 3027509 h 3373290"/>
                  <a:gd name="connsiteX15" fmla="*/ 76840 w 4207316"/>
                  <a:gd name="connsiteY15" fmla="*/ 2896880 h 3373290"/>
                  <a:gd name="connsiteX16" fmla="*/ 660827 w 4207316"/>
                  <a:gd name="connsiteY16" fmla="*/ 2136161 h 3373290"/>
                  <a:gd name="connsiteX17" fmla="*/ 130629 w 4207316"/>
                  <a:gd name="connsiteY17" fmla="*/ 1751959 h 3373290"/>
                  <a:gd name="connsiteX18" fmla="*/ 353465 w 4207316"/>
                  <a:gd name="connsiteY18" fmla="*/ 1383126 h 3373290"/>
                  <a:gd name="connsiteX19" fmla="*/ 245889 w 4207316"/>
                  <a:gd name="connsiteY19" fmla="*/ 1283233 h 3373290"/>
                  <a:gd name="connsiteX20" fmla="*/ 599355 w 4207316"/>
                  <a:gd name="connsiteY20" fmla="*/ 952820 h 3373290"/>
                  <a:gd name="connsiteX21" fmla="*/ 322729 w 4207316"/>
                  <a:gd name="connsiteY21" fmla="*/ 607038 h 3373290"/>
                  <a:gd name="connsiteX22" fmla="*/ 138313 w 4207316"/>
                  <a:gd name="connsiteY22" fmla="*/ 422622 h 3373290"/>
                  <a:gd name="connsiteX23" fmla="*/ 307361 w 4207316"/>
                  <a:gd name="connsiteY23" fmla="*/ 253573 h 3373290"/>
                  <a:gd name="connsiteX24" fmla="*/ 199785 w 4207316"/>
                  <a:gd name="connsiteY24" fmla="*/ 145996 h 3373290"/>
                  <a:gd name="connsiteX25" fmla="*/ 284309 w 4207316"/>
                  <a:gd name="connsiteY25" fmla="*/ 84524 h 3373290"/>
                  <a:gd name="connsiteX26" fmla="*/ 407254 w 4207316"/>
                  <a:gd name="connsiteY26" fmla="*/ 192101 h 3373290"/>
                  <a:gd name="connsiteX27" fmla="*/ 576302 w 4207316"/>
                  <a:gd name="connsiteY27" fmla="*/ 23052 h 3373290"/>
                  <a:gd name="connsiteX28" fmla="*/ 868296 w 4207316"/>
                  <a:gd name="connsiteY28" fmla="*/ 315045 h 3373290"/>
                  <a:gd name="connsiteX29" fmla="*/ 560934 w 4207316"/>
                  <a:gd name="connsiteY29" fmla="*/ 630090 h 3373290"/>
                  <a:gd name="connsiteX30" fmla="*/ 714615 w 4207316"/>
                  <a:gd name="connsiteY30" fmla="*/ 837559 h 3373290"/>
                  <a:gd name="connsiteX0" fmla="*/ 714615 w 4207316"/>
                  <a:gd name="connsiteY0" fmla="*/ 837559 h 3373290"/>
                  <a:gd name="connsiteX1" fmla="*/ 1821116 w 4207316"/>
                  <a:gd name="connsiteY1" fmla="*/ 7684 h 3373290"/>
                  <a:gd name="connsiteX2" fmla="*/ 2205318 w 4207316"/>
                  <a:gd name="connsiteY2" fmla="*/ 0 h 3373290"/>
                  <a:gd name="connsiteX3" fmla="*/ 2512679 w 4207316"/>
                  <a:gd name="connsiteY3" fmla="*/ 215153 h 3373290"/>
                  <a:gd name="connsiteX4" fmla="*/ 2620255 w 4207316"/>
                  <a:gd name="connsiteY4" fmla="*/ 84524 h 3373290"/>
                  <a:gd name="connsiteX5" fmla="*/ 3227294 w 4207316"/>
                  <a:gd name="connsiteY5" fmla="*/ 545566 h 3373290"/>
                  <a:gd name="connsiteX6" fmla="*/ 3119718 w 4207316"/>
                  <a:gd name="connsiteY6" fmla="*/ 691563 h 3373290"/>
                  <a:gd name="connsiteX7" fmla="*/ 4207316 w 4207316"/>
                  <a:gd name="connsiteY7" fmla="*/ 1460088 h 3373290"/>
                  <a:gd name="connsiteX8" fmla="*/ 4199951 w 4207316"/>
                  <a:gd name="connsiteY8" fmla="*/ 1644505 h 3373290"/>
                  <a:gd name="connsiteX9" fmla="*/ 3744409 w 4207316"/>
                  <a:gd name="connsiteY9" fmla="*/ 2104710 h 3373290"/>
                  <a:gd name="connsiteX10" fmla="*/ 3880916 w 4207316"/>
                  <a:gd name="connsiteY10" fmla="*/ 2304617 h 3373290"/>
                  <a:gd name="connsiteX11" fmla="*/ 3560886 w 4207316"/>
                  <a:gd name="connsiteY11" fmla="*/ 2641898 h 3373290"/>
                  <a:gd name="connsiteX12" fmla="*/ 2951982 w 4207316"/>
                  <a:gd name="connsiteY12" fmla="*/ 2580060 h 3373290"/>
                  <a:gd name="connsiteX13" fmla="*/ 0 w 4207316"/>
                  <a:gd name="connsiteY13" fmla="*/ 3373290 h 3373290"/>
                  <a:gd name="connsiteX14" fmla="*/ 253573 w 4207316"/>
                  <a:gd name="connsiteY14" fmla="*/ 3027509 h 3373290"/>
                  <a:gd name="connsiteX15" fmla="*/ 76840 w 4207316"/>
                  <a:gd name="connsiteY15" fmla="*/ 2896880 h 3373290"/>
                  <a:gd name="connsiteX16" fmla="*/ 660827 w 4207316"/>
                  <a:gd name="connsiteY16" fmla="*/ 2136161 h 3373290"/>
                  <a:gd name="connsiteX17" fmla="*/ 130629 w 4207316"/>
                  <a:gd name="connsiteY17" fmla="*/ 1751959 h 3373290"/>
                  <a:gd name="connsiteX18" fmla="*/ 353465 w 4207316"/>
                  <a:gd name="connsiteY18" fmla="*/ 1383126 h 3373290"/>
                  <a:gd name="connsiteX19" fmla="*/ 245889 w 4207316"/>
                  <a:gd name="connsiteY19" fmla="*/ 1283233 h 3373290"/>
                  <a:gd name="connsiteX20" fmla="*/ 599355 w 4207316"/>
                  <a:gd name="connsiteY20" fmla="*/ 952820 h 3373290"/>
                  <a:gd name="connsiteX21" fmla="*/ 322729 w 4207316"/>
                  <a:gd name="connsiteY21" fmla="*/ 607038 h 3373290"/>
                  <a:gd name="connsiteX22" fmla="*/ 138313 w 4207316"/>
                  <a:gd name="connsiteY22" fmla="*/ 422622 h 3373290"/>
                  <a:gd name="connsiteX23" fmla="*/ 307361 w 4207316"/>
                  <a:gd name="connsiteY23" fmla="*/ 253573 h 3373290"/>
                  <a:gd name="connsiteX24" fmla="*/ 199785 w 4207316"/>
                  <a:gd name="connsiteY24" fmla="*/ 145996 h 3373290"/>
                  <a:gd name="connsiteX25" fmla="*/ 284309 w 4207316"/>
                  <a:gd name="connsiteY25" fmla="*/ 84524 h 3373290"/>
                  <a:gd name="connsiteX26" fmla="*/ 407254 w 4207316"/>
                  <a:gd name="connsiteY26" fmla="*/ 192101 h 3373290"/>
                  <a:gd name="connsiteX27" fmla="*/ 576302 w 4207316"/>
                  <a:gd name="connsiteY27" fmla="*/ 23052 h 3373290"/>
                  <a:gd name="connsiteX28" fmla="*/ 868296 w 4207316"/>
                  <a:gd name="connsiteY28" fmla="*/ 315045 h 3373290"/>
                  <a:gd name="connsiteX29" fmla="*/ 560934 w 4207316"/>
                  <a:gd name="connsiteY29" fmla="*/ 630090 h 3373290"/>
                  <a:gd name="connsiteX30" fmla="*/ 714615 w 4207316"/>
                  <a:gd name="connsiteY30" fmla="*/ 837559 h 3373290"/>
                  <a:gd name="connsiteX0" fmla="*/ 714615 w 4207316"/>
                  <a:gd name="connsiteY0" fmla="*/ 837559 h 3373290"/>
                  <a:gd name="connsiteX1" fmla="*/ 1821116 w 4207316"/>
                  <a:gd name="connsiteY1" fmla="*/ 7684 h 3373290"/>
                  <a:gd name="connsiteX2" fmla="*/ 2205318 w 4207316"/>
                  <a:gd name="connsiteY2" fmla="*/ 0 h 3373290"/>
                  <a:gd name="connsiteX3" fmla="*/ 2512679 w 4207316"/>
                  <a:gd name="connsiteY3" fmla="*/ 215153 h 3373290"/>
                  <a:gd name="connsiteX4" fmla="*/ 2620255 w 4207316"/>
                  <a:gd name="connsiteY4" fmla="*/ 84524 h 3373290"/>
                  <a:gd name="connsiteX5" fmla="*/ 3227294 w 4207316"/>
                  <a:gd name="connsiteY5" fmla="*/ 545566 h 3373290"/>
                  <a:gd name="connsiteX6" fmla="*/ 3119718 w 4207316"/>
                  <a:gd name="connsiteY6" fmla="*/ 691563 h 3373290"/>
                  <a:gd name="connsiteX7" fmla="*/ 4207316 w 4207316"/>
                  <a:gd name="connsiteY7" fmla="*/ 1460088 h 3373290"/>
                  <a:gd name="connsiteX8" fmla="*/ 4199951 w 4207316"/>
                  <a:gd name="connsiteY8" fmla="*/ 1644505 h 3373290"/>
                  <a:gd name="connsiteX9" fmla="*/ 3744409 w 4207316"/>
                  <a:gd name="connsiteY9" fmla="*/ 2104710 h 3373290"/>
                  <a:gd name="connsiteX10" fmla="*/ 3880916 w 4207316"/>
                  <a:gd name="connsiteY10" fmla="*/ 2304617 h 3373290"/>
                  <a:gd name="connsiteX11" fmla="*/ 3560886 w 4207316"/>
                  <a:gd name="connsiteY11" fmla="*/ 2641898 h 3373290"/>
                  <a:gd name="connsiteX12" fmla="*/ 3343808 w 4207316"/>
                  <a:gd name="connsiteY12" fmla="*/ 2626530 h 3373290"/>
                  <a:gd name="connsiteX13" fmla="*/ 0 w 4207316"/>
                  <a:gd name="connsiteY13" fmla="*/ 3373290 h 3373290"/>
                  <a:gd name="connsiteX14" fmla="*/ 253573 w 4207316"/>
                  <a:gd name="connsiteY14" fmla="*/ 3027509 h 3373290"/>
                  <a:gd name="connsiteX15" fmla="*/ 76840 w 4207316"/>
                  <a:gd name="connsiteY15" fmla="*/ 2896880 h 3373290"/>
                  <a:gd name="connsiteX16" fmla="*/ 660827 w 4207316"/>
                  <a:gd name="connsiteY16" fmla="*/ 2136161 h 3373290"/>
                  <a:gd name="connsiteX17" fmla="*/ 130629 w 4207316"/>
                  <a:gd name="connsiteY17" fmla="*/ 1751959 h 3373290"/>
                  <a:gd name="connsiteX18" fmla="*/ 353465 w 4207316"/>
                  <a:gd name="connsiteY18" fmla="*/ 1383126 h 3373290"/>
                  <a:gd name="connsiteX19" fmla="*/ 245889 w 4207316"/>
                  <a:gd name="connsiteY19" fmla="*/ 1283233 h 3373290"/>
                  <a:gd name="connsiteX20" fmla="*/ 599355 w 4207316"/>
                  <a:gd name="connsiteY20" fmla="*/ 952820 h 3373290"/>
                  <a:gd name="connsiteX21" fmla="*/ 322729 w 4207316"/>
                  <a:gd name="connsiteY21" fmla="*/ 607038 h 3373290"/>
                  <a:gd name="connsiteX22" fmla="*/ 138313 w 4207316"/>
                  <a:gd name="connsiteY22" fmla="*/ 422622 h 3373290"/>
                  <a:gd name="connsiteX23" fmla="*/ 307361 w 4207316"/>
                  <a:gd name="connsiteY23" fmla="*/ 253573 h 3373290"/>
                  <a:gd name="connsiteX24" fmla="*/ 199785 w 4207316"/>
                  <a:gd name="connsiteY24" fmla="*/ 145996 h 3373290"/>
                  <a:gd name="connsiteX25" fmla="*/ 284309 w 4207316"/>
                  <a:gd name="connsiteY25" fmla="*/ 84524 h 3373290"/>
                  <a:gd name="connsiteX26" fmla="*/ 407254 w 4207316"/>
                  <a:gd name="connsiteY26" fmla="*/ 192101 h 3373290"/>
                  <a:gd name="connsiteX27" fmla="*/ 576302 w 4207316"/>
                  <a:gd name="connsiteY27" fmla="*/ 23052 h 3373290"/>
                  <a:gd name="connsiteX28" fmla="*/ 868296 w 4207316"/>
                  <a:gd name="connsiteY28" fmla="*/ 315045 h 3373290"/>
                  <a:gd name="connsiteX29" fmla="*/ 560934 w 4207316"/>
                  <a:gd name="connsiteY29" fmla="*/ 630090 h 3373290"/>
                  <a:gd name="connsiteX30" fmla="*/ 714615 w 4207316"/>
                  <a:gd name="connsiteY30" fmla="*/ 837559 h 3373290"/>
                  <a:gd name="connsiteX0" fmla="*/ 637775 w 4130476"/>
                  <a:gd name="connsiteY0" fmla="*/ 837559 h 3027509"/>
                  <a:gd name="connsiteX1" fmla="*/ 1744276 w 4130476"/>
                  <a:gd name="connsiteY1" fmla="*/ 7684 h 3027509"/>
                  <a:gd name="connsiteX2" fmla="*/ 2128478 w 4130476"/>
                  <a:gd name="connsiteY2" fmla="*/ 0 h 3027509"/>
                  <a:gd name="connsiteX3" fmla="*/ 2435839 w 4130476"/>
                  <a:gd name="connsiteY3" fmla="*/ 215153 h 3027509"/>
                  <a:gd name="connsiteX4" fmla="*/ 2543415 w 4130476"/>
                  <a:gd name="connsiteY4" fmla="*/ 84524 h 3027509"/>
                  <a:gd name="connsiteX5" fmla="*/ 3150454 w 4130476"/>
                  <a:gd name="connsiteY5" fmla="*/ 545566 h 3027509"/>
                  <a:gd name="connsiteX6" fmla="*/ 3042878 w 4130476"/>
                  <a:gd name="connsiteY6" fmla="*/ 691563 h 3027509"/>
                  <a:gd name="connsiteX7" fmla="*/ 4130476 w 4130476"/>
                  <a:gd name="connsiteY7" fmla="*/ 1460088 h 3027509"/>
                  <a:gd name="connsiteX8" fmla="*/ 4123111 w 4130476"/>
                  <a:gd name="connsiteY8" fmla="*/ 1644505 h 3027509"/>
                  <a:gd name="connsiteX9" fmla="*/ 3667569 w 4130476"/>
                  <a:gd name="connsiteY9" fmla="*/ 2104710 h 3027509"/>
                  <a:gd name="connsiteX10" fmla="*/ 3804076 w 4130476"/>
                  <a:gd name="connsiteY10" fmla="*/ 2304617 h 3027509"/>
                  <a:gd name="connsiteX11" fmla="*/ 3484046 w 4130476"/>
                  <a:gd name="connsiteY11" fmla="*/ 2641898 h 3027509"/>
                  <a:gd name="connsiteX12" fmla="*/ 3266968 w 4130476"/>
                  <a:gd name="connsiteY12" fmla="*/ 2626530 h 3027509"/>
                  <a:gd name="connsiteX13" fmla="*/ 2481906 w 4130476"/>
                  <a:gd name="connsiteY13" fmla="*/ 2108291 h 3027509"/>
                  <a:gd name="connsiteX14" fmla="*/ 176733 w 4130476"/>
                  <a:gd name="connsiteY14" fmla="*/ 3027509 h 3027509"/>
                  <a:gd name="connsiteX15" fmla="*/ 0 w 4130476"/>
                  <a:gd name="connsiteY15" fmla="*/ 2896880 h 3027509"/>
                  <a:gd name="connsiteX16" fmla="*/ 583987 w 4130476"/>
                  <a:gd name="connsiteY16" fmla="*/ 2136161 h 3027509"/>
                  <a:gd name="connsiteX17" fmla="*/ 53789 w 4130476"/>
                  <a:gd name="connsiteY17" fmla="*/ 1751959 h 3027509"/>
                  <a:gd name="connsiteX18" fmla="*/ 276625 w 4130476"/>
                  <a:gd name="connsiteY18" fmla="*/ 1383126 h 3027509"/>
                  <a:gd name="connsiteX19" fmla="*/ 169049 w 4130476"/>
                  <a:gd name="connsiteY19" fmla="*/ 1283233 h 3027509"/>
                  <a:gd name="connsiteX20" fmla="*/ 522515 w 4130476"/>
                  <a:gd name="connsiteY20" fmla="*/ 952820 h 3027509"/>
                  <a:gd name="connsiteX21" fmla="*/ 245889 w 4130476"/>
                  <a:gd name="connsiteY21" fmla="*/ 607038 h 3027509"/>
                  <a:gd name="connsiteX22" fmla="*/ 61473 w 4130476"/>
                  <a:gd name="connsiteY22" fmla="*/ 422622 h 3027509"/>
                  <a:gd name="connsiteX23" fmla="*/ 230521 w 4130476"/>
                  <a:gd name="connsiteY23" fmla="*/ 253573 h 3027509"/>
                  <a:gd name="connsiteX24" fmla="*/ 122945 w 4130476"/>
                  <a:gd name="connsiteY24" fmla="*/ 145996 h 3027509"/>
                  <a:gd name="connsiteX25" fmla="*/ 207469 w 4130476"/>
                  <a:gd name="connsiteY25" fmla="*/ 84524 h 3027509"/>
                  <a:gd name="connsiteX26" fmla="*/ 330414 w 4130476"/>
                  <a:gd name="connsiteY26" fmla="*/ 192101 h 3027509"/>
                  <a:gd name="connsiteX27" fmla="*/ 499462 w 4130476"/>
                  <a:gd name="connsiteY27" fmla="*/ 23052 h 3027509"/>
                  <a:gd name="connsiteX28" fmla="*/ 791456 w 4130476"/>
                  <a:gd name="connsiteY28" fmla="*/ 315045 h 3027509"/>
                  <a:gd name="connsiteX29" fmla="*/ 484094 w 4130476"/>
                  <a:gd name="connsiteY29" fmla="*/ 630090 h 3027509"/>
                  <a:gd name="connsiteX30" fmla="*/ 637775 w 4130476"/>
                  <a:gd name="connsiteY30" fmla="*/ 837559 h 3027509"/>
                  <a:gd name="connsiteX0" fmla="*/ 637775 w 4130476"/>
                  <a:gd name="connsiteY0" fmla="*/ 837559 h 3027509"/>
                  <a:gd name="connsiteX1" fmla="*/ 1744276 w 4130476"/>
                  <a:gd name="connsiteY1" fmla="*/ 7684 h 3027509"/>
                  <a:gd name="connsiteX2" fmla="*/ 2128478 w 4130476"/>
                  <a:gd name="connsiteY2" fmla="*/ 0 h 3027509"/>
                  <a:gd name="connsiteX3" fmla="*/ 2435839 w 4130476"/>
                  <a:gd name="connsiteY3" fmla="*/ 215153 h 3027509"/>
                  <a:gd name="connsiteX4" fmla="*/ 2543415 w 4130476"/>
                  <a:gd name="connsiteY4" fmla="*/ 84524 h 3027509"/>
                  <a:gd name="connsiteX5" fmla="*/ 3150454 w 4130476"/>
                  <a:gd name="connsiteY5" fmla="*/ 545566 h 3027509"/>
                  <a:gd name="connsiteX6" fmla="*/ 3042878 w 4130476"/>
                  <a:gd name="connsiteY6" fmla="*/ 691563 h 3027509"/>
                  <a:gd name="connsiteX7" fmla="*/ 4130476 w 4130476"/>
                  <a:gd name="connsiteY7" fmla="*/ 1460088 h 3027509"/>
                  <a:gd name="connsiteX8" fmla="*/ 4123111 w 4130476"/>
                  <a:gd name="connsiteY8" fmla="*/ 1644505 h 3027509"/>
                  <a:gd name="connsiteX9" fmla="*/ 3667569 w 4130476"/>
                  <a:gd name="connsiteY9" fmla="*/ 2104710 h 3027509"/>
                  <a:gd name="connsiteX10" fmla="*/ 3804076 w 4130476"/>
                  <a:gd name="connsiteY10" fmla="*/ 2304617 h 3027509"/>
                  <a:gd name="connsiteX11" fmla="*/ 3513730 w 4130476"/>
                  <a:gd name="connsiteY11" fmla="*/ 2636736 h 3027509"/>
                  <a:gd name="connsiteX12" fmla="*/ 3266968 w 4130476"/>
                  <a:gd name="connsiteY12" fmla="*/ 2626530 h 3027509"/>
                  <a:gd name="connsiteX13" fmla="*/ 2481906 w 4130476"/>
                  <a:gd name="connsiteY13" fmla="*/ 2108291 h 3027509"/>
                  <a:gd name="connsiteX14" fmla="*/ 176733 w 4130476"/>
                  <a:gd name="connsiteY14" fmla="*/ 3027509 h 3027509"/>
                  <a:gd name="connsiteX15" fmla="*/ 0 w 4130476"/>
                  <a:gd name="connsiteY15" fmla="*/ 2896880 h 3027509"/>
                  <a:gd name="connsiteX16" fmla="*/ 583987 w 4130476"/>
                  <a:gd name="connsiteY16" fmla="*/ 2136161 h 3027509"/>
                  <a:gd name="connsiteX17" fmla="*/ 53789 w 4130476"/>
                  <a:gd name="connsiteY17" fmla="*/ 1751959 h 3027509"/>
                  <a:gd name="connsiteX18" fmla="*/ 276625 w 4130476"/>
                  <a:gd name="connsiteY18" fmla="*/ 1383126 h 3027509"/>
                  <a:gd name="connsiteX19" fmla="*/ 169049 w 4130476"/>
                  <a:gd name="connsiteY19" fmla="*/ 1283233 h 3027509"/>
                  <a:gd name="connsiteX20" fmla="*/ 522515 w 4130476"/>
                  <a:gd name="connsiteY20" fmla="*/ 952820 h 3027509"/>
                  <a:gd name="connsiteX21" fmla="*/ 245889 w 4130476"/>
                  <a:gd name="connsiteY21" fmla="*/ 607038 h 3027509"/>
                  <a:gd name="connsiteX22" fmla="*/ 61473 w 4130476"/>
                  <a:gd name="connsiteY22" fmla="*/ 422622 h 3027509"/>
                  <a:gd name="connsiteX23" fmla="*/ 230521 w 4130476"/>
                  <a:gd name="connsiteY23" fmla="*/ 253573 h 3027509"/>
                  <a:gd name="connsiteX24" fmla="*/ 122945 w 4130476"/>
                  <a:gd name="connsiteY24" fmla="*/ 145996 h 3027509"/>
                  <a:gd name="connsiteX25" fmla="*/ 207469 w 4130476"/>
                  <a:gd name="connsiteY25" fmla="*/ 84524 h 3027509"/>
                  <a:gd name="connsiteX26" fmla="*/ 330414 w 4130476"/>
                  <a:gd name="connsiteY26" fmla="*/ 192101 h 3027509"/>
                  <a:gd name="connsiteX27" fmla="*/ 499462 w 4130476"/>
                  <a:gd name="connsiteY27" fmla="*/ 23052 h 3027509"/>
                  <a:gd name="connsiteX28" fmla="*/ 791456 w 4130476"/>
                  <a:gd name="connsiteY28" fmla="*/ 315045 h 3027509"/>
                  <a:gd name="connsiteX29" fmla="*/ 484094 w 4130476"/>
                  <a:gd name="connsiteY29" fmla="*/ 630090 h 3027509"/>
                  <a:gd name="connsiteX30" fmla="*/ 637775 w 4130476"/>
                  <a:gd name="connsiteY30" fmla="*/ 837559 h 3027509"/>
                  <a:gd name="connsiteX0" fmla="*/ 637775 w 4130476"/>
                  <a:gd name="connsiteY0" fmla="*/ 837559 h 3027509"/>
                  <a:gd name="connsiteX1" fmla="*/ 1744276 w 4130476"/>
                  <a:gd name="connsiteY1" fmla="*/ 7684 h 3027509"/>
                  <a:gd name="connsiteX2" fmla="*/ 2128478 w 4130476"/>
                  <a:gd name="connsiteY2" fmla="*/ 0 h 3027509"/>
                  <a:gd name="connsiteX3" fmla="*/ 2435839 w 4130476"/>
                  <a:gd name="connsiteY3" fmla="*/ 215153 h 3027509"/>
                  <a:gd name="connsiteX4" fmla="*/ 2543415 w 4130476"/>
                  <a:gd name="connsiteY4" fmla="*/ 84524 h 3027509"/>
                  <a:gd name="connsiteX5" fmla="*/ 3150454 w 4130476"/>
                  <a:gd name="connsiteY5" fmla="*/ 545566 h 3027509"/>
                  <a:gd name="connsiteX6" fmla="*/ 3042878 w 4130476"/>
                  <a:gd name="connsiteY6" fmla="*/ 691563 h 3027509"/>
                  <a:gd name="connsiteX7" fmla="*/ 4130476 w 4130476"/>
                  <a:gd name="connsiteY7" fmla="*/ 1460088 h 3027509"/>
                  <a:gd name="connsiteX8" fmla="*/ 4123111 w 4130476"/>
                  <a:gd name="connsiteY8" fmla="*/ 1644505 h 3027509"/>
                  <a:gd name="connsiteX9" fmla="*/ 3667569 w 4130476"/>
                  <a:gd name="connsiteY9" fmla="*/ 2104710 h 3027509"/>
                  <a:gd name="connsiteX10" fmla="*/ 3804076 w 4130476"/>
                  <a:gd name="connsiteY10" fmla="*/ 2304617 h 3027509"/>
                  <a:gd name="connsiteX11" fmla="*/ 3513730 w 4130476"/>
                  <a:gd name="connsiteY11" fmla="*/ 2636736 h 3027509"/>
                  <a:gd name="connsiteX12" fmla="*/ 3284779 w 4130476"/>
                  <a:gd name="connsiteY12" fmla="*/ 2636856 h 3027509"/>
                  <a:gd name="connsiteX13" fmla="*/ 2481906 w 4130476"/>
                  <a:gd name="connsiteY13" fmla="*/ 2108291 h 3027509"/>
                  <a:gd name="connsiteX14" fmla="*/ 176733 w 4130476"/>
                  <a:gd name="connsiteY14" fmla="*/ 3027509 h 3027509"/>
                  <a:gd name="connsiteX15" fmla="*/ 0 w 4130476"/>
                  <a:gd name="connsiteY15" fmla="*/ 2896880 h 3027509"/>
                  <a:gd name="connsiteX16" fmla="*/ 583987 w 4130476"/>
                  <a:gd name="connsiteY16" fmla="*/ 2136161 h 3027509"/>
                  <a:gd name="connsiteX17" fmla="*/ 53789 w 4130476"/>
                  <a:gd name="connsiteY17" fmla="*/ 1751959 h 3027509"/>
                  <a:gd name="connsiteX18" fmla="*/ 276625 w 4130476"/>
                  <a:gd name="connsiteY18" fmla="*/ 1383126 h 3027509"/>
                  <a:gd name="connsiteX19" fmla="*/ 169049 w 4130476"/>
                  <a:gd name="connsiteY19" fmla="*/ 1283233 h 3027509"/>
                  <a:gd name="connsiteX20" fmla="*/ 522515 w 4130476"/>
                  <a:gd name="connsiteY20" fmla="*/ 952820 h 3027509"/>
                  <a:gd name="connsiteX21" fmla="*/ 245889 w 4130476"/>
                  <a:gd name="connsiteY21" fmla="*/ 607038 h 3027509"/>
                  <a:gd name="connsiteX22" fmla="*/ 61473 w 4130476"/>
                  <a:gd name="connsiteY22" fmla="*/ 422622 h 3027509"/>
                  <a:gd name="connsiteX23" fmla="*/ 230521 w 4130476"/>
                  <a:gd name="connsiteY23" fmla="*/ 253573 h 3027509"/>
                  <a:gd name="connsiteX24" fmla="*/ 122945 w 4130476"/>
                  <a:gd name="connsiteY24" fmla="*/ 145996 h 3027509"/>
                  <a:gd name="connsiteX25" fmla="*/ 207469 w 4130476"/>
                  <a:gd name="connsiteY25" fmla="*/ 84524 h 3027509"/>
                  <a:gd name="connsiteX26" fmla="*/ 330414 w 4130476"/>
                  <a:gd name="connsiteY26" fmla="*/ 192101 h 3027509"/>
                  <a:gd name="connsiteX27" fmla="*/ 499462 w 4130476"/>
                  <a:gd name="connsiteY27" fmla="*/ 23052 h 3027509"/>
                  <a:gd name="connsiteX28" fmla="*/ 791456 w 4130476"/>
                  <a:gd name="connsiteY28" fmla="*/ 315045 h 3027509"/>
                  <a:gd name="connsiteX29" fmla="*/ 484094 w 4130476"/>
                  <a:gd name="connsiteY29" fmla="*/ 630090 h 3027509"/>
                  <a:gd name="connsiteX30" fmla="*/ 637775 w 4130476"/>
                  <a:gd name="connsiteY30" fmla="*/ 837559 h 3027509"/>
                  <a:gd name="connsiteX0" fmla="*/ 637775 w 4130476"/>
                  <a:gd name="connsiteY0" fmla="*/ 837559 h 2896880"/>
                  <a:gd name="connsiteX1" fmla="*/ 1744276 w 4130476"/>
                  <a:gd name="connsiteY1" fmla="*/ 7684 h 2896880"/>
                  <a:gd name="connsiteX2" fmla="*/ 2128478 w 4130476"/>
                  <a:gd name="connsiteY2" fmla="*/ 0 h 2896880"/>
                  <a:gd name="connsiteX3" fmla="*/ 2435839 w 4130476"/>
                  <a:gd name="connsiteY3" fmla="*/ 215153 h 2896880"/>
                  <a:gd name="connsiteX4" fmla="*/ 2543415 w 4130476"/>
                  <a:gd name="connsiteY4" fmla="*/ 84524 h 2896880"/>
                  <a:gd name="connsiteX5" fmla="*/ 3150454 w 4130476"/>
                  <a:gd name="connsiteY5" fmla="*/ 545566 h 2896880"/>
                  <a:gd name="connsiteX6" fmla="*/ 3042878 w 4130476"/>
                  <a:gd name="connsiteY6" fmla="*/ 691563 h 2896880"/>
                  <a:gd name="connsiteX7" fmla="*/ 4130476 w 4130476"/>
                  <a:gd name="connsiteY7" fmla="*/ 1460088 h 2896880"/>
                  <a:gd name="connsiteX8" fmla="*/ 4123111 w 4130476"/>
                  <a:gd name="connsiteY8" fmla="*/ 1644505 h 2896880"/>
                  <a:gd name="connsiteX9" fmla="*/ 3667569 w 4130476"/>
                  <a:gd name="connsiteY9" fmla="*/ 2104710 h 2896880"/>
                  <a:gd name="connsiteX10" fmla="*/ 3804076 w 4130476"/>
                  <a:gd name="connsiteY10" fmla="*/ 2304617 h 2896880"/>
                  <a:gd name="connsiteX11" fmla="*/ 3513730 w 4130476"/>
                  <a:gd name="connsiteY11" fmla="*/ 2636736 h 2896880"/>
                  <a:gd name="connsiteX12" fmla="*/ 3284779 w 4130476"/>
                  <a:gd name="connsiteY12" fmla="*/ 2636856 h 2896880"/>
                  <a:gd name="connsiteX13" fmla="*/ 2481906 w 4130476"/>
                  <a:gd name="connsiteY13" fmla="*/ 2108291 h 2896880"/>
                  <a:gd name="connsiteX14" fmla="*/ 1939952 w 4130476"/>
                  <a:gd name="connsiteY14" fmla="*/ 2635101 h 2896880"/>
                  <a:gd name="connsiteX15" fmla="*/ 0 w 4130476"/>
                  <a:gd name="connsiteY15" fmla="*/ 2896880 h 2896880"/>
                  <a:gd name="connsiteX16" fmla="*/ 583987 w 4130476"/>
                  <a:gd name="connsiteY16" fmla="*/ 2136161 h 2896880"/>
                  <a:gd name="connsiteX17" fmla="*/ 53789 w 4130476"/>
                  <a:gd name="connsiteY17" fmla="*/ 1751959 h 2896880"/>
                  <a:gd name="connsiteX18" fmla="*/ 276625 w 4130476"/>
                  <a:gd name="connsiteY18" fmla="*/ 1383126 h 2896880"/>
                  <a:gd name="connsiteX19" fmla="*/ 169049 w 4130476"/>
                  <a:gd name="connsiteY19" fmla="*/ 1283233 h 2896880"/>
                  <a:gd name="connsiteX20" fmla="*/ 522515 w 4130476"/>
                  <a:gd name="connsiteY20" fmla="*/ 952820 h 2896880"/>
                  <a:gd name="connsiteX21" fmla="*/ 245889 w 4130476"/>
                  <a:gd name="connsiteY21" fmla="*/ 607038 h 2896880"/>
                  <a:gd name="connsiteX22" fmla="*/ 61473 w 4130476"/>
                  <a:gd name="connsiteY22" fmla="*/ 422622 h 2896880"/>
                  <a:gd name="connsiteX23" fmla="*/ 230521 w 4130476"/>
                  <a:gd name="connsiteY23" fmla="*/ 253573 h 2896880"/>
                  <a:gd name="connsiteX24" fmla="*/ 122945 w 4130476"/>
                  <a:gd name="connsiteY24" fmla="*/ 145996 h 2896880"/>
                  <a:gd name="connsiteX25" fmla="*/ 207469 w 4130476"/>
                  <a:gd name="connsiteY25" fmla="*/ 84524 h 2896880"/>
                  <a:gd name="connsiteX26" fmla="*/ 330414 w 4130476"/>
                  <a:gd name="connsiteY26" fmla="*/ 192101 h 2896880"/>
                  <a:gd name="connsiteX27" fmla="*/ 499462 w 4130476"/>
                  <a:gd name="connsiteY27" fmla="*/ 23052 h 2896880"/>
                  <a:gd name="connsiteX28" fmla="*/ 791456 w 4130476"/>
                  <a:gd name="connsiteY28" fmla="*/ 315045 h 2896880"/>
                  <a:gd name="connsiteX29" fmla="*/ 484094 w 4130476"/>
                  <a:gd name="connsiteY29" fmla="*/ 630090 h 2896880"/>
                  <a:gd name="connsiteX30" fmla="*/ 637775 w 4130476"/>
                  <a:gd name="connsiteY30" fmla="*/ 837559 h 2896880"/>
                  <a:gd name="connsiteX0" fmla="*/ 637775 w 4130476"/>
                  <a:gd name="connsiteY0" fmla="*/ 837559 h 2896880"/>
                  <a:gd name="connsiteX1" fmla="*/ 1744276 w 4130476"/>
                  <a:gd name="connsiteY1" fmla="*/ 7684 h 2896880"/>
                  <a:gd name="connsiteX2" fmla="*/ 2128478 w 4130476"/>
                  <a:gd name="connsiteY2" fmla="*/ 0 h 2896880"/>
                  <a:gd name="connsiteX3" fmla="*/ 2435839 w 4130476"/>
                  <a:gd name="connsiteY3" fmla="*/ 215153 h 2896880"/>
                  <a:gd name="connsiteX4" fmla="*/ 2543415 w 4130476"/>
                  <a:gd name="connsiteY4" fmla="*/ 84524 h 2896880"/>
                  <a:gd name="connsiteX5" fmla="*/ 3150454 w 4130476"/>
                  <a:gd name="connsiteY5" fmla="*/ 545566 h 2896880"/>
                  <a:gd name="connsiteX6" fmla="*/ 3042878 w 4130476"/>
                  <a:gd name="connsiteY6" fmla="*/ 691563 h 2896880"/>
                  <a:gd name="connsiteX7" fmla="*/ 4130476 w 4130476"/>
                  <a:gd name="connsiteY7" fmla="*/ 1460088 h 2896880"/>
                  <a:gd name="connsiteX8" fmla="*/ 4123111 w 4130476"/>
                  <a:gd name="connsiteY8" fmla="*/ 1644505 h 2896880"/>
                  <a:gd name="connsiteX9" fmla="*/ 3667569 w 4130476"/>
                  <a:gd name="connsiteY9" fmla="*/ 2104710 h 2896880"/>
                  <a:gd name="connsiteX10" fmla="*/ 3804076 w 4130476"/>
                  <a:gd name="connsiteY10" fmla="*/ 2304617 h 2896880"/>
                  <a:gd name="connsiteX11" fmla="*/ 3513730 w 4130476"/>
                  <a:gd name="connsiteY11" fmla="*/ 2636736 h 2896880"/>
                  <a:gd name="connsiteX12" fmla="*/ 3284779 w 4130476"/>
                  <a:gd name="connsiteY12" fmla="*/ 2636856 h 2896880"/>
                  <a:gd name="connsiteX13" fmla="*/ 2481906 w 4130476"/>
                  <a:gd name="connsiteY13" fmla="*/ 2108291 h 2896880"/>
                  <a:gd name="connsiteX14" fmla="*/ 1939952 w 4130476"/>
                  <a:gd name="connsiteY14" fmla="*/ 2635101 h 2896880"/>
                  <a:gd name="connsiteX15" fmla="*/ 0 w 4130476"/>
                  <a:gd name="connsiteY15" fmla="*/ 2896880 h 2896880"/>
                  <a:gd name="connsiteX16" fmla="*/ 583987 w 4130476"/>
                  <a:gd name="connsiteY16" fmla="*/ 2136161 h 2896880"/>
                  <a:gd name="connsiteX17" fmla="*/ 53789 w 4130476"/>
                  <a:gd name="connsiteY17" fmla="*/ 1751959 h 2896880"/>
                  <a:gd name="connsiteX18" fmla="*/ 276625 w 4130476"/>
                  <a:gd name="connsiteY18" fmla="*/ 1383126 h 2896880"/>
                  <a:gd name="connsiteX19" fmla="*/ 169049 w 4130476"/>
                  <a:gd name="connsiteY19" fmla="*/ 1283233 h 2896880"/>
                  <a:gd name="connsiteX20" fmla="*/ 522515 w 4130476"/>
                  <a:gd name="connsiteY20" fmla="*/ 952820 h 2896880"/>
                  <a:gd name="connsiteX21" fmla="*/ 245889 w 4130476"/>
                  <a:gd name="connsiteY21" fmla="*/ 607038 h 2896880"/>
                  <a:gd name="connsiteX22" fmla="*/ 61473 w 4130476"/>
                  <a:gd name="connsiteY22" fmla="*/ 422622 h 2896880"/>
                  <a:gd name="connsiteX23" fmla="*/ 230521 w 4130476"/>
                  <a:gd name="connsiteY23" fmla="*/ 253573 h 2896880"/>
                  <a:gd name="connsiteX24" fmla="*/ 122945 w 4130476"/>
                  <a:gd name="connsiteY24" fmla="*/ 145996 h 2896880"/>
                  <a:gd name="connsiteX25" fmla="*/ 207469 w 4130476"/>
                  <a:gd name="connsiteY25" fmla="*/ 84524 h 2896880"/>
                  <a:gd name="connsiteX26" fmla="*/ 330414 w 4130476"/>
                  <a:gd name="connsiteY26" fmla="*/ 192101 h 2896880"/>
                  <a:gd name="connsiteX27" fmla="*/ 499462 w 4130476"/>
                  <a:gd name="connsiteY27" fmla="*/ 23052 h 2896880"/>
                  <a:gd name="connsiteX28" fmla="*/ 791456 w 4130476"/>
                  <a:gd name="connsiteY28" fmla="*/ 315045 h 2896880"/>
                  <a:gd name="connsiteX29" fmla="*/ 484094 w 4130476"/>
                  <a:gd name="connsiteY29" fmla="*/ 630090 h 2896880"/>
                  <a:gd name="connsiteX30" fmla="*/ 637775 w 4130476"/>
                  <a:gd name="connsiteY30" fmla="*/ 837559 h 2896880"/>
                  <a:gd name="connsiteX0" fmla="*/ 583986 w 4076687"/>
                  <a:gd name="connsiteY0" fmla="*/ 837559 h 2636856"/>
                  <a:gd name="connsiteX1" fmla="*/ 1690487 w 4076687"/>
                  <a:gd name="connsiteY1" fmla="*/ 7684 h 2636856"/>
                  <a:gd name="connsiteX2" fmla="*/ 2074689 w 4076687"/>
                  <a:gd name="connsiteY2" fmla="*/ 0 h 2636856"/>
                  <a:gd name="connsiteX3" fmla="*/ 2382050 w 4076687"/>
                  <a:gd name="connsiteY3" fmla="*/ 215153 h 2636856"/>
                  <a:gd name="connsiteX4" fmla="*/ 2489626 w 4076687"/>
                  <a:gd name="connsiteY4" fmla="*/ 84524 h 2636856"/>
                  <a:gd name="connsiteX5" fmla="*/ 3096665 w 4076687"/>
                  <a:gd name="connsiteY5" fmla="*/ 545566 h 2636856"/>
                  <a:gd name="connsiteX6" fmla="*/ 2989089 w 4076687"/>
                  <a:gd name="connsiteY6" fmla="*/ 691563 h 2636856"/>
                  <a:gd name="connsiteX7" fmla="*/ 4076687 w 4076687"/>
                  <a:gd name="connsiteY7" fmla="*/ 1460088 h 2636856"/>
                  <a:gd name="connsiteX8" fmla="*/ 4069322 w 4076687"/>
                  <a:gd name="connsiteY8" fmla="*/ 1644505 h 2636856"/>
                  <a:gd name="connsiteX9" fmla="*/ 3613780 w 4076687"/>
                  <a:gd name="connsiteY9" fmla="*/ 2104710 h 2636856"/>
                  <a:gd name="connsiteX10" fmla="*/ 3750287 w 4076687"/>
                  <a:gd name="connsiteY10" fmla="*/ 2304617 h 2636856"/>
                  <a:gd name="connsiteX11" fmla="*/ 3459941 w 4076687"/>
                  <a:gd name="connsiteY11" fmla="*/ 2636736 h 2636856"/>
                  <a:gd name="connsiteX12" fmla="*/ 3230990 w 4076687"/>
                  <a:gd name="connsiteY12" fmla="*/ 2636856 h 2636856"/>
                  <a:gd name="connsiteX13" fmla="*/ 2428117 w 4076687"/>
                  <a:gd name="connsiteY13" fmla="*/ 2108291 h 2636856"/>
                  <a:gd name="connsiteX14" fmla="*/ 1886163 w 4076687"/>
                  <a:gd name="connsiteY14" fmla="*/ 2635101 h 2636856"/>
                  <a:gd name="connsiteX15" fmla="*/ 1382908 w 4076687"/>
                  <a:gd name="connsiteY15" fmla="*/ 2334085 h 2636856"/>
                  <a:gd name="connsiteX16" fmla="*/ 530198 w 4076687"/>
                  <a:gd name="connsiteY16" fmla="*/ 2136161 h 2636856"/>
                  <a:gd name="connsiteX17" fmla="*/ 0 w 4076687"/>
                  <a:gd name="connsiteY17" fmla="*/ 1751959 h 2636856"/>
                  <a:gd name="connsiteX18" fmla="*/ 222836 w 4076687"/>
                  <a:gd name="connsiteY18" fmla="*/ 1383126 h 2636856"/>
                  <a:gd name="connsiteX19" fmla="*/ 115260 w 4076687"/>
                  <a:gd name="connsiteY19" fmla="*/ 1283233 h 2636856"/>
                  <a:gd name="connsiteX20" fmla="*/ 468726 w 4076687"/>
                  <a:gd name="connsiteY20" fmla="*/ 952820 h 2636856"/>
                  <a:gd name="connsiteX21" fmla="*/ 192100 w 4076687"/>
                  <a:gd name="connsiteY21" fmla="*/ 607038 h 2636856"/>
                  <a:gd name="connsiteX22" fmla="*/ 7684 w 4076687"/>
                  <a:gd name="connsiteY22" fmla="*/ 422622 h 2636856"/>
                  <a:gd name="connsiteX23" fmla="*/ 176732 w 4076687"/>
                  <a:gd name="connsiteY23" fmla="*/ 253573 h 2636856"/>
                  <a:gd name="connsiteX24" fmla="*/ 69156 w 4076687"/>
                  <a:gd name="connsiteY24" fmla="*/ 145996 h 2636856"/>
                  <a:gd name="connsiteX25" fmla="*/ 153680 w 4076687"/>
                  <a:gd name="connsiteY25" fmla="*/ 84524 h 2636856"/>
                  <a:gd name="connsiteX26" fmla="*/ 276625 w 4076687"/>
                  <a:gd name="connsiteY26" fmla="*/ 192101 h 2636856"/>
                  <a:gd name="connsiteX27" fmla="*/ 445673 w 4076687"/>
                  <a:gd name="connsiteY27" fmla="*/ 23052 h 2636856"/>
                  <a:gd name="connsiteX28" fmla="*/ 737667 w 4076687"/>
                  <a:gd name="connsiteY28" fmla="*/ 315045 h 2636856"/>
                  <a:gd name="connsiteX29" fmla="*/ 430305 w 4076687"/>
                  <a:gd name="connsiteY29" fmla="*/ 630090 h 2636856"/>
                  <a:gd name="connsiteX30" fmla="*/ 583986 w 4076687"/>
                  <a:gd name="connsiteY30" fmla="*/ 837559 h 2636856"/>
                  <a:gd name="connsiteX0" fmla="*/ 583986 w 4076687"/>
                  <a:gd name="connsiteY0" fmla="*/ 837559 h 2636856"/>
                  <a:gd name="connsiteX1" fmla="*/ 1690487 w 4076687"/>
                  <a:gd name="connsiteY1" fmla="*/ 7684 h 2636856"/>
                  <a:gd name="connsiteX2" fmla="*/ 2074689 w 4076687"/>
                  <a:gd name="connsiteY2" fmla="*/ 0 h 2636856"/>
                  <a:gd name="connsiteX3" fmla="*/ 2382050 w 4076687"/>
                  <a:gd name="connsiteY3" fmla="*/ 215153 h 2636856"/>
                  <a:gd name="connsiteX4" fmla="*/ 2489626 w 4076687"/>
                  <a:gd name="connsiteY4" fmla="*/ 84524 h 2636856"/>
                  <a:gd name="connsiteX5" fmla="*/ 3096665 w 4076687"/>
                  <a:gd name="connsiteY5" fmla="*/ 545566 h 2636856"/>
                  <a:gd name="connsiteX6" fmla="*/ 2989089 w 4076687"/>
                  <a:gd name="connsiteY6" fmla="*/ 691563 h 2636856"/>
                  <a:gd name="connsiteX7" fmla="*/ 4076687 w 4076687"/>
                  <a:gd name="connsiteY7" fmla="*/ 1460088 h 2636856"/>
                  <a:gd name="connsiteX8" fmla="*/ 4069322 w 4076687"/>
                  <a:gd name="connsiteY8" fmla="*/ 1644505 h 2636856"/>
                  <a:gd name="connsiteX9" fmla="*/ 3613780 w 4076687"/>
                  <a:gd name="connsiteY9" fmla="*/ 2104710 h 2636856"/>
                  <a:gd name="connsiteX10" fmla="*/ 3750287 w 4076687"/>
                  <a:gd name="connsiteY10" fmla="*/ 2304617 h 2636856"/>
                  <a:gd name="connsiteX11" fmla="*/ 3459941 w 4076687"/>
                  <a:gd name="connsiteY11" fmla="*/ 2636736 h 2636856"/>
                  <a:gd name="connsiteX12" fmla="*/ 3230990 w 4076687"/>
                  <a:gd name="connsiteY12" fmla="*/ 2636856 h 2636856"/>
                  <a:gd name="connsiteX13" fmla="*/ 2428117 w 4076687"/>
                  <a:gd name="connsiteY13" fmla="*/ 2108291 h 2636856"/>
                  <a:gd name="connsiteX14" fmla="*/ 1886163 w 4076687"/>
                  <a:gd name="connsiteY14" fmla="*/ 2635101 h 2636856"/>
                  <a:gd name="connsiteX15" fmla="*/ 1382908 w 4076687"/>
                  <a:gd name="connsiteY15" fmla="*/ 2334085 h 2636856"/>
                  <a:gd name="connsiteX16" fmla="*/ 530198 w 4076687"/>
                  <a:gd name="connsiteY16" fmla="*/ 2136161 h 2636856"/>
                  <a:gd name="connsiteX17" fmla="*/ 0 w 4076687"/>
                  <a:gd name="connsiteY17" fmla="*/ 1751959 h 2636856"/>
                  <a:gd name="connsiteX18" fmla="*/ 222836 w 4076687"/>
                  <a:gd name="connsiteY18" fmla="*/ 1383126 h 2636856"/>
                  <a:gd name="connsiteX19" fmla="*/ 115260 w 4076687"/>
                  <a:gd name="connsiteY19" fmla="*/ 1283233 h 2636856"/>
                  <a:gd name="connsiteX20" fmla="*/ 468726 w 4076687"/>
                  <a:gd name="connsiteY20" fmla="*/ 952820 h 2636856"/>
                  <a:gd name="connsiteX21" fmla="*/ 192100 w 4076687"/>
                  <a:gd name="connsiteY21" fmla="*/ 607038 h 2636856"/>
                  <a:gd name="connsiteX22" fmla="*/ 7684 w 4076687"/>
                  <a:gd name="connsiteY22" fmla="*/ 422622 h 2636856"/>
                  <a:gd name="connsiteX23" fmla="*/ 176732 w 4076687"/>
                  <a:gd name="connsiteY23" fmla="*/ 253573 h 2636856"/>
                  <a:gd name="connsiteX24" fmla="*/ 69156 w 4076687"/>
                  <a:gd name="connsiteY24" fmla="*/ 145996 h 2636856"/>
                  <a:gd name="connsiteX25" fmla="*/ 153680 w 4076687"/>
                  <a:gd name="connsiteY25" fmla="*/ 84524 h 2636856"/>
                  <a:gd name="connsiteX26" fmla="*/ 276625 w 4076687"/>
                  <a:gd name="connsiteY26" fmla="*/ 192101 h 2636856"/>
                  <a:gd name="connsiteX27" fmla="*/ 445673 w 4076687"/>
                  <a:gd name="connsiteY27" fmla="*/ 23052 h 2636856"/>
                  <a:gd name="connsiteX28" fmla="*/ 737667 w 4076687"/>
                  <a:gd name="connsiteY28" fmla="*/ 315045 h 2636856"/>
                  <a:gd name="connsiteX29" fmla="*/ 430305 w 4076687"/>
                  <a:gd name="connsiteY29" fmla="*/ 630090 h 2636856"/>
                  <a:gd name="connsiteX30" fmla="*/ 583986 w 4076687"/>
                  <a:gd name="connsiteY30" fmla="*/ 837559 h 2636856"/>
                  <a:gd name="connsiteX0" fmla="*/ 583986 w 4076687"/>
                  <a:gd name="connsiteY0" fmla="*/ 837559 h 2636856"/>
                  <a:gd name="connsiteX1" fmla="*/ 1690487 w 4076687"/>
                  <a:gd name="connsiteY1" fmla="*/ 7684 h 2636856"/>
                  <a:gd name="connsiteX2" fmla="*/ 2074689 w 4076687"/>
                  <a:gd name="connsiteY2" fmla="*/ 0 h 2636856"/>
                  <a:gd name="connsiteX3" fmla="*/ 2382050 w 4076687"/>
                  <a:gd name="connsiteY3" fmla="*/ 215153 h 2636856"/>
                  <a:gd name="connsiteX4" fmla="*/ 2489626 w 4076687"/>
                  <a:gd name="connsiteY4" fmla="*/ 84524 h 2636856"/>
                  <a:gd name="connsiteX5" fmla="*/ 3096665 w 4076687"/>
                  <a:gd name="connsiteY5" fmla="*/ 545566 h 2636856"/>
                  <a:gd name="connsiteX6" fmla="*/ 2989089 w 4076687"/>
                  <a:gd name="connsiteY6" fmla="*/ 691563 h 2636856"/>
                  <a:gd name="connsiteX7" fmla="*/ 4076687 w 4076687"/>
                  <a:gd name="connsiteY7" fmla="*/ 1460088 h 2636856"/>
                  <a:gd name="connsiteX8" fmla="*/ 4069322 w 4076687"/>
                  <a:gd name="connsiteY8" fmla="*/ 1644505 h 2636856"/>
                  <a:gd name="connsiteX9" fmla="*/ 3613780 w 4076687"/>
                  <a:gd name="connsiteY9" fmla="*/ 2104710 h 2636856"/>
                  <a:gd name="connsiteX10" fmla="*/ 3750287 w 4076687"/>
                  <a:gd name="connsiteY10" fmla="*/ 2304617 h 2636856"/>
                  <a:gd name="connsiteX11" fmla="*/ 3459941 w 4076687"/>
                  <a:gd name="connsiteY11" fmla="*/ 2636736 h 2636856"/>
                  <a:gd name="connsiteX12" fmla="*/ 3230990 w 4076687"/>
                  <a:gd name="connsiteY12" fmla="*/ 2636856 h 2636856"/>
                  <a:gd name="connsiteX13" fmla="*/ 2428117 w 4076687"/>
                  <a:gd name="connsiteY13" fmla="*/ 2108291 h 2636856"/>
                  <a:gd name="connsiteX14" fmla="*/ 1886163 w 4076687"/>
                  <a:gd name="connsiteY14" fmla="*/ 2635101 h 2636856"/>
                  <a:gd name="connsiteX15" fmla="*/ 1382908 w 4076687"/>
                  <a:gd name="connsiteY15" fmla="*/ 2334085 h 2636856"/>
                  <a:gd name="connsiteX16" fmla="*/ 530198 w 4076687"/>
                  <a:gd name="connsiteY16" fmla="*/ 2136161 h 2636856"/>
                  <a:gd name="connsiteX17" fmla="*/ 0 w 4076687"/>
                  <a:gd name="connsiteY17" fmla="*/ 1751959 h 2636856"/>
                  <a:gd name="connsiteX18" fmla="*/ 222836 w 4076687"/>
                  <a:gd name="connsiteY18" fmla="*/ 1383126 h 2636856"/>
                  <a:gd name="connsiteX19" fmla="*/ 115260 w 4076687"/>
                  <a:gd name="connsiteY19" fmla="*/ 1283233 h 2636856"/>
                  <a:gd name="connsiteX20" fmla="*/ 468726 w 4076687"/>
                  <a:gd name="connsiteY20" fmla="*/ 952820 h 2636856"/>
                  <a:gd name="connsiteX21" fmla="*/ 192100 w 4076687"/>
                  <a:gd name="connsiteY21" fmla="*/ 607038 h 2636856"/>
                  <a:gd name="connsiteX22" fmla="*/ 7684 w 4076687"/>
                  <a:gd name="connsiteY22" fmla="*/ 422622 h 2636856"/>
                  <a:gd name="connsiteX23" fmla="*/ 176732 w 4076687"/>
                  <a:gd name="connsiteY23" fmla="*/ 253573 h 2636856"/>
                  <a:gd name="connsiteX24" fmla="*/ 69156 w 4076687"/>
                  <a:gd name="connsiteY24" fmla="*/ 145996 h 2636856"/>
                  <a:gd name="connsiteX25" fmla="*/ 153680 w 4076687"/>
                  <a:gd name="connsiteY25" fmla="*/ 84524 h 2636856"/>
                  <a:gd name="connsiteX26" fmla="*/ 276625 w 4076687"/>
                  <a:gd name="connsiteY26" fmla="*/ 192101 h 2636856"/>
                  <a:gd name="connsiteX27" fmla="*/ 445673 w 4076687"/>
                  <a:gd name="connsiteY27" fmla="*/ 23052 h 2636856"/>
                  <a:gd name="connsiteX28" fmla="*/ 737667 w 4076687"/>
                  <a:gd name="connsiteY28" fmla="*/ 315045 h 2636856"/>
                  <a:gd name="connsiteX29" fmla="*/ 430305 w 4076687"/>
                  <a:gd name="connsiteY29" fmla="*/ 630090 h 2636856"/>
                  <a:gd name="connsiteX30" fmla="*/ 583986 w 4076687"/>
                  <a:gd name="connsiteY30" fmla="*/ 837559 h 2636856"/>
                  <a:gd name="connsiteX0" fmla="*/ 583986 w 4076687"/>
                  <a:gd name="connsiteY0" fmla="*/ 837559 h 2636856"/>
                  <a:gd name="connsiteX1" fmla="*/ 1690487 w 4076687"/>
                  <a:gd name="connsiteY1" fmla="*/ 7684 h 2636856"/>
                  <a:gd name="connsiteX2" fmla="*/ 2074689 w 4076687"/>
                  <a:gd name="connsiteY2" fmla="*/ 0 h 2636856"/>
                  <a:gd name="connsiteX3" fmla="*/ 2382050 w 4076687"/>
                  <a:gd name="connsiteY3" fmla="*/ 215153 h 2636856"/>
                  <a:gd name="connsiteX4" fmla="*/ 2489626 w 4076687"/>
                  <a:gd name="connsiteY4" fmla="*/ 84524 h 2636856"/>
                  <a:gd name="connsiteX5" fmla="*/ 3096665 w 4076687"/>
                  <a:gd name="connsiteY5" fmla="*/ 545566 h 2636856"/>
                  <a:gd name="connsiteX6" fmla="*/ 2989089 w 4076687"/>
                  <a:gd name="connsiteY6" fmla="*/ 691563 h 2636856"/>
                  <a:gd name="connsiteX7" fmla="*/ 4076687 w 4076687"/>
                  <a:gd name="connsiteY7" fmla="*/ 1460088 h 2636856"/>
                  <a:gd name="connsiteX8" fmla="*/ 4069322 w 4076687"/>
                  <a:gd name="connsiteY8" fmla="*/ 1644505 h 2636856"/>
                  <a:gd name="connsiteX9" fmla="*/ 3613780 w 4076687"/>
                  <a:gd name="connsiteY9" fmla="*/ 2104710 h 2636856"/>
                  <a:gd name="connsiteX10" fmla="*/ 3750287 w 4076687"/>
                  <a:gd name="connsiteY10" fmla="*/ 2304617 h 2636856"/>
                  <a:gd name="connsiteX11" fmla="*/ 3459941 w 4076687"/>
                  <a:gd name="connsiteY11" fmla="*/ 2636736 h 2636856"/>
                  <a:gd name="connsiteX12" fmla="*/ 3230990 w 4076687"/>
                  <a:gd name="connsiteY12" fmla="*/ 2636856 h 2636856"/>
                  <a:gd name="connsiteX13" fmla="*/ 2428117 w 4076687"/>
                  <a:gd name="connsiteY13" fmla="*/ 2108291 h 2636856"/>
                  <a:gd name="connsiteX14" fmla="*/ 1886163 w 4076687"/>
                  <a:gd name="connsiteY14" fmla="*/ 2635101 h 2636856"/>
                  <a:gd name="connsiteX15" fmla="*/ 1382908 w 4076687"/>
                  <a:gd name="connsiteY15" fmla="*/ 2334085 h 2636856"/>
                  <a:gd name="connsiteX16" fmla="*/ 1064507 w 4076687"/>
                  <a:gd name="connsiteY16" fmla="*/ 2621508 h 2636856"/>
                  <a:gd name="connsiteX17" fmla="*/ 0 w 4076687"/>
                  <a:gd name="connsiteY17" fmla="*/ 1751959 h 2636856"/>
                  <a:gd name="connsiteX18" fmla="*/ 222836 w 4076687"/>
                  <a:gd name="connsiteY18" fmla="*/ 1383126 h 2636856"/>
                  <a:gd name="connsiteX19" fmla="*/ 115260 w 4076687"/>
                  <a:gd name="connsiteY19" fmla="*/ 1283233 h 2636856"/>
                  <a:gd name="connsiteX20" fmla="*/ 468726 w 4076687"/>
                  <a:gd name="connsiteY20" fmla="*/ 952820 h 2636856"/>
                  <a:gd name="connsiteX21" fmla="*/ 192100 w 4076687"/>
                  <a:gd name="connsiteY21" fmla="*/ 607038 h 2636856"/>
                  <a:gd name="connsiteX22" fmla="*/ 7684 w 4076687"/>
                  <a:gd name="connsiteY22" fmla="*/ 422622 h 2636856"/>
                  <a:gd name="connsiteX23" fmla="*/ 176732 w 4076687"/>
                  <a:gd name="connsiteY23" fmla="*/ 253573 h 2636856"/>
                  <a:gd name="connsiteX24" fmla="*/ 69156 w 4076687"/>
                  <a:gd name="connsiteY24" fmla="*/ 145996 h 2636856"/>
                  <a:gd name="connsiteX25" fmla="*/ 153680 w 4076687"/>
                  <a:gd name="connsiteY25" fmla="*/ 84524 h 2636856"/>
                  <a:gd name="connsiteX26" fmla="*/ 276625 w 4076687"/>
                  <a:gd name="connsiteY26" fmla="*/ 192101 h 2636856"/>
                  <a:gd name="connsiteX27" fmla="*/ 445673 w 4076687"/>
                  <a:gd name="connsiteY27" fmla="*/ 23052 h 2636856"/>
                  <a:gd name="connsiteX28" fmla="*/ 737667 w 4076687"/>
                  <a:gd name="connsiteY28" fmla="*/ 315045 h 2636856"/>
                  <a:gd name="connsiteX29" fmla="*/ 430305 w 4076687"/>
                  <a:gd name="connsiteY29" fmla="*/ 630090 h 2636856"/>
                  <a:gd name="connsiteX30" fmla="*/ 583986 w 4076687"/>
                  <a:gd name="connsiteY30" fmla="*/ 837559 h 2636856"/>
                  <a:gd name="connsiteX0" fmla="*/ 583986 w 4076687"/>
                  <a:gd name="connsiteY0" fmla="*/ 837559 h 2636856"/>
                  <a:gd name="connsiteX1" fmla="*/ 1690487 w 4076687"/>
                  <a:gd name="connsiteY1" fmla="*/ 7684 h 2636856"/>
                  <a:gd name="connsiteX2" fmla="*/ 2074689 w 4076687"/>
                  <a:gd name="connsiteY2" fmla="*/ 0 h 2636856"/>
                  <a:gd name="connsiteX3" fmla="*/ 2382050 w 4076687"/>
                  <a:gd name="connsiteY3" fmla="*/ 215153 h 2636856"/>
                  <a:gd name="connsiteX4" fmla="*/ 2489626 w 4076687"/>
                  <a:gd name="connsiteY4" fmla="*/ 84524 h 2636856"/>
                  <a:gd name="connsiteX5" fmla="*/ 3096665 w 4076687"/>
                  <a:gd name="connsiteY5" fmla="*/ 545566 h 2636856"/>
                  <a:gd name="connsiteX6" fmla="*/ 2989089 w 4076687"/>
                  <a:gd name="connsiteY6" fmla="*/ 691563 h 2636856"/>
                  <a:gd name="connsiteX7" fmla="*/ 4076687 w 4076687"/>
                  <a:gd name="connsiteY7" fmla="*/ 1460088 h 2636856"/>
                  <a:gd name="connsiteX8" fmla="*/ 4069322 w 4076687"/>
                  <a:gd name="connsiteY8" fmla="*/ 1644505 h 2636856"/>
                  <a:gd name="connsiteX9" fmla="*/ 3613780 w 4076687"/>
                  <a:gd name="connsiteY9" fmla="*/ 2104710 h 2636856"/>
                  <a:gd name="connsiteX10" fmla="*/ 3750287 w 4076687"/>
                  <a:gd name="connsiteY10" fmla="*/ 2304617 h 2636856"/>
                  <a:gd name="connsiteX11" fmla="*/ 3459941 w 4076687"/>
                  <a:gd name="connsiteY11" fmla="*/ 2636736 h 2636856"/>
                  <a:gd name="connsiteX12" fmla="*/ 3230990 w 4076687"/>
                  <a:gd name="connsiteY12" fmla="*/ 2636856 h 2636856"/>
                  <a:gd name="connsiteX13" fmla="*/ 2428117 w 4076687"/>
                  <a:gd name="connsiteY13" fmla="*/ 2108291 h 2636856"/>
                  <a:gd name="connsiteX14" fmla="*/ 1886163 w 4076687"/>
                  <a:gd name="connsiteY14" fmla="*/ 2635101 h 2636856"/>
                  <a:gd name="connsiteX15" fmla="*/ 1382908 w 4076687"/>
                  <a:gd name="connsiteY15" fmla="*/ 2334085 h 2636856"/>
                  <a:gd name="connsiteX16" fmla="*/ 1064507 w 4076687"/>
                  <a:gd name="connsiteY16" fmla="*/ 2621508 h 2636856"/>
                  <a:gd name="connsiteX17" fmla="*/ 0 w 4076687"/>
                  <a:gd name="connsiteY17" fmla="*/ 1751959 h 2636856"/>
                  <a:gd name="connsiteX18" fmla="*/ 222836 w 4076687"/>
                  <a:gd name="connsiteY18" fmla="*/ 1383126 h 2636856"/>
                  <a:gd name="connsiteX19" fmla="*/ 115260 w 4076687"/>
                  <a:gd name="connsiteY19" fmla="*/ 1283233 h 2636856"/>
                  <a:gd name="connsiteX20" fmla="*/ 468726 w 4076687"/>
                  <a:gd name="connsiteY20" fmla="*/ 952820 h 2636856"/>
                  <a:gd name="connsiteX21" fmla="*/ 192100 w 4076687"/>
                  <a:gd name="connsiteY21" fmla="*/ 607038 h 2636856"/>
                  <a:gd name="connsiteX22" fmla="*/ 7684 w 4076687"/>
                  <a:gd name="connsiteY22" fmla="*/ 422622 h 2636856"/>
                  <a:gd name="connsiteX23" fmla="*/ 176732 w 4076687"/>
                  <a:gd name="connsiteY23" fmla="*/ 253573 h 2636856"/>
                  <a:gd name="connsiteX24" fmla="*/ 69156 w 4076687"/>
                  <a:gd name="connsiteY24" fmla="*/ 145996 h 2636856"/>
                  <a:gd name="connsiteX25" fmla="*/ 153680 w 4076687"/>
                  <a:gd name="connsiteY25" fmla="*/ 84524 h 2636856"/>
                  <a:gd name="connsiteX26" fmla="*/ 276625 w 4076687"/>
                  <a:gd name="connsiteY26" fmla="*/ 192101 h 2636856"/>
                  <a:gd name="connsiteX27" fmla="*/ 445673 w 4076687"/>
                  <a:gd name="connsiteY27" fmla="*/ 23052 h 2636856"/>
                  <a:gd name="connsiteX28" fmla="*/ 737667 w 4076687"/>
                  <a:gd name="connsiteY28" fmla="*/ 315045 h 2636856"/>
                  <a:gd name="connsiteX29" fmla="*/ 430305 w 4076687"/>
                  <a:gd name="connsiteY29" fmla="*/ 630090 h 2636856"/>
                  <a:gd name="connsiteX30" fmla="*/ 583986 w 4076687"/>
                  <a:gd name="connsiteY30" fmla="*/ 837559 h 2636856"/>
                  <a:gd name="connsiteX0" fmla="*/ 583986 w 4076687"/>
                  <a:gd name="connsiteY0" fmla="*/ 837559 h 2636856"/>
                  <a:gd name="connsiteX1" fmla="*/ 1690487 w 4076687"/>
                  <a:gd name="connsiteY1" fmla="*/ 7684 h 2636856"/>
                  <a:gd name="connsiteX2" fmla="*/ 2074689 w 4076687"/>
                  <a:gd name="connsiteY2" fmla="*/ 0 h 2636856"/>
                  <a:gd name="connsiteX3" fmla="*/ 2382050 w 4076687"/>
                  <a:gd name="connsiteY3" fmla="*/ 215153 h 2636856"/>
                  <a:gd name="connsiteX4" fmla="*/ 2489626 w 4076687"/>
                  <a:gd name="connsiteY4" fmla="*/ 84524 h 2636856"/>
                  <a:gd name="connsiteX5" fmla="*/ 3096665 w 4076687"/>
                  <a:gd name="connsiteY5" fmla="*/ 545566 h 2636856"/>
                  <a:gd name="connsiteX6" fmla="*/ 2989089 w 4076687"/>
                  <a:gd name="connsiteY6" fmla="*/ 691563 h 2636856"/>
                  <a:gd name="connsiteX7" fmla="*/ 4076687 w 4076687"/>
                  <a:gd name="connsiteY7" fmla="*/ 1460088 h 2636856"/>
                  <a:gd name="connsiteX8" fmla="*/ 4069322 w 4076687"/>
                  <a:gd name="connsiteY8" fmla="*/ 1644505 h 2636856"/>
                  <a:gd name="connsiteX9" fmla="*/ 3613780 w 4076687"/>
                  <a:gd name="connsiteY9" fmla="*/ 2104710 h 2636856"/>
                  <a:gd name="connsiteX10" fmla="*/ 3750287 w 4076687"/>
                  <a:gd name="connsiteY10" fmla="*/ 2304617 h 2636856"/>
                  <a:gd name="connsiteX11" fmla="*/ 3459941 w 4076687"/>
                  <a:gd name="connsiteY11" fmla="*/ 2636736 h 2636856"/>
                  <a:gd name="connsiteX12" fmla="*/ 3230990 w 4076687"/>
                  <a:gd name="connsiteY12" fmla="*/ 2636856 h 2636856"/>
                  <a:gd name="connsiteX13" fmla="*/ 2428117 w 4076687"/>
                  <a:gd name="connsiteY13" fmla="*/ 2108291 h 2636856"/>
                  <a:gd name="connsiteX14" fmla="*/ 1886163 w 4076687"/>
                  <a:gd name="connsiteY14" fmla="*/ 2635101 h 2636856"/>
                  <a:gd name="connsiteX15" fmla="*/ 1382908 w 4076687"/>
                  <a:gd name="connsiteY15" fmla="*/ 2334085 h 2636856"/>
                  <a:gd name="connsiteX16" fmla="*/ 1064507 w 4076687"/>
                  <a:gd name="connsiteY16" fmla="*/ 2621508 h 2636856"/>
                  <a:gd name="connsiteX17" fmla="*/ 0 w 4076687"/>
                  <a:gd name="connsiteY17" fmla="*/ 1751959 h 2636856"/>
                  <a:gd name="connsiteX18" fmla="*/ 222836 w 4076687"/>
                  <a:gd name="connsiteY18" fmla="*/ 1383126 h 2636856"/>
                  <a:gd name="connsiteX19" fmla="*/ 115260 w 4076687"/>
                  <a:gd name="connsiteY19" fmla="*/ 1283233 h 2636856"/>
                  <a:gd name="connsiteX20" fmla="*/ 468726 w 4076687"/>
                  <a:gd name="connsiteY20" fmla="*/ 952820 h 2636856"/>
                  <a:gd name="connsiteX21" fmla="*/ 192100 w 4076687"/>
                  <a:gd name="connsiteY21" fmla="*/ 607038 h 2636856"/>
                  <a:gd name="connsiteX22" fmla="*/ 7684 w 4076687"/>
                  <a:gd name="connsiteY22" fmla="*/ 422622 h 2636856"/>
                  <a:gd name="connsiteX23" fmla="*/ 176732 w 4076687"/>
                  <a:gd name="connsiteY23" fmla="*/ 253573 h 2636856"/>
                  <a:gd name="connsiteX24" fmla="*/ 69156 w 4076687"/>
                  <a:gd name="connsiteY24" fmla="*/ 145996 h 2636856"/>
                  <a:gd name="connsiteX25" fmla="*/ 153680 w 4076687"/>
                  <a:gd name="connsiteY25" fmla="*/ 84524 h 2636856"/>
                  <a:gd name="connsiteX26" fmla="*/ 276625 w 4076687"/>
                  <a:gd name="connsiteY26" fmla="*/ 192101 h 2636856"/>
                  <a:gd name="connsiteX27" fmla="*/ 445673 w 4076687"/>
                  <a:gd name="connsiteY27" fmla="*/ 23052 h 2636856"/>
                  <a:gd name="connsiteX28" fmla="*/ 737667 w 4076687"/>
                  <a:gd name="connsiteY28" fmla="*/ 315045 h 2636856"/>
                  <a:gd name="connsiteX29" fmla="*/ 430305 w 4076687"/>
                  <a:gd name="connsiteY29" fmla="*/ 630090 h 2636856"/>
                  <a:gd name="connsiteX30" fmla="*/ 583986 w 4076687"/>
                  <a:gd name="connsiteY30" fmla="*/ 837559 h 2636856"/>
                  <a:gd name="connsiteX0" fmla="*/ 576302 w 4069003"/>
                  <a:gd name="connsiteY0" fmla="*/ 837559 h 2760171"/>
                  <a:gd name="connsiteX1" fmla="*/ 1682803 w 4069003"/>
                  <a:gd name="connsiteY1" fmla="*/ 7684 h 2760171"/>
                  <a:gd name="connsiteX2" fmla="*/ 2067005 w 4069003"/>
                  <a:gd name="connsiteY2" fmla="*/ 0 h 2760171"/>
                  <a:gd name="connsiteX3" fmla="*/ 2374366 w 4069003"/>
                  <a:gd name="connsiteY3" fmla="*/ 215153 h 2760171"/>
                  <a:gd name="connsiteX4" fmla="*/ 2481942 w 4069003"/>
                  <a:gd name="connsiteY4" fmla="*/ 84524 h 2760171"/>
                  <a:gd name="connsiteX5" fmla="*/ 3088981 w 4069003"/>
                  <a:gd name="connsiteY5" fmla="*/ 545566 h 2760171"/>
                  <a:gd name="connsiteX6" fmla="*/ 2981405 w 4069003"/>
                  <a:gd name="connsiteY6" fmla="*/ 691563 h 2760171"/>
                  <a:gd name="connsiteX7" fmla="*/ 4069003 w 4069003"/>
                  <a:gd name="connsiteY7" fmla="*/ 1460088 h 2760171"/>
                  <a:gd name="connsiteX8" fmla="*/ 4061638 w 4069003"/>
                  <a:gd name="connsiteY8" fmla="*/ 1644505 h 2760171"/>
                  <a:gd name="connsiteX9" fmla="*/ 3606096 w 4069003"/>
                  <a:gd name="connsiteY9" fmla="*/ 2104710 h 2760171"/>
                  <a:gd name="connsiteX10" fmla="*/ 3742603 w 4069003"/>
                  <a:gd name="connsiteY10" fmla="*/ 2304617 h 2760171"/>
                  <a:gd name="connsiteX11" fmla="*/ 3452257 w 4069003"/>
                  <a:gd name="connsiteY11" fmla="*/ 2636736 h 2760171"/>
                  <a:gd name="connsiteX12" fmla="*/ 3223306 w 4069003"/>
                  <a:gd name="connsiteY12" fmla="*/ 2636856 h 2760171"/>
                  <a:gd name="connsiteX13" fmla="*/ 2420433 w 4069003"/>
                  <a:gd name="connsiteY13" fmla="*/ 2108291 h 2760171"/>
                  <a:gd name="connsiteX14" fmla="*/ 1878479 w 4069003"/>
                  <a:gd name="connsiteY14" fmla="*/ 2635101 h 2760171"/>
                  <a:gd name="connsiteX15" fmla="*/ 1375224 w 4069003"/>
                  <a:gd name="connsiteY15" fmla="*/ 2334085 h 2760171"/>
                  <a:gd name="connsiteX16" fmla="*/ 1056823 w 4069003"/>
                  <a:gd name="connsiteY16" fmla="*/ 2621508 h 2760171"/>
                  <a:gd name="connsiteX17" fmla="*/ 419762 w 4069003"/>
                  <a:gd name="connsiteY17" fmla="*/ 2634876 h 2760171"/>
                  <a:gd name="connsiteX18" fmla="*/ 215152 w 4069003"/>
                  <a:gd name="connsiteY18" fmla="*/ 1383126 h 2760171"/>
                  <a:gd name="connsiteX19" fmla="*/ 107576 w 4069003"/>
                  <a:gd name="connsiteY19" fmla="*/ 1283233 h 2760171"/>
                  <a:gd name="connsiteX20" fmla="*/ 461042 w 4069003"/>
                  <a:gd name="connsiteY20" fmla="*/ 952820 h 2760171"/>
                  <a:gd name="connsiteX21" fmla="*/ 184416 w 4069003"/>
                  <a:gd name="connsiteY21" fmla="*/ 607038 h 2760171"/>
                  <a:gd name="connsiteX22" fmla="*/ 0 w 4069003"/>
                  <a:gd name="connsiteY22" fmla="*/ 422622 h 2760171"/>
                  <a:gd name="connsiteX23" fmla="*/ 169048 w 4069003"/>
                  <a:gd name="connsiteY23" fmla="*/ 253573 h 2760171"/>
                  <a:gd name="connsiteX24" fmla="*/ 61472 w 4069003"/>
                  <a:gd name="connsiteY24" fmla="*/ 145996 h 2760171"/>
                  <a:gd name="connsiteX25" fmla="*/ 145996 w 4069003"/>
                  <a:gd name="connsiteY25" fmla="*/ 84524 h 2760171"/>
                  <a:gd name="connsiteX26" fmla="*/ 268941 w 4069003"/>
                  <a:gd name="connsiteY26" fmla="*/ 192101 h 2760171"/>
                  <a:gd name="connsiteX27" fmla="*/ 437989 w 4069003"/>
                  <a:gd name="connsiteY27" fmla="*/ 23052 h 2760171"/>
                  <a:gd name="connsiteX28" fmla="*/ 729983 w 4069003"/>
                  <a:gd name="connsiteY28" fmla="*/ 315045 h 2760171"/>
                  <a:gd name="connsiteX29" fmla="*/ 422621 w 4069003"/>
                  <a:gd name="connsiteY29" fmla="*/ 630090 h 2760171"/>
                  <a:gd name="connsiteX30" fmla="*/ 576302 w 4069003"/>
                  <a:gd name="connsiteY30" fmla="*/ 837559 h 2760171"/>
                  <a:gd name="connsiteX0" fmla="*/ 576302 w 4069003"/>
                  <a:gd name="connsiteY0" fmla="*/ 837559 h 2636856"/>
                  <a:gd name="connsiteX1" fmla="*/ 1682803 w 4069003"/>
                  <a:gd name="connsiteY1" fmla="*/ 7684 h 2636856"/>
                  <a:gd name="connsiteX2" fmla="*/ 2067005 w 4069003"/>
                  <a:gd name="connsiteY2" fmla="*/ 0 h 2636856"/>
                  <a:gd name="connsiteX3" fmla="*/ 2374366 w 4069003"/>
                  <a:gd name="connsiteY3" fmla="*/ 215153 h 2636856"/>
                  <a:gd name="connsiteX4" fmla="*/ 2481942 w 4069003"/>
                  <a:gd name="connsiteY4" fmla="*/ 84524 h 2636856"/>
                  <a:gd name="connsiteX5" fmla="*/ 3088981 w 4069003"/>
                  <a:gd name="connsiteY5" fmla="*/ 545566 h 2636856"/>
                  <a:gd name="connsiteX6" fmla="*/ 2981405 w 4069003"/>
                  <a:gd name="connsiteY6" fmla="*/ 691563 h 2636856"/>
                  <a:gd name="connsiteX7" fmla="*/ 4069003 w 4069003"/>
                  <a:gd name="connsiteY7" fmla="*/ 1460088 h 2636856"/>
                  <a:gd name="connsiteX8" fmla="*/ 4061638 w 4069003"/>
                  <a:gd name="connsiteY8" fmla="*/ 1644505 h 2636856"/>
                  <a:gd name="connsiteX9" fmla="*/ 3606096 w 4069003"/>
                  <a:gd name="connsiteY9" fmla="*/ 2104710 h 2636856"/>
                  <a:gd name="connsiteX10" fmla="*/ 3742603 w 4069003"/>
                  <a:gd name="connsiteY10" fmla="*/ 2304617 h 2636856"/>
                  <a:gd name="connsiteX11" fmla="*/ 3452257 w 4069003"/>
                  <a:gd name="connsiteY11" fmla="*/ 2636736 h 2636856"/>
                  <a:gd name="connsiteX12" fmla="*/ 3223306 w 4069003"/>
                  <a:gd name="connsiteY12" fmla="*/ 2636856 h 2636856"/>
                  <a:gd name="connsiteX13" fmla="*/ 2420433 w 4069003"/>
                  <a:gd name="connsiteY13" fmla="*/ 2108291 h 2636856"/>
                  <a:gd name="connsiteX14" fmla="*/ 1878479 w 4069003"/>
                  <a:gd name="connsiteY14" fmla="*/ 2635101 h 2636856"/>
                  <a:gd name="connsiteX15" fmla="*/ 1375224 w 4069003"/>
                  <a:gd name="connsiteY15" fmla="*/ 2334085 h 2636856"/>
                  <a:gd name="connsiteX16" fmla="*/ 1056823 w 4069003"/>
                  <a:gd name="connsiteY16" fmla="*/ 2621508 h 2636856"/>
                  <a:gd name="connsiteX17" fmla="*/ 419762 w 4069003"/>
                  <a:gd name="connsiteY17" fmla="*/ 2634876 h 2636856"/>
                  <a:gd name="connsiteX18" fmla="*/ 215152 w 4069003"/>
                  <a:gd name="connsiteY18" fmla="*/ 1383126 h 2636856"/>
                  <a:gd name="connsiteX19" fmla="*/ 107576 w 4069003"/>
                  <a:gd name="connsiteY19" fmla="*/ 1283233 h 2636856"/>
                  <a:gd name="connsiteX20" fmla="*/ 461042 w 4069003"/>
                  <a:gd name="connsiteY20" fmla="*/ 952820 h 2636856"/>
                  <a:gd name="connsiteX21" fmla="*/ 184416 w 4069003"/>
                  <a:gd name="connsiteY21" fmla="*/ 607038 h 2636856"/>
                  <a:gd name="connsiteX22" fmla="*/ 0 w 4069003"/>
                  <a:gd name="connsiteY22" fmla="*/ 422622 h 2636856"/>
                  <a:gd name="connsiteX23" fmla="*/ 169048 w 4069003"/>
                  <a:gd name="connsiteY23" fmla="*/ 253573 h 2636856"/>
                  <a:gd name="connsiteX24" fmla="*/ 61472 w 4069003"/>
                  <a:gd name="connsiteY24" fmla="*/ 145996 h 2636856"/>
                  <a:gd name="connsiteX25" fmla="*/ 145996 w 4069003"/>
                  <a:gd name="connsiteY25" fmla="*/ 84524 h 2636856"/>
                  <a:gd name="connsiteX26" fmla="*/ 268941 w 4069003"/>
                  <a:gd name="connsiteY26" fmla="*/ 192101 h 2636856"/>
                  <a:gd name="connsiteX27" fmla="*/ 437989 w 4069003"/>
                  <a:gd name="connsiteY27" fmla="*/ 23052 h 2636856"/>
                  <a:gd name="connsiteX28" fmla="*/ 729983 w 4069003"/>
                  <a:gd name="connsiteY28" fmla="*/ 315045 h 2636856"/>
                  <a:gd name="connsiteX29" fmla="*/ 422621 w 4069003"/>
                  <a:gd name="connsiteY29" fmla="*/ 630090 h 2636856"/>
                  <a:gd name="connsiteX30" fmla="*/ 576302 w 4069003"/>
                  <a:gd name="connsiteY30" fmla="*/ 837559 h 2636856"/>
                  <a:gd name="connsiteX0" fmla="*/ 576302 w 4069003"/>
                  <a:gd name="connsiteY0" fmla="*/ 837559 h 2636856"/>
                  <a:gd name="connsiteX1" fmla="*/ 1682803 w 4069003"/>
                  <a:gd name="connsiteY1" fmla="*/ 7684 h 2636856"/>
                  <a:gd name="connsiteX2" fmla="*/ 2067005 w 4069003"/>
                  <a:gd name="connsiteY2" fmla="*/ 0 h 2636856"/>
                  <a:gd name="connsiteX3" fmla="*/ 2374366 w 4069003"/>
                  <a:gd name="connsiteY3" fmla="*/ 215153 h 2636856"/>
                  <a:gd name="connsiteX4" fmla="*/ 2481942 w 4069003"/>
                  <a:gd name="connsiteY4" fmla="*/ 84524 h 2636856"/>
                  <a:gd name="connsiteX5" fmla="*/ 3088981 w 4069003"/>
                  <a:gd name="connsiteY5" fmla="*/ 545566 h 2636856"/>
                  <a:gd name="connsiteX6" fmla="*/ 2981405 w 4069003"/>
                  <a:gd name="connsiteY6" fmla="*/ 691563 h 2636856"/>
                  <a:gd name="connsiteX7" fmla="*/ 4069003 w 4069003"/>
                  <a:gd name="connsiteY7" fmla="*/ 1460088 h 2636856"/>
                  <a:gd name="connsiteX8" fmla="*/ 4061638 w 4069003"/>
                  <a:gd name="connsiteY8" fmla="*/ 1644505 h 2636856"/>
                  <a:gd name="connsiteX9" fmla="*/ 3606096 w 4069003"/>
                  <a:gd name="connsiteY9" fmla="*/ 2104710 h 2636856"/>
                  <a:gd name="connsiteX10" fmla="*/ 3742603 w 4069003"/>
                  <a:gd name="connsiteY10" fmla="*/ 2304617 h 2636856"/>
                  <a:gd name="connsiteX11" fmla="*/ 3452257 w 4069003"/>
                  <a:gd name="connsiteY11" fmla="*/ 2636736 h 2636856"/>
                  <a:gd name="connsiteX12" fmla="*/ 3223306 w 4069003"/>
                  <a:gd name="connsiteY12" fmla="*/ 2636856 h 2636856"/>
                  <a:gd name="connsiteX13" fmla="*/ 2420433 w 4069003"/>
                  <a:gd name="connsiteY13" fmla="*/ 2108291 h 2636856"/>
                  <a:gd name="connsiteX14" fmla="*/ 1878479 w 4069003"/>
                  <a:gd name="connsiteY14" fmla="*/ 2635101 h 2636856"/>
                  <a:gd name="connsiteX15" fmla="*/ 1375224 w 4069003"/>
                  <a:gd name="connsiteY15" fmla="*/ 2334085 h 2636856"/>
                  <a:gd name="connsiteX16" fmla="*/ 1056823 w 4069003"/>
                  <a:gd name="connsiteY16" fmla="*/ 2621508 h 2636856"/>
                  <a:gd name="connsiteX17" fmla="*/ 419762 w 4069003"/>
                  <a:gd name="connsiteY17" fmla="*/ 2634876 h 2636856"/>
                  <a:gd name="connsiteX18" fmla="*/ 802892 w 4069003"/>
                  <a:gd name="connsiteY18" fmla="*/ 2193759 h 2636856"/>
                  <a:gd name="connsiteX19" fmla="*/ 107576 w 4069003"/>
                  <a:gd name="connsiteY19" fmla="*/ 1283233 h 2636856"/>
                  <a:gd name="connsiteX20" fmla="*/ 461042 w 4069003"/>
                  <a:gd name="connsiteY20" fmla="*/ 952820 h 2636856"/>
                  <a:gd name="connsiteX21" fmla="*/ 184416 w 4069003"/>
                  <a:gd name="connsiteY21" fmla="*/ 607038 h 2636856"/>
                  <a:gd name="connsiteX22" fmla="*/ 0 w 4069003"/>
                  <a:gd name="connsiteY22" fmla="*/ 422622 h 2636856"/>
                  <a:gd name="connsiteX23" fmla="*/ 169048 w 4069003"/>
                  <a:gd name="connsiteY23" fmla="*/ 253573 h 2636856"/>
                  <a:gd name="connsiteX24" fmla="*/ 61472 w 4069003"/>
                  <a:gd name="connsiteY24" fmla="*/ 145996 h 2636856"/>
                  <a:gd name="connsiteX25" fmla="*/ 145996 w 4069003"/>
                  <a:gd name="connsiteY25" fmla="*/ 84524 h 2636856"/>
                  <a:gd name="connsiteX26" fmla="*/ 268941 w 4069003"/>
                  <a:gd name="connsiteY26" fmla="*/ 192101 h 2636856"/>
                  <a:gd name="connsiteX27" fmla="*/ 437989 w 4069003"/>
                  <a:gd name="connsiteY27" fmla="*/ 23052 h 2636856"/>
                  <a:gd name="connsiteX28" fmla="*/ 729983 w 4069003"/>
                  <a:gd name="connsiteY28" fmla="*/ 315045 h 2636856"/>
                  <a:gd name="connsiteX29" fmla="*/ 422621 w 4069003"/>
                  <a:gd name="connsiteY29" fmla="*/ 630090 h 2636856"/>
                  <a:gd name="connsiteX30" fmla="*/ 576302 w 4069003"/>
                  <a:gd name="connsiteY30" fmla="*/ 837559 h 2636856"/>
                  <a:gd name="connsiteX0" fmla="*/ 576302 w 4069003"/>
                  <a:gd name="connsiteY0" fmla="*/ 837559 h 2636856"/>
                  <a:gd name="connsiteX1" fmla="*/ 1682803 w 4069003"/>
                  <a:gd name="connsiteY1" fmla="*/ 7684 h 2636856"/>
                  <a:gd name="connsiteX2" fmla="*/ 2067005 w 4069003"/>
                  <a:gd name="connsiteY2" fmla="*/ 0 h 2636856"/>
                  <a:gd name="connsiteX3" fmla="*/ 2374366 w 4069003"/>
                  <a:gd name="connsiteY3" fmla="*/ 215153 h 2636856"/>
                  <a:gd name="connsiteX4" fmla="*/ 2481942 w 4069003"/>
                  <a:gd name="connsiteY4" fmla="*/ 84524 h 2636856"/>
                  <a:gd name="connsiteX5" fmla="*/ 3088981 w 4069003"/>
                  <a:gd name="connsiteY5" fmla="*/ 545566 h 2636856"/>
                  <a:gd name="connsiteX6" fmla="*/ 2981405 w 4069003"/>
                  <a:gd name="connsiteY6" fmla="*/ 691563 h 2636856"/>
                  <a:gd name="connsiteX7" fmla="*/ 4069003 w 4069003"/>
                  <a:gd name="connsiteY7" fmla="*/ 1460088 h 2636856"/>
                  <a:gd name="connsiteX8" fmla="*/ 4061638 w 4069003"/>
                  <a:gd name="connsiteY8" fmla="*/ 1644505 h 2636856"/>
                  <a:gd name="connsiteX9" fmla="*/ 3606096 w 4069003"/>
                  <a:gd name="connsiteY9" fmla="*/ 2104710 h 2636856"/>
                  <a:gd name="connsiteX10" fmla="*/ 3742603 w 4069003"/>
                  <a:gd name="connsiteY10" fmla="*/ 2304617 h 2636856"/>
                  <a:gd name="connsiteX11" fmla="*/ 3452257 w 4069003"/>
                  <a:gd name="connsiteY11" fmla="*/ 2636736 h 2636856"/>
                  <a:gd name="connsiteX12" fmla="*/ 3223306 w 4069003"/>
                  <a:gd name="connsiteY12" fmla="*/ 2636856 h 2636856"/>
                  <a:gd name="connsiteX13" fmla="*/ 2420433 w 4069003"/>
                  <a:gd name="connsiteY13" fmla="*/ 2108291 h 2636856"/>
                  <a:gd name="connsiteX14" fmla="*/ 1878479 w 4069003"/>
                  <a:gd name="connsiteY14" fmla="*/ 2635101 h 2636856"/>
                  <a:gd name="connsiteX15" fmla="*/ 1375224 w 4069003"/>
                  <a:gd name="connsiteY15" fmla="*/ 2334085 h 2636856"/>
                  <a:gd name="connsiteX16" fmla="*/ 1056823 w 4069003"/>
                  <a:gd name="connsiteY16" fmla="*/ 2621508 h 2636856"/>
                  <a:gd name="connsiteX17" fmla="*/ 419762 w 4069003"/>
                  <a:gd name="connsiteY17" fmla="*/ 2634876 h 2636856"/>
                  <a:gd name="connsiteX18" fmla="*/ 802892 w 4069003"/>
                  <a:gd name="connsiteY18" fmla="*/ 2193759 h 2636856"/>
                  <a:gd name="connsiteX19" fmla="*/ 422224 w 4069003"/>
                  <a:gd name="connsiteY19" fmla="*/ 1944131 h 2636856"/>
                  <a:gd name="connsiteX20" fmla="*/ 461042 w 4069003"/>
                  <a:gd name="connsiteY20" fmla="*/ 952820 h 2636856"/>
                  <a:gd name="connsiteX21" fmla="*/ 184416 w 4069003"/>
                  <a:gd name="connsiteY21" fmla="*/ 607038 h 2636856"/>
                  <a:gd name="connsiteX22" fmla="*/ 0 w 4069003"/>
                  <a:gd name="connsiteY22" fmla="*/ 422622 h 2636856"/>
                  <a:gd name="connsiteX23" fmla="*/ 169048 w 4069003"/>
                  <a:gd name="connsiteY23" fmla="*/ 253573 h 2636856"/>
                  <a:gd name="connsiteX24" fmla="*/ 61472 w 4069003"/>
                  <a:gd name="connsiteY24" fmla="*/ 145996 h 2636856"/>
                  <a:gd name="connsiteX25" fmla="*/ 145996 w 4069003"/>
                  <a:gd name="connsiteY25" fmla="*/ 84524 h 2636856"/>
                  <a:gd name="connsiteX26" fmla="*/ 268941 w 4069003"/>
                  <a:gd name="connsiteY26" fmla="*/ 192101 h 2636856"/>
                  <a:gd name="connsiteX27" fmla="*/ 437989 w 4069003"/>
                  <a:gd name="connsiteY27" fmla="*/ 23052 h 2636856"/>
                  <a:gd name="connsiteX28" fmla="*/ 729983 w 4069003"/>
                  <a:gd name="connsiteY28" fmla="*/ 315045 h 2636856"/>
                  <a:gd name="connsiteX29" fmla="*/ 422621 w 4069003"/>
                  <a:gd name="connsiteY29" fmla="*/ 630090 h 2636856"/>
                  <a:gd name="connsiteX30" fmla="*/ 576302 w 4069003"/>
                  <a:gd name="connsiteY30" fmla="*/ 837559 h 2636856"/>
                  <a:gd name="connsiteX0" fmla="*/ 584264 w 4076965"/>
                  <a:gd name="connsiteY0" fmla="*/ 837559 h 2636856"/>
                  <a:gd name="connsiteX1" fmla="*/ 1690765 w 4076965"/>
                  <a:gd name="connsiteY1" fmla="*/ 7684 h 2636856"/>
                  <a:gd name="connsiteX2" fmla="*/ 2074967 w 4076965"/>
                  <a:gd name="connsiteY2" fmla="*/ 0 h 2636856"/>
                  <a:gd name="connsiteX3" fmla="*/ 2382328 w 4076965"/>
                  <a:gd name="connsiteY3" fmla="*/ 215153 h 2636856"/>
                  <a:gd name="connsiteX4" fmla="*/ 2489904 w 4076965"/>
                  <a:gd name="connsiteY4" fmla="*/ 84524 h 2636856"/>
                  <a:gd name="connsiteX5" fmla="*/ 3096943 w 4076965"/>
                  <a:gd name="connsiteY5" fmla="*/ 545566 h 2636856"/>
                  <a:gd name="connsiteX6" fmla="*/ 2989367 w 4076965"/>
                  <a:gd name="connsiteY6" fmla="*/ 691563 h 2636856"/>
                  <a:gd name="connsiteX7" fmla="*/ 4076965 w 4076965"/>
                  <a:gd name="connsiteY7" fmla="*/ 1460088 h 2636856"/>
                  <a:gd name="connsiteX8" fmla="*/ 4069600 w 4076965"/>
                  <a:gd name="connsiteY8" fmla="*/ 1644505 h 2636856"/>
                  <a:gd name="connsiteX9" fmla="*/ 3614058 w 4076965"/>
                  <a:gd name="connsiteY9" fmla="*/ 2104710 h 2636856"/>
                  <a:gd name="connsiteX10" fmla="*/ 3750565 w 4076965"/>
                  <a:gd name="connsiteY10" fmla="*/ 2304617 h 2636856"/>
                  <a:gd name="connsiteX11" fmla="*/ 3460219 w 4076965"/>
                  <a:gd name="connsiteY11" fmla="*/ 2636736 h 2636856"/>
                  <a:gd name="connsiteX12" fmla="*/ 3231268 w 4076965"/>
                  <a:gd name="connsiteY12" fmla="*/ 2636856 h 2636856"/>
                  <a:gd name="connsiteX13" fmla="*/ 2428395 w 4076965"/>
                  <a:gd name="connsiteY13" fmla="*/ 2108291 h 2636856"/>
                  <a:gd name="connsiteX14" fmla="*/ 1886441 w 4076965"/>
                  <a:gd name="connsiteY14" fmla="*/ 2635101 h 2636856"/>
                  <a:gd name="connsiteX15" fmla="*/ 1383186 w 4076965"/>
                  <a:gd name="connsiteY15" fmla="*/ 2334085 h 2636856"/>
                  <a:gd name="connsiteX16" fmla="*/ 1064785 w 4076965"/>
                  <a:gd name="connsiteY16" fmla="*/ 2621508 h 2636856"/>
                  <a:gd name="connsiteX17" fmla="*/ 427724 w 4076965"/>
                  <a:gd name="connsiteY17" fmla="*/ 2634876 h 2636856"/>
                  <a:gd name="connsiteX18" fmla="*/ 810854 w 4076965"/>
                  <a:gd name="connsiteY18" fmla="*/ 2193759 h 2636856"/>
                  <a:gd name="connsiteX19" fmla="*/ 430186 w 4076965"/>
                  <a:gd name="connsiteY19" fmla="*/ 1944131 h 2636856"/>
                  <a:gd name="connsiteX20" fmla="*/ 0 w 4076965"/>
                  <a:gd name="connsiteY20" fmla="*/ 2393370 h 2636856"/>
                  <a:gd name="connsiteX21" fmla="*/ 192378 w 4076965"/>
                  <a:gd name="connsiteY21" fmla="*/ 607038 h 2636856"/>
                  <a:gd name="connsiteX22" fmla="*/ 7962 w 4076965"/>
                  <a:gd name="connsiteY22" fmla="*/ 422622 h 2636856"/>
                  <a:gd name="connsiteX23" fmla="*/ 177010 w 4076965"/>
                  <a:gd name="connsiteY23" fmla="*/ 253573 h 2636856"/>
                  <a:gd name="connsiteX24" fmla="*/ 69434 w 4076965"/>
                  <a:gd name="connsiteY24" fmla="*/ 145996 h 2636856"/>
                  <a:gd name="connsiteX25" fmla="*/ 153958 w 4076965"/>
                  <a:gd name="connsiteY25" fmla="*/ 84524 h 2636856"/>
                  <a:gd name="connsiteX26" fmla="*/ 276903 w 4076965"/>
                  <a:gd name="connsiteY26" fmla="*/ 192101 h 2636856"/>
                  <a:gd name="connsiteX27" fmla="*/ 445951 w 4076965"/>
                  <a:gd name="connsiteY27" fmla="*/ 23052 h 2636856"/>
                  <a:gd name="connsiteX28" fmla="*/ 737945 w 4076965"/>
                  <a:gd name="connsiteY28" fmla="*/ 315045 h 2636856"/>
                  <a:gd name="connsiteX29" fmla="*/ 430583 w 4076965"/>
                  <a:gd name="connsiteY29" fmla="*/ 630090 h 2636856"/>
                  <a:gd name="connsiteX30" fmla="*/ 584264 w 4076965"/>
                  <a:gd name="connsiteY30" fmla="*/ 837559 h 2636856"/>
                  <a:gd name="connsiteX0" fmla="*/ 789650 w 4282351"/>
                  <a:gd name="connsiteY0" fmla="*/ 837559 h 2636856"/>
                  <a:gd name="connsiteX1" fmla="*/ 1896151 w 4282351"/>
                  <a:gd name="connsiteY1" fmla="*/ 7684 h 2636856"/>
                  <a:gd name="connsiteX2" fmla="*/ 2280353 w 4282351"/>
                  <a:gd name="connsiteY2" fmla="*/ 0 h 2636856"/>
                  <a:gd name="connsiteX3" fmla="*/ 2587714 w 4282351"/>
                  <a:gd name="connsiteY3" fmla="*/ 215153 h 2636856"/>
                  <a:gd name="connsiteX4" fmla="*/ 2695290 w 4282351"/>
                  <a:gd name="connsiteY4" fmla="*/ 84524 h 2636856"/>
                  <a:gd name="connsiteX5" fmla="*/ 3302329 w 4282351"/>
                  <a:gd name="connsiteY5" fmla="*/ 545566 h 2636856"/>
                  <a:gd name="connsiteX6" fmla="*/ 3194753 w 4282351"/>
                  <a:gd name="connsiteY6" fmla="*/ 691563 h 2636856"/>
                  <a:gd name="connsiteX7" fmla="*/ 4282351 w 4282351"/>
                  <a:gd name="connsiteY7" fmla="*/ 1460088 h 2636856"/>
                  <a:gd name="connsiteX8" fmla="*/ 4274986 w 4282351"/>
                  <a:gd name="connsiteY8" fmla="*/ 1644505 h 2636856"/>
                  <a:gd name="connsiteX9" fmla="*/ 3819444 w 4282351"/>
                  <a:gd name="connsiteY9" fmla="*/ 2104710 h 2636856"/>
                  <a:gd name="connsiteX10" fmla="*/ 3955951 w 4282351"/>
                  <a:gd name="connsiteY10" fmla="*/ 2304617 h 2636856"/>
                  <a:gd name="connsiteX11" fmla="*/ 3665605 w 4282351"/>
                  <a:gd name="connsiteY11" fmla="*/ 2636736 h 2636856"/>
                  <a:gd name="connsiteX12" fmla="*/ 3436654 w 4282351"/>
                  <a:gd name="connsiteY12" fmla="*/ 2636856 h 2636856"/>
                  <a:gd name="connsiteX13" fmla="*/ 2633781 w 4282351"/>
                  <a:gd name="connsiteY13" fmla="*/ 2108291 h 2636856"/>
                  <a:gd name="connsiteX14" fmla="*/ 2091827 w 4282351"/>
                  <a:gd name="connsiteY14" fmla="*/ 2635101 h 2636856"/>
                  <a:gd name="connsiteX15" fmla="*/ 1588572 w 4282351"/>
                  <a:gd name="connsiteY15" fmla="*/ 2334085 h 2636856"/>
                  <a:gd name="connsiteX16" fmla="*/ 1270171 w 4282351"/>
                  <a:gd name="connsiteY16" fmla="*/ 2621508 h 2636856"/>
                  <a:gd name="connsiteX17" fmla="*/ 633110 w 4282351"/>
                  <a:gd name="connsiteY17" fmla="*/ 2634876 h 2636856"/>
                  <a:gd name="connsiteX18" fmla="*/ 1016240 w 4282351"/>
                  <a:gd name="connsiteY18" fmla="*/ 2193759 h 2636856"/>
                  <a:gd name="connsiteX19" fmla="*/ 635572 w 4282351"/>
                  <a:gd name="connsiteY19" fmla="*/ 1944131 h 2636856"/>
                  <a:gd name="connsiteX20" fmla="*/ 205386 w 4282351"/>
                  <a:gd name="connsiteY20" fmla="*/ 2393370 h 2636856"/>
                  <a:gd name="connsiteX21" fmla="*/ 0 w 4282351"/>
                  <a:gd name="connsiteY21" fmla="*/ 2279936 h 2636856"/>
                  <a:gd name="connsiteX22" fmla="*/ 213348 w 4282351"/>
                  <a:gd name="connsiteY22" fmla="*/ 422622 h 2636856"/>
                  <a:gd name="connsiteX23" fmla="*/ 382396 w 4282351"/>
                  <a:gd name="connsiteY23" fmla="*/ 253573 h 2636856"/>
                  <a:gd name="connsiteX24" fmla="*/ 274820 w 4282351"/>
                  <a:gd name="connsiteY24" fmla="*/ 145996 h 2636856"/>
                  <a:gd name="connsiteX25" fmla="*/ 359344 w 4282351"/>
                  <a:gd name="connsiteY25" fmla="*/ 84524 h 2636856"/>
                  <a:gd name="connsiteX26" fmla="*/ 482289 w 4282351"/>
                  <a:gd name="connsiteY26" fmla="*/ 192101 h 2636856"/>
                  <a:gd name="connsiteX27" fmla="*/ 651337 w 4282351"/>
                  <a:gd name="connsiteY27" fmla="*/ 23052 h 2636856"/>
                  <a:gd name="connsiteX28" fmla="*/ 943331 w 4282351"/>
                  <a:gd name="connsiteY28" fmla="*/ 315045 h 2636856"/>
                  <a:gd name="connsiteX29" fmla="*/ 635969 w 4282351"/>
                  <a:gd name="connsiteY29" fmla="*/ 630090 h 2636856"/>
                  <a:gd name="connsiteX30" fmla="*/ 789650 w 4282351"/>
                  <a:gd name="connsiteY30" fmla="*/ 837559 h 2636856"/>
                  <a:gd name="connsiteX0" fmla="*/ 789650 w 4282351"/>
                  <a:gd name="connsiteY0" fmla="*/ 837559 h 2636856"/>
                  <a:gd name="connsiteX1" fmla="*/ 1896151 w 4282351"/>
                  <a:gd name="connsiteY1" fmla="*/ 7684 h 2636856"/>
                  <a:gd name="connsiteX2" fmla="*/ 2280353 w 4282351"/>
                  <a:gd name="connsiteY2" fmla="*/ 0 h 2636856"/>
                  <a:gd name="connsiteX3" fmla="*/ 2587714 w 4282351"/>
                  <a:gd name="connsiteY3" fmla="*/ 215153 h 2636856"/>
                  <a:gd name="connsiteX4" fmla="*/ 2695290 w 4282351"/>
                  <a:gd name="connsiteY4" fmla="*/ 84524 h 2636856"/>
                  <a:gd name="connsiteX5" fmla="*/ 3302329 w 4282351"/>
                  <a:gd name="connsiteY5" fmla="*/ 545566 h 2636856"/>
                  <a:gd name="connsiteX6" fmla="*/ 3194753 w 4282351"/>
                  <a:gd name="connsiteY6" fmla="*/ 691563 h 2636856"/>
                  <a:gd name="connsiteX7" fmla="*/ 4282351 w 4282351"/>
                  <a:gd name="connsiteY7" fmla="*/ 1460088 h 2636856"/>
                  <a:gd name="connsiteX8" fmla="*/ 4274986 w 4282351"/>
                  <a:gd name="connsiteY8" fmla="*/ 1644505 h 2636856"/>
                  <a:gd name="connsiteX9" fmla="*/ 3819444 w 4282351"/>
                  <a:gd name="connsiteY9" fmla="*/ 2104710 h 2636856"/>
                  <a:gd name="connsiteX10" fmla="*/ 3955951 w 4282351"/>
                  <a:gd name="connsiteY10" fmla="*/ 2304617 h 2636856"/>
                  <a:gd name="connsiteX11" fmla="*/ 3665605 w 4282351"/>
                  <a:gd name="connsiteY11" fmla="*/ 2636736 h 2636856"/>
                  <a:gd name="connsiteX12" fmla="*/ 3436654 w 4282351"/>
                  <a:gd name="connsiteY12" fmla="*/ 2636856 h 2636856"/>
                  <a:gd name="connsiteX13" fmla="*/ 2633781 w 4282351"/>
                  <a:gd name="connsiteY13" fmla="*/ 2108291 h 2636856"/>
                  <a:gd name="connsiteX14" fmla="*/ 2091827 w 4282351"/>
                  <a:gd name="connsiteY14" fmla="*/ 2635101 h 2636856"/>
                  <a:gd name="connsiteX15" fmla="*/ 1588572 w 4282351"/>
                  <a:gd name="connsiteY15" fmla="*/ 2334085 h 2636856"/>
                  <a:gd name="connsiteX16" fmla="*/ 1270171 w 4282351"/>
                  <a:gd name="connsiteY16" fmla="*/ 2621508 h 2636856"/>
                  <a:gd name="connsiteX17" fmla="*/ 633110 w 4282351"/>
                  <a:gd name="connsiteY17" fmla="*/ 2634876 h 2636856"/>
                  <a:gd name="connsiteX18" fmla="*/ 1016240 w 4282351"/>
                  <a:gd name="connsiteY18" fmla="*/ 2193759 h 2636856"/>
                  <a:gd name="connsiteX19" fmla="*/ 635572 w 4282351"/>
                  <a:gd name="connsiteY19" fmla="*/ 1944131 h 2636856"/>
                  <a:gd name="connsiteX20" fmla="*/ 300374 w 4282351"/>
                  <a:gd name="connsiteY20" fmla="*/ 2295268 h 2636856"/>
                  <a:gd name="connsiteX21" fmla="*/ 0 w 4282351"/>
                  <a:gd name="connsiteY21" fmla="*/ 2279936 h 2636856"/>
                  <a:gd name="connsiteX22" fmla="*/ 213348 w 4282351"/>
                  <a:gd name="connsiteY22" fmla="*/ 422622 h 2636856"/>
                  <a:gd name="connsiteX23" fmla="*/ 382396 w 4282351"/>
                  <a:gd name="connsiteY23" fmla="*/ 253573 h 2636856"/>
                  <a:gd name="connsiteX24" fmla="*/ 274820 w 4282351"/>
                  <a:gd name="connsiteY24" fmla="*/ 145996 h 2636856"/>
                  <a:gd name="connsiteX25" fmla="*/ 359344 w 4282351"/>
                  <a:gd name="connsiteY25" fmla="*/ 84524 h 2636856"/>
                  <a:gd name="connsiteX26" fmla="*/ 482289 w 4282351"/>
                  <a:gd name="connsiteY26" fmla="*/ 192101 h 2636856"/>
                  <a:gd name="connsiteX27" fmla="*/ 651337 w 4282351"/>
                  <a:gd name="connsiteY27" fmla="*/ 23052 h 2636856"/>
                  <a:gd name="connsiteX28" fmla="*/ 943331 w 4282351"/>
                  <a:gd name="connsiteY28" fmla="*/ 315045 h 2636856"/>
                  <a:gd name="connsiteX29" fmla="*/ 635969 w 4282351"/>
                  <a:gd name="connsiteY29" fmla="*/ 630090 h 2636856"/>
                  <a:gd name="connsiteX30" fmla="*/ 789650 w 4282351"/>
                  <a:gd name="connsiteY30" fmla="*/ 837559 h 2636856"/>
                  <a:gd name="connsiteX0" fmla="*/ 783713 w 4276414"/>
                  <a:gd name="connsiteY0" fmla="*/ 837559 h 2636856"/>
                  <a:gd name="connsiteX1" fmla="*/ 1890214 w 4276414"/>
                  <a:gd name="connsiteY1" fmla="*/ 7684 h 2636856"/>
                  <a:gd name="connsiteX2" fmla="*/ 2274416 w 4276414"/>
                  <a:gd name="connsiteY2" fmla="*/ 0 h 2636856"/>
                  <a:gd name="connsiteX3" fmla="*/ 2581777 w 4276414"/>
                  <a:gd name="connsiteY3" fmla="*/ 215153 h 2636856"/>
                  <a:gd name="connsiteX4" fmla="*/ 2689353 w 4276414"/>
                  <a:gd name="connsiteY4" fmla="*/ 84524 h 2636856"/>
                  <a:gd name="connsiteX5" fmla="*/ 3296392 w 4276414"/>
                  <a:gd name="connsiteY5" fmla="*/ 545566 h 2636856"/>
                  <a:gd name="connsiteX6" fmla="*/ 3188816 w 4276414"/>
                  <a:gd name="connsiteY6" fmla="*/ 691563 h 2636856"/>
                  <a:gd name="connsiteX7" fmla="*/ 4276414 w 4276414"/>
                  <a:gd name="connsiteY7" fmla="*/ 1460088 h 2636856"/>
                  <a:gd name="connsiteX8" fmla="*/ 4269049 w 4276414"/>
                  <a:gd name="connsiteY8" fmla="*/ 1644505 h 2636856"/>
                  <a:gd name="connsiteX9" fmla="*/ 3813507 w 4276414"/>
                  <a:gd name="connsiteY9" fmla="*/ 2104710 h 2636856"/>
                  <a:gd name="connsiteX10" fmla="*/ 3950014 w 4276414"/>
                  <a:gd name="connsiteY10" fmla="*/ 2304617 h 2636856"/>
                  <a:gd name="connsiteX11" fmla="*/ 3659668 w 4276414"/>
                  <a:gd name="connsiteY11" fmla="*/ 2636736 h 2636856"/>
                  <a:gd name="connsiteX12" fmla="*/ 3430717 w 4276414"/>
                  <a:gd name="connsiteY12" fmla="*/ 2636856 h 2636856"/>
                  <a:gd name="connsiteX13" fmla="*/ 2627844 w 4276414"/>
                  <a:gd name="connsiteY13" fmla="*/ 2108291 h 2636856"/>
                  <a:gd name="connsiteX14" fmla="*/ 2085890 w 4276414"/>
                  <a:gd name="connsiteY14" fmla="*/ 2635101 h 2636856"/>
                  <a:gd name="connsiteX15" fmla="*/ 1582635 w 4276414"/>
                  <a:gd name="connsiteY15" fmla="*/ 2334085 h 2636856"/>
                  <a:gd name="connsiteX16" fmla="*/ 1264234 w 4276414"/>
                  <a:gd name="connsiteY16" fmla="*/ 2621508 h 2636856"/>
                  <a:gd name="connsiteX17" fmla="*/ 627173 w 4276414"/>
                  <a:gd name="connsiteY17" fmla="*/ 2634876 h 2636856"/>
                  <a:gd name="connsiteX18" fmla="*/ 1010303 w 4276414"/>
                  <a:gd name="connsiteY18" fmla="*/ 2193759 h 2636856"/>
                  <a:gd name="connsiteX19" fmla="*/ 629635 w 4276414"/>
                  <a:gd name="connsiteY19" fmla="*/ 1944131 h 2636856"/>
                  <a:gd name="connsiteX20" fmla="*/ 294437 w 4276414"/>
                  <a:gd name="connsiteY20" fmla="*/ 2295268 h 2636856"/>
                  <a:gd name="connsiteX21" fmla="*/ 0 w 4276414"/>
                  <a:gd name="connsiteY21" fmla="*/ 2248957 h 2636856"/>
                  <a:gd name="connsiteX22" fmla="*/ 207411 w 4276414"/>
                  <a:gd name="connsiteY22" fmla="*/ 422622 h 2636856"/>
                  <a:gd name="connsiteX23" fmla="*/ 376459 w 4276414"/>
                  <a:gd name="connsiteY23" fmla="*/ 253573 h 2636856"/>
                  <a:gd name="connsiteX24" fmla="*/ 268883 w 4276414"/>
                  <a:gd name="connsiteY24" fmla="*/ 145996 h 2636856"/>
                  <a:gd name="connsiteX25" fmla="*/ 353407 w 4276414"/>
                  <a:gd name="connsiteY25" fmla="*/ 84524 h 2636856"/>
                  <a:gd name="connsiteX26" fmla="*/ 476352 w 4276414"/>
                  <a:gd name="connsiteY26" fmla="*/ 192101 h 2636856"/>
                  <a:gd name="connsiteX27" fmla="*/ 645400 w 4276414"/>
                  <a:gd name="connsiteY27" fmla="*/ 23052 h 2636856"/>
                  <a:gd name="connsiteX28" fmla="*/ 937394 w 4276414"/>
                  <a:gd name="connsiteY28" fmla="*/ 315045 h 2636856"/>
                  <a:gd name="connsiteX29" fmla="*/ 630032 w 4276414"/>
                  <a:gd name="connsiteY29" fmla="*/ 630090 h 2636856"/>
                  <a:gd name="connsiteX30" fmla="*/ 783713 w 4276414"/>
                  <a:gd name="connsiteY30" fmla="*/ 837559 h 2636856"/>
                  <a:gd name="connsiteX0" fmla="*/ 784031 w 4276732"/>
                  <a:gd name="connsiteY0" fmla="*/ 837559 h 2636856"/>
                  <a:gd name="connsiteX1" fmla="*/ 1890532 w 4276732"/>
                  <a:gd name="connsiteY1" fmla="*/ 7684 h 2636856"/>
                  <a:gd name="connsiteX2" fmla="*/ 2274734 w 4276732"/>
                  <a:gd name="connsiteY2" fmla="*/ 0 h 2636856"/>
                  <a:gd name="connsiteX3" fmla="*/ 2582095 w 4276732"/>
                  <a:gd name="connsiteY3" fmla="*/ 215153 h 2636856"/>
                  <a:gd name="connsiteX4" fmla="*/ 2689671 w 4276732"/>
                  <a:gd name="connsiteY4" fmla="*/ 84524 h 2636856"/>
                  <a:gd name="connsiteX5" fmla="*/ 3296710 w 4276732"/>
                  <a:gd name="connsiteY5" fmla="*/ 545566 h 2636856"/>
                  <a:gd name="connsiteX6" fmla="*/ 3189134 w 4276732"/>
                  <a:gd name="connsiteY6" fmla="*/ 691563 h 2636856"/>
                  <a:gd name="connsiteX7" fmla="*/ 4276732 w 4276732"/>
                  <a:gd name="connsiteY7" fmla="*/ 1460088 h 2636856"/>
                  <a:gd name="connsiteX8" fmla="*/ 4269367 w 4276732"/>
                  <a:gd name="connsiteY8" fmla="*/ 1644505 h 2636856"/>
                  <a:gd name="connsiteX9" fmla="*/ 3813825 w 4276732"/>
                  <a:gd name="connsiteY9" fmla="*/ 2104710 h 2636856"/>
                  <a:gd name="connsiteX10" fmla="*/ 3950332 w 4276732"/>
                  <a:gd name="connsiteY10" fmla="*/ 2304617 h 2636856"/>
                  <a:gd name="connsiteX11" fmla="*/ 3659986 w 4276732"/>
                  <a:gd name="connsiteY11" fmla="*/ 2636736 h 2636856"/>
                  <a:gd name="connsiteX12" fmla="*/ 3431035 w 4276732"/>
                  <a:gd name="connsiteY12" fmla="*/ 2636856 h 2636856"/>
                  <a:gd name="connsiteX13" fmla="*/ 2628162 w 4276732"/>
                  <a:gd name="connsiteY13" fmla="*/ 2108291 h 2636856"/>
                  <a:gd name="connsiteX14" fmla="*/ 2086208 w 4276732"/>
                  <a:gd name="connsiteY14" fmla="*/ 2635101 h 2636856"/>
                  <a:gd name="connsiteX15" fmla="*/ 1582953 w 4276732"/>
                  <a:gd name="connsiteY15" fmla="*/ 2334085 h 2636856"/>
                  <a:gd name="connsiteX16" fmla="*/ 1264552 w 4276732"/>
                  <a:gd name="connsiteY16" fmla="*/ 2621508 h 2636856"/>
                  <a:gd name="connsiteX17" fmla="*/ 627491 w 4276732"/>
                  <a:gd name="connsiteY17" fmla="*/ 2634876 h 2636856"/>
                  <a:gd name="connsiteX18" fmla="*/ 1010621 w 4276732"/>
                  <a:gd name="connsiteY18" fmla="*/ 2193759 h 2636856"/>
                  <a:gd name="connsiteX19" fmla="*/ 629953 w 4276732"/>
                  <a:gd name="connsiteY19" fmla="*/ 1944131 h 2636856"/>
                  <a:gd name="connsiteX20" fmla="*/ 294755 w 4276732"/>
                  <a:gd name="connsiteY20" fmla="*/ 2295268 h 2636856"/>
                  <a:gd name="connsiteX21" fmla="*/ 318 w 4276732"/>
                  <a:gd name="connsiteY21" fmla="*/ 2248957 h 2636856"/>
                  <a:gd name="connsiteX22" fmla="*/ 207729 w 4276732"/>
                  <a:gd name="connsiteY22" fmla="*/ 422622 h 2636856"/>
                  <a:gd name="connsiteX23" fmla="*/ 376777 w 4276732"/>
                  <a:gd name="connsiteY23" fmla="*/ 253573 h 2636856"/>
                  <a:gd name="connsiteX24" fmla="*/ 269201 w 4276732"/>
                  <a:gd name="connsiteY24" fmla="*/ 145996 h 2636856"/>
                  <a:gd name="connsiteX25" fmla="*/ 353725 w 4276732"/>
                  <a:gd name="connsiteY25" fmla="*/ 84524 h 2636856"/>
                  <a:gd name="connsiteX26" fmla="*/ 476670 w 4276732"/>
                  <a:gd name="connsiteY26" fmla="*/ 192101 h 2636856"/>
                  <a:gd name="connsiteX27" fmla="*/ 645718 w 4276732"/>
                  <a:gd name="connsiteY27" fmla="*/ 23052 h 2636856"/>
                  <a:gd name="connsiteX28" fmla="*/ 937712 w 4276732"/>
                  <a:gd name="connsiteY28" fmla="*/ 315045 h 2636856"/>
                  <a:gd name="connsiteX29" fmla="*/ 630350 w 4276732"/>
                  <a:gd name="connsiteY29" fmla="*/ 630090 h 2636856"/>
                  <a:gd name="connsiteX30" fmla="*/ 784031 w 4276732"/>
                  <a:gd name="connsiteY30" fmla="*/ 837559 h 2636856"/>
                  <a:gd name="connsiteX0" fmla="*/ 812415 w 4305116"/>
                  <a:gd name="connsiteY0" fmla="*/ 837559 h 2636856"/>
                  <a:gd name="connsiteX1" fmla="*/ 1918916 w 4305116"/>
                  <a:gd name="connsiteY1" fmla="*/ 7684 h 2636856"/>
                  <a:gd name="connsiteX2" fmla="*/ 2303118 w 4305116"/>
                  <a:gd name="connsiteY2" fmla="*/ 0 h 2636856"/>
                  <a:gd name="connsiteX3" fmla="*/ 2610479 w 4305116"/>
                  <a:gd name="connsiteY3" fmla="*/ 215153 h 2636856"/>
                  <a:gd name="connsiteX4" fmla="*/ 2718055 w 4305116"/>
                  <a:gd name="connsiteY4" fmla="*/ 84524 h 2636856"/>
                  <a:gd name="connsiteX5" fmla="*/ 3325094 w 4305116"/>
                  <a:gd name="connsiteY5" fmla="*/ 545566 h 2636856"/>
                  <a:gd name="connsiteX6" fmla="*/ 3217518 w 4305116"/>
                  <a:gd name="connsiteY6" fmla="*/ 691563 h 2636856"/>
                  <a:gd name="connsiteX7" fmla="*/ 4305116 w 4305116"/>
                  <a:gd name="connsiteY7" fmla="*/ 1460088 h 2636856"/>
                  <a:gd name="connsiteX8" fmla="*/ 4297751 w 4305116"/>
                  <a:gd name="connsiteY8" fmla="*/ 1644505 h 2636856"/>
                  <a:gd name="connsiteX9" fmla="*/ 3842209 w 4305116"/>
                  <a:gd name="connsiteY9" fmla="*/ 2104710 h 2636856"/>
                  <a:gd name="connsiteX10" fmla="*/ 3978716 w 4305116"/>
                  <a:gd name="connsiteY10" fmla="*/ 2304617 h 2636856"/>
                  <a:gd name="connsiteX11" fmla="*/ 3688370 w 4305116"/>
                  <a:gd name="connsiteY11" fmla="*/ 2636736 h 2636856"/>
                  <a:gd name="connsiteX12" fmla="*/ 3459419 w 4305116"/>
                  <a:gd name="connsiteY12" fmla="*/ 2636856 h 2636856"/>
                  <a:gd name="connsiteX13" fmla="*/ 2656546 w 4305116"/>
                  <a:gd name="connsiteY13" fmla="*/ 2108291 h 2636856"/>
                  <a:gd name="connsiteX14" fmla="*/ 2114592 w 4305116"/>
                  <a:gd name="connsiteY14" fmla="*/ 2635101 h 2636856"/>
                  <a:gd name="connsiteX15" fmla="*/ 1611337 w 4305116"/>
                  <a:gd name="connsiteY15" fmla="*/ 2334085 h 2636856"/>
                  <a:gd name="connsiteX16" fmla="*/ 1292936 w 4305116"/>
                  <a:gd name="connsiteY16" fmla="*/ 2621508 h 2636856"/>
                  <a:gd name="connsiteX17" fmla="*/ 655875 w 4305116"/>
                  <a:gd name="connsiteY17" fmla="*/ 2634876 h 2636856"/>
                  <a:gd name="connsiteX18" fmla="*/ 1039005 w 4305116"/>
                  <a:gd name="connsiteY18" fmla="*/ 2193759 h 2636856"/>
                  <a:gd name="connsiteX19" fmla="*/ 658337 w 4305116"/>
                  <a:gd name="connsiteY19" fmla="*/ 1944131 h 2636856"/>
                  <a:gd name="connsiteX20" fmla="*/ 323139 w 4305116"/>
                  <a:gd name="connsiteY20" fmla="*/ 2295268 h 2636856"/>
                  <a:gd name="connsiteX21" fmla="*/ 28702 w 4305116"/>
                  <a:gd name="connsiteY21" fmla="*/ 2248957 h 2636856"/>
                  <a:gd name="connsiteX22" fmla="*/ 34262 w 4305116"/>
                  <a:gd name="connsiteY22" fmla="*/ 1233253 h 2636856"/>
                  <a:gd name="connsiteX23" fmla="*/ 405161 w 4305116"/>
                  <a:gd name="connsiteY23" fmla="*/ 253573 h 2636856"/>
                  <a:gd name="connsiteX24" fmla="*/ 297585 w 4305116"/>
                  <a:gd name="connsiteY24" fmla="*/ 145996 h 2636856"/>
                  <a:gd name="connsiteX25" fmla="*/ 382109 w 4305116"/>
                  <a:gd name="connsiteY25" fmla="*/ 84524 h 2636856"/>
                  <a:gd name="connsiteX26" fmla="*/ 505054 w 4305116"/>
                  <a:gd name="connsiteY26" fmla="*/ 192101 h 2636856"/>
                  <a:gd name="connsiteX27" fmla="*/ 674102 w 4305116"/>
                  <a:gd name="connsiteY27" fmla="*/ 23052 h 2636856"/>
                  <a:gd name="connsiteX28" fmla="*/ 966096 w 4305116"/>
                  <a:gd name="connsiteY28" fmla="*/ 315045 h 2636856"/>
                  <a:gd name="connsiteX29" fmla="*/ 658734 w 4305116"/>
                  <a:gd name="connsiteY29" fmla="*/ 630090 h 2636856"/>
                  <a:gd name="connsiteX30" fmla="*/ 812415 w 4305116"/>
                  <a:gd name="connsiteY30" fmla="*/ 837559 h 2636856"/>
                  <a:gd name="connsiteX0" fmla="*/ 788064 w 4280765"/>
                  <a:gd name="connsiteY0" fmla="*/ 837559 h 2636856"/>
                  <a:gd name="connsiteX1" fmla="*/ 1894565 w 4280765"/>
                  <a:gd name="connsiteY1" fmla="*/ 7684 h 2636856"/>
                  <a:gd name="connsiteX2" fmla="*/ 2278767 w 4280765"/>
                  <a:gd name="connsiteY2" fmla="*/ 0 h 2636856"/>
                  <a:gd name="connsiteX3" fmla="*/ 2586128 w 4280765"/>
                  <a:gd name="connsiteY3" fmla="*/ 215153 h 2636856"/>
                  <a:gd name="connsiteX4" fmla="*/ 2693704 w 4280765"/>
                  <a:gd name="connsiteY4" fmla="*/ 84524 h 2636856"/>
                  <a:gd name="connsiteX5" fmla="*/ 3300743 w 4280765"/>
                  <a:gd name="connsiteY5" fmla="*/ 545566 h 2636856"/>
                  <a:gd name="connsiteX6" fmla="*/ 3193167 w 4280765"/>
                  <a:gd name="connsiteY6" fmla="*/ 691563 h 2636856"/>
                  <a:gd name="connsiteX7" fmla="*/ 4280765 w 4280765"/>
                  <a:gd name="connsiteY7" fmla="*/ 1460088 h 2636856"/>
                  <a:gd name="connsiteX8" fmla="*/ 4273400 w 4280765"/>
                  <a:gd name="connsiteY8" fmla="*/ 1644505 h 2636856"/>
                  <a:gd name="connsiteX9" fmla="*/ 3817858 w 4280765"/>
                  <a:gd name="connsiteY9" fmla="*/ 2104710 h 2636856"/>
                  <a:gd name="connsiteX10" fmla="*/ 3954365 w 4280765"/>
                  <a:gd name="connsiteY10" fmla="*/ 2304617 h 2636856"/>
                  <a:gd name="connsiteX11" fmla="*/ 3664019 w 4280765"/>
                  <a:gd name="connsiteY11" fmla="*/ 2636736 h 2636856"/>
                  <a:gd name="connsiteX12" fmla="*/ 3435068 w 4280765"/>
                  <a:gd name="connsiteY12" fmla="*/ 2636856 h 2636856"/>
                  <a:gd name="connsiteX13" fmla="*/ 2632195 w 4280765"/>
                  <a:gd name="connsiteY13" fmla="*/ 2108291 h 2636856"/>
                  <a:gd name="connsiteX14" fmla="*/ 2090241 w 4280765"/>
                  <a:gd name="connsiteY14" fmla="*/ 2635101 h 2636856"/>
                  <a:gd name="connsiteX15" fmla="*/ 1586986 w 4280765"/>
                  <a:gd name="connsiteY15" fmla="*/ 2334085 h 2636856"/>
                  <a:gd name="connsiteX16" fmla="*/ 1268585 w 4280765"/>
                  <a:gd name="connsiteY16" fmla="*/ 2621508 h 2636856"/>
                  <a:gd name="connsiteX17" fmla="*/ 631524 w 4280765"/>
                  <a:gd name="connsiteY17" fmla="*/ 2634876 h 2636856"/>
                  <a:gd name="connsiteX18" fmla="*/ 1014654 w 4280765"/>
                  <a:gd name="connsiteY18" fmla="*/ 2193759 h 2636856"/>
                  <a:gd name="connsiteX19" fmla="*/ 633986 w 4280765"/>
                  <a:gd name="connsiteY19" fmla="*/ 1944131 h 2636856"/>
                  <a:gd name="connsiteX20" fmla="*/ 298788 w 4280765"/>
                  <a:gd name="connsiteY20" fmla="*/ 2295268 h 2636856"/>
                  <a:gd name="connsiteX21" fmla="*/ 4351 w 4280765"/>
                  <a:gd name="connsiteY21" fmla="*/ 2248957 h 2636856"/>
                  <a:gd name="connsiteX22" fmla="*/ 9911 w 4280765"/>
                  <a:gd name="connsiteY22" fmla="*/ 1233253 h 2636856"/>
                  <a:gd name="connsiteX23" fmla="*/ 380810 w 4280765"/>
                  <a:gd name="connsiteY23" fmla="*/ 253573 h 2636856"/>
                  <a:gd name="connsiteX24" fmla="*/ 273234 w 4280765"/>
                  <a:gd name="connsiteY24" fmla="*/ 145996 h 2636856"/>
                  <a:gd name="connsiteX25" fmla="*/ 357758 w 4280765"/>
                  <a:gd name="connsiteY25" fmla="*/ 84524 h 2636856"/>
                  <a:gd name="connsiteX26" fmla="*/ 480703 w 4280765"/>
                  <a:gd name="connsiteY26" fmla="*/ 192101 h 2636856"/>
                  <a:gd name="connsiteX27" fmla="*/ 649751 w 4280765"/>
                  <a:gd name="connsiteY27" fmla="*/ 23052 h 2636856"/>
                  <a:gd name="connsiteX28" fmla="*/ 941745 w 4280765"/>
                  <a:gd name="connsiteY28" fmla="*/ 315045 h 2636856"/>
                  <a:gd name="connsiteX29" fmla="*/ 634383 w 4280765"/>
                  <a:gd name="connsiteY29" fmla="*/ 630090 h 2636856"/>
                  <a:gd name="connsiteX30" fmla="*/ 788064 w 4280765"/>
                  <a:gd name="connsiteY30" fmla="*/ 837559 h 2636856"/>
                  <a:gd name="connsiteX0" fmla="*/ 788064 w 4280765"/>
                  <a:gd name="connsiteY0" fmla="*/ 837559 h 2636856"/>
                  <a:gd name="connsiteX1" fmla="*/ 1894565 w 4280765"/>
                  <a:gd name="connsiteY1" fmla="*/ 7684 h 2636856"/>
                  <a:gd name="connsiteX2" fmla="*/ 2278767 w 4280765"/>
                  <a:gd name="connsiteY2" fmla="*/ 0 h 2636856"/>
                  <a:gd name="connsiteX3" fmla="*/ 2586128 w 4280765"/>
                  <a:gd name="connsiteY3" fmla="*/ 215153 h 2636856"/>
                  <a:gd name="connsiteX4" fmla="*/ 2693704 w 4280765"/>
                  <a:gd name="connsiteY4" fmla="*/ 84524 h 2636856"/>
                  <a:gd name="connsiteX5" fmla="*/ 3300743 w 4280765"/>
                  <a:gd name="connsiteY5" fmla="*/ 545566 h 2636856"/>
                  <a:gd name="connsiteX6" fmla="*/ 3193167 w 4280765"/>
                  <a:gd name="connsiteY6" fmla="*/ 691563 h 2636856"/>
                  <a:gd name="connsiteX7" fmla="*/ 4280765 w 4280765"/>
                  <a:gd name="connsiteY7" fmla="*/ 1460088 h 2636856"/>
                  <a:gd name="connsiteX8" fmla="*/ 4273400 w 4280765"/>
                  <a:gd name="connsiteY8" fmla="*/ 1644505 h 2636856"/>
                  <a:gd name="connsiteX9" fmla="*/ 3817858 w 4280765"/>
                  <a:gd name="connsiteY9" fmla="*/ 2104710 h 2636856"/>
                  <a:gd name="connsiteX10" fmla="*/ 3954365 w 4280765"/>
                  <a:gd name="connsiteY10" fmla="*/ 2304617 h 2636856"/>
                  <a:gd name="connsiteX11" fmla="*/ 3664019 w 4280765"/>
                  <a:gd name="connsiteY11" fmla="*/ 2636736 h 2636856"/>
                  <a:gd name="connsiteX12" fmla="*/ 3435068 w 4280765"/>
                  <a:gd name="connsiteY12" fmla="*/ 2636856 h 2636856"/>
                  <a:gd name="connsiteX13" fmla="*/ 2632195 w 4280765"/>
                  <a:gd name="connsiteY13" fmla="*/ 2108291 h 2636856"/>
                  <a:gd name="connsiteX14" fmla="*/ 2090241 w 4280765"/>
                  <a:gd name="connsiteY14" fmla="*/ 2635101 h 2636856"/>
                  <a:gd name="connsiteX15" fmla="*/ 1586986 w 4280765"/>
                  <a:gd name="connsiteY15" fmla="*/ 2334085 h 2636856"/>
                  <a:gd name="connsiteX16" fmla="*/ 1268585 w 4280765"/>
                  <a:gd name="connsiteY16" fmla="*/ 2621508 h 2636856"/>
                  <a:gd name="connsiteX17" fmla="*/ 631524 w 4280765"/>
                  <a:gd name="connsiteY17" fmla="*/ 2634876 h 2636856"/>
                  <a:gd name="connsiteX18" fmla="*/ 1014654 w 4280765"/>
                  <a:gd name="connsiteY18" fmla="*/ 2193759 h 2636856"/>
                  <a:gd name="connsiteX19" fmla="*/ 633986 w 4280765"/>
                  <a:gd name="connsiteY19" fmla="*/ 1944131 h 2636856"/>
                  <a:gd name="connsiteX20" fmla="*/ 298788 w 4280765"/>
                  <a:gd name="connsiteY20" fmla="*/ 2295268 h 2636856"/>
                  <a:gd name="connsiteX21" fmla="*/ 4351 w 4280765"/>
                  <a:gd name="connsiteY21" fmla="*/ 2248957 h 2636856"/>
                  <a:gd name="connsiteX22" fmla="*/ 9911 w 4280765"/>
                  <a:gd name="connsiteY22" fmla="*/ 1233253 h 2636856"/>
                  <a:gd name="connsiteX23" fmla="*/ 380810 w 4280765"/>
                  <a:gd name="connsiteY23" fmla="*/ 253573 h 2636856"/>
                  <a:gd name="connsiteX24" fmla="*/ 273234 w 4280765"/>
                  <a:gd name="connsiteY24" fmla="*/ 145996 h 2636856"/>
                  <a:gd name="connsiteX25" fmla="*/ 357758 w 4280765"/>
                  <a:gd name="connsiteY25" fmla="*/ 84524 h 2636856"/>
                  <a:gd name="connsiteX26" fmla="*/ 480703 w 4280765"/>
                  <a:gd name="connsiteY26" fmla="*/ 192101 h 2636856"/>
                  <a:gd name="connsiteX27" fmla="*/ 649751 w 4280765"/>
                  <a:gd name="connsiteY27" fmla="*/ 23052 h 2636856"/>
                  <a:gd name="connsiteX28" fmla="*/ 941745 w 4280765"/>
                  <a:gd name="connsiteY28" fmla="*/ 315045 h 2636856"/>
                  <a:gd name="connsiteX29" fmla="*/ 634383 w 4280765"/>
                  <a:gd name="connsiteY29" fmla="*/ 630090 h 2636856"/>
                  <a:gd name="connsiteX30" fmla="*/ 788064 w 4280765"/>
                  <a:gd name="connsiteY30" fmla="*/ 837559 h 2636856"/>
                  <a:gd name="connsiteX0" fmla="*/ 788064 w 4280765"/>
                  <a:gd name="connsiteY0" fmla="*/ 837559 h 2636856"/>
                  <a:gd name="connsiteX1" fmla="*/ 1894565 w 4280765"/>
                  <a:gd name="connsiteY1" fmla="*/ 7684 h 2636856"/>
                  <a:gd name="connsiteX2" fmla="*/ 2278767 w 4280765"/>
                  <a:gd name="connsiteY2" fmla="*/ 0 h 2636856"/>
                  <a:gd name="connsiteX3" fmla="*/ 2586128 w 4280765"/>
                  <a:gd name="connsiteY3" fmla="*/ 215153 h 2636856"/>
                  <a:gd name="connsiteX4" fmla="*/ 2693704 w 4280765"/>
                  <a:gd name="connsiteY4" fmla="*/ 84524 h 2636856"/>
                  <a:gd name="connsiteX5" fmla="*/ 3300743 w 4280765"/>
                  <a:gd name="connsiteY5" fmla="*/ 545566 h 2636856"/>
                  <a:gd name="connsiteX6" fmla="*/ 3193167 w 4280765"/>
                  <a:gd name="connsiteY6" fmla="*/ 691563 h 2636856"/>
                  <a:gd name="connsiteX7" fmla="*/ 4280765 w 4280765"/>
                  <a:gd name="connsiteY7" fmla="*/ 1460088 h 2636856"/>
                  <a:gd name="connsiteX8" fmla="*/ 4273400 w 4280765"/>
                  <a:gd name="connsiteY8" fmla="*/ 1644505 h 2636856"/>
                  <a:gd name="connsiteX9" fmla="*/ 3817858 w 4280765"/>
                  <a:gd name="connsiteY9" fmla="*/ 2104710 h 2636856"/>
                  <a:gd name="connsiteX10" fmla="*/ 3954365 w 4280765"/>
                  <a:gd name="connsiteY10" fmla="*/ 2304617 h 2636856"/>
                  <a:gd name="connsiteX11" fmla="*/ 3664019 w 4280765"/>
                  <a:gd name="connsiteY11" fmla="*/ 2636736 h 2636856"/>
                  <a:gd name="connsiteX12" fmla="*/ 3435068 w 4280765"/>
                  <a:gd name="connsiteY12" fmla="*/ 2636856 h 2636856"/>
                  <a:gd name="connsiteX13" fmla="*/ 2632195 w 4280765"/>
                  <a:gd name="connsiteY13" fmla="*/ 2108291 h 2636856"/>
                  <a:gd name="connsiteX14" fmla="*/ 2090241 w 4280765"/>
                  <a:gd name="connsiteY14" fmla="*/ 2635101 h 2636856"/>
                  <a:gd name="connsiteX15" fmla="*/ 1586986 w 4280765"/>
                  <a:gd name="connsiteY15" fmla="*/ 2334085 h 2636856"/>
                  <a:gd name="connsiteX16" fmla="*/ 1268585 w 4280765"/>
                  <a:gd name="connsiteY16" fmla="*/ 2621508 h 2636856"/>
                  <a:gd name="connsiteX17" fmla="*/ 631524 w 4280765"/>
                  <a:gd name="connsiteY17" fmla="*/ 2634876 h 2636856"/>
                  <a:gd name="connsiteX18" fmla="*/ 1014654 w 4280765"/>
                  <a:gd name="connsiteY18" fmla="*/ 2193759 h 2636856"/>
                  <a:gd name="connsiteX19" fmla="*/ 633986 w 4280765"/>
                  <a:gd name="connsiteY19" fmla="*/ 1944131 h 2636856"/>
                  <a:gd name="connsiteX20" fmla="*/ 298788 w 4280765"/>
                  <a:gd name="connsiteY20" fmla="*/ 2295268 h 2636856"/>
                  <a:gd name="connsiteX21" fmla="*/ 4351 w 4280765"/>
                  <a:gd name="connsiteY21" fmla="*/ 2248957 h 2636856"/>
                  <a:gd name="connsiteX22" fmla="*/ 9911 w 4280765"/>
                  <a:gd name="connsiteY22" fmla="*/ 1233253 h 2636856"/>
                  <a:gd name="connsiteX23" fmla="*/ 428305 w 4280765"/>
                  <a:gd name="connsiteY23" fmla="*/ 666634 h 2636856"/>
                  <a:gd name="connsiteX24" fmla="*/ 273234 w 4280765"/>
                  <a:gd name="connsiteY24" fmla="*/ 145996 h 2636856"/>
                  <a:gd name="connsiteX25" fmla="*/ 357758 w 4280765"/>
                  <a:gd name="connsiteY25" fmla="*/ 84524 h 2636856"/>
                  <a:gd name="connsiteX26" fmla="*/ 480703 w 4280765"/>
                  <a:gd name="connsiteY26" fmla="*/ 192101 h 2636856"/>
                  <a:gd name="connsiteX27" fmla="*/ 649751 w 4280765"/>
                  <a:gd name="connsiteY27" fmla="*/ 23052 h 2636856"/>
                  <a:gd name="connsiteX28" fmla="*/ 941745 w 4280765"/>
                  <a:gd name="connsiteY28" fmla="*/ 315045 h 2636856"/>
                  <a:gd name="connsiteX29" fmla="*/ 634383 w 4280765"/>
                  <a:gd name="connsiteY29" fmla="*/ 630090 h 2636856"/>
                  <a:gd name="connsiteX30" fmla="*/ 788064 w 4280765"/>
                  <a:gd name="connsiteY30" fmla="*/ 837559 h 2636856"/>
                  <a:gd name="connsiteX0" fmla="*/ 788064 w 4280765"/>
                  <a:gd name="connsiteY0" fmla="*/ 837559 h 2636856"/>
                  <a:gd name="connsiteX1" fmla="*/ 1894565 w 4280765"/>
                  <a:gd name="connsiteY1" fmla="*/ 7684 h 2636856"/>
                  <a:gd name="connsiteX2" fmla="*/ 2278767 w 4280765"/>
                  <a:gd name="connsiteY2" fmla="*/ 0 h 2636856"/>
                  <a:gd name="connsiteX3" fmla="*/ 2586128 w 4280765"/>
                  <a:gd name="connsiteY3" fmla="*/ 215153 h 2636856"/>
                  <a:gd name="connsiteX4" fmla="*/ 2693704 w 4280765"/>
                  <a:gd name="connsiteY4" fmla="*/ 84524 h 2636856"/>
                  <a:gd name="connsiteX5" fmla="*/ 3300743 w 4280765"/>
                  <a:gd name="connsiteY5" fmla="*/ 545566 h 2636856"/>
                  <a:gd name="connsiteX6" fmla="*/ 3193167 w 4280765"/>
                  <a:gd name="connsiteY6" fmla="*/ 691563 h 2636856"/>
                  <a:gd name="connsiteX7" fmla="*/ 4280765 w 4280765"/>
                  <a:gd name="connsiteY7" fmla="*/ 1460088 h 2636856"/>
                  <a:gd name="connsiteX8" fmla="*/ 4273400 w 4280765"/>
                  <a:gd name="connsiteY8" fmla="*/ 1644505 h 2636856"/>
                  <a:gd name="connsiteX9" fmla="*/ 3817858 w 4280765"/>
                  <a:gd name="connsiteY9" fmla="*/ 2104710 h 2636856"/>
                  <a:gd name="connsiteX10" fmla="*/ 3954365 w 4280765"/>
                  <a:gd name="connsiteY10" fmla="*/ 2304617 h 2636856"/>
                  <a:gd name="connsiteX11" fmla="*/ 3664019 w 4280765"/>
                  <a:gd name="connsiteY11" fmla="*/ 2636736 h 2636856"/>
                  <a:gd name="connsiteX12" fmla="*/ 3435068 w 4280765"/>
                  <a:gd name="connsiteY12" fmla="*/ 2636856 h 2636856"/>
                  <a:gd name="connsiteX13" fmla="*/ 2632195 w 4280765"/>
                  <a:gd name="connsiteY13" fmla="*/ 2108291 h 2636856"/>
                  <a:gd name="connsiteX14" fmla="*/ 2090241 w 4280765"/>
                  <a:gd name="connsiteY14" fmla="*/ 2635101 h 2636856"/>
                  <a:gd name="connsiteX15" fmla="*/ 1586986 w 4280765"/>
                  <a:gd name="connsiteY15" fmla="*/ 2334085 h 2636856"/>
                  <a:gd name="connsiteX16" fmla="*/ 1268585 w 4280765"/>
                  <a:gd name="connsiteY16" fmla="*/ 2621508 h 2636856"/>
                  <a:gd name="connsiteX17" fmla="*/ 631524 w 4280765"/>
                  <a:gd name="connsiteY17" fmla="*/ 2634876 h 2636856"/>
                  <a:gd name="connsiteX18" fmla="*/ 1014654 w 4280765"/>
                  <a:gd name="connsiteY18" fmla="*/ 2193759 h 2636856"/>
                  <a:gd name="connsiteX19" fmla="*/ 633986 w 4280765"/>
                  <a:gd name="connsiteY19" fmla="*/ 1944131 h 2636856"/>
                  <a:gd name="connsiteX20" fmla="*/ 298788 w 4280765"/>
                  <a:gd name="connsiteY20" fmla="*/ 2295268 h 2636856"/>
                  <a:gd name="connsiteX21" fmla="*/ 4351 w 4280765"/>
                  <a:gd name="connsiteY21" fmla="*/ 2248957 h 2636856"/>
                  <a:gd name="connsiteX22" fmla="*/ 9911 w 4280765"/>
                  <a:gd name="connsiteY22" fmla="*/ 1233253 h 2636856"/>
                  <a:gd name="connsiteX23" fmla="*/ 428305 w 4280765"/>
                  <a:gd name="connsiteY23" fmla="*/ 666634 h 2636856"/>
                  <a:gd name="connsiteX24" fmla="*/ 273234 w 4280765"/>
                  <a:gd name="connsiteY24" fmla="*/ 145996 h 2636856"/>
                  <a:gd name="connsiteX25" fmla="*/ 357758 w 4280765"/>
                  <a:gd name="connsiteY25" fmla="*/ 84524 h 2636856"/>
                  <a:gd name="connsiteX26" fmla="*/ 480703 w 4280765"/>
                  <a:gd name="connsiteY26" fmla="*/ 192101 h 2636856"/>
                  <a:gd name="connsiteX27" fmla="*/ 649751 w 4280765"/>
                  <a:gd name="connsiteY27" fmla="*/ 23052 h 2636856"/>
                  <a:gd name="connsiteX28" fmla="*/ 941745 w 4280765"/>
                  <a:gd name="connsiteY28" fmla="*/ 315045 h 2636856"/>
                  <a:gd name="connsiteX29" fmla="*/ 634383 w 4280765"/>
                  <a:gd name="connsiteY29" fmla="*/ 630090 h 2636856"/>
                  <a:gd name="connsiteX30" fmla="*/ 788064 w 4280765"/>
                  <a:gd name="connsiteY30" fmla="*/ 837559 h 2636856"/>
                  <a:gd name="connsiteX0" fmla="*/ 788064 w 4280765"/>
                  <a:gd name="connsiteY0" fmla="*/ 837559 h 2636856"/>
                  <a:gd name="connsiteX1" fmla="*/ 1894565 w 4280765"/>
                  <a:gd name="connsiteY1" fmla="*/ 7684 h 2636856"/>
                  <a:gd name="connsiteX2" fmla="*/ 2278767 w 4280765"/>
                  <a:gd name="connsiteY2" fmla="*/ 0 h 2636856"/>
                  <a:gd name="connsiteX3" fmla="*/ 2586128 w 4280765"/>
                  <a:gd name="connsiteY3" fmla="*/ 215153 h 2636856"/>
                  <a:gd name="connsiteX4" fmla="*/ 2693704 w 4280765"/>
                  <a:gd name="connsiteY4" fmla="*/ 84524 h 2636856"/>
                  <a:gd name="connsiteX5" fmla="*/ 3300743 w 4280765"/>
                  <a:gd name="connsiteY5" fmla="*/ 545566 h 2636856"/>
                  <a:gd name="connsiteX6" fmla="*/ 3193167 w 4280765"/>
                  <a:gd name="connsiteY6" fmla="*/ 691563 h 2636856"/>
                  <a:gd name="connsiteX7" fmla="*/ 4280765 w 4280765"/>
                  <a:gd name="connsiteY7" fmla="*/ 1460088 h 2636856"/>
                  <a:gd name="connsiteX8" fmla="*/ 4273400 w 4280765"/>
                  <a:gd name="connsiteY8" fmla="*/ 1644505 h 2636856"/>
                  <a:gd name="connsiteX9" fmla="*/ 3817858 w 4280765"/>
                  <a:gd name="connsiteY9" fmla="*/ 2104710 h 2636856"/>
                  <a:gd name="connsiteX10" fmla="*/ 3954365 w 4280765"/>
                  <a:gd name="connsiteY10" fmla="*/ 2304617 h 2636856"/>
                  <a:gd name="connsiteX11" fmla="*/ 3664019 w 4280765"/>
                  <a:gd name="connsiteY11" fmla="*/ 2636736 h 2636856"/>
                  <a:gd name="connsiteX12" fmla="*/ 3435068 w 4280765"/>
                  <a:gd name="connsiteY12" fmla="*/ 2636856 h 2636856"/>
                  <a:gd name="connsiteX13" fmla="*/ 2632195 w 4280765"/>
                  <a:gd name="connsiteY13" fmla="*/ 2108291 h 2636856"/>
                  <a:gd name="connsiteX14" fmla="*/ 2090241 w 4280765"/>
                  <a:gd name="connsiteY14" fmla="*/ 2635101 h 2636856"/>
                  <a:gd name="connsiteX15" fmla="*/ 1586986 w 4280765"/>
                  <a:gd name="connsiteY15" fmla="*/ 2334085 h 2636856"/>
                  <a:gd name="connsiteX16" fmla="*/ 1268585 w 4280765"/>
                  <a:gd name="connsiteY16" fmla="*/ 2621508 h 2636856"/>
                  <a:gd name="connsiteX17" fmla="*/ 631524 w 4280765"/>
                  <a:gd name="connsiteY17" fmla="*/ 2634876 h 2636856"/>
                  <a:gd name="connsiteX18" fmla="*/ 1014654 w 4280765"/>
                  <a:gd name="connsiteY18" fmla="*/ 2193759 h 2636856"/>
                  <a:gd name="connsiteX19" fmla="*/ 633986 w 4280765"/>
                  <a:gd name="connsiteY19" fmla="*/ 1944131 h 2636856"/>
                  <a:gd name="connsiteX20" fmla="*/ 298788 w 4280765"/>
                  <a:gd name="connsiteY20" fmla="*/ 2295268 h 2636856"/>
                  <a:gd name="connsiteX21" fmla="*/ 4351 w 4280765"/>
                  <a:gd name="connsiteY21" fmla="*/ 2248957 h 2636856"/>
                  <a:gd name="connsiteX22" fmla="*/ 9911 w 4280765"/>
                  <a:gd name="connsiteY22" fmla="*/ 1233253 h 2636856"/>
                  <a:gd name="connsiteX23" fmla="*/ 428305 w 4280765"/>
                  <a:gd name="connsiteY23" fmla="*/ 666634 h 2636856"/>
                  <a:gd name="connsiteX24" fmla="*/ 273234 w 4280765"/>
                  <a:gd name="connsiteY24" fmla="*/ 145996 h 2636856"/>
                  <a:gd name="connsiteX25" fmla="*/ 357758 w 4280765"/>
                  <a:gd name="connsiteY25" fmla="*/ 84524 h 2636856"/>
                  <a:gd name="connsiteX26" fmla="*/ 480703 w 4280765"/>
                  <a:gd name="connsiteY26" fmla="*/ 192101 h 2636856"/>
                  <a:gd name="connsiteX27" fmla="*/ 649751 w 4280765"/>
                  <a:gd name="connsiteY27" fmla="*/ 23052 h 2636856"/>
                  <a:gd name="connsiteX28" fmla="*/ 941745 w 4280765"/>
                  <a:gd name="connsiteY28" fmla="*/ 315045 h 2636856"/>
                  <a:gd name="connsiteX29" fmla="*/ 634383 w 4280765"/>
                  <a:gd name="connsiteY29" fmla="*/ 630090 h 2636856"/>
                  <a:gd name="connsiteX30" fmla="*/ 788064 w 4280765"/>
                  <a:gd name="connsiteY30" fmla="*/ 837559 h 2636856"/>
                  <a:gd name="connsiteX0" fmla="*/ 788064 w 4280765"/>
                  <a:gd name="connsiteY0" fmla="*/ 837559 h 2636856"/>
                  <a:gd name="connsiteX1" fmla="*/ 1894565 w 4280765"/>
                  <a:gd name="connsiteY1" fmla="*/ 7684 h 2636856"/>
                  <a:gd name="connsiteX2" fmla="*/ 2278767 w 4280765"/>
                  <a:gd name="connsiteY2" fmla="*/ 0 h 2636856"/>
                  <a:gd name="connsiteX3" fmla="*/ 2586128 w 4280765"/>
                  <a:gd name="connsiteY3" fmla="*/ 215153 h 2636856"/>
                  <a:gd name="connsiteX4" fmla="*/ 2693704 w 4280765"/>
                  <a:gd name="connsiteY4" fmla="*/ 84524 h 2636856"/>
                  <a:gd name="connsiteX5" fmla="*/ 3300743 w 4280765"/>
                  <a:gd name="connsiteY5" fmla="*/ 545566 h 2636856"/>
                  <a:gd name="connsiteX6" fmla="*/ 3193167 w 4280765"/>
                  <a:gd name="connsiteY6" fmla="*/ 691563 h 2636856"/>
                  <a:gd name="connsiteX7" fmla="*/ 4280765 w 4280765"/>
                  <a:gd name="connsiteY7" fmla="*/ 1460088 h 2636856"/>
                  <a:gd name="connsiteX8" fmla="*/ 4273400 w 4280765"/>
                  <a:gd name="connsiteY8" fmla="*/ 1644505 h 2636856"/>
                  <a:gd name="connsiteX9" fmla="*/ 3817858 w 4280765"/>
                  <a:gd name="connsiteY9" fmla="*/ 2104710 h 2636856"/>
                  <a:gd name="connsiteX10" fmla="*/ 3954365 w 4280765"/>
                  <a:gd name="connsiteY10" fmla="*/ 2304617 h 2636856"/>
                  <a:gd name="connsiteX11" fmla="*/ 3664019 w 4280765"/>
                  <a:gd name="connsiteY11" fmla="*/ 2636736 h 2636856"/>
                  <a:gd name="connsiteX12" fmla="*/ 3435068 w 4280765"/>
                  <a:gd name="connsiteY12" fmla="*/ 2636856 h 2636856"/>
                  <a:gd name="connsiteX13" fmla="*/ 2632195 w 4280765"/>
                  <a:gd name="connsiteY13" fmla="*/ 2108291 h 2636856"/>
                  <a:gd name="connsiteX14" fmla="*/ 2090241 w 4280765"/>
                  <a:gd name="connsiteY14" fmla="*/ 2635101 h 2636856"/>
                  <a:gd name="connsiteX15" fmla="*/ 1586986 w 4280765"/>
                  <a:gd name="connsiteY15" fmla="*/ 2334085 h 2636856"/>
                  <a:gd name="connsiteX16" fmla="*/ 1268585 w 4280765"/>
                  <a:gd name="connsiteY16" fmla="*/ 2621508 h 2636856"/>
                  <a:gd name="connsiteX17" fmla="*/ 631524 w 4280765"/>
                  <a:gd name="connsiteY17" fmla="*/ 2634876 h 2636856"/>
                  <a:gd name="connsiteX18" fmla="*/ 1014654 w 4280765"/>
                  <a:gd name="connsiteY18" fmla="*/ 2193759 h 2636856"/>
                  <a:gd name="connsiteX19" fmla="*/ 633986 w 4280765"/>
                  <a:gd name="connsiteY19" fmla="*/ 1944131 h 2636856"/>
                  <a:gd name="connsiteX20" fmla="*/ 298788 w 4280765"/>
                  <a:gd name="connsiteY20" fmla="*/ 2295268 h 2636856"/>
                  <a:gd name="connsiteX21" fmla="*/ 4351 w 4280765"/>
                  <a:gd name="connsiteY21" fmla="*/ 2248957 h 2636856"/>
                  <a:gd name="connsiteX22" fmla="*/ 9911 w 4280765"/>
                  <a:gd name="connsiteY22" fmla="*/ 1233253 h 2636856"/>
                  <a:gd name="connsiteX23" fmla="*/ 428305 w 4280765"/>
                  <a:gd name="connsiteY23" fmla="*/ 666634 h 2636856"/>
                  <a:gd name="connsiteX24" fmla="*/ 522578 w 4280765"/>
                  <a:gd name="connsiteY24" fmla="*/ 460956 h 2636856"/>
                  <a:gd name="connsiteX25" fmla="*/ 357758 w 4280765"/>
                  <a:gd name="connsiteY25" fmla="*/ 84524 h 2636856"/>
                  <a:gd name="connsiteX26" fmla="*/ 480703 w 4280765"/>
                  <a:gd name="connsiteY26" fmla="*/ 192101 h 2636856"/>
                  <a:gd name="connsiteX27" fmla="*/ 649751 w 4280765"/>
                  <a:gd name="connsiteY27" fmla="*/ 23052 h 2636856"/>
                  <a:gd name="connsiteX28" fmla="*/ 941745 w 4280765"/>
                  <a:gd name="connsiteY28" fmla="*/ 315045 h 2636856"/>
                  <a:gd name="connsiteX29" fmla="*/ 634383 w 4280765"/>
                  <a:gd name="connsiteY29" fmla="*/ 630090 h 2636856"/>
                  <a:gd name="connsiteX30" fmla="*/ 788064 w 4280765"/>
                  <a:gd name="connsiteY30" fmla="*/ 837559 h 2636856"/>
                  <a:gd name="connsiteX0" fmla="*/ 1791377 w 4280765"/>
                  <a:gd name="connsiteY0" fmla="*/ 0 h 2826785"/>
                  <a:gd name="connsiteX1" fmla="*/ 1894565 w 4280765"/>
                  <a:gd name="connsiteY1" fmla="*/ 197613 h 2826785"/>
                  <a:gd name="connsiteX2" fmla="*/ 2278767 w 4280765"/>
                  <a:gd name="connsiteY2" fmla="*/ 189929 h 2826785"/>
                  <a:gd name="connsiteX3" fmla="*/ 2586128 w 4280765"/>
                  <a:gd name="connsiteY3" fmla="*/ 405082 h 2826785"/>
                  <a:gd name="connsiteX4" fmla="*/ 2693704 w 4280765"/>
                  <a:gd name="connsiteY4" fmla="*/ 274453 h 2826785"/>
                  <a:gd name="connsiteX5" fmla="*/ 3300743 w 4280765"/>
                  <a:gd name="connsiteY5" fmla="*/ 735495 h 2826785"/>
                  <a:gd name="connsiteX6" fmla="*/ 3193167 w 4280765"/>
                  <a:gd name="connsiteY6" fmla="*/ 881492 h 2826785"/>
                  <a:gd name="connsiteX7" fmla="*/ 4280765 w 4280765"/>
                  <a:gd name="connsiteY7" fmla="*/ 1650017 h 2826785"/>
                  <a:gd name="connsiteX8" fmla="*/ 4273400 w 4280765"/>
                  <a:gd name="connsiteY8" fmla="*/ 1834434 h 2826785"/>
                  <a:gd name="connsiteX9" fmla="*/ 3817858 w 4280765"/>
                  <a:gd name="connsiteY9" fmla="*/ 2294639 h 2826785"/>
                  <a:gd name="connsiteX10" fmla="*/ 3954365 w 4280765"/>
                  <a:gd name="connsiteY10" fmla="*/ 2494546 h 2826785"/>
                  <a:gd name="connsiteX11" fmla="*/ 3664019 w 4280765"/>
                  <a:gd name="connsiteY11" fmla="*/ 2826665 h 2826785"/>
                  <a:gd name="connsiteX12" fmla="*/ 3435068 w 4280765"/>
                  <a:gd name="connsiteY12" fmla="*/ 2826785 h 2826785"/>
                  <a:gd name="connsiteX13" fmla="*/ 2632195 w 4280765"/>
                  <a:gd name="connsiteY13" fmla="*/ 2298220 h 2826785"/>
                  <a:gd name="connsiteX14" fmla="*/ 2090241 w 4280765"/>
                  <a:gd name="connsiteY14" fmla="*/ 2825030 h 2826785"/>
                  <a:gd name="connsiteX15" fmla="*/ 1586986 w 4280765"/>
                  <a:gd name="connsiteY15" fmla="*/ 2524014 h 2826785"/>
                  <a:gd name="connsiteX16" fmla="*/ 1268585 w 4280765"/>
                  <a:gd name="connsiteY16" fmla="*/ 2811437 h 2826785"/>
                  <a:gd name="connsiteX17" fmla="*/ 631524 w 4280765"/>
                  <a:gd name="connsiteY17" fmla="*/ 2824805 h 2826785"/>
                  <a:gd name="connsiteX18" fmla="*/ 1014654 w 4280765"/>
                  <a:gd name="connsiteY18" fmla="*/ 2383688 h 2826785"/>
                  <a:gd name="connsiteX19" fmla="*/ 633986 w 4280765"/>
                  <a:gd name="connsiteY19" fmla="*/ 2134060 h 2826785"/>
                  <a:gd name="connsiteX20" fmla="*/ 298788 w 4280765"/>
                  <a:gd name="connsiteY20" fmla="*/ 2485197 h 2826785"/>
                  <a:gd name="connsiteX21" fmla="*/ 4351 w 4280765"/>
                  <a:gd name="connsiteY21" fmla="*/ 2438886 h 2826785"/>
                  <a:gd name="connsiteX22" fmla="*/ 9911 w 4280765"/>
                  <a:gd name="connsiteY22" fmla="*/ 1423182 h 2826785"/>
                  <a:gd name="connsiteX23" fmla="*/ 428305 w 4280765"/>
                  <a:gd name="connsiteY23" fmla="*/ 856563 h 2826785"/>
                  <a:gd name="connsiteX24" fmla="*/ 522578 w 4280765"/>
                  <a:gd name="connsiteY24" fmla="*/ 650885 h 2826785"/>
                  <a:gd name="connsiteX25" fmla="*/ 357758 w 4280765"/>
                  <a:gd name="connsiteY25" fmla="*/ 274453 h 2826785"/>
                  <a:gd name="connsiteX26" fmla="*/ 480703 w 4280765"/>
                  <a:gd name="connsiteY26" fmla="*/ 382030 h 2826785"/>
                  <a:gd name="connsiteX27" fmla="*/ 649751 w 4280765"/>
                  <a:gd name="connsiteY27" fmla="*/ 212981 h 2826785"/>
                  <a:gd name="connsiteX28" fmla="*/ 941745 w 4280765"/>
                  <a:gd name="connsiteY28" fmla="*/ 504974 h 2826785"/>
                  <a:gd name="connsiteX29" fmla="*/ 634383 w 4280765"/>
                  <a:gd name="connsiteY29" fmla="*/ 820019 h 2826785"/>
                  <a:gd name="connsiteX30" fmla="*/ 1791377 w 4280765"/>
                  <a:gd name="connsiteY30" fmla="*/ 0 h 2826785"/>
                  <a:gd name="connsiteX0" fmla="*/ 1791377 w 4280765"/>
                  <a:gd name="connsiteY0" fmla="*/ 0 h 2826785"/>
                  <a:gd name="connsiteX1" fmla="*/ 2007363 w 4280765"/>
                  <a:gd name="connsiteY1" fmla="*/ 166634 h 2826785"/>
                  <a:gd name="connsiteX2" fmla="*/ 2278767 w 4280765"/>
                  <a:gd name="connsiteY2" fmla="*/ 189929 h 2826785"/>
                  <a:gd name="connsiteX3" fmla="*/ 2586128 w 4280765"/>
                  <a:gd name="connsiteY3" fmla="*/ 405082 h 2826785"/>
                  <a:gd name="connsiteX4" fmla="*/ 2693704 w 4280765"/>
                  <a:gd name="connsiteY4" fmla="*/ 274453 h 2826785"/>
                  <a:gd name="connsiteX5" fmla="*/ 3300743 w 4280765"/>
                  <a:gd name="connsiteY5" fmla="*/ 735495 h 2826785"/>
                  <a:gd name="connsiteX6" fmla="*/ 3193167 w 4280765"/>
                  <a:gd name="connsiteY6" fmla="*/ 881492 h 2826785"/>
                  <a:gd name="connsiteX7" fmla="*/ 4280765 w 4280765"/>
                  <a:gd name="connsiteY7" fmla="*/ 1650017 h 2826785"/>
                  <a:gd name="connsiteX8" fmla="*/ 4273400 w 4280765"/>
                  <a:gd name="connsiteY8" fmla="*/ 1834434 h 2826785"/>
                  <a:gd name="connsiteX9" fmla="*/ 3817858 w 4280765"/>
                  <a:gd name="connsiteY9" fmla="*/ 2294639 h 2826785"/>
                  <a:gd name="connsiteX10" fmla="*/ 3954365 w 4280765"/>
                  <a:gd name="connsiteY10" fmla="*/ 2494546 h 2826785"/>
                  <a:gd name="connsiteX11" fmla="*/ 3664019 w 4280765"/>
                  <a:gd name="connsiteY11" fmla="*/ 2826665 h 2826785"/>
                  <a:gd name="connsiteX12" fmla="*/ 3435068 w 4280765"/>
                  <a:gd name="connsiteY12" fmla="*/ 2826785 h 2826785"/>
                  <a:gd name="connsiteX13" fmla="*/ 2632195 w 4280765"/>
                  <a:gd name="connsiteY13" fmla="*/ 2298220 h 2826785"/>
                  <a:gd name="connsiteX14" fmla="*/ 2090241 w 4280765"/>
                  <a:gd name="connsiteY14" fmla="*/ 2825030 h 2826785"/>
                  <a:gd name="connsiteX15" fmla="*/ 1586986 w 4280765"/>
                  <a:gd name="connsiteY15" fmla="*/ 2524014 h 2826785"/>
                  <a:gd name="connsiteX16" fmla="*/ 1268585 w 4280765"/>
                  <a:gd name="connsiteY16" fmla="*/ 2811437 h 2826785"/>
                  <a:gd name="connsiteX17" fmla="*/ 631524 w 4280765"/>
                  <a:gd name="connsiteY17" fmla="*/ 2824805 h 2826785"/>
                  <a:gd name="connsiteX18" fmla="*/ 1014654 w 4280765"/>
                  <a:gd name="connsiteY18" fmla="*/ 2383688 h 2826785"/>
                  <a:gd name="connsiteX19" fmla="*/ 633986 w 4280765"/>
                  <a:gd name="connsiteY19" fmla="*/ 2134060 h 2826785"/>
                  <a:gd name="connsiteX20" fmla="*/ 298788 w 4280765"/>
                  <a:gd name="connsiteY20" fmla="*/ 2485197 h 2826785"/>
                  <a:gd name="connsiteX21" fmla="*/ 4351 w 4280765"/>
                  <a:gd name="connsiteY21" fmla="*/ 2438886 h 2826785"/>
                  <a:gd name="connsiteX22" fmla="*/ 9911 w 4280765"/>
                  <a:gd name="connsiteY22" fmla="*/ 1423182 h 2826785"/>
                  <a:gd name="connsiteX23" fmla="*/ 428305 w 4280765"/>
                  <a:gd name="connsiteY23" fmla="*/ 856563 h 2826785"/>
                  <a:gd name="connsiteX24" fmla="*/ 522578 w 4280765"/>
                  <a:gd name="connsiteY24" fmla="*/ 650885 h 2826785"/>
                  <a:gd name="connsiteX25" fmla="*/ 357758 w 4280765"/>
                  <a:gd name="connsiteY25" fmla="*/ 274453 h 2826785"/>
                  <a:gd name="connsiteX26" fmla="*/ 480703 w 4280765"/>
                  <a:gd name="connsiteY26" fmla="*/ 382030 h 2826785"/>
                  <a:gd name="connsiteX27" fmla="*/ 649751 w 4280765"/>
                  <a:gd name="connsiteY27" fmla="*/ 212981 h 2826785"/>
                  <a:gd name="connsiteX28" fmla="*/ 941745 w 4280765"/>
                  <a:gd name="connsiteY28" fmla="*/ 504974 h 2826785"/>
                  <a:gd name="connsiteX29" fmla="*/ 634383 w 4280765"/>
                  <a:gd name="connsiteY29" fmla="*/ 820019 h 2826785"/>
                  <a:gd name="connsiteX30" fmla="*/ 1791377 w 4280765"/>
                  <a:gd name="connsiteY30" fmla="*/ 0 h 2826785"/>
                  <a:gd name="connsiteX0" fmla="*/ 1791377 w 4280765"/>
                  <a:gd name="connsiteY0" fmla="*/ 0 h 2826785"/>
                  <a:gd name="connsiteX1" fmla="*/ 2007363 w 4280765"/>
                  <a:gd name="connsiteY1" fmla="*/ 166634 h 2826785"/>
                  <a:gd name="connsiteX2" fmla="*/ 2278767 w 4280765"/>
                  <a:gd name="connsiteY2" fmla="*/ 189929 h 2826785"/>
                  <a:gd name="connsiteX3" fmla="*/ 2508950 w 4280765"/>
                  <a:gd name="connsiteY3" fmla="*/ 487695 h 2826785"/>
                  <a:gd name="connsiteX4" fmla="*/ 2693704 w 4280765"/>
                  <a:gd name="connsiteY4" fmla="*/ 274453 h 2826785"/>
                  <a:gd name="connsiteX5" fmla="*/ 3300743 w 4280765"/>
                  <a:gd name="connsiteY5" fmla="*/ 735495 h 2826785"/>
                  <a:gd name="connsiteX6" fmla="*/ 3193167 w 4280765"/>
                  <a:gd name="connsiteY6" fmla="*/ 881492 h 2826785"/>
                  <a:gd name="connsiteX7" fmla="*/ 4280765 w 4280765"/>
                  <a:gd name="connsiteY7" fmla="*/ 1650017 h 2826785"/>
                  <a:gd name="connsiteX8" fmla="*/ 4273400 w 4280765"/>
                  <a:gd name="connsiteY8" fmla="*/ 1834434 h 2826785"/>
                  <a:gd name="connsiteX9" fmla="*/ 3817858 w 4280765"/>
                  <a:gd name="connsiteY9" fmla="*/ 2294639 h 2826785"/>
                  <a:gd name="connsiteX10" fmla="*/ 3954365 w 4280765"/>
                  <a:gd name="connsiteY10" fmla="*/ 2494546 h 2826785"/>
                  <a:gd name="connsiteX11" fmla="*/ 3664019 w 4280765"/>
                  <a:gd name="connsiteY11" fmla="*/ 2826665 h 2826785"/>
                  <a:gd name="connsiteX12" fmla="*/ 3435068 w 4280765"/>
                  <a:gd name="connsiteY12" fmla="*/ 2826785 h 2826785"/>
                  <a:gd name="connsiteX13" fmla="*/ 2632195 w 4280765"/>
                  <a:gd name="connsiteY13" fmla="*/ 2298220 h 2826785"/>
                  <a:gd name="connsiteX14" fmla="*/ 2090241 w 4280765"/>
                  <a:gd name="connsiteY14" fmla="*/ 2825030 h 2826785"/>
                  <a:gd name="connsiteX15" fmla="*/ 1586986 w 4280765"/>
                  <a:gd name="connsiteY15" fmla="*/ 2524014 h 2826785"/>
                  <a:gd name="connsiteX16" fmla="*/ 1268585 w 4280765"/>
                  <a:gd name="connsiteY16" fmla="*/ 2811437 h 2826785"/>
                  <a:gd name="connsiteX17" fmla="*/ 631524 w 4280765"/>
                  <a:gd name="connsiteY17" fmla="*/ 2824805 h 2826785"/>
                  <a:gd name="connsiteX18" fmla="*/ 1014654 w 4280765"/>
                  <a:gd name="connsiteY18" fmla="*/ 2383688 h 2826785"/>
                  <a:gd name="connsiteX19" fmla="*/ 633986 w 4280765"/>
                  <a:gd name="connsiteY19" fmla="*/ 2134060 h 2826785"/>
                  <a:gd name="connsiteX20" fmla="*/ 298788 w 4280765"/>
                  <a:gd name="connsiteY20" fmla="*/ 2485197 h 2826785"/>
                  <a:gd name="connsiteX21" fmla="*/ 4351 w 4280765"/>
                  <a:gd name="connsiteY21" fmla="*/ 2438886 h 2826785"/>
                  <a:gd name="connsiteX22" fmla="*/ 9911 w 4280765"/>
                  <a:gd name="connsiteY22" fmla="*/ 1423182 h 2826785"/>
                  <a:gd name="connsiteX23" fmla="*/ 428305 w 4280765"/>
                  <a:gd name="connsiteY23" fmla="*/ 856563 h 2826785"/>
                  <a:gd name="connsiteX24" fmla="*/ 522578 w 4280765"/>
                  <a:gd name="connsiteY24" fmla="*/ 650885 h 2826785"/>
                  <a:gd name="connsiteX25" fmla="*/ 357758 w 4280765"/>
                  <a:gd name="connsiteY25" fmla="*/ 274453 h 2826785"/>
                  <a:gd name="connsiteX26" fmla="*/ 480703 w 4280765"/>
                  <a:gd name="connsiteY26" fmla="*/ 382030 h 2826785"/>
                  <a:gd name="connsiteX27" fmla="*/ 649751 w 4280765"/>
                  <a:gd name="connsiteY27" fmla="*/ 212981 h 2826785"/>
                  <a:gd name="connsiteX28" fmla="*/ 941745 w 4280765"/>
                  <a:gd name="connsiteY28" fmla="*/ 504974 h 2826785"/>
                  <a:gd name="connsiteX29" fmla="*/ 634383 w 4280765"/>
                  <a:gd name="connsiteY29" fmla="*/ 820019 h 2826785"/>
                  <a:gd name="connsiteX30" fmla="*/ 1791377 w 4280765"/>
                  <a:gd name="connsiteY30" fmla="*/ 0 h 2826785"/>
                  <a:gd name="connsiteX0" fmla="*/ 1019598 w 4280765"/>
                  <a:gd name="connsiteY0" fmla="*/ 0 h 2868091"/>
                  <a:gd name="connsiteX1" fmla="*/ 2007363 w 4280765"/>
                  <a:gd name="connsiteY1" fmla="*/ 207940 h 2868091"/>
                  <a:gd name="connsiteX2" fmla="*/ 2278767 w 4280765"/>
                  <a:gd name="connsiteY2" fmla="*/ 231235 h 2868091"/>
                  <a:gd name="connsiteX3" fmla="*/ 2508950 w 4280765"/>
                  <a:gd name="connsiteY3" fmla="*/ 529001 h 2868091"/>
                  <a:gd name="connsiteX4" fmla="*/ 2693704 w 4280765"/>
                  <a:gd name="connsiteY4" fmla="*/ 315759 h 2868091"/>
                  <a:gd name="connsiteX5" fmla="*/ 3300743 w 4280765"/>
                  <a:gd name="connsiteY5" fmla="*/ 776801 h 2868091"/>
                  <a:gd name="connsiteX6" fmla="*/ 3193167 w 4280765"/>
                  <a:gd name="connsiteY6" fmla="*/ 922798 h 2868091"/>
                  <a:gd name="connsiteX7" fmla="*/ 4280765 w 4280765"/>
                  <a:gd name="connsiteY7" fmla="*/ 1691323 h 2868091"/>
                  <a:gd name="connsiteX8" fmla="*/ 4273400 w 4280765"/>
                  <a:gd name="connsiteY8" fmla="*/ 1875740 h 2868091"/>
                  <a:gd name="connsiteX9" fmla="*/ 3817858 w 4280765"/>
                  <a:gd name="connsiteY9" fmla="*/ 2335945 h 2868091"/>
                  <a:gd name="connsiteX10" fmla="*/ 3954365 w 4280765"/>
                  <a:gd name="connsiteY10" fmla="*/ 2535852 h 2868091"/>
                  <a:gd name="connsiteX11" fmla="*/ 3664019 w 4280765"/>
                  <a:gd name="connsiteY11" fmla="*/ 2867971 h 2868091"/>
                  <a:gd name="connsiteX12" fmla="*/ 3435068 w 4280765"/>
                  <a:gd name="connsiteY12" fmla="*/ 2868091 h 2868091"/>
                  <a:gd name="connsiteX13" fmla="*/ 2632195 w 4280765"/>
                  <a:gd name="connsiteY13" fmla="*/ 2339526 h 2868091"/>
                  <a:gd name="connsiteX14" fmla="*/ 2090241 w 4280765"/>
                  <a:gd name="connsiteY14" fmla="*/ 2866336 h 2868091"/>
                  <a:gd name="connsiteX15" fmla="*/ 1586986 w 4280765"/>
                  <a:gd name="connsiteY15" fmla="*/ 2565320 h 2868091"/>
                  <a:gd name="connsiteX16" fmla="*/ 1268585 w 4280765"/>
                  <a:gd name="connsiteY16" fmla="*/ 2852743 h 2868091"/>
                  <a:gd name="connsiteX17" fmla="*/ 631524 w 4280765"/>
                  <a:gd name="connsiteY17" fmla="*/ 2866111 h 2868091"/>
                  <a:gd name="connsiteX18" fmla="*/ 1014654 w 4280765"/>
                  <a:gd name="connsiteY18" fmla="*/ 2424994 h 2868091"/>
                  <a:gd name="connsiteX19" fmla="*/ 633986 w 4280765"/>
                  <a:gd name="connsiteY19" fmla="*/ 2175366 h 2868091"/>
                  <a:gd name="connsiteX20" fmla="*/ 298788 w 4280765"/>
                  <a:gd name="connsiteY20" fmla="*/ 2526503 h 2868091"/>
                  <a:gd name="connsiteX21" fmla="*/ 4351 w 4280765"/>
                  <a:gd name="connsiteY21" fmla="*/ 2480192 h 2868091"/>
                  <a:gd name="connsiteX22" fmla="*/ 9911 w 4280765"/>
                  <a:gd name="connsiteY22" fmla="*/ 1464488 h 2868091"/>
                  <a:gd name="connsiteX23" fmla="*/ 428305 w 4280765"/>
                  <a:gd name="connsiteY23" fmla="*/ 897869 h 2868091"/>
                  <a:gd name="connsiteX24" fmla="*/ 522578 w 4280765"/>
                  <a:gd name="connsiteY24" fmla="*/ 692191 h 2868091"/>
                  <a:gd name="connsiteX25" fmla="*/ 357758 w 4280765"/>
                  <a:gd name="connsiteY25" fmla="*/ 315759 h 2868091"/>
                  <a:gd name="connsiteX26" fmla="*/ 480703 w 4280765"/>
                  <a:gd name="connsiteY26" fmla="*/ 423336 h 2868091"/>
                  <a:gd name="connsiteX27" fmla="*/ 649751 w 4280765"/>
                  <a:gd name="connsiteY27" fmla="*/ 254287 h 2868091"/>
                  <a:gd name="connsiteX28" fmla="*/ 941745 w 4280765"/>
                  <a:gd name="connsiteY28" fmla="*/ 546280 h 2868091"/>
                  <a:gd name="connsiteX29" fmla="*/ 634383 w 4280765"/>
                  <a:gd name="connsiteY29" fmla="*/ 861325 h 2868091"/>
                  <a:gd name="connsiteX30" fmla="*/ 1019598 w 4280765"/>
                  <a:gd name="connsiteY30" fmla="*/ 0 h 2868091"/>
                  <a:gd name="connsiteX0" fmla="*/ 1019598 w 4280765"/>
                  <a:gd name="connsiteY0" fmla="*/ 96692 h 2964783"/>
                  <a:gd name="connsiteX1" fmla="*/ 1217773 w 4280765"/>
                  <a:gd name="connsiteY1" fmla="*/ 0 h 2964783"/>
                  <a:gd name="connsiteX2" fmla="*/ 2278767 w 4280765"/>
                  <a:gd name="connsiteY2" fmla="*/ 327927 h 2964783"/>
                  <a:gd name="connsiteX3" fmla="*/ 2508950 w 4280765"/>
                  <a:gd name="connsiteY3" fmla="*/ 625693 h 2964783"/>
                  <a:gd name="connsiteX4" fmla="*/ 2693704 w 4280765"/>
                  <a:gd name="connsiteY4" fmla="*/ 412451 h 2964783"/>
                  <a:gd name="connsiteX5" fmla="*/ 3300743 w 4280765"/>
                  <a:gd name="connsiteY5" fmla="*/ 873493 h 2964783"/>
                  <a:gd name="connsiteX6" fmla="*/ 3193167 w 4280765"/>
                  <a:gd name="connsiteY6" fmla="*/ 1019490 h 2964783"/>
                  <a:gd name="connsiteX7" fmla="*/ 4280765 w 4280765"/>
                  <a:gd name="connsiteY7" fmla="*/ 1788015 h 2964783"/>
                  <a:gd name="connsiteX8" fmla="*/ 4273400 w 4280765"/>
                  <a:gd name="connsiteY8" fmla="*/ 1972432 h 2964783"/>
                  <a:gd name="connsiteX9" fmla="*/ 3817858 w 4280765"/>
                  <a:gd name="connsiteY9" fmla="*/ 2432637 h 2964783"/>
                  <a:gd name="connsiteX10" fmla="*/ 3954365 w 4280765"/>
                  <a:gd name="connsiteY10" fmla="*/ 2632544 h 2964783"/>
                  <a:gd name="connsiteX11" fmla="*/ 3664019 w 4280765"/>
                  <a:gd name="connsiteY11" fmla="*/ 2964663 h 2964783"/>
                  <a:gd name="connsiteX12" fmla="*/ 3435068 w 4280765"/>
                  <a:gd name="connsiteY12" fmla="*/ 2964783 h 2964783"/>
                  <a:gd name="connsiteX13" fmla="*/ 2632195 w 4280765"/>
                  <a:gd name="connsiteY13" fmla="*/ 2436218 h 2964783"/>
                  <a:gd name="connsiteX14" fmla="*/ 2090241 w 4280765"/>
                  <a:gd name="connsiteY14" fmla="*/ 2963028 h 2964783"/>
                  <a:gd name="connsiteX15" fmla="*/ 1586986 w 4280765"/>
                  <a:gd name="connsiteY15" fmla="*/ 2662012 h 2964783"/>
                  <a:gd name="connsiteX16" fmla="*/ 1268585 w 4280765"/>
                  <a:gd name="connsiteY16" fmla="*/ 2949435 h 2964783"/>
                  <a:gd name="connsiteX17" fmla="*/ 631524 w 4280765"/>
                  <a:gd name="connsiteY17" fmla="*/ 2962803 h 2964783"/>
                  <a:gd name="connsiteX18" fmla="*/ 1014654 w 4280765"/>
                  <a:gd name="connsiteY18" fmla="*/ 2521686 h 2964783"/>
                  <a:gd name="connsiteX19" fmla="*/ 633986 w 4280765"/>
                  <a:gd name="connsiteY19" fmla="*/ 2272058 h 2964783"/>
                  <a:gd name="connsiteX20" fmla="*/ 298788 w 4280765"/>
                  <a:gd name="connsiteY20" fmla="*/ 2623195 h 2964783"/>
                  <a:gd name="connsiteX21" fmla="*/ 4351 w 4280765"/>
                  <a:gd name="connsiteY21" fmla="*/ 2576884 h 2964783"/>
                  <a:gd name="connsiteX22" fmla="*/ 9911 w 4280765"/>
                  <a:gd name="connsiteY22" fmla="*/ 1561180 h 2964783"/>
                  <a:gd name="connsiteX23" fmla="*/ 428305 w 4280765"/>
                  <a:gd name="connsiteY23" fmla="*/ 994561 h 2964783"/>
                  <a:gd name="connsiteX24" fmla="*/ 522578 w 4280765"/>
                  <a:gd name="connsiteY24" fmla="*/ 788883 h 2964783"/>
                  <a:gd name="connsiteX25" fmla="*/ 357758 w 4280765"/>
                  <a:gd name="connsiteY25" fmla="*/ 412451 h 2964783"/>
                  <a:gd name="connsiteX26" fmla="*/ 480703 w 4280765"/>
                  <a:gd name="connsiteY26" fmla="*/ 520028 h 2964783"/>
                  <a:gd name="connsiteX27" fmla="*/ 649751 w 4280765"/>
                  <a:gd name="connsiteY27" fmla="*/ 350979 h 2964783"/>
                  <a:gd name="connsiteX28" fmla="*/ 941745 w 4280765"/>
                  <a:gd name="connsiteY28" fmla="*/ 642972 h 2964783"/>
                  <a:gd name="connsiteX29" fmla="*/ 634383 w 4280765"/>
                  <a:gd name="connsiteY29" fmla="*/ 958017 h 2964783"/>
                  <a:gd name="connsiteX30" fmla="*/ 1019598 w 4280765"/>
                  <a:gd name="connsiteY30" fmla="*/ 96692 h 2964783"/>
                  <a:gd name="connsiteX0" fmla="*/ 1019598 w 4280765"/>
                  <a:gd name="connsiteY0" fmla="*/ 99213 h 2967304"/>
                  <a:gd name="connsiteX1" fmla="*/ 1217773 w 4280765"/>
                  <a:gd name="connsiteY1" fmla="*/ 2521 h 2967304"/>
                  <a:gd name="connsiteX2" fmla="*/ 1530735 w 4280765"/>
                  <a:gd name="connsiteY2" fmla="*/ 0 h 2967304"/>
                  <a:gd name="connsiteX3" fmla="*/ 2508950 w 4280765"/>
                  <a:gd name="connsiteY3" fmla="*/ 628214 h 2967304"/>
                  <a:gd name="connsiteX4" fmla="*/ 2693704 w 4280765"/>
                  <a:gd name="connsiteY4" fmla="*/ 414972 h 2967304"/>
                  <a:gd name="connsiteX5" fmla="*/ 3300743 w 4280765"/>
                  <a:gd name="connsiteY5" fmla="*/ 876014 h 2967304"/>
                  <a:gd name="connsiteX6" fmla="*/ 3193167 w 4280765"/>
                  <a:gd name="connsiteY6" fmla="*/ 1022011 h 2967304"/>
                  <a:gd name="connsiteX7" fmla="*/ 4280765 w 4280765"/>
                  <a:gd name="connsiteY7" fmla="*/ 1790536 h 2967304"/>
                  <a:gd name="connsiteX8" fmla="*/ 4273400 w 4280765"/>
                  <a:gd name="connsiteY8" fmla="*/ 1974953 h 2967304"/>
                  <a:gd name="connsiteX9" fmla="*/ 3817858 w 4280765"/>
                  <a:gd name="connsiteY9" fmla="*/ 2435158 h 2967304"/>
                  <a:gd name="connsiteX10" fmla="*/ 3954365 w 4280765"/>
                  <a:gd name="connsiteY10" fmla="*/ 2635065 h 2967304"/>
                  <a:gd name="connsiteX11" fmla="*/ 3664019 w 4280765"/>
                  <a:gd name="connsiteY11" fmla="*/ 2967184 h 2967304"/>
                  <a:gd name="connsiteX12" fmla="*/ 3435068 w 4280765"/>
                  <a:gd name="connsiteY12" fmla="*/ 2967304 h 2967304"/>
                  <a:gd name="connsiteX13" fmla="*/ 2632195 w 4280765"/>
                  <a:gd name="connsiteY13" fmla="*/ 2438739 h 2967304"/>
                  <a:gd name="connsiteX14" fmla="*/ 2090241 w 4280765"/>
                  <a:gd name="connsiteY14" fmla="*/ 2965549 h 2967304"/>
                  <a:gd name="connsiteX15" fmla="*/ 1586986 w 4280765"/>
                  <a:gd name="connsiteY15" fmla="*/ 2664533 h 2967304"/>
                  <a:gd name="connsiteX16" fmla="*/ 1268585 w 4280765"/>
                  <a:gd name="connsiteY16" fmla="*/ 2951956 h 2967304"/>
                  <a:gd name="connsiteX17" fmla="*/ 631524 w 4280765"/>
                  <a:gd name="connsiteY17" fmla="*/ 2965324 h 2967304"/>
                  <a:gd name="connsiteX18" fmla="*/ 1014654 w 4280765"/>
                  <a:gd name="connsiteY18" fmla="*/ 2524207 h 2967304"/>
                  <a:gd name="connsiteX19" fmla="*/ 633986 w 4280765"/>
                  <a:gd name="connsiteY19" fmla="*/ 2274579 h 2967304"/>
                  <a:gd name="connsiteX20" fmla="*/ 298788 w 4280765"/>
                  <a:gd name="connsiteY20" fmla="*/ 2625716 h 2967304"/>
                  <a:gd name="connsiteX21" fmla="*/ 4351 w 4280765"/>
                  <a:gd name="connsiteY21" fmla="*/ 2579405 h 2967304"/>
                  <a:gd name="connsiteX22" fmla="*/ 9911 w 4280765"/>
                  <a:gd name="connsiteY22" fmla="*/ 1563701 h 2967304"/>
                  <a:gd name="connsiteX23" fmla="*/ 428305 w 4280765"/>
                  <a:gd name="connsiteY23" fmla="*/ 997082 h 2967304"/>
                  <a:gd name="connsiteX24" fmla="*/ 522578 w 4280765"/>
                  <a:gd name="connsiteY24" fmla="*/ 791404 h 2967304"/>
                  <a:gd name="connsiteX25" fmla="*/ 357758 w 4280765"/>
                  <a:gd name="connsiteY25" fmla="*/ 414972 h 2967304"/>
                  <a:gd name="connsiteX26" fmla="*/ 480703 w 4280765"/>
                  <a:gd name="connsiteY26" fmla="*/ 522549 h 2967304"/>
                  <a:gd name="connsiteX27" fmla="*/ 649751 w 4280765"/>
                  <a:gd name="connsiteY27" fmla="*/ 353500 h 2967304"/>
                  <a:gd name="connsiteX28" fmla="*/ 941745 w 4280765"/>
                  <a:gd name="connsiteY28" fmla="*/ 645493 h 2967304"/>
                  <a:gd name="connsiteX29" fmla="*/ 634383 w 4280765"/>
                  <a:gd name="connsiteY29" fmla="*/ 960538 h 2967304"/>
                  <a:gd name="connsiteX30" fmla="*/ 1019598 w 4280765"/>
                  <a:gd name="connsiteY30" fmla="*/ 99213 h 2967304"/>
                  <a:gd name="connsiteX0" fmla="*/ 1049282 w 4280765"/>
                  <a:gd name="connsiteY0" fmla="*/ 181825 h 2967304"/>
                  <a:gd name="connsiteX1" fmla="*/ 1217773 w 4280765"/>
                  <a:gd name="connsiteY1" fmla="*/ 2521 h 2967304"/>
                  <a:gd name="connsiteX2" fmla="*/ 1530735 w 4280765"/>
                  <a:gd name="connsiteY2" fmla="*/ 0 h 2967304"/>
                  <a:gd name="connsiteX3" fmla="*/ 2508950 w 4280765"/>
                  <a:gd name="connsiteY3" fmla="*/ 628214 h 2967304"/>
                  <a:gd name="connsiteX4" fmla="*/ 2693704 w 4280765"/>
                  <a:gd name="connsiteY4" fmla="*/ 414972 h 2967304"/>
                  <a:gd name="connsiteX5" fmla="*/ 3300743 w 4280765"/>
                  <a:gd name="connsiteY5" fmla="*/ 876014 h 2967304"/>
                  <a:gd name="connsiteX6" fmla="*/ 3193167 w 4280765"/>
                  <a:gd name="connsiteY6" fmla="*/ 1022011 h 2967304"/>
                  <a:gd name="connsiteX7" fmla="*/ 4280765 w 4280765"/>
                  <a:gd name="connsiteY7" fmla="*/ 1790536 h 2967304"/>
                  <a:gd name="connsiteX8" fmla="*/ 4273400 w 4280765"/>
                  <a:gd name="connsiteY8" fmla="*/ 1974953 h 2967304"/>
                  <a:gd name="connsiteX9" fmla="*/ 3817858 w 4280765"/>
                  <a:gd name="connsiteY9" fmla="*/ 2435158 h 2967304"/>
                  <a:gd name="connsiteX10" fmla="*/ 3954365 w 4280765"/>
                  <a:gd name="connsiteY10" fmla="*/ 2635065 h 2967304"/>
                  <a:gd name="connsiteX11" fmla="*/ 3664019 w 4280765"/>
                  <a:gd name="connsiteY11" fmla="*/ 2967184 h 2967304"/>
                  <a:gd name="connsiteX12" fmla="*/ 3435068 w 4280765"/>
                  <a:gd name="connsiteY12" fmla="*/ 2967304 h 2967304"/>
                  <a:gd name="connsiteX13" fmla="*/ 2632195 w 4280765"/>
                  <a:gd name="connsiteY13" fmla="*/ 2438739 h 2967304"/>
                  <a:gd name="connsiteX14" fmla="*/ 2090241 w 4280765"/>
                  <a:gd name="connsiteY14" fmla="*/ 2965549 h 2967304"/>
                  <a:gd name="connsiteX15" fmla="*/ 1586986 w 4280765"/>
                  <a:gd name="connsiteY15" fmla="*/ 2664533 h 2967304"/>
                  <a:gd name="connsiteX16" fmla="*/ 1268585 w 4280765"/>
                  <a:gd name="connsiteY16" fmla="*/ 2951956 h 2967304"/>
                  <a:gd name="connsiteX17" fmla="*/ 631524 w 4280765"/>
                  <a:gd name="connsiteY17" fmla="*/ 2965324 h 2967304"/>
                  <a:gd name="connsiteX18" fmla="*/ 1014654 w 4280765"/>
                  <a:gd name="connsiteY18" fmla="*/ 2524207 h 2967304"/>
                  <a:gd name="connsiteX19" fmla="*/ 633986 w 4280765"/>
                  <a:gd name="connsiteY19" fmla="*/ 2274579 h 2967304"/>
                  <a:gd name="connsiteX20" fmla="*/ 298788 w 4280765"/>
                  <a:gd name="connsiteY20" fmla="*/ 2625716 h 2967304"/>
                  <a:gd name="connsiteX21" fmla="*/ 4351 w 4280765"/>
                  <a:gd name="connsiteY21" fmla="*/ 2579405 h 2967304"/>
                  <a:gd name="connsiteX22" fmla="*/ 9911 w 4280765"/>
                  <a:gd name="connsiteY22" fmla="*/ 1563701 h 2967304"/>
                  <a:gd name="connsiteX23" fmla="*/ 428305 w 4280765"/>
                  <a:gd name="connsiteY23" fmla="*/ 997082 h 2967304"/>
                  <a:gd name="connsiteX24" fmla="*/ 522578 w 4280765"/>
                  <a:gd name="connsiteY24" fmla="*/ 791404 h 2967304"/>
                  <a:gd name="connsiteX25" fmla="*/ 357758 w 4280765"/>
                  <a:gd name="connsiteY25" fmla="*/ 414972 h 2967304"/>
                  <a:gd name="connsiteX26" fmla="*/ 480703 w 4280765"/>
                  <a:gd name="connsiteY26" fmla="*/ 522549 h 2967304"/>
                  <a:gd name="connsiteX27" fmla="*/ 649751 w 4280765"/>
                  <a:gd name="connsiteY27" fmla="*/ 353500 h 2967304"/>
                  <a:gd name="connsiteX28" fmla="*/ 941745 w 4280765"/>
                  <a:gd name="connsiteY28" fmla="*/ 645493 h 2967304"/>
                  <a:gd name="connsiteX29" fmla="*/ 634383 w 4280765"/>
                  <a:gd name="connsiteY29" fmla="*/ 960538 h 2967304"/>
                  <a:gd name="connsiteX30" fmla="*/ 1049282 w 4280765"/>
                  <a:gd name="connsiteY30" fmla="*/ 181825 h 2967304"/>
                  <a:gd name="connsiteX0" fmla="*/ 1049282 w 4280765"/>
                  <a:gd name="connsiteY0" fmla="*/ 181825 h 2967304"/>
                  <a:gd name="connsiteX1" fmla="*/ 1217773 w 4280765"/>
                  <a:gd name="connsiteY1" fmla="*/ 2521 h 2967304"/>
                  <a:gd name="connsiteX2" fmla="*/ 1530735 w 4280765"/>
                  <a:gd name="connsiteY2" fmla="*/ 0 h 2967304"/>
                  <a:gd name="connsiteX3" fmla="*/ 2508950 w 4280765"/>
                  <a:gd name="connsiteY3" fmla="*/ 628214 h 2967304"/>
                  <a:gd name="connsiteX4" fmla="*/ 2693704 w 4280765"/>
                  <a:gd name="connsiteY4" fmla="*/ 414972 h 2967304"/>
                  <a:gd name="connsiteX5" fmla="*/ 3300743 w 4280765"/>
                  <a:gd name="connsiteY5" fmla="*/ 876014 h 2967304"/>
                  <a:gd name="connsiteX6" fmla="*/ 3193167 w 4280765"/>
                  <a:gd name="connsiteY6" fmla="*/ 1022011 h 2967304"/>
                  <a:gd name="connsiteX7" fmla="*/ 4280765 w 4280765"/>
                  <a:gd name="connsiteY7" fmla="*/ 1790536 h 2967304"/>
                  <a:gd name="connsiteX8" fmla="*/ 4273400 w 4280765"/>
                  <a:gd name="connsiteY8" fmla="*/ 1974953 h 2967304"/>
                  <a:gd name="connsiteX9" fmla="*/ 3817858 w 4280765"/>
                  <a:gd name="connsiteY9" fmla="*/ 2435158 h 2967304"/>
                  <a:gd name="connsiteX10" fmla="*/ 3954365 w 4280765"/>
                  <a:gd name="connsiteY10" fmla="*/ 2635065 h 2967304"/>
                  <a:gd name="connsiteX11" fmla="*/ 3664019 w 4280765"/>
                  <a:gd name="connsiteY11" fmla="*/ 2967184 h 2967304"/>
                  <a:gd name="connsiteX12" fmla="*/ 3435068 w 4280765"/>
                  <a:gd name="connsiteY12" fmla="*/ 2967304 h 2967304"/>
                  <a:gd name="connsiteX13" fmla="*/ 2632195 w 4280765"/>
                  <a:gd name="connsiteY13" fmla="*/ 2438739 h 2967304"/>
                  <a:gd name="connsiteX14" fmla="*/ 2090241 w 4280765"/>
                  <a:gd name="connsiteY14" fmla="*/ 2965549 h 2967304"/>
                  <a:gd name="connsiteX15" fmla="*/ 1586986 w 4280765"/>
                  <a:gd name="connsiteY15" fmla="*/ 2664533 h 2967304"/>
                  <a:gd name="connsiteX16" fmla="*/ 1268585 w 4280765"/>
                  <a:gd name="connsiteY16" fmla="*/ 2951956 h 2967304"/>
                  <a:gd name="connsiteX17" fmla="*/ 631524 w 4280765"/>
                  <a:gd name="connsiteY17" fmla="*/ 2965324 h 2967304"/>
                  <a:gd name="connsiteX18" fmla="*/ 1014654 w 4280765"/>
                  <a:gd name="connsiteY18" fmla="*/ 2524207 h 2967304"/>
                  <a:gd name="connsiteX19" fmla="*/ 633986 w 4280765"/>
                  <a:gd name="connsiteY19" fmla="*/ 2274579 h 2967304"/>
                  <a:gd name="connsiteX20" fmla="*/ 298788 w 4280765"/>
                  <a:gd name="connsiteY20" fmla="*/ 2625716 h 2967304"/>
                  <a:gd name="connsiteX21" fmla="*/ 4351 w 4280765"/>
                  <a:gd name="connsiteY21" fmla="*/ 2579405 h 2967304"/>
                  <a:gd name="connsiteX22" fmla="*/ 9911 w 4280765"/>
                  <a:gd name="connsiteY22" fmla="*/ 1563701 h 2967304"/>
                  <a:gd name="connsiteX23" fmla="*/ 428305 w 4280765"/>
                  <a:gd name="connsiteY23" fmla="*/ 997082 h 2967304"/>
                  <a:gd name="connsiteX24" fmla="*/ 522578 w 4280765"/>
                  <a:gd name="connsiteY24" fmla="*/ 791404 h 2967304"/>
                  <a:gd name="connsiteX25" fmla="*/ 357758 w 4280765"/>
                  <a:gd name="connsiteY25" fmla="*/ 414972 h 2967304"/>
                  <a:gd name="connsiteX26" fmla="*/ 480703 w 4280765"/>
                  <a:gd name="connsiteY26" fmla="*/ 522549 h 2967304"/>
                  <a:gd name="connsiteX27" fmla="*/ 649751 w 4280765"/>
                  <a:gd name="connsiteY27" fmla="*/ 353500 h 2967304"/>
                  <a:gd name="connsiteX28" fmla="*/ 941745 w 4280765"/>
                  <a:gd name="connsiteY28" fmla="*/ 645493 h 2967304"/>
                  <a:gd name="connsiteX29" fmla="*/ 634383 w 4280765"/>
                  <a:gd name="connsiteY29" fmla="*/ 960538 h 2967304"/>
                  <a:gd name="connsiteX30" fmla="*/ 1049282 w 4280765"/>
                  <a:gd name="connsiteY30" fmla="*/ 181825 h 2967304"/>
                  <a:gd name="connsiteX0" fmla="*/ 1049282 w 4280765"/>
                  <a:gd name="connsiteY0" fmla="*/ 254579 h 3040058"/>
                  <a:gd name="connsiteX1" fmla="*/ 1217773 w 4280765"/>
                  <a:gd name="connsiteY1" fmla="*/ 75275 h 3040058"/>
                  <a:gd name="connsiteX2" fmla="*/ 1530735 w 4280765"/>
                  <a:gd name="connsiteY2" fmla="*/ 72754 h 3040058"/>
                  <a:gd name="connsiteX3" fmla="*/ 2508950 w 4280765"/>
                  <a:gd name="connsiteY3" fmla="*/ 700968 h 3040058"/>
                  <a:gd name="connsiteX4" fmla="*/ 2693704 w 4280765"/>
                  <a:gd name="connsiteY4" fmla="*/ 487726 h 3040058"/>
                  <a:gd name="connsiteX5" fmla="*/ 3300743 w 4280765"/>
                  <a:gd name="connsiteY5" fmla="*/ 948768 h 3040058"/>
                  <a:gd name="connsiteX6" fmla="*/ 3193167 w 4280765"/>
                  <a:gd name="connsiteY6" fmla="*/ 1094765 h 3040058"/>
                  <a:gd name="connsiteX7" fmla="*/ 4280765 w 4280765"/>
                  <a:gd name="connsiteY7" fmla="*/ 1863290 h 3040058"/>
                  <a:gd name="connsiteX8" fmla="*/ 4273400 w 4280765"/>
                  <a:gd name="connsiteY8" fmla="*/ 2047707 h 3040058"/>
                  <a:gd name="connsiteX9" fmla="*/ 3817858 w 4280765"/>
                  <a:gd name="connsiteY9" fmla="*/ 2507912 h 3040058"/>
                  <a:gd name="connsiteX10" fmla="*/ 3954365 w 4280765"/>
                  <a:gd name="connsiteY10" fmla="*/ 2707819 h 3040058"/>
                  <a:gd name="connsiteX11" fmla="*/ 3664019 w 4280765"/>
                  <a:gd name="connsiteY11" fmla="*/ 3039938 h 3040058"/>
                  <a:gd name="connsiteX12" fmla="*/ 3435068 w 4280765"/>
                  <a:gd name="connsiteY12" fmla="*/ 3040058 h 3040058"/>
                  <a:gd name="connsiteX13" fmla="*/ 2632195 w 4280765"/>
                  <a:gd name="connsiteY13" fmla="*/ 2511493 h 3040058"/>
                  <a:gd name="connsiteX14" fmla="*/ 2090241 w 4280765"/>
                  <a:gd name="connsiteY14" fmla="*/ 3038303 h 3040058"/>
                  <a:gd name="connsiteX15" fmla="*/ 1586986 w 4280765"/>
                  <a:gd name="connsiteY15" fmla="*/ 2737287 h 3040058"/>
                  <a:gd name="connsiteX16" fmla="*/ 1268585 w 4280765"/>
                  <a:gd name="connsiteY16" fmla="*/ 3024710 h 3040058"/>
                  <a:gd name="connsiteX17" fmla="*/ 631524 w 4280765"/>
                  <a:gd name="connsiteY17" fmla="*/ 3038078 h 3040058"/>
                  <a:gd name="connsiteX18" fmla="*/ 1014654 w 4280765"/>
                  <a:gd name="connsiteY18" fmla="*/ 2596961 h 3040058"/>
                  <a:gd name="connsiteX19" fmla="*/ 633986 w 4280765"/>
                  <a:gd name="connsiteY19" fmla="*/ 2347333 h 3040058"/>
                  <a:gd name="connsiteX20" fmla="*/ 298788 w 4280765"/>
                  <a:gd name="connsiteY20" fmla="*/ 2698470 h 3040058"/>
                  <a:gd name="connsiteX21" fmla="*/ 4351 w 4280765"/>
                  <a:gd name="connsiteY21" fmla="*/ 2652159 h 3040058"/>
                  <a:gd name="connsiteX22" fmla="*/ 9911 w 4280765"/>
                  <a:gd name="connsiteY22" fmla="*/ 1636455 h 3040058"/>
                  <a:gd name="connsiteX23" fmla="*/ 428305 w 4280765"/>
                  <a:gd name="connsiteY23" fmla="*/ 1069836 h 3040058"/>
                  <a:gd name="connsiteX24" fmla="*/ 522578 w 4280765"/>
                  <a:gd name="connsiteY24" fmla="*/ 864158 h 3040058"/>
                  <a:gd name="connsiteX25" fmla="*/ 357758 w 4280765"/>
                  <a:gd name="connsiteY25" fmla="*/ 487726 h 3040058"/>
                  <a:gd name="connsiteX26" fmla="*/ 480703 w 4280765"/>
                  <a:gd name="connsiteY26" fmla="*/ 595303 h 3040058"/>
                  <a:gd name="connsiteX27" fmla="*/ 649751 w 4280765"/>
                  <a:gd name="connsiteY27" fmla="*/ 426254 h 3040058"/>
                  <a:gd name="connsiteX28" fmla="*/ 941745 w 4280765"/>
                  <a:gd name="connsiteY28" fmla="*/ 718247 h 3040058"/>
                  <a:gd name="connsiteX29" fmla="*/ 723435 w 4280765"/>
                  <a:gd name="connsiteY29" fmla="*/ 98742 h 3040058"/>
                  <a:gd name="connsiteX30" fmla="*/ 1049282 w 4280765"/>
                  <a:gd name="connsiteY30" fmla="*/ 254579 h 3040058"/>
                  <a:gd name="connsiteX0" fmla="*/ 1049282 w 4280765"/>
                  <a:gd name="connsiteY0" fmla="*/ 181825 h 2967304"/>
                  <a:gd name="connsiteX1" fmla="*/ 1217773 w 4280765"/>
                  <a:gd name="connsiteY1" fmla="*/ 2521 h 2967304"/>
                  <a:gd name="connsiteX2" fmla="*/ 1530735 w 4280765"/>
                  <a:gd name="connsiteY2" fmla="*/ 0 h 2967304"/>
                  <a:gd name="connsiteX3" fmla="*/ 2508950 w 4280765"/>
                  <a:gd name="connsiteY3" fmla="*/ 628214 h 2967304"/>
                  <a:gd name="connsiteX4" fmla="*/ 2693704 w 4280765"/>
                  <a:gd name="connsiteY4" fmla="*/ 414972 h 2967304"/>
                  <a:gd name="connsiteX5" fmla="*/ 3300743 w 4280765"/>
                  <a:gd name="connsiteY5" fmla="*/ 876014 h 2967304"/>
                  <a:gd name="connsiteX6" fmla="*/ 3193167 w 4280765"/>
                  <a:gd name="connsiteY6" fmla="*/ 1022011 h 2967304"/>
                  <a:gd name="connsiteX7" fmla="*/ 4280765 w 4280765"/>
                  <a:gd name="connsiteY7" fmla="*/ 1790536 h 2967304"/>
                  <a:gd name="connsiteX8" fmla="*/ 4273400 w 4280765"/>
                  <a:gd name="connsiteY8" fmla="*/ 1974953 h 2967304"/>
                  <a:gd name="connsiteX9" fmla="*/ 3817858 w 4280765"/>
                  <a:gd name="connsiteY9" fmla="*/ 2435158 h 2967304"/>
                  <a:gd name="connsiteX10" fmla="*/ 3954365 w 4280765"/>
                  <a:gd name="connsiteY10" fmla="*/ 2635065 h 2967304"/>
                  <a:gd name="connsiteX11" fmla="*/ 3664019 w 4280765"/>
                  <a:gd name="connsiteY11" fmla="*/ 2967184 h 2967304"/>
                  <a:gd name="connsiteX12" fmla="*/ 3435068 w 4280765"/>
                  <a:gd name="connsiteY12" fmla="*/ 2967304 h 2967304"/>
                  <a:gd name="connsiteX13" fmla="*/ 2632195 w 4280765"/>
                  <a:gd name="connsiteY13" fmla="*/ 2438739 h 2967304"/>
                  <a:gd name="connsiteX14" fmla="*/ 2090241 w 4280765"/>
                  <a:gd name="connsiteY14" fmla="*/ 2965549 h 2967304"/>
                  <a:gd name="connsiteX15" fmla="*/ 1586986 w 4280765"/>
                  <a:gd name="connsiteY15" fmla="*/ 2664533 h 2967304"/>
                  <a:gd name="connsiteX16" fmla="*/ 1268585 w 4280765"/>
                  <a:gd name="connsiteY16" fmla="*/ 2951956 h 2967304"/>
                  <a:gd name="connsiteX17" fmla="*/ 631524 w 4280765"/>
                  <a:gd name="connsiteY17" fmla="*/ 2965324 h 2967304"/>
                  <a:gd name="connsiteX18" fmla="*/ 1014654 w 4280765"/>
                  <a:gd name="connsiteY18" fmla="*/ 2524207 h 2967304"/>
                  <a:gd name="connsiteX19" fmla="*/ 633986 w 4280765"/>
                  <a:gd name="connsiteY19" fmla="*/ 2274579 h 2967304"/>
                  <a:gd name="connsiteX20" fmla="*/ 298788 w 4280765"/>
                  <a:gd name="connsiteY20" fmla="*/ 2625716 h 2967304"/>
                  <a:gd name="connsiteX21" fmla="*/ 4351 w 4280765"/>
                  <a:gd name="connsiteY21" fmla="*/ 2579405 h 2967304"/>
                  <a:gd name="connsiteX22" fmla="*/ 9911 w 4280765"/>
                  <a:gd name="connsiteY22" fmla="*/ 1563701 h 2967304"/>
                  <a:gd name="connsiteX23" fmla="*/ 428305 w 4280765"/>
                  <a:gd name="connsiteY23" fmla="*/ 997082 h 2967304"/>
                  <a:gd name="connsiteX24" fmla="*/ 522578 w 4280765"/>
                  <a:gd name="connsiteY24" fmla="*/ 791404 h 2967304"/>
                  <a:gd name="connsiteX25" fmla="*/ 357758 w 4280765"/>
                  <a:gd name="connsiteY25" fmla="*/ 414972 h 2967304"/>
                  <a:gd name="connsiteX26" fmla="*/ 480703 w 4280765"/>
                  <a:gd name="connsiteY26" fmla="*/ 522549 h 2967304"/>
                  <a:gd name="connsiteX27" fmla="*/ 649751 w 4280765"/>
                  <a:gd name="connsiteY27" fmla="*/ 353500 h 2967304"/>
                  <a:gd name="connsiteX28" fmla="*/ 941745 w 4280765"/>
                  <a:gd name="connsiteY28" fmla="*/ 645493 h 2967304"/>
                  <a:gd name="connsiteX29" fmla="*/ 723435 w 4280765"/>
                  <a:gd name="connsiteY29" fmla="*/ 25988 h 2967304"/>
                  <a:gd name="connsiteX30" fmla="*/ 1049282 w 4280765"/>
                  <a:gd name="connsiteY30" fmla="*/ 181825 h 2967304"/>
                  <a:gd name="connsiteX0" fmla="*/ 1049282 w 4280765"/>
                  <a:gd name="connsiteY0" fmla="*/ 181825 h 2967304"/>
                  <a:gd name="connsiteX1" fmla="*/ 1217773 w 4280765"/>
                  <a:gd name="connsiteY1" fmla="*/ 2521 h 2967304"/>
                  <a:gd name="connsiteX2" fmla="*/ 1530735 w 4280765"/>
                  <a:gd name="connsiteY2" fmla="*/ 0 h 2967304"/>
                  <a:gd name="connsiteX3" fmla="*/ 2508950 w 4280765"/>
                  <a:gd name="connsiteY3" fmla="*/ 628214 h 2967304"/>
                  <a:gd name="connsiteX4" fmla="*/ 2693704 w 4280765"/>
                  <a:gd name="connsiteY4" fmla="*/ 414972 h 2967304"/>
                  <a:gd name="connsiteX5" fmla="*/ 3300743 w 4280765"/>
                  <a:gd name="connsiteY5" fmla="*/ 876014 h 2967304"/>
                  <a:gd name="connsiteX6" fmla="*/ 3193167 w 4280765"/>
                  <a:gd name="connsiteY6" fmla="*/ 1022011 h 2967304"/>
                  <a:gd name="connsiteX7" fmla="*/ 4280765 w 4280765"/>
                  <a:gd name="connsiteY7" fmla="*/ 1790536 h 2967304"/>
                  <a:gd name="connsiteX8" fmla="*/ 4273400 w 4280765"/>
                  <a:gd name="connsiteY8" fmla="*/ 1974953 h 2967304"/>
                  <a:gd name="connsiteX9" fmla="*/ 3817858 w 4280765"/>
                  <a:gd name="connsiteY9" fmla="*/ 2435158 h 2967304"/>
                  <a:gd name="connsiteX10" fmla="*/ 3954365 w 4280765"/>
                  <a:gd name="connsiteY10" fmla="*/ 2635065 h 2967304"/>
                  <a:gd name="connsiteX11" fmla="*/ 3664019 w 4280765"/>
                  <a:gd name="connsiteY11" fmla="*/ 2967184 h 2967304"/>
                  <a:gd name="connsiteX12" fmla="*/ 3435068 w 4280765"/>
                  <a:gd name="connsiteY12" fmla="*/ 2967304 h 2967304"/>
                  <a:gd name="connsiteX13" fmla="*/ 2632195 w 4280765"/>
                  <a:gd name="connsiteY13" fmla="*/ 2438739 h 2967304"/>
                  <a:gd name="connsiteX14" fmla="*/ 2090241 w 4280765"/>
                  <a:gd name="connsiteY14" fmla="*/ 2965549 h 2967304"/>
                  <a:gd name="connsiteX15" fmla="*/ 1586986 w 4280765"/>
                  <a:gd name="connsiteY15" fmla="*/ 2664533 h 2967304"/>
                  <a:gd name="connsiteX16" fmla="*/ 1268585 w 4280765"/>
                  <a:gd name="connsiteY16" fmla="*/ 2951956 h 2967304"/>
                  <a:gd name="connsiteX17" fmla="*/ 631524 w 4280765"/>
                  <a:gd name="connsiteY17" fmla="*/ 2965324 h 2967304"/>
                  <a:gd name="connsiteX18" fmla="*/ 1014654 w 4280765"/>
                  <a:gd name="connsiteY18" fmla="*/ 2524207 h 2967304"/>
                  <a:gd name="connsiteX19" fmla="*/ 633986 w 4280765"/>
                  <a:gd name="connsiteY19" fmla="*/ 2274579 h 2967304"/>
                  <a:gd name="connsiteX20" fmla="*/ 298788 w 4280765"/>
                  <a:gd name="connsiteY20" fmla="*/ 2625716 h 2967304"/>
                  <a:gd name="connsiteX21" fmla="*/ 4351 w 4280765"/>
                  <a:gd name="connsiteY21" fmla="*/ 2579405 h 2967304"/>
                  <a:gd name="connsiteX22" fmla="*/ 9911 w 4280765"/>
                  <a:gd name="connsiteY22" fmla="*/ 1563701 h 2967304"/>
                  <a:gd name="connsiteX23" fmla="*/ 428305 w 4280765"/>
                  <a:gd name="connsiteY23" fmla="*/ 997082 h 2967304"/>
                  <a:gd name="connsiteX24" fmla="*/ 522578 w 4280765"/>
                  <a:gd name="connsiteY24" fmla="*/ 791404 h 2967304"/>
                  <a:gd name="connsiteX25" fmla="*/ 357758 w 4280765"/>
                  <a:gd name="connsiteY25" fmla="*/ 414972 h 2967304"/>
                  <a:gd name="connsiteX26" fmla="*/ 480703 w 4280765"/>
                  <a:gd name="connsiteY26" fmla="*/ 522549 h 2967304"/>
                  <a:gd name="connsiteX27" fmla="*/ 649751 w 4280765"/>
                  <a:gd name="connsiteY27" fmla="*/ 353500 h 2967304"/>
                  <a:gd name="connsiteX28" fmla="*/ 941745 w 4280765"/>
                  <a:gd name="connsiteY28" fmla="*/ 645493 h 2967304"/>
                  <a:gd name="connsiteX29" fmla="*/ 753118 w 4280765"/>
                  <a:gd name="connsiteY29" fmla="*/ 5334 h 2967304"/>
                  <a:gd name="connsiteX30" fmla="*/ 1049282 w 4280765"/>
                  <a:gd name="connsiteY30" fmla="*/ 181825 h 2967304"/>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428305 w 4280765"/>
                  <a:gd name="connsiteY23" fmla="*/ 1002160 h 2972382"/>
                  <a:gd name="connsiteX24" fmla="*/ 522578 w 4280765"/>
                  <a:gd name="connsiteY24" fmla="*/ 796482 h 2972382"/>
                  <a:gd name="connsiteX25" fmla="*/ 357758 w 4280765"/>
                  <a:gd name="connsiteY25" fmla="*/ 420050 h 2972382"/>
                  <a:gd name="connsiteX26" fmla="*/ 480703 w 4280765"/>
                  <a:gd name="connsiteY26" fmla="*/ 527627 h 2972382"/>
                  <a:gd name="connsiteX27" fmla="*/ 649751 w 4280765"/>
                  <a:gd name="connsiteY27" fmla="*/ 358578 h 2972382"/>
                  <a:gd name="connsiteX28" fmla="*/ 324322 w 4280765"/>
                  <a:gd name="connsiteY28" fmla="*/ 0 h 2972382"/>
                  <a:gd name="connsiteX29" fmla="*/ 753118 w 4280765"/>
                  <a:gd name="connsiteY29" fmla="*/ 10412 h 2972382"/>
                  <a:gd name="connsiteX30" fmla="*/ 1049282 w 4280765"/>
                  <a:gd name="connsiteY30"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428305 w 4280765"/>
                  <a:gd name="connsiteY23" fmla="*/ 1002160 h 2972382"/>
                  <a:gd name="connsiteX24" fmla="*/ 522578 w 4280765"/>
                  <a:gd name="connsiteY24" fmla="*/ 796482 h 2972382"/>
                  <a:gd name="connsiteX25" fmla="*/ 357758 w 4280765"/>
                  <a:gd name="connsiteY25" fmla="*/ 420050 h 2972382"/>
                  <a:gd name="connsiteX26" fmla="*/ 480703 w 4280765"/>
                  <a:gd name="connsiteY26" fmla="*/ 527627 h 2972382"/>
                  <a:gd name="connsiteX27" fmla="*/ 103568 w 4280765"/>
                  <a:gd name="connsiteY27" fmla="*/ 219170 h 2972382"/>
                  <a:gd name="connsiteX28" fmla="*/ 324322 w 4280765"/>
                  <a:gd name="connsiteY28" fmla="*/ 0 h 2972382"/>
                  <a:gd name="connsiteX29" fmla="*/ 753118 w 4280765"/>
                  <a:gd name="connsiteY29" fmla="*/ 10412 h 2972382"/>
                  <a:gd name="connsiteX30" fmla="*/ 1049282 w 4280765"/>
                  <a:gd name="connsiteY30"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428305 w 4280765"/>
                  <a:gd name="connsiteY23" fmla="*/ 1002160 h 2972382"/>
                  <a:gd name="connsiteX24" fmla="*/ 522578 w 4280765"/>
                  <a:gd name="connsiteY24" fmla="*/ 796482 h 2972382"/>
                  <a:gd name="connsiteX25" fmla="*/ 357758 w 4280765"/>
                  <a:gd name="connsiteY25" fmla="*/ 420050 h 2972382"/>
                  <a:gd name="connsiteX26" fmla="*/ 480703 w 4280765"/>
                  <a:gd name="connsiteY26" fmla="*/ 527627 h 2972382"/>
                  <a:gd name="connsiteX27" fmla="*/ 103568 w 4280765"/>
                  <a:gd name="connsiteY27" fmla="*/ 219170 h 2972382"/>
                  <a:gd name="connsiteX28" fmla="*/ 324322 w 4280765"/>
                  <a:gd name="connsiteY28" fmla="*/ 0 h 2972382"/>
                  <a:gd name="connsiteX29" fmla="*/ 753118 w 4280765"/>
                  <a:gd name="connsiteY29" fmla="*/ 10412 h 2972382"/>
                  <a:gd name="connsiteX30" fmla="*/ 1049282 w 4280765"/>
                  <a:gd name="connsiteY30"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428305 w 4280765"/>
                  <a:gd name="connsiteY23" fmla="*/ 1002160 h 2972382"/>
                  <a:gd name="connsiteX24" fmla="*/ 522578 w 4280765"/>
                  <a:gd name="connsiteY24" fmla="*/ 796482 h 2972382"/>
                  <a:gd name="connsiteX25" fmla="*/ 357758 w 4280765"/>
                  <a:gd name="connsiteY25" fmla="*/ 420050 h 2972382"/>
                  <a:gd name="connsiteX26" fmla="*/ 480703 w 4280765"/>
                  <a:gd name="connsiteY26" fmla="*/ 527627 h 2972382"/>
                  <a:gd name="connsiteX27" fmla="*/ 103568 w 4280765"/>
                  <a:gd name="connsiteY27" fmla="*/ 219170 h 2972382"/>
                  <a:gd name="connsiteX28" fmla="*/ 324322 w 4280765"/>
                  <a:gd name="connsiteY28" fmla="*/ 0 h 2972382"/>
                  <a:gd name="connsiteX29" fmla="*/ 753118 w 4280765"/>
                  <a:gd name="connsiteY29" fmla="*/ 10412 h 2972382"/>
                  <a:gd name="connsiteX30" fmla="*/ 1049282 w 4280765"/>
                  <a:gd name="connsiteY30"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428305 w 4280765"/>
                  <a:gd name="connsiteY23" fmla="*/ 1002160 h 2972382"/>
                  <a:gd name="connsiteX24" fmla="*/ 12016 w 4280765"/>
                  <a:gd name="connsiteY24" fmla="*/ 620931 h 2972382"/>
                  <a:gd name="connsiteX25" fmla="*/ 357758 w 4280765"/>
                  <a:gd name="connsiteY25" fmla="*/ 420050 h 2972382"/>
                  <a:gd name="connsiteX26" fmla="*/ 480703 w 4280765"/>
                  <a:gd name="connsiteY26" fmla="*/ 527627 h 2972382"/>
                  <a:gd name="connsiteX27" fmla="*/ 103568 w 4280765"/>
                  <a:gd name="connsiteY27" fmla="*/ 219170 h 2972382"/>
                  <a:gd name="connsiteX28" fmla="*/ 324322 w 4280765"/>
                  <a:gd name="connsiteY28" fmla="*/ 0 h 2972382"/>
                  <a:gd name="connsiteX29" fmla="*/ 753118 w 4280765"/>
                  <a:gd name="connsiteY29" fmla="*/ 10412 h 2972382"/>
                  <a:gd name="connsiteX30" fmla="*/ 1049282 w 4280765"/>
                  <a:gd name="connsiteY30"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428305 w 4280765"/>
                  <a:gd name="connsiteY23" fmla="*/ 1002160 h 2972382"/>
                  <a:gd name="connsiteX24" fmla="*/ 12016 w 4280765"/>
                  <a:gd name="connsiteY24" fmla="*/ 620931 h 2972382"/>
                  <a:gd name="connsiteX25" fmla="*/ 636785 w 4280765"/>
                  <a:gd name="connsiteY25" fmla="*/ 698866 h 2972382"/>
                  <a:gd name="connsiteX26" fmla="*/ 480703 w 4280765"/>
                  <a:gd name="connsiteY26" fmla="*/ 527627 h 2972382"/>
                  <a:gd name="connsiteX27" fmla="*/ 103568 w 4280765"/>
                  <a:gd name="connsiteY27" fmla="*/ 219170 h 2972382"/>
                  <a:gd name="connsiteX28" fmla="*/ 324322 w 4280765"/>
                  <a:gd name="connsiteY28" fmla="*/ 0 h 2972382"/>
                  <a:gd name="connsiteX29" fmla="*/ 753118 w 4280765"/>
                  <a:gd name="connsiteY29" fmla="*/ 10412 h 2972382"/>
                  <a:gd name="connsiteX30" fmla="*/ 1049282 w 4280765"/>
                  <a:gd name="connsiteY30"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428305 w 4280765"/>
                  <a:gd name="connsiteY23" fmla="*/ 1002160 h 2972382"/>
                  <a:gd name="connsiteX24" fmla="*/ 12016 w 4280765"/>
                  <a:gd name="connsiteY24" fmla="*/ 620931 h 2972382"/>
                  <a:gd name="connsiteX25" fmla="*/ 480703 w 4280765"/>
                  <a:gd name="connsiteY25" fmla="*/ 527627 h 2972382"/>
                  <a:gd name="connsiteX26" fmla="*/ 103568 w 4280765"/>
                  <a:gd name="connsiteY26" fmla="*/ 219170 h 2972382"/>
                  <a:gd name="connsiteX27" fmla="*/ 324322 w 4280765"/>
                  <a:gd name="connsiteY27" fmla="*/ 0 h 2972382"/>
                  <a:gd name="connsiteX28" fmla="*/ 753118 w 4280765"/>
                  <a:gd name="connsiteY28" fmla="*/ 10412 h 2972382"/>
                  <a:gd name="connsiteX29" fmla="*/ 1049282 w 4280765"/>
                  <a:gd name="connsiteY29"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428305 w 4280765"/>
                  <a:gd name="connsiteY23" fmla="*/ 1002160 h 2972382"/>
                  <a:gd name="connsiteX24" fmla="*/ 12016 w 4280765"/>
                  <a:gd name="connsiteY24" fmla="*/ 620931 h 2972382"/>
                  <a:gd name="connsiteX25" fmla="*/ 480703 w 4280765"/>
                  <a:gd name="connsiteY25" fmla="*/ 527627 h 2972382"/>
                  <a:gd name="connsiteX26" fmla="*/ 103568 w 4280765"/>
                  <a:gd name="connsiteY26" fmla="*/ 219170 h 2972382"/>
                  <a:gd name="connsiteX27" fmla="*/ 324322 w 4280765"/>
                  <a:gd name="connsiteY27" fmla="*/ 0 h 2972382"/>
                  <a:gd name="connsiteX28" fmla="*/ 753118 w 4280765"/>
                  <a:gd name="connsiteY28" fmla="*/ 10412 h 2972382"/>
                  <a:gd name="connsiteX29" fmla="*/ 1049282 w 4280765"/>
                  <a:gd name="connsiteY29"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428305 w 4280765"/>
                  <a:gd name="connsiteY23" fmla="*/ 1002160 h 2972382"/>
                  <a:gd name="connsiteX24" fmla="*/ 581945 w 4280765"/>
                  <a:gd name="connsiteY24" fmla="*/ 708707 h 2972382"/>
                  <a:gd name="connsiteX25" fmla="*/ 480703 w 4280765"/>
                  <a:gd name="connsiteY25" fmla="*/ 527627 h 2972382"/>
                  <a:gd name="connsiteX26" fmla="*/ 103568 w 4280765"/>
                  <a:gd name="connsiteY26" fmla="*/ 219170 h 2972382"/>
                  <a:gd name="connsiteX27" fmla="*/ 324322 w 4280765"/>
                  <a:gd name="connsiteY27" fmla="*/ 0 h 2972382"/>
                  <a:gd name="connsiteX28" fmla="*/ 753118 w 4280765"/>
                  <a:gd name="connsiteY28" fmla="*/ 10412 h 2972382"/>
                  <a:gd name="connsiteX29" fmla="*/ 1049282 w 4280765"/>
                  <a:gd name="connsiteY29"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428305 w 4280765"/>
                  <a:gd name="connsiteY23" fmla="*/ 1002160 h 2972382"/>
                  <a:gd name="connsiteX24" fmla="*/ 480703 w 4280765"/>
                  <a:gd name="connsiteY24" fmla="*/ 527627 h 2972382"/>
                  <a:gd name="connsiteX25" fmla="*/ 103568 w 4280765"/>
                  <a:gd name="connsiteY25" fmla="*/ 219170 h 2972382"/>
                  <a:gd name="connsiteX26" fmla="*/ 324322 w 4280765"/>
                  <a:gd name="connsiteY26" fmla="*/ 0 h 2972382"/>
                  <a:gd name="connsiteX27" fmla="*/ 753118 w 4280765"/>
                  <a:gd name="connsiteY27" fmla="*/ 10412 h 2972382"/>
                  <a:gd name="connsiteX28" fmla="*/ 1049282 w 4280765"/>
                  <a:gd name="connsiteY28"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480703 w 4280765"/>
                  <a:gd name="connsiteY23" fmla="*/ 527627 h 2972382"/>
                  <a:gd name="connsiteX24" fmla="*/ 103568 w 4280765"/>
                  <a:gd name="connsiteY24" fmla="*/ 219170 h 2972382"/>
                  <a:gd name="connsiteX25" fmla="*/ 324322 w 4280765"/>
                  <a:gd name="connsiteY25" fmla="*/ 0 h 2972382"/>
                  <a:gd name="connsiteX26" fmla="*/ 753118 w 4280765"/>
                  <a:gd name="connsiteY26" fmla="*/ 10412 h 2972382"/>
                  <a:gd name="connsiteX27" fmla="*/ 1049282 w 4280765"/>
                  <a:gd name="connsiteY27"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706300 w 4280765"/>
                  <a:gd name="connsiteY23" fmla="*/ 677362 h 2972382"/>
                  <a:gd name="connsiteX24" fmla="*/ 103568 w 4280765"/>
                  <a:gd name="connsiteY24" fmla="*/ 219170 h 2972382"/>
                  <a:gd name="connsiteX25" fmla="*/ 324322 w 4280765"/>
                  <a:gd name="connsiteY25" fmla="*/ 0 h 2972382"/>
                  <a:gd name="connsiteX26" fmla="*/ 753118 w 4280765"/>
                  <a:gd name="connsiteY26" fmla="*/ 10412 h 2972382"/>
                  <a:gd name="connsiteX27" fmla="*/ 1049282 w 4280765"/>
                  <a:gd name="connsiteY27"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706300 w 4280765"/>
                  <a:gd name="connsiteY23" fmla="*/ 677362 h 2972382"/>
                  <a:gd name="connsiteX24" fmla="*/ 103568 w 4280765"/>
                  <a:gd name="connsiteY24" fmla="*/ 219170 h 2972382"/>
                  <a:gd name="connsiteX25" fmla="*/ 324322 w 4280765"/>
                  <a:gd name="connsiteY25" fmla="*/ 0 h 2972382"/>
                  <a:gd name="connsiteX26" fmla="*/ 753118 w 4280765"/>
                  <a:gd name="connsiteY26" fmla="*/ 10412 h 2972382"/>
                  <a:gd name="connsiteX27" fmla="*/ 1049282 w 4280765"/>
                  <a:gd name="connsiteY27"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706300 w 4280765"/>
                  <a:gd name="connsiteY23" fmla="*/ 677362 h 2972382"/>
                  <a:gd name="connsiteX24" fmla="*/ 103568 w 4280765"/>
                  <a:gd name="connsiteY24" fmla="*/ 219170 h 2972382"/>
                  <a:gd name="connsiteX25" fmla="*/ 324322 w 4280765"/>
                  <a:gd name="connsiteY25" fmla="*/ 0 h 2972382"/>
                  <a:gd name="connsiteX26" fmla="*/ 753118 w 4280765"/>
                  <a:gd name="connsiteY26" fmla="*/ 10412 h 2972382"/>
                  <a:gd name="connsiteX27" fmla="*/ 1049282 w 4280765"/>
                  <a:gd name="connsiteY27"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706300 w 4280765"/>
                  <a:gd name="connsiteY23" fmla="*/ 677362 h 2972382"/>
                  <a:gd name="connsiteX24" fmla="*/ 67948 w 4280765"/>
                  <a:gd name="connsiteY24" fmla="*/ 260475 h 2972382"/>
                  <a:gd name="connsiteX25" fmla="*/ 324322 w 4280765"/>
                  <a:gd name="connsiteY25" fmla="*/ 0 h 2972382"/>
                  <a:gd name="connsiteX26" fmla="*/ 753118 w 4280765"/>
                  <a:gd name="connsiteY26" fmla="*/ 10412 h 2972382"/>
                  <a:gd name="connsiteX27" fmla="*/ 1049282 w 4280765"/>
                  <a:gd name="connsiteY27"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688490 w 4280765"/>
                  <a:gd name="connsiteY23" fmla="*/ 708342 h 2972382"/>
                  <a:gd name="connsiteX24" fmla="*/ 67948 w 4280765"/>
                  <a:gd name="connsiteY24" fmla="*/ 260475 h 2972382"/>
                  <a:gd name="connsiteX25" fmla="*/ 324322 w 4280765"/>
                  <a:gd name="connsiteY25" fmla="*/ 0 h 2972382"/>
                  <a:gd name="connsiteX26" fmla="*/ 753118 w 4280765"/>
                  <a:gd name="connsiteY26" fmla="*/ 10412 h 2972382"/>
                  <a:gd name="connsiteX27" fmla="*/ 1049282 w 4280765"/>
                  <a:gd name="connsiteY27"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688490 w 4280765"/>
                  <a:gd name="connsiteY23" fmla="*/ 708342 h 2972382"/>
                  <a:gd name="connsiteX24" fmla="*/ 67948 w 4280765"/>
                  <a:gd name="connsiteY24" fmla="*/ 260475 h 2972382"/>
                  <a:gd name="connsiteX25" fmla="*/ 324322 w 4280765"/>
                  <a:gd name="connsiteY25" fmla="*/ 0 h 2972382"/>
                  <a:gd name="connsiteX26" fmla="*/ 753118 w 4280765"/>
                  <a:gd name="connsiteY26" fmla="*/ 10412 h 2972382"/>
                  <a:gd name="connsiteX27" fmla="*/ 1049282 w 4280765"/>
                  <a:gd name="connsiteY27" fmla="*/ 186903 h 297238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Lst>
                <a:rect l="l" t="t" r="r" b="b"/>
                <a:pathLst>
                  <a:path w="4280765" h="2972382">
                    <a:moveTo>
                      <a:pt x="1049282" y="186903"/>
                    </a:moveTo>
                    <a:lnTo>
                      <a:pt x="1217773" y="7599"/>
                    </a:lnTo>
                    <a:lnTo>
                      <a:pt x="1530735" y="5078"/>
                    </a:lnTo>
                    <a:lnTo>
                      <a:pt x="2508950" y="633292"/>
                    </a:lnTo>
                    <a:lnTo>
                      <a:pt x="2693704" y="420050"/>
                    </a:lnTo>
                    <a:lnTo>
                      <a:pt x="3300743" y="881092"/>
                    </a:lnTo>
                    <a:lnTo>
                      <a:pt x="3193167" y="1027089"/>
                    </a:lnTo>
                    <a:lnTo>
                      <a:pt x="4280765" y="1795614"/>
                    </a:lnTo>
                    <a:lnTo>
                      <a:pt x="4273400" y="1980031"/>
                    </a:lnTo>
                    <a:cubicBezTo>
                      <a:pt x="4111658" y="2148922"/>
                      <a:pt x="3807434" y="2446896"/>
                      <a:pt x="3817858" y="2440236"/>
                    </a:cubicBezTo>
                    <a:cubicBezTo>
                      <a:pt x="3857424" y="2512035"/>
                      <a:pt x="3908863" y="2537366"/>
                      <a:pt x="3954365" y="2640143"/>
                    </a:cubicBezTo>
                    <a:lnTo>
                      <a:pt x="3664019" y="2972262"/>
                    </a:lnTo>
                    <a:lnTo>
                      <a:pt x="3435068" y="2972382"/>
                    </a:lnTo>
                    <a:lnTo>
                      <a:pt x="2632195" y="2443817"/>
                    </a:lnTo>
                    <a:lnTo>
                      <a:pt x="2090241" y="2970627"/>
                    </a:lnTo>
                    <a:cubicBezTo>
                      <a:pt x="1586072" y="2649990"/>
                      <a:pt x="1598403" y="2675291"/>
                      <a:pt x="1586986" y="2669611"/>
                    </a:cubicBezTo>
                    <a:cubicBezTo>
                      <a:pt x="1391801" y="2856636"/>
                      <a:pt x="1428150" y="2806152"/>
                      <a:pt x="1268585" y="2957034"/>
                    </a:cubicBezTo>
                    <a:cubicBezTo>
                      <a:pt x="694088" y="2956326"/>
                      <a:pt x="903245" y="2960784"/>
                      <a:pt x="631524" y="2970402"/>
                    </a:cubicBezTo>
                    <a:lnTo>
                      <a:pt x="1014654" y="2529285"/>
                    </a:lnTo>
                    <a:lnTo>
                      <a:pt x="633986" y="2279657"/>
                    </a:lnTo>
                    <a:lnTo>
                      <a:pt x="298788" y="2630794"/>
                    </a:lnTo>
                    <a:lnTo>
                      <a:pt x="4351" y="2584483"/>
                    </a:lnTo>
                    <a:cubicBezTo>
                      <a:pt x="-3691" y="1965378"/>
                      <a:pt x="142" y="2110434"/>
                      <a:pt x="9911" y="1568779"/>
                    </a:cubicBezTo>
                    <a:cubicBezTo>
                      <a:pt x="255532" y="1251786"/>
                      <a:pt x="542272" y="886807"/>
                      <a:pt x="688490" y="708342"/>
                    </a:cubicBezTo>
                    <a:lnTo>
                      <a:pt x="67948" y="260475"/>
                    </a:lnTo>
                    <a:lnTo>
                      <a:pt x="324322" y="0"/>
                    </a:lnTo>
                    <a:lnTo>
                      <a:pt x="753118" y="10412"/>
                    </a:lnTo>
                    <a:cubicBezTo>
                      <a:pt x="820176" y="50309"/>
                      <a:pt x="916919" y="95372"/>
                      <a:pt x="1049282" y="186903"/>
                    </a:cubicBezTo>
                    <a:close/>
                  </a:path>
                </a:pathLst>
              </a:custGeom>
              <a:solidFill>
                <a:schemeClr val="accent2">
                  <a:lumMod val="20000"/>
                  <a:lumOff val="80000"/>
                  <a:alpha val="15000"/>
                </a:schemeClr>
              </a:solidFill>
              <a:ln w="19050" cap="flat" cmpd="sng" algn="ctr">
                <a:solidFill>
                  <a:schemeClr val="tx1"/>
                </a:solidFill>
                <a:prstDash val="sysDash"/>
              </a:ln>
              <a:effectLst/>
            </xdr:spPr>
            <xdr:txBody>
              <a:bodyPr wrap="square" rtlCol="0" anchor="ctr"/>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algn="ctr" fontAlgn="auto">
                  <a:spcBef>
                    <a:spcPts val="0"/>
                  </a:spcBef>
                  <a:spcAft>
                    <a:spcPts val="0"/>
                  </a:spcAft>
                </a:pPr>
                <a:endParaRPr kumimoji="0" lang="ja-JP" altLang="en-US" sz="700" kern="0">
                  <a:solidFill>
                    <a:sysClr val="windowText" lastClr="000000"/>
                  </a:solidFill>
                  <a:latin typeface="ＭＳ Ｐゴシック"/>
                  <a:ea typeface="ＭＳ Ｐゴシック"/>
                </a:endParaRPr>
              </a:p>
            </xdr:txBody>
          </xdr:sp>
        </xdr:grpSp>
        <xdr:grpSp>
          <xdr:nvGrpSpPr>
            <xdr:cNvPr id="213" name="グループ化 212"/>
            <xdr:cNvGrpSpPr>
              <a:grpSpLocks noChangeAspect="1"/>
            </xdr:cNvGrpSpPr>
          </xdr:nvGrpSpPr>
          <xdr:grpSpPr>
            <a:xfrm>
              <a:off x="2045394" y="7219481"/>
              <a:ext cx="5657192" cy="3873651"/>
              <a:chOff x="700980" y="20320"/>
              <a:chExt cx="3307759" cy="2968032"/>
            </a:xfrm>
          </xdr:grpSpPr>
          <xdr:cxnSp macro="">
            <xdr:nvCxnSpPr>
              <xdr:cNvPr id="214" name="直線コネクタ 339"/>
              <xdr:cNvCxnSpPr/>
            </xdr:nvCxnSpPr>
            <xdr:spPr>
              <a:xfrm flipV="1">
                <a:off x="2813093" y="1625317"/>
                <a:ext cx="798634" cy="908540"/>
              </a:xfrm>
              <a:prstGeom prst="straightConnector1">
                <a:avLst/>
              </a:prstGeom>
              <a:solidFill>
                <a:srgbClr val="0066CC"/>
              </a:solidFill>
              <a:ln w="28575" cap="flat" cmpd="sng" algn="ctr">
                <a:solidFill>
                  <a:srgbClr val="FF0000"/>
                </a:solidFill>
                <a:prstDash val="sysDash"/>
                <a:round/>
                <a:headEnd type="none" w="med" len="med"/>
                <a:tailEnd type="none"/>
              </a:ln>
              <a:effectLst/>
            </xdr:spPr>
          </xdr:cxnSp>
          <xdr:cxnSp macro="">
            <xdr:nvCxnSpPr>
              <xdr:cNvPr id="215" name="直線コネクタ 343"/>
              <xdr:cNvCxnSpPr/>
            </xdr:nvCxnSpPr>
            <xdr:spPr>
              <a:xfrm>
                <a:off x="700980" y="972820"/>
                <a:ext cx="1121018" cy="849923"/>
              </a:xfrm>
              <a:prstGeom prst="straightConnector1">
                <a:avLst/>
              </a:prstGeom>
              <a:solidFill>
                <a:srgbClr val="0066CC"/>
              </a:solidFill>
              <a:ln w="28575" cap="flat" cmpd="sng" algn="ctr">
                <a:solidFill>
                  <a:srgbClr val="FF0000"/>
                </a:solidFill>
                <a:prstDash val="sysDash"/>
                <a:round/>
                <a:headEnd type="none" w="med" len="med"/>
                <a:tailEnd type="none"/>
              </a:ln>
              <a:effectLst/>
            </xdr:spPr>
          </xdr:cxnSp>
          <xdr:cxnSp macro="">
            <xdr:nvCxnSpPr>
              <xdr:cNvPr id="216" name="直線コネクタ 345"/>
              <xdr:cNvCxnSpPr/>
            </xdr:nvCxnSpPr>
            <xdr:spPr>
              <a:xfrm flipV="1">
                <a:off x="1880614" y="745686"/>
                <a:ext cx="578827" cy="644769"/>
              </a:xfrm>
              <a:prstGeom prst="straightConnector1">
                <a:avLst/>
              </a:prstGeom>
              <a:solidFill>
                <a:srgbClr val="0066CC"/>
              </a:solidFill>
              <a:ln w="28575" cap="flat" cmpd="sng" algn="ctr">
                <a:solidFill>
                  <a:srgbClr val="FF0000"/>
                </a:solidFill>
                <a:prstDash val="sysDash"/>
                <a:round/>
                <a:headEnd type="none" w="med" len="med"/>
                <a:tailEnd type="none"/>
              </a:ln>
              <a:effectLst/>
            </xdr:spPr>
          </xdr:cxnSp>
          <xdr:cxnSp macro="">
            <xdr:nvCxnSpPr>
              <xdr:cNvPr id="217" name="直線コネクタ 350"/>
              <xdr:cNvCxnSpPr/>
            </xdr:nvCxnSpPr>
            <xdr:spPr>
              <a:xfrm>
                <a:off x="3353823" y="1398666"/>
                <a:ext cx="654916" cy="473624"/>
              </a:xfrm>
              <a:prstGeom prst="straightConnector1">
                <a:avLst/>
              </a:prstGeom>
              <a:solidFill>
                <a:srgbClr val="0066CC"/>
              </a:solidFill>
              <a:ln w="28575" cap="flat" cmpd="sng" algn="ctr">
                <a:solidFill>
                  <a:srgbClr val="FF0000"/>
                </a:solidFill>
                <a:prstDash val="sysDash"/>
                <a:round/>
                <a:headEnd type="none" w="med" len="med"/>
                <a:tailEnd type="none"/>
              </a:ln>
              <a:effectLst/>
            </xdr:spPr>
          </xdr:cxnSp>
          <xdr:cxnSp macro="">
            <xdr:nvCxnSpPr>
              <xdr:cNvPr id="218" name="直線コネクタ 353"/>
              <xdr:cNvCxnSpPr/>
            </xdr:nvCxnSpPr>
            <xdr:spPr>
              <a:xfrm>
                <a:off x="1506941" y="20320"/>
                <a:ext cx="1912327" cy="1428750"/>
              </a:xfrm>
              <a:prstGeom prst="straightConnector1">
                <a:avLst/>
              </a:prstGeom>
              <a:solidFill>
                <a:srgbClr val="0066CC"/>
              </a:solidFill>
              <a:ln w="28575" cap="flat" cmpd="sng" algn="ctr">
                <a:solidFill>
                  <a:srgbClr val="0070C0"/>
                </a:solidFill>
                <a:prstDash val="solid"/>
                <a:round/>
                <a:headEnd type="none" w="med" len="med"/>
                <a:tailEnd type="none"/>
              </a:ln>
              <a:effectLst/>
            </xdr:spPr>
          </xdr:cxnSp>
          <xdr:cxnSp macro="">
            <xdr:nvCxnSpPr>
              <xdr:cNvPr id="219" name="直線コネクタ 357"/>
              <xdr:cNvCxnSpPr/>
            </xdr:nvCxnSpPr>
            <xdr:spPr>
              <a:xfrm flipV="1">
                <a:off x="2100422" y="1449071"/>
                <a:ext cx="1333500" cy="1487367"/>
              </a:xfrm>
              <a:prstGeom prst="straightConnector1">
                <a:avLst/>
              </a:prstGeom>
              <a:solidFill>
                <a:srgbClr val="0066CC"/>
              </a:solidFill>
              <a:ln w="28575" cap="flat" cmpd="sng" algn="ctr">
                <a:solidFill>
                  <a:srgbClr val="0070C0"/>
                </a:solidFill>
                <a:prstDash val="solid"/>
                <a:round/>
                <a:headEnd type="none" w="med" len="med"/>
                <a:tailEnd type="none"/>
              </a:ln>
              <a:effectLst/>
            </xdr:spPr>
          </xdr:cxnSp>
          <xdr:cxnSp macro="">
            <xdr:nvCxnSpPr>
              <xdr:cNvPr id="220" name="直線コネクタ 360"/>
              <xdr:cNvCxnSpPr/>
            </xdr:nvCxnSpPr>
            <xdr:spPr>
              <a:xfrm flipV="1">
                <a:off x="1880614" y="1107427"/>
                <a:ext cx="1063031" cy="1257510"/>
              </a:xfrm>
              <a:prstGeom prst="straightConnector1">
                <a:avLst/>
              </a:prstGeom>
              <a:solidFill>
                <a:srgbClr val="0066CC"/>
              </a:solidFill>
              <a:ln w="28575" cap="flat" cmpd="sng" algn="ctr">
                <a:solidFill>
                  <a:srgbClr val="0070C0"/>
                </a:solidFill>
                <a:prstDash val="solid"/>
                <a:round/>
                <a:headEnd type="none" w="med" len="med"/>
                <a:tailEnd type="none"/>
              </a:ln>
              <a:effectLst/>
            </xdr:spPr>
          </xdr:cxnSp>
          <xdr:cxnSp macro="">
            <xdr:nvCxnSpPr>
              <xdr:cNvPr id="221" name="直線コネクタ 362"/>
              <xdr:cNvCxnSpPr/>
            </xdr:nvCxnSpPr>
            <xdr:spPr>
              <a:xfrm>
                <a:off x="2736951" y="1367738"/>
                <a:ext cx="455183" cy="352428"/>
              </a:xfrm>
              <a:prstGeom prst="straightConnector1">
                <a:avLst/>
              </a:prstGeom>
              <a:solidFill>
                <a:srgbClr val="0066CC"/>
              </a:solidFill>
              <a:ln w="28575" cap="flat" cmpd="sng" algn="ctr">
                <a:solidFill>
                  <a:srgbClr val="0070C0"/>
                </a:solidFill>
                <a:prstDash val="solid"/>
                <a:round/>
                <a:headEnd type="none" w="med" len="med"/>
                <a:tailEnd type="none"/>
              </a:ln>
              <a:effectLst/>
            </xdr:spPr>
          </xdr:cxnSp>
          <xdr:cxnSp macro="">
            <xdr:nvCxnSpPr>
              <xdr:cNvPr id="222" name="直線コネクタ 368"/>
              <xdr:cNvCxnSpPr/>
            </xdr:nvCxnSpPr>
            <xdr:spPr>
              <a:xfrm>
                <a:off x="1806432" y="1807354"/>
                <a:ext cx="1588133" cy="1180998"/>
              </a:xfrm>
              <a:prstGeom prst="straightConnector1">
                <a:avLst/>
              </a:prstGeom>
              <a:solidFill>
                <a:srgbClr val="0066CC"/>
              </a:solidFill>
              <a:ln w="28575" cap="flat" cmpd="sng" algn="ctr">
                <a:solidFill>
                  <a:srgbClr val="0070C0"/>
                </a:solidFill>
                <a:prstDash val="solid"/>
                <a:round/>
                <a:headEnd type="none" w="med" len="med"/>
                <a:tailEnd type="none"/>
              </a:ln>
              <a:effectLst/>
            </xdr:spPr>
          </xdr:cxnSp>
          <xdr:cxnSp macro="">
            <xdr:nvCxnSpPr>
              <xdr:cNvPr id="223" name="直線コネクタ 370"/>
              <xdr:cNvCxnSpPr/>
            </xdr:nvCxnSpPr>
            <xdr:spPr>
              <a:xfrm>
                <a:off x="839278" y="48892"/>
                <a:ext cx="1847298" cy="1341563"/>
              </a:xfrm>
              <a:prstGeom prst="straightConnector1">
                <a:avLst/>
              </a:prstGeom>
              <a:solidFill>
                <a:srgbClr val="0066CC"/>
              </a:solidFill>
              <a:ln w="28575" cap="flat" cmpd="sng" algn="ctr">
                <a:solidFill>
                  <a:srgbClr val="0070C0"/>
                </a:solidFill>
                <a:prstDash val="solid"/>
                <a:round/>
                <a:headEnd type="none" w="med" len="med"/>
                <a:tailEnd type="none"/>
              </a:ln>
              <a:effectLst/>
            </xdr:spPr>
          </xdr:cxnSp>
          <xdr:cxnSp macro="">
            <xdr:nvCxnSpPr>
              <xdr:cNvPr id="224" name="直線コネクタ 378"/>
              <xdr:cNvCxnSpPr/>
            </xdr:nvCxnSpPr>
            <xdr:spPr>
              <a:xfrm flipV="1">
                <a:off x="3204789" y="1912118"/>
                <a:ext cx="798634" cy="908540"/>
              </a:xfrm>
              <a:prstGeom prst="straightConnector1">
                <a:avLst/>
              </a:prstGeom>
              <a:solidFill>
                <a:srgbClr val="0066CC"/>
              </a:solidFill>
              <a:ln w="28575" cap="flat" cmpd="sng" algn="ctr">
                <a:solidFill>
                  <a:srgbClr val="FF0000"/>
                </a:solidFill>
                <a:prstDash val="sysDash"/>
                <a:round/>
                <a:headEnd type="none" w="med" len="med"/>
                <a:tailEnd type="none"/>
              </a:ln>
              <a:effectLst/>
            </xdr:spPr>
          </xdr:cxnSp>
          <xdr:sp macro="" textlink="">
            <xdr:nvSpPr>
              <xdr:cNvPr id="225" name="フリーフォーム 224"/>
              <xdr:cNvSpPr/>
            </xdr:nvSpPr>
            <xdr:spPr>
              <a:xfrm rot="16873781">
                <a:off x="1700619" y="1268439"/>
                <a:ext cx="255591" cy="482649"/>
              </a:xfrm>
              <a:custGeom>
                <a:avLst/>
                <a:gdLst>
                  <a:gd name="connsiteX0" fmla="*/ 0 w 1567543"/>
                  <a:gd name="connsiteY0" fmla="*/ 511318 h 1463040"/>
                  <a:gd name="connsiteX1" fmla="*/ 365760 w 1567543"/>
                  <a:gd name="connsiteY1" fmla="*/ 0 h 1463040"/>
                  <a:gd name="connsiteX2" fmla="*/ 836023 w 1567543"/>
                  <a:gd name="connsiteY2" fmla="*/ 376957 h 1463040"/>
                  <a:gd name="connsiteX3" fmla="*/ 731520 w 1567543"/>
                  <a:gd name="connsiteY3" fmla="*/ 522514 h 1463040"/>
                  <a:gd name="connsiteX4" fmla="*/ 1567543 w 1567543"/>
                  <a:gd name="connsiteY4" fmla="*/ 1261499 h 1463040"/>
                  <a:gd name="connsiteX5" fmla="*/ 1388395 w 1567543"/>
                  <a:gd name="connsiteY5" fmla="*/ 1463040 h 1463040"/>
                  <a:gd name="connsiteX6" fmla="*/ 1388395 w 1567543"/>
                  <a:gd name="connsiteY6" fmla="*/ 1463040 h 1463040"/>
                  <a:gd name="connsiteX0" fmla="*/ 0 w 1567543"/>
                  <a:gd name="connsiteY0" fmla="*/ 134361 h 1086083"/>
                  <a:gd name="connsiteX1" fmla="*/ 836023 w 1567543"/>
                  <a:gd name="connsiteY1" fmla="*/ 0 h 1086083"/>
                  <a:gd name="connsiteX2" fmla="*/ 731520 w 1567543"/>
                  <a:gd name="connsiteY2" fmla="*/ 145557 h 1086083"/>
                  <a:gd name="connsiteX3" fmla="*/ 1567543 w 1567543"/>
                  <a:gd name="connsiteY3" fmla="*/ 884542 h 1086083"/>
                  <a:gd name="connsiteX4" fmla="*/ 1388395 w 1567543"/>
                  <a:gd name="connsiteY4" fmla="*/ 1086083 h 1086083"/>
                  <a:gd name="connsiteX5" fmla="*/ 1388395 w 1567543"/>
                  <a:gd name="connsiteY5" fmla="*/ 1086083 h 1086083"/>
                  <a:gd name="connsiteX0" fmla="*/ 0 w 1567543"/>
                  <a:gd name="connsiteY0" fmla="*/ 0 h 951722"/>
                  <a:gd name="connsiteX1" fmla="*/ 731520 w 1567543"/>
                  <a:gd name="connsiteY1" fmla="*/ 11196 h 951722"/>
                  <a:gd name="connsiteX2" fmla="*/ 1567543 w 1567543"/>
                  <a:gd name="connsiteY2" fmla="*/ 750181 h 951722"/>
                  <a:gd name="connsiteX3" fmla="*/ 1388395 w 1567543"/>
                  <a:gd name="connsiteY3" fmla="*/ 951722 h 951722"/>
                  <a:gd name="connsiteX4" fmla="*/ 1388395 w 1567543"/>
                  <a:gd name="connsiteY4" fmla="*/ 951722 h 951722"/>
                  <a:gd name="connsiteX0" fmla="*/ 0 w 1567543"/>
                  <a:gd name="connsiteY0" fmla="*/ 0 h 951722"/>
                  <a:gd name="connsiteX1" fmla="*/ 1567543 w 1567543"/>
                  <a:gd name="connsiteY1" fmla="*/ 750181 h 951722"/>
                  <a:gd name="connsiteX2" fmla="*/ 1388395 w 1567543"/>
                  <a:gd name="connsiteY2" fmla="*/ 951722 h 951722"/>
                  <a:gd name="connsiteX3" fmla="*/ 1388395 w 1567543"/>
                  <a:gd name="connsiteY3" fmla="*/ 951722 h 951722"/>
                  <a:gd name="connsiteX0" fmla="*/ 0 w 1795026"/>
                  <a:gd name="connsiteY0" fmla="*/ 0 h 1227682"/>
                  <a:gd name="connsiteX1" fmla="*/ 1567543 w 1795026"/>
                  <a:gd name="connsiteY1" fmla="*/ 750181 h 1227682"/>
                  <a:gd name="connsiteX2" fmla="*/ 1388395 w 1795026"/>
                  <a:gd name="connsiteY2" fmla="*/ 951722 h 1227682"/>
                  <a:gd name="connsiteX3" fmla="*/ 1795026 w 1795026"/>
                  <a:gd name="connsiteY3" fmla="*/ 1227682 h 1227682"/>
                  <a:gd name="connsiteX0" fmla="*/ 0 w 1567543"/>
                  <a:gd name="connsiteY0" fmla="*/ 0 h 951722"/>
                  <a:gd name="connsiteX1" fmla="*/ 1567543 w 1567543"/>
                  <a:gd name="connsiteY1" fmla="*/ 750181 h 951722"/>
                  <a:gd name="connsiteX2" fmla="*/ 1388395 w 1567543"/>
                  <a:gd name="connsiteY2" fmla="*/ 951722 h 951722"/>
                  <a:gd name="connsiteX0" fmla="*/ 0 w 1567543"/>
                  <a:gd name="connsiteY0" fmla="*/ 0 h 1057498"/>
                  <a:gd name="connsiteX1" fmla="*/ 1567543 w 1567543"/>
                  <a:gd name="connsiteY1" fmla="*/ 750181 h 1057498"/>
                  <a:gd name="connsiteX2" fmla="*/ 1376985 w 1567543"/>
                  <a:gd name="connsiteY2" fmla="*/ 1057498 h 1057498"/>
                  <a:gd name="connsiteX0" fmla="*/ 0 w 1573945"/>
                  <a:gd name="connsiteY0" fmla="*/ 0 h 1057498"/>
                  <a:gd name="connsiteX1" fmla="*/ 1567543 w 1573945"/>
                  <a:gd name="connsiteY1" fmla="*/ 750181 h 1057498"/>
                  <a:gd name="connsiteX2" fmla="*/ 1376985 w 1573945"/>
                  <a:gd name="connsiteY2" fmla="*/ 1057498 h 1057498"/>
                  <a:gd name="connsiteX0" fmla="*/ 0 w 1573945"/>
                  <a:gd name="connsiteY0" fmla="*/ 0 h 1057498"/>
                  <a:gd name="connsiteX1" fmla="*/ 1567543 w 1573945"/>
                  <a:gd name="connsiteY1" fmla="*/ 750181 h 1057498"/>
                  <a:gd name="connsiteX2" fmla="*/ 1376985 w 1573945"/>
                  <a:gd name="connsiteY2" fmla="*/ 1057498 h 1057498"/>
                  <a:gd name="connsiteX0" fmla="*/ 0 w 1520202"/>
                  <a:gd name="connsiteY0" fmla="*/ 0 h 1057498"/>
                  <a:gd name="connsiteX1" fmla="*/ 1511343 w 1520202"/>
                  <a:gd name="connsiteY1" fmla="*/ 734143 h 1057498"/>
                  <a:gd name="connsiteX2" fmla="*/ 1376985 w 1520202"/>
                  <a:gd name="connsiteY2" fmla="*/ 1057498 h 1057498"/>
                  <a:gd name="connsiteX0" fmla="*/ 0 w 311293"/>
                  <a:gd name="connsiteY0" fmla="*/ 0 h 457137"/>
                  <a:gd name="connsiteX1" fmla="*/ 266350 w 311293"/>
                  <a:gd name="connsiteY1" fmla="*/ 133782 h 457137"/>
                  <a:gd name="connsiteX2" fmla="*/ 131992 w 311293"/>
                  <a:gd name="connsiteY2" fmla="*/ 457137 h 457137"/>
                  <a:gd name="connsiteX0" fmla="*/ 0 w 275209"/>
                  <a:gd name="connsiteY0" fmla="*/ 0 h 457137"/>
                  <a:gd name="connsiteX1" fmla="*/ 266350 w 275209"/>
                  <a:gd name="connsiteY1" fmla="*/ 133782 h 457137"/>
                  <a:gd name="connsiteX2" fmla="*/ 131992 w 275209"/>
                  <a:gd name="connsiteY2" fmla="*/ 457137 h 457137"/>
                </a:gdLst>
                <a:ahLst/>
                <a:cxnLst>
                  <a:cxn ang="0">
                    <a:pos x="connsiteX0" y="connsiteY0"/>
                  </a:cxn>
                  <a:cxn ang="0">
                    <a:pos x="connsiteX1" y="connsiteY1"/>
                  </a:cxn>
                  <a:cxn ang="0">
                    <a:pos x="connsiteX2" y="connsiteY2"/>
                  </a:cxn>
                </a:cxnLst>
                <a:rect l="l" t="t" r="r" b="b"/>
                <a:pathLst>
                  <a:path w="275209" h="457137">
                    <a:moveTo>
                      <a:pt x="0" y="0"/>
                    </a:moveTo>
                    <a:cubicBezTo>
                      <a:pt x="120267" y="45965"/>
                      <a:pt x="218079" y="69944"/>
                      <a:pt x="266350" y="133782"/>
                    </a:cubicBezTo>
                    <a:cubicBezTo>
                      <a:pt x="307494" y="181460"/>
                      <a:pt x="195511" y="354698"/>
                      <a:pt x="131992" y="457137"/>
                    </a:cubicBezTo>
                  </a:path>
                </a:pathLst>
              </a:custGeom>
              <a:noFill/>
              <a:ln w="28575" cap="flat" cmpd="sng" algn="ctr">
                <a:solidFill>
                  <a:srgbClr val="FF0000"/>
                </a:solidFill>
                <a:prstDash val="sysDash"/>
                <a:round/>
                <a:headEnd type="none" w="med" len="med"/>
                <a:tailEnd type="none" w="med" len="med"/>
              </a:ln>
              <a:effectLst/>
            </xdr:spPr>
            <xdr:txBody>
              <a:bodyPr wrap="square" rtlCol="0" anchor="ctr"/>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algn="ctr" fontAlgn="auto">
                  <a:spcBef>
                    <a:spcPts val="0"/>
                  </a:spcBef>
                  <a:spcAft>
                    <a:spcPts val="0"/>
                  </a:spcAft>
                </a:pPr>
                <a:endParaRPr lang="ja-JP" altLang="en-US" sz="700">
                  <a:solidFill>
                    <a:prstClr val="black"/>
                  </a:solidFill>
                  <a:latin typeface="Arial"/>
                  <a:ea typeface="ＭＳ Ｐゴシック"/>
                </a:endParaRPr>
              </a:p>
            </xdr:txBody>
          </xdr:sp>
          <xdr:cxnSp macro="">
            <xdr:nvCxnSpPr>
              <xdr:cNvPr id="226" name="直線コネクタ 382"/>
              <xdr:cNvCxnSpPr/>
            </xdr:nvCxnSpPr>
            <xdr:spPr>
              <a:xfrm flipV="1">
                <a:off x="1815927" y="1194721"/>
                <a:ext cx="576735" cy="650421"/>
              </a:xfrm>
              <a:prstGeom prst="straightConnector1">
                <a:avLst/>
              </a:prstGeom>
              <a:solidFill>
                <a:srgbClr val="0066CC"/>
              </a:solidFill>
              <a:ln w="28575" cap="flat" cmpd="sng" algn="ctr">
                <a:solidFill>
                  <a:srgbClr val="FF0000"/>
                </a:solidFill>
                <a:prstDash val="sysDash"/>
                <a:round/>
                <a:headEnd type="none" w="med" len="med"/>
                <a:tailEnd type="none"/>
              </a:ln>
              <a:effectLst/>
            </xdr:spPr>
          </xdr:cxnSp>
          <xdr:cxnSp macro="">
            <xdr:nvCxnSpPr>
              <xdr:cNvPr id="227" name="直線コネクタ 383"/>
              <xdr:cNvCxnSpPr/>
            </xdr:nvCxnSpPr>
            <xdr:spPr>
              <a:xfrm flipV="1">
                <a:off x="933766" y="498664"/>
                <a:ext cx="466621" cy="661518"/>
              </a:xfrm>
              <a:prstGeom prst="straightConnector1">
                <a:avLst/>
              </a:prstGeom>
              <a:solidFill>
                <a:srgbClr val="0066CC"/>
              </a:solidFill>
              <a:ln w="28575" cap="flat" cmpd="sng" algn="ctr">
                <a:solidFill>
                  <a:srgbClr val="FF0000"/>
                </a:solidFill>
                <a:prstDash val="sysDash"/>
                <a:round/>
                <a:headEnd type="none" w="med" len="med"/>
                <a:tailEnd type="none"/>
              </a:ln>
              <a:effectLst/>
            </xdr:spPr>
          </xdr:cxnSp>
          <xdr:cxnSp macro="">
            <xdr:nvCxnSpPr>
              <xdr:cNvPr id="228" name="直線コネクタ 385"/>
              <xdr:cNvCxnSpPr/>
            </xdr:nvCxnSpPr>
            <xdr:spPr>
              <a:xfrm flipH="1" flipV="1">
                <a:off x="1309951" y="618197"/>
                <a:ext cx="746091" cy="559987"/>
              </a:xfrm>
              <a:prstGeom prst="straightConnector1">
                <a:avLst/>
              </a:prstGeom>
              <a:solidFill>
                <a:srgbClr val="0066CC"/>
              </a:solidFill>
              <a:ln w="28575" cap="flat" cmpd="sng" algn="ctr">
                <a:solidFill>
                  <a:srgbClr val="FF0000"/>
                </a:solidFill>
                <a:prstDash val="sysDash"/>
                <a:round/>
                <a:headEnd type="none" w="med" len="med"/>
                <a:tailEnd type="none"/>
              </a:ln>
              <a:effectLst/>
            </xdr:spPr>
          </xdr:cxnSp>
          <xdr:sp macro="" textlink="">
            <xdr:nvSpPr>
              <xdr:cNvPr id="229" name="フリーフォーム 228"/>
              <xdr:cNvSpPr/>
            </xdr:nvSpPr>
            <xdr:spPr>
              <a:xfrm rot="11697599">
                <a:off x="722079" y="1679696"/>
                <a:ext cx="593580" cy="772193"/>
              </a:xfrm>
              <a:custGeom>
                <a:avLst/>
                <a:gdLst>
                  <a:gd name="connsiteX0" fmla="*/ 0 w 1567543"/>
                  <a:gd name="connsiteY0" fmla="*/ 511318 h 1463040"/>
                  <a:gd name="connsiteX1" fmla="*/ 365760 w 1567543"/>
                  <a:gd name="connsiteY1" fmla="*/ 0 h 1463040"/>
                  <a:gd name="connsiteX2" fmla="*/ 836023 w 1567543"/>
                  <a:gd name="connsiteY2" fmla="*/ 376957 h 1463040"/>
                  <a:gd name="connsiteX3" fmla="*/ 731520 w 1567543"/>
                  <a:gd name="connsiteY3" fmla="*/ 522514 h 1463040"/>
                  <a:gd name="connsiteX4" fmla="*/ 1567543 w 1567543"/>
                  <a:gd name="connsiteY4" fmla="*/ 1261499 h 1463040"/>
                  <a:gd name="connsiteX5" fmla="*/ 1388395 w 1567543"/>
                  <a:gd name="connsiteY5" fmla="*/ 1463040 h 1463040"/>
                  <a:gd name="connsiteX6" fmla="*/ 1388395 w 1567543"/>
                  <a:gd name="connsiteY6" fmla="*/ 1463040 h 1463040"/>
                  <a:gd name="connsiteX0" fmla="*/ 0 w 1567543"/>
                  <a:gd name="connsiteY0" fmla="*/ 134361 h 1086083"/>
                  <a:gd name="connsiteX1" fmla="*/ 836023 w 1567543"/>
                  <a:gd name="connsiteY1" fmla="*/ 0 h 1086083"/>
                  <a:gd name="connsiteX2" fmla="*/ 731520 w 1567543"/>
                  <a:gd name="connsiteY2" fmla="*/ 145557 h 1086083"/>
                  <a:gd name="connsiteX3" fmla="*/ 1567543 w 1567543"/>
                  <a:gd name="connsiteY3" fmla="*/ 884542 h 1086083"/>
                  <a:gd name="connsiteX4" fmla="*/ 1388395 w 1567543"/>
                  <a:gd name="connsiteY4" fmla="*/ 1086083 h 1086083"/>
                  <a:gd name="connsiteX5" fmla="*/ 1388395 w 1567543"/>
                  <a:gd name="connsiteY5" fmla="*/ 1086083 h 1086083"/>
                  <a:gd name="connsiteX0" fmla="*/ 0 w 1567543"/>
                  <a:gd name="connsiteY0" fmla="*/ 0 h 951722"/>
                  <a:gd name="connsiteX1" fmla="*/ 731520 w 1567543"/>
                  <a:gd name="connsiteY1" fmla="*/ 11196 h 951722"/>
                  <a:gd name="connsiteX2" fmla="*/ 1567543 w 1567543"/>
                  <a:gd name="connsiteY2" fmla="*/ 750181 h 951722"/>
                  <a:gd name="connsiteX3" fmla="*/ 1388395 w 1567543"/>
                  <a:gd name="connsiteY3" fmla="*/ 951722 h 951722"/>
                  <a:gd name="connsiteX4" fmla="*/ 1388395 w 1567543"/>
                  <a:gd name="connsiteY4" fmla="*/ 951722 h 951722"/>
                  <a:gd name="connsiteX0" fmla="*/ 0 w 1567543"/>
                  <a:gd name="connsiteY0" fmla="*/ 0 h 951722"/>
                  <a:gd name="connsiteX1" fmla="*/ 1567543 w 1567543"/>
                  <a:gd name="connsiteY1" fmla="*/ 750181 h 951722"/>
                  <a:gd name="connsiteX2" fmla="*/ 1388395 w 1567543"/>
                  <a:gd name="connsiteY2" fmla="*/ 951722 h 951722"/>
                  <a:gd name="connsiteX3" fmla="*/ 1388395 w 1567543"/>
                  <a:gd name="connsiteY3" fmla="*/ 951722 h 951722"/>
                  <a:gd name="connsiteX0" fmla="*/ 0 w 1795026"/>
                  <a:gd name="connsiteY0" fmla="*/ 0 h 1227682"/>
                  <a:gd name="connsiteX1" fmla="*/ 1567543 w 1795026"/>
                  <a:gd name="connsiteY1" fmla="*/ 750181 h 1227682"/>
                  <a:gd name="connsiteX2" fmla="*/ 1388395 w 1795026"/>
                  <a:gd name="connsiteY2" fmla="*/ 951722 h 1227682"/>
                  <a:gd name="connsiteX3" fmla="*/ 1795026 w 1795026"/>
                  <a:gd name="connsiteY3" fmla="*/ 1227682 h 1227682"/>
                  <a:gd name="connsiteX0" fmla="*/ 0 w 1567543"/>
                  <a:gd name="connsiteY0" fmla="*/ 0 h 951722"/>
                  <a:gd name="connsiteX1" fmla="*/ 1567543 w 1567543"/>
                  <a:gd name="connsiteY1" fmla="*/ 750181 h 951722"/>
                  <a:gd name="connsiteX2" fmla="*/ 1388395 w 1567543"/>
                  <a:gd name="connsiteY2" fmla="*/ 951722 h 951722"/>
                  <a:gd name="connsiteX0" fmla="*/ 0 w 1567543"/>
                  <a:gd name="connsiteY0" fmla="*/ 0 h 1057498"/>
                  <a:gd name="connsiteX1" fmla="*/ 1567543 w 1567543"/>
                  <a:gd name="connsiteY1" fmla="*/ 750181 h 1057498"/>
                  <a:gd name="connsiteX2" fmla="*/ 1376985 w 1567543"/>
                  <a:gd name="connsiteY2" fmla="*/ 1057498 h 1057498"/>
                  <a:gd name="connsiteX0" fmla="*/ 0 w 1573945"/>
                  <a:gd name="connsiteY0" fmla="*/ 0 h 1057498"/>
                  <a:gd name="connsiteX1" fmla="*/ 1567543 w 1573945"/>
                  <a:gd name="connsiteY1" fmla="*/ 750181 h 1057498"/>
                  <a:gd name="connsiteX2" fmla="*/ 1376985 w 1573945"/>
                  <a:gd name="connsiteY2" fmla="*/ 1057498 h 1057498"/>
                  <a:gd name="connsiteX0" fmla="*/ 0 w 1573945"/>
                  <a:gd name="connsiteY0" fmla="*/ 0 h 1057498"/>
                  <a:gd name="connsiteX1" fmla="*/ 1567543 w 1573945"/>
                  <a:gd name="connsiteY1" fmla="*/ 750181 h 1057498"/>
                  <a:gd name="connsiteX2" fmla="*/ 1376985 w 1573945"/>
                  <a:gd name="connsiteY2" fmla="*/ 1057498 h 1057498"/>
                  <a:gd name="connsiteX0" fmla="*/ 0 w 1520202"/>
                  <a:gd name="connsiteY0" fmla="*/ 0 h 1057498"/>
                  <a:gd name="connsiteX1" fmla="*/ 1511343 w 1520202"/>
                  <a:gd name="connsiteY1" fmla="*/ 734143 h 1057498"/>
                  <a:gd name="connsiteX2" fmla="*/ 1376985 w 1520202"/>
                  <a:gd name="connsiteY2" fmla="*/ 1057498 h 1057498"/>
                  <a:gd name="connsiteX0" fmla="*/ 0 w 311293"/>
                  <a:gd name="connsiteY0" fmla="*/ 0 h 457137"/>
                  <a:gd name="connsiteX1" fmla="*/ 266350 w 311293"/>
                  <a:gd name="connsiteY1" fmla="*/ 133782 h 457137"/>
                  <a:gd name="connsiteX2" fmla="*/ 131992 w 311293"/>
                  <a:gd name="connsiteY2" fmla="*/ 457137 h 457137"/>
                  <a:gd name="connsiteX0" fmla="*/ 0 w 275209"/>
                  <a:gd name="connsiteY0" fmla="*/ 0 h 457137"/>
                  <a:gd name="connsiteX1" fmla="*/ 266350 w 275209"/>
                  <a:gd name="connsiteY1" fmla="*/ 133782 h 457137"/>
                  <a:gd name="connsiteX2" fmla="*/ 131992 w 275209"/>
                  <a:gd name="connsiteY2" fmla="*/ 457137 h 457137"/>
                  <a:gd name="connsiteX0" fmla="*/ 0 w 288756"/>
                  <a:gd name="connsiteY0" fmla="*/ 17130 h 474267"/>
                  <a:gd name="connsiteX1" fmla="*/ 280682 w 288756"/>
                  <a:gd name="connsiteY1" fmla="*/ 21094 h 474267"/>
                  <a:gd name="connsiteX2" fmla="*/ 131992 w 288756"/>
                  <a:gd name="connsiteY2" fmla="*/ 474267 h 474267"/>
                  <a:gd name="connsiteX0" fmla="*/ 0 w 633904"/>
                  <a:gd name="connsiteY0" fmla="*/ 0 h 775614"/>
                  <a:gd name="connsiteX1" fmla="*/ 625830 w 633904"/>
                  <a:gd name="connsiteY1" fmla="*/ 322441 h 775614"/>
                  <a:gd name="connsiteX2" fmla="*/ 477140 w 633904"/>
                  <a:gd name="connsiteY2" fmla="*/ 775614 h 775614"/>
                  <a:gd name="connsiteX0" fmla="*/ 0 w 647120"/>
                  <a:gd name="connsiteY0" fmla="*/ 0 h 775614"/>
                  <a:gd name="connsiteX1" fmla="*/ 625830 w 647120"/>
                  <a:gd name="connsiteY1" fmla="*/ 322441 h 775614"/>
                  <a:gd name="connsiteX2" fmla="*/ 477140 w 647120"/>
                  <a:gd name="connsiteY2" fmla="*/ 775614 h 775614"/>
                  <a:gd name="connsiteX0" fmla="*/ 0 w 647120"/>
                  <a:gd name="connsiteY0" fmla="*/ 0 h 775614"/>
                  <a:gd name="connsiteX1" fmla="*/ 625830 w 647120"/>
                  <a:gd name="connsiteY1" fmla="*/ 322441 h 775614"/>
                  <a:gd name="connsiteX2" fmla="*/ 477140 w 647120"/>
                  <a:gd name="connsiteY2" fmla="*/ 775614 h 775614"/>
                  <a:gd name="connsiteX0" fmla="*/ 0 w 626964"/>
                  <a:gd name="connsiteY0" fmla="*/ 0 h 775614"/>
                  <a:gd name="connsiteX1" fmla="*/ 625830 w 626964"/>
                  <a:gd name="connsiteY1" fmla="*/ 322441 h 775614"/>
                  <a:gd name="connsiteX2" fmla="*/ 477140 w 626964"/>
                  <a:gd name="connsiteY2" fmla="*/ 775614 h 775614"/>
                  <a:gd name="connsiteX0" fmla="*/ 0 w 626964"/>
                  <a:gd name="connsiteY0" fmla="*/ 0 h 775614"/>
                  <a:gd name="connsiteX1" fmla="*/ 625830 w 626964"/>
                  <a:gd name="connsiteY1" fmla="*/ 322441 h 775614"/>
                  <a:gd name="connsiteX2" fmla="*/ 477140 w 626964"/>
                  <a:gd name="connsiteY2" fmla="*/ 775614 h 775614"/>
                  <a:gd name="connsiteX0" fmla="*/ 0 w 630642"/>
                  <a:gd name="connsiteY0" fmla="*/ 0 h 748405"/>
                  <a:gd name="connsiteX1" fmla="*/ 629508 w 630642"/>
                  <a:gd name="connsiteY1" fmla="*/ 295232 h 748405"/>
                  <a:gd name="connsiteX2" fmla="*/ 480818 w 630642"/>
                  <a:gd name="connsiteY2" fmla="*/ 748405 h 748405"/>
                  <a:gd name="connsiteX0" fmla="*/ 0 w 630642"/>
                  <a:gd name="connsiteY0" fmla="*/ 0 h 748405"/>
                  <a:gd name="connsiteX1" fmla="*/ 629508 w 630642"/>
                  <a:gd name="connsiteY1" fmla="*/ 295232 h 748405"/>
                  <a:gd name="connsiteX2" fmla="*/ 480818 w 630642"/>
                  <a:gd name="connsiteY2" fmla="*/ 748405 h 748405"/>
                  <a:gd name="connsiteX0" fmla="*/ 0 w 633204"/>
                  <a:gd name="connsiteY0" fmla="*/ 0 h 748405"/>
                  <a:gd name="connsiteX1" fmla="*/ 629508 w 633204"/>
                  <a:gd name="connsiteY1" fmla="*/ 295232 h 748405"/>
                  <a:gd name="connsiteX2" fmla="*/ 480818 w 633204"/>
                  <a:gd name="connsiteY2" fmla="*/ 748405 h 748405"/>
                  <a:gd name="connsiteX0" fmla="*/ 0 w 633204"/>
                  <a:gd name="connsiteY0" fmla="*/ 0 h 748405"/>
                  <a:gd name="connsiteX1" fmla="*/ 629508 w 633204"/>
                  <a:gd name="connsiteY1" fmla="*/ 295232 h 748405"/>
                  <a:gd name="connsiteX2" fmla="*/ 480818 w 633204"/>
                  <a:gd name="connsiteY2" fmla="*/ 748405 h 748405"/>
                  <a:gd name="connsiteX0" fmla="*/ 0 w 648077"/>
                  <a:gd name="connsiteY0" fmla="*/ 0 h 748405"/>
                  <a:gd name="connsiteX1" fmla="*/ 629508 w 648077"/>
                  <a:gd name="connsiteY1" fmla="*/ 295232 h 748405"/>
                  <a:gd name="connsiteX2" fmla="*/ 480818 w 648077"/>
                  <a:gd name="connsiteY2" fmla="*/ 748405 h 748405"/>
                  <a:gd name="connsiteX0" fmla="*/ 0 w 634130"/>
                  <a:gd name="connsiteY0" fmla="*/ 0 h 748405"/>
                  <a:gd name="connsiteX1" fmla="*/ 629508 w 634130"/>
                  <a:gd name="connsiteY1" fmla="*/ 295232 h 748405"/>
                  <a:gd name="connsiteX2" fmla="*/ 480818 w 634130"/>
                  <a:gd name="connsiteY2" fmla="*/ 748405 h 748405"/>
                  <a:gd name="connsiteX0" fmla="*/ 0 w 634130"/>
                  <a:gd name="connsiteY0" fmla="*/ 0 h 748405"/>
                  <a:gd name="connsiteX1" fmla="*/ 629508 w 634130"/>
                  <a:gd name="connsiteY1" fmla="*/ 295232 h 748405"/>
                  <a:gd name="connsiteX2" fmla="*/ 480818 w 634130"/>
                  <a:gd name="connsiteY2" fmla="*/ 748405 h 748405"/>
                </a:gdLst>
                <a:ahLst/>
                <a:cxnLst>
                  <a:cxn ang="0">
                    <a:pos x="connsiteX0" y="connsiteY0"/>
                  </a:cxn>
                  <a:cxn ang="0">
                    <a:pos x="connsiteX1" y="connsiteY1"/>
                  </a:cxn>
                  <a:cxn ang="0">
                    <a:pos x="connsiteX2" y="connsiteY2"/>
                  </a:cxn>
                </a:cxnLst>
                <a:rect l="l" t="t" r="r" b="b"/>
                <a:pathLst>
                  <a:path w="634130" h="748405">
                    <a:moveTo>
                      <a:pt x="0" y="0"/>
                    </a:moveTo>
                    <a:cubicBezTo>
                      <a:pt x="120267" y="45965"/>
                      <a:pt x="580478" y="189436"/>
                      <a:pt x="629508" y="295232"/>
                    </a:cubicBezTo>
                    <a:cubicBezTo>
                      <a:pt x="658474" y="361602"/>
                      <a:pt x="544337" y="645966"/>
                      <a:pt x="480818" y="748405"/>
                    </a:cubicBezTo>
                  </a:path>
                </a:pathLst>
              </a:custGeom>
              <a:noFill/>
              <a:ln w="28575" cap="flat" cmpd="sng" algn="ctr">
                <a:solidFill>
                  <a:srgbClr val="FF0000"/>
                </a:solidFill>
                <a:prstDash val="sysDash"/>
                <a:round/>
                <a:headEnd type="none" w="med" len="med"/>
                <a:tailEnd type="none" w="med" len="med"/>
              </a:ln>
              <a:effectLst/>
            </xdr:spPr>
            <xdr:txBody>
              <a:bodyPr wrap="square" rtlCol="0" anchor="ctr"/>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algn="ctr" fontAlgn="auto">
                  <a:spcBef>
                    <a:spcPts val="0"/>
                  </a:spcBef>
                  <a:spcAft>
                    <a:spcPts val="0"/>
                  </a:spcAft>
                </a:pPr>
                <a:endParaRPr lang="ja-JP" altLang="en-US" sz="700">
                  <a:solidFill>
                    <a:prstClr val="black"/>
                  </a:solidFill>
                  <a:latin typeface="Arial"/>
                  <a:ea typeface="ＭＳ Ｐゴシック"/>
                </a:endParaRPr>
              </a:p>
            </xdr:txBody>
          </xdr:sp>
        </xdr:grpSp>
      </xdr:grpSp>
      <xdr:sp macro="" textlink="">
        <xdr:nvSpPr>
          <xdr:cNvPr id="175" name="星 5 174"/>
          <xdr:cNvSpPr/>
        </xdr:nvSpPr>
        <xdr:spPr>
          <a:xfrm>
            <a:off x="1905000" y="9905991"/>
            <a:ext cx="207963" cy="206375"/>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176" name="星 5 175"/>
          <xdr:cNvSpPr/>
        </xdr:nvSpPr>
        <xdr:spPr>
          <a:xfrm>
            <a:off x="5113337" y="12036413"/>
            <a:ext cx="207962" cy="212724"/>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177" name="星 5 176"/>
          <xdr:cNvSpPr/>
        </xdr:nvSpPr>
        <xdr:spPr>
          <a:xfrm>
            <a:off x="6721474" y="13554063"/>
            <a:ext cx="217488" cy="211138"/>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178" name="星 5 177"/>
          <xdr:cNvSpPr/>
        </xdr:nvSpPr>
        <xdr:spPr>
          <a:xfrm>
            <a:off x="1471613" y="12606327"/>
            <a:ext cx="285750" cy="219075"/>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179" name="星 5 178"/>
          <xdr:cNvSpPr/>
        </xdr:nvSpPr>
        <xdr:spPr>
          <a:xfrm>
            <a:off x="3362324" y="10250479"/>
            <a:ext cx="265113" cy="195262"/>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180" name="星 5 179"/>
          <xdr:cNvSpPr/>
        </xdr:nvSpPr>
        <xdr:spPr>
          <a:xfrm>
            <a:off x="2967038" y="10807691"/>
            <a:ext cx="255587" cy="209550"/>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pic>
        <xdr:nvPicPr>
          <xdr:cNvPr id="181" name="図 180"/>
          <xdr:cNvPicPr>
            <a:picLocks noChangeAspect="1"/>
          </xdr:cNvPicPr>
        </xdr:nvPicPr>
        <xdr:blipFill>
          <a:blip xmlns:r="http://schemas.openxmlformats.org/officeDocument/2006/relationships" r:embed="rId1"/>
          <a:stretch>
            <a:fillRect/>
          </a:stretch>
        </xdr:blipFill>
        <xdr:spPr>
          <a:xfrm>
            <a:off x="6497636" y="11322040"/>
            <a:ext cx="163512" cy="165100"/>
          </a:xfrm>
          <a:prstGeom prst="rect">
            <a:avLst/>
          </a:prstGeom>
          <a:ln>
            <a:solidFill>
              <a:srgbClr val="FF0000"/>
            </a:solidFill>
          </a:ln>
        </xdr:spPr>
      </xdr:pic>
      <xdr:sp macro="" textlink="">
        <xdr:nvSpPr>
          <xdr:cNvPr id="182" name="テキスト ボックス 393"/>
          <xdr:cNvSpPr txBox="1"/>
        </xdr:nvSpPr>
        <xdr:spPr>
          <a:xfrm>
            <a:off x="6464299" y="11474440"/>
            <a:ext cx="549275" cy="147638"/>
          </a:xfrm>
          <a:prstGeom prst="rect">
            <a:avLst/>
          </a:prstGeom>
          <a:noFill/>
        </xdr:spPr>
        <xdr:style>
          <a:lnRef idx="0">
            <a:srgbClr val="000000"/>
          </a:lnRef>
          <a:fillRef idx="0">
            <a:srgbClr val="000000"/>
          </a:fillRef>
          <a:effectRef idx="0">
            <a:srgbClr val="000000"/>
          </a:effectRef>
          <a:fontRef idx="minor">
            <a:schemeClr val="tx1"/>
          </a:fontRef>
        </xdr:style>
        <xdr:txBody>
          <a:bodyPr wrap="square" lIns="0" tIns="0" rIns="0" bIns="0" rtlCol="0" anchor="t"/>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kumimoji="1" lang="ja-JP" altLang="en-US" sz="500" b="0">
                <a:latin typeface="Meiryo UI"/>
                <a:ea typeface="Meiryo UI"/>
                <a:cs typeface="Meiryo UI"/>
              </a:rPr>
              <a:t>○○観光案内所</a:t>
            </a:r>
          </a:p>
        </xdr:txBody>
      </xdr:sp>
      <xdr:pic>
        <xdr:nvPicPr>
          <xdr:cNvPr id="183" name="図 182"/>
          <xdr:cNvPicPr>
            <a:picLocks noChangeAspect="1"/>
          </xdr:cNvPicPr>
        </xdr:nvPicPr>
        <xdr:blipFill>
          <a:blip xmlns:r="http://schemas.openxmlformats.org/officeDocument/2006/relationships" r:embed="rId2"/>
          <a:stretch>
            <a:fillRect/>
          </a:stretch>
        </xdr:blipFill>
        <xdr:spPr>
          <a:xfrm>
            <a:off x="3911599" y="10696565"/>
            <a:ext cx="139700" cy="144463"/>
          </a:xfrm>
          <a:prstGeom prst="rect">
            <a:avLst/>
          </a:prstGeom>
          <a:ln>
            <a:solidFill>
              <a:sysClr val="windowText" lastClr="000000"/>
            </a:solidFill>
          </a:ln>
        </xdr:spPr>
      </xdr:pic>
      <xdr:pic>
        <xdr:nvPicPr>
          <xdr:cNvPr id="184" name="図 183"/>
          <xdr:cNvPicPr>
            <a:picLocks noChangeAspect="1"/>
          </xdr:cNvPicPr>
        </xdr:nvPicPr>
        <xdr:blipFill>
          <a:blip xmlns:r="http://schemas.openxmlformats.org/officeDocument/2006/relationships" r:embed="rId3"/>
          <a:stretch>
            <a:fillRect/>
          </a:stretch>
        </xdr:blipFill>
        <xdr:spPr>
          <a:xfrm>
            <a:off x="3282949" y="13003202"/>
            <a:ext cx="139700" cy="142875"/>
          </a:xfrm>
          <a:prstGeom prst="rect">
            <a:avLst/>
          </a:prstGeom>
          <a:ln>
            <a:solidFill>
              <a:sysClr val="windowText" lastClr="000000"/>
            </a:solidFill>
          </a:ln>
        </xdr:spPr>
      </xdr:pic>
      <xdr:pic>
        <xdr:nvPicPr>
          <xdr:cNvPr id="185" name="図 184"/>
          <xdr:cNvPicPr>
            <a:picLocks noChangeAspect="1"/>
          </xdr:cNvPicPr>
        </xdr:nvPicPr>
        <xdr:blipFill>
          <a:blip xmlns:r="http://schemas.openxmlformats.org/officeDocument/2006/relationships" r:embed="rId4"/>
          <a:stretch>
            <a:fillRect/>
          </a:stretch>
        </xdr:blipFill>
        <xdr:spPr>
          <a:xfrm>
            <a:off x="5475287" y="12230089"/>
            <a:ext cx="184150" cy="184150"/>
          </a:xfrm>
          <a:prstGeom prst="rect">
            <a:avLst/>
          </a:prstGeom>
        </xdr:spPr>
      </xdr:pic>
      <xdr:pic>
        <xdr:nvPicPr>
          <xdr:cNvPr id="186" name="図 185"/>
          <xdr:cNvPicPr>
            <a:picLocks noChangeAspect="1"/>
          </xdr:cNvPicPr>
        </xdr:nvPicPr>
        <xdr:blipFill>
          <a:blip xmlns:r="http://schemas.openxmlformats.org/officeDocument/2006/relationships" r:embed="rId5"/>
          <a:stretch>
            <a:fillRect/>
          </a:stretch>
        </xdr:blipFill>
        <xdr:spPr>
          <a:xfrm>
            <a:off x="5516562" y="11204566"/>
            <a:ext cx="179387" cy="190500"/>
          </a:xfrm>
          <a:prstGeom prst="rect">
            <a:avLst/>
          </a:prstGeom>
        </xdr:spPr>
      </xdr:pic>
      <xdr:pic>
        <xdr:nvPicPr>
          <xdr:cNvPr id="187" name="図 186"/>
          <xdr:cNvPicPr>
            <a:picLocks noChangeAspect="1"/>
          </xdr:cNvPicPr>
        </xdr:nvPicPr>
        <xdr:blipFill>
          <a:blip xmlns:r="http://schemas.openxmlformats.org/officeDocument/2006/relationships" r:embed="rId6"/>
          <a:stretch>
            <a:fillRect/>
          </a:stretch>
        </xdr:blipFill>
        <xdr:spPr>
          <a:xfrm>
            <a:off x="5784849" y="11041053"/>
            <a:ext cx="153989" cy="133350"/>
          </a:xfrm>
          <a:prstGeom prst="rect">
            <a:avLst/>
          </a:prstGeom>
          <a:ln>
            <a:solidFill>
              <a:srgbClr val="FF0000"/>
            </a:solidFill>
          </a:ln>
        </xdr:spPr>
      </xdr:pic>
      <xdr:pic>
        <xdr:nvPicPr>
          <xdr:cNvPr id="188" name="図 187"/>
          <xdr:cNvPicPr>
            <a:picLocks noChangeAspect="1"/>
          </xdr:cNvPicPr>
        </xdr:nvPicPr>
        <xdr:blipFill>
          <a:blip xmlns:r="http://schemas.openxmlformats.org/officeDocument/2006/relationships" r:embed="rId7"/>
          <a:stretch>
            <a:fillRect/>
          </a:stretch>
        </xdr:blipFill>
        <xdr:spPr>
          <a:xfrm>
            <a:off x="4010024" y="12544414"/>
            <a:ext cx="155576" cy="138113"/>
          </a:xfrm>
          <a:prstGeom prst="rect">
            <a:avLst/>
          </a:prstGeom>
          <a:ln>
            <a:solidFill>
              <a:srgbClr val="FF0000"/>
            </a:solidFill>
          </a:ln>
        </xdr:spPr>
      </xdr:pic>
      <xdr:pic>
        <xdr:nvPicPr>
          <xdr:cNvPr id="189" name="図 188"/>
          <xdr:cNvPicPr>
            <a:picLocks noChangeAspect="1"/>
          </xdr:cNvPicPr>
        </xdr:nvPicPr>
        <xdr:blipFill>
          <a:blip xmlns:r="http://schemas.openxmlformats.org/officeDocument/2006/relationships" r:embed="rId6"/>
          <a:stretch>
            <a:fillRect/>
          </a:stretch>
        </xdr:blipFill>
        <xdr:spPr>
          <a:xfrm>
            <a:off x="7215187" y="12203103"/>
            <a:ext cx="155576" cy="133350"/>
          </a:xfrm>
          <a:prstGeom prst="rect">
            <a:avLst/>
          </a:prstGeom>
          <a:ln>
            <a:solidFill>
              <a:srgbClr val="FF0000"/>
            </a:solidFill>
          </a:ln>
        </xdr:spPr>
      </xdr:pic>
      <xdr:pic>
        <xdr:nvPicPr>
          <xdr:cNvPr id="190" name="図 189"/>
          <xdr:cNvPicPr>
            <a:picLocks noChangeAspect="1"/>
          </xdr:cNvPicPr>
        </xdr:nvPicPr>
        <xdr:blipFill>
          <a:blip xmlns:r="http://schemas.openxmlformats.org/officeDocument/2006/relationships" r:embed="rId6"/>
          <a:stretch>
            <a:fillRect/>
          </a:stretch>
        </xdr:blipFill>
        <xdr:spPr>
          <a:xfrm>
            <a:off x="2916238" y="12566639"/>
            <a:ext cx="155576" cy="133350"/>
          </a:xfrm>
          <a:prstGeom prst="rect">
            <a:avLst/>
          </a:prstGeom>
          <a:ln>
            <a:solidFill>
              <a:srgbClr val="FF0000"/>
            </a:solidFill>
          </a:ln>
        </xdr:spPr>
      </xdr:pic>
      <xdr:pic>
        <xdr:nvPicPr>
          <xdr:cNvPr id="191" name="図 190"/>
          <xdr:cNvPicPr>
            <a:picLocks noChangeAspect="1"/>
          </xdr:cNvPicPr>
        </xdr:nvPicPr>
        <xdr:blipFill>
          <a:blip xmlns:r="http://schemas.openxmlformats.org/officeDocument/2006/relationships" r:embed="rId7"/>
          <a:stretch>
            <a:fillRect/>
          </a:stretch>
        </xdr:blipFill>
        <xdr:spPr>
          <a:xfrm>
            <a:off x="3114674" y="10252066"/>
            <a:ext cx="149225" cy="133350"/>
          </a:xfrm>
          <a:prstGeom prst="rect">
            <a:avLst/>
          </a:prstGeom>
          <a:ln>
            <a:solidFill>
              <a:srgbClr val="FF0000"/>
            </a:solidFill>
          </a:ln>
        </xdr:spPr>
      </xdr:pic>
      <xdr:pic>
        <xdr:nvPicPr>
          <xdr:cNvPr id="192" name="図 191"/>
          <xdr:cNvPicPr>
            <a:picLocks noChangeAspect="1"/>
          </xdr:cNvPicPr>
        </xdr:nvPicPr>
        <xdr:blipFill>
          <a:blip xmlns:r="http://schemas.openxmlformats.org/officeDocument/2006/relationships" r:embed="rId7"/>
          <a:stretch>
            <a:fillRect/>
          </a:stretch>
        </xdr:blipFill>
        <xdr:spPr>
          <a:xfrm>
            <a:off x="3482974" y="12780952"/>
            <a:ext cx="155576" cy="136525"/>
          </a:xfrm>
          <a:prstGeom prst="rect">
            <a:avLst/>
          </a:prstGeom>
          <a:ln>
            <a:solidFill>
              <a:srgbClr val="FF0000"/>
            </a:solidFill>
          </a:ln>
        </xdr:spPr>
      </xdr:pic>
      <xdr:pic>
        <xdr:nvPicPr>
          <xdr:cNvPr id="193" name="図 192"/>
          <xdr:cNvPicPr>
            <a:picLocks noChangeAspect="1"/>
          </xdr:cNvPicPr>
        </xdr:nvPicPr>
        <xdr:blipFill>
          <a:blip xmlns:r="http://schemas.openxmlformats.org/officeDocument/2006/relationships" r:embed="rId6"/>
          <a:stretch>
            <a:fillRect/>
          </a:stretch>
        </xdr:blipFill>
        <xdr:spPr>
          <a:xfrm>
            <a:off x="3362324" y="11560165"/>
            <a:ext cx="153989" cy="133350"/>
          </a:xfrm>
          <a:prstGeom prst="rect">
            <a:avLst/>
          </a:prstGeom>
          <a:ln>
            <a:solidFill>
              <a:srgbClr val="FF0000"/>
            </a:solidFill>
          </a:ln>
        </xdr:spPr>
      </xdr:pic>
      <xdr:pic>
        <xdr:nvPicPr>
          <xdr:cNvPr id="194" name="図 193"/>
          <xdr:cNvPicPr>
            <a:picLocks noChangeAspect="1"/>
          </xdr:cNvPicPr>
        </xdr:nvPicPr>
        <xdr:blipFill>
          <a:blip xmlns:r="http://schemas.openxmlformats.org/officeDocument/2006/relationships" r:embed="rId7"/>
          <a:stretch>
            <a:fillRect/>
          </a:stretch>
        </xdr:blipFill>
        <xdr:spPr>
          <a:xfrm>
            <a:off x="2114130" y="10907216"/>
            <a:ext cx="153988" cy="138111"/>
          </a:xfrm>
          <a:prstGeom prst="rect">
            <a:avLst/>
          </a:prstGeom>
          <a:ln>
            <a:solidFill>
              <a:srgbClr val="FF0000"/>
            </a:solidFill>
          </a:ln>
        </xdr:spPr>
      </xdr:pic>
      <xdr:sp macro="" textlink="">
        <xdr:nvSpPr>
          <xdr:cNvPr id="195" name="星 5 194"/>
          <xdr:cNvSpPr/>
        </xdr:nvSpPr>
        <xdr:spPr>
          <a:xfrm>
            <a:off x="4029074" y="13450877"/>
            <a:ext cx="209550" cy="209550"/>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196" name="星 5 195"/>
          <xdr:cNvSpPr/>
        </xdr:nvSpPr>
        <xdr:spPr>
          <a:xfrm>
            <a:off x="2482850" y="12396778"/>
            <a:ext cx="207963" cy="212725"/>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197" name="星 5 196"/>
          <xdr:cNvSpPr/>
        </xdr:nvSpPr>
        <xdr:spPr>
          <a:xfrm>
            <a:off x="5330824" y="11328391"/>
            <a:ext cx="207963" cy="209550"/>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pic>
        <xdr:nvPicPr>
          <xdr:cNvPr id="198" name="図 197"/>
          <xdr:cNvPicPr>
            <a:picLocks noChangeAspect="1"/>
          </xdr:cNvPicPr>
        </xdr:nvPicPr>
        <xdr:blipFill>
          <a:blip xmlns:r="http://schemas.openxmlformats.org/officeDocument/2006/relationships" r:embed="rId6"/>
          <a:stretch>
            <a:fillRect/>
          </a:stretch>
        </xdr:blipFill>
        <xdr:spPr>
          <a:xfrm>
            <a:off x="6643687" y="13228627"/>
            <a:ext cx="153987" cy="130175"/>
          </a:xfrm>
          <a:prstGeom prst="rect">
            <a:avLst/>
          </a:prstGeom>
          <a:ln>
            <a:solidFill>
              <a:srgbClr val="FF0000"/>
            </a:solidFill>
          </a:ln>
        </xdr:spPr>
      </xdr:pic>
      <xdr:cxnSp macro="">
        <xdr:nvCxnSpPr>
          <xdr:cNvPr id="199" name="直線矢印コネクタ 198"/>
          <xdr:cNvCxnSpPr/>
        </xdr:nvCxnSpPr>
        <xdr:spPr>
          <a:xfrm flipH="1" flipV="1">
            <a:off x="5692776" y="11296641"/>
            <a:ext cx="1968500" cy="855662"/>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sp macro="" textlink="">
        <xdr:nvSpPr>
          <xdr:cNvPr id="200" name="円/楕円 457"/>
          <xdr:cNvSpPr/>
        </xdr:nvSpPr>
        <xdr:spPr>
          <a:xfrm rot="2245539">
            <a:off x="2729833" y="9756348"/>
            <a:ext cx="258762" cy="1555749"/>
          </a:xfrm>
          <a:prstGeom prst="ellipse">
            <a:avLst/>
          </a:prstGeom>
          <a:solidFill>
            <a:schemeClr val="accent1">
              <a:alpha val="10000"/>
            </a:schemeClr>
          </a:solid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pic>
        <xdr:nvPicPr>
          <xdr:cNvPr id="201" name="図 200"/>
          <xdr:cNvPicPr>
            <a:picLocks noChangeAspect="1"/>
          </xdr:cNvPicPr>
        </xdr:nvPicPr>
        <xdr:blipFill>
          <a:blip xmlns:r="http://schemas.openxmlformats.org/officeDocument/2006/relationships" r:embed="rId8"/>
          <a:stretch>
            <a:fillRect/>
          </a:stretch>
        </xdr:blipFill>
        <xdr:spPr>
          <a:xfrm>
            <a:off x="2486025" y="10293342"/>
            <a:ext cx="284163" cy="169863"/>
          </a:xfrm>
          <a:prstGeom prst="rect">
            <a:avLst/>
          </a:prstGeom>
          <a:ln>
            <a:noFill/>
          </a:ln>
        </xdr:spPr>
      </xdr:pic>
      <xdr:pic>
        <xdr:nvPicPr>
          <xdr:cNvPr id="202" name="図 201"/>
          <xdr:cNvPicPr>
            <a:picLocks noChangeAspect="1"/>
          </xdr:cNvPicPr>
        </xdr:nvPicPr>
        <xdr:blipFill>
          <a:blip xmlns:r="http://schemas.openxmlformats.org/officeDocument/2006/relationships" r:embed="rId9"/>
          <a:stretch>
            <a:fillRect/>
          </a:stretch>
        </xdr:blipFill>
        <xdr:spPr>
          <a:xfrm>
            <a:off x="3228975" y="9901231"/>
            <a:ext cx="180974" cy="180975"/>
          </a:xfrm>
          <a:prstGeom prst="rect">
            <a:avLst/>
          </a:prstGeom>
          <a:ln w="12700">
            <a:solidFill>
              <a:srgbClr val="FF0000"/>
            </a:solidFill>
          </a:ln>
        </xdr:spPr>
      </xdr:pic>
      <xdr:pic>
        <xdr:nvPicPr>
          <xdr:cNvPr id="203" name="図 202"/>
          <xdr:cNvPicPr>
            <a:picLocks noChangeAspect="1"/>
          </xdr:cNvPicPr>
        </xdr:nvPicPr>
        <xdr:blipFill>
          <a:blip xmlns:r="http://schemas.openxmlformats.org/officeDocument/2006/relationships" r:embed="rId9"/>
          <a:stretch>
            <a:fillRect/>
          </a:stretch>
        </xdr:blipFill>
        <xdr:spPr>
          <a:xfrm>
            <a:off x="2451100" y="10529880"/>
            <a:ext cx="176213" cy="176212"/>
          </a:xfrm>
          <a:prstGeom prst="rect">
            <a:avLst/>
          </a:prstGeom>
          <a:ln w="12700">
            <a:solidFill>
              <a:srgbClr val="FF0000"/>
            </a:solidFill>
          </a:ln>
        </xdr:spPr>
      </xdr:pic>
      <xdr:pic>
        <xdr:nvPicPr>
          <xdr:cNvPr id="204" name="図 203"/>
          <xdr:cNvPicPr>
            <a:picLocks noChangeAspect="1"/>
          </xdr:cNvPicPr>
        </xdr:nvPicPr>
        <xdr:blipFill>
          <a:blip xmlns:r="http://schemas.openxmlformats.org/officeDocument/2006/relationships" r:embed="rId9"/>
          <a:stretch>
            <a:fillRect/>
          </a:stretch>
        </xdr:blipFill>
        <xdr:spPr>
          <a:xfrm>
            <a:off x="2335213" y="11116691"/>
            <a:ext cx="180974" cy="179387"/>
          </a:xfrm>
          <a:prstGeom prst="rect">
            <a:avLst/>
          </a:prstGeom>
          <a:ln w="12700">
            <a:solidFill>
              <a:srgbClr val="FF0000"/>
            </a:solidFill>
          </a:ln>
        </xdr:spPr>
      </xdr:pic>
      <xdr:pic>
        <xdr:nvPicPr>
          <xdr:cNvPr id="205" name="図 204"/>
          <xdr:cNvPicPr>
            <a:picLocks noChangeAspect="1"/>
          </xdr:cNvPicPr>
        </xdr:nvPicPr>
        <xdr:blipFill>
          <a:blip xmlns:r="http://schemas.openxmlformats.org/officeDocument/2006/relationships" r:embed="rId10"/>
          <a:stretch>
            <a:fillRect/>
          </a:stretch>
        </xdr:blipFill>
        <xdr:spPr>
          <a:xfrm>
            <a:off x="5389563" y="10601317"/>
            <a:ext cx="142875" cy="141288"/>
          </a:xfrm>
          <a:prstGeom prst="rect">
            <a:avLst/>
          </a:prstGeom>
        </xdr:spPr>
      </xdr:pic>
      <xdr:pic>
        <xdr:nvPicPr>
          <xdr:cNvPr id="206" name="図 205"/>
          <xdr:cNvPicPr>
            <a:picLocks noChangeAspect="1"/>
          </xdr:cNvPicPr>
        </xdr:nvPicPr>
        <xdr:blipFill>
          <a:blip xmlns:r="http://schemas.openxmlformats.org/officeDocument/2006/relationships" r:embed="rId10"/>
          <a:stretch>
            <a:fillRect/>
          </a:stretch>
        </xdr:blipFill>
        <xdr:spPr>
          <a:xfrm>
            <a:off x="5861049" y="11244254"/>
            <a:ext cx="141288" cy="141287"/>
          </a:xfrm>
          <a:prstGeom prst="rect">
            <a:avLst/>
          </a:prstGeom>
        </xdr:spPr>
      </xdr:pic>
      <xdr:pic>
        <xdr:nvPicPr>
          <xdr:cNvPr id="207" name="図 206"/>
          <xdr:cNvPicPr>
            <a:picLocks noChangeAspect="1"/>
          </xdr:cNvPicPr>
        </xdr:nvPicPr>
        <xdr:blipFill>
          <a:blip xmlns:r="http://schemas.openxmlformats.org/officeDocument/2006/relationships" r:embed="rId10"/>
          <a:stretch>
            <a:fillRect/>
          </a:stretch>
        </xdr:blipFill>
        <xdr:spPr>
          <a:xfrm>
            <a:off x="5008563" y="10741017"/>
            <a:ext cx="142875" cy="141288"/>
          </a:xfrm>
          <a:prstGeom prst="rect">
            <a:avLst/>
          </a:prstGeom>
        </xdr:spPr>
      </xdr:pic>
      <xdr:pic>
        <xdr:nvPicPr>
          <xdr:cNvPr id="208" name="図 207"/>
          <xdr:cNvPicPr>
            <a:picLocks noChangeAspect="1"/>
          </xdr:cNvPicPr>
        </xdr:nvPicPr>
        <xdr:blipFill>
          <a:blip xmlns:r="http://schemas.openxmlformats.org/officeDocument/2006/relationships" r:embed="rId10"/>
          <a:stretch>
            <a:fillRect/>
          </a:stretch>
        </xdr:blipFill>
        <xdr:spPr>
          <a:xfrm>
            <a:off x="2989263" y="10375892"/>
            <a:ext cx="141287" cy="141288"/>
          </a:xfrm>
          <a:prstGeom prst="rect">
            <a:avLst/>
          </a:prstGeom>
          <a:ln>
            <a:solidFill>
              <a:srgbClr val="FF0000"/>
            </a:solidFill>
          </a:ln>
        </xdr:spPr>
      </xdr:pic>
      <xdr:pic>
        <xdr:nvPicPr>
          <xdr:cNvPr id="209" name="図 208"/>
          <xdr:cNvPicPr>
            <a:picLocks noChangeAspect="1"/>
          </xdr:cNvPicPr>
        </xdr:nvPicPr>
        <xdr:blipFill>
          <a:blip xmlns:r="http://schemas.openxmlformats.org/officeDocument/2006/relationships" r:embed="rId10"/>
          <a:stretch>
            <a:fillRect/>
          </a:stretch>
        </xdr:blipFill>
        <xdr:spPr>
          <a:xfrm>
            <a:off x="3911599" y="12301529"/>
            <a:ext cx="141288" cy="141287"/>
          </a:xfrm>
          <a:prstGeom prst="rect">
            <a:avLst/>
          </a:prstGeom>
          <a:ln>
            <a:solidFill>
              <a:srgbClr val="FF0000"/>
            </a:solidFill>
          </a:ln>
        </xdr:spPr>
      </xdr:pic>
      <xdr:pic>
        <xdr:nvPicPr>
          <xdr:cNvPr id="210" name="図 209"/>
          <xdr:cNvPicPr>
            <a:picLocks noChangeAspect="1"/>
          </xdr:cNvPicPr>
        </xdr:nvPicPr>
        <xdr:blipFill>
          <a:blip xmlns:r="http://schemas.openxmlformats.org/officeDocument/2006/relationships" r:embed="rId10"/>
          <a:stretch>
            <a:fillRect/>
          </a:stretch>
        </xdr:blipFill>
        <xdr:spPr>
          <a:xfrm>
            <a:off x="2927350" y="13141313"/>
            <a:ext cx="142875" cy="141288"/>
          </a:xfrm>
          <a:prstGeom prst="rect">
            <a:avLst/>
          </a:prstGeom>
          <a:ln>
            <a:solidFill>
              <a:srgbClr val="FF0000"/>
            </a:solidFill>
          </a:ln>
        </xdr:spPr>
      </xdr:pic>
      <xdr:pic>
        <xdr:nvPicPr>
          <xdr:cNvPr id="211" name="図 210"/>
          <xdr:cNvPicPr>
            <a:picLocks noChangeAspect="1"/>
          </xdr:cNvPicPr>
        </xdr:nvPicPr>
        <xdr:blipFill>
          <a:blip xmlns:r="http://schemas.openxmlformats.org/officeDocument/2006/relationships" r:embed="rId10"/>
          <a:stretch>
            <a:fillRect/>
          </a:stretch>
        </xdr:blipFill>
        <xdr:spPr>
          <a:xfrm>
            <a:off x="2408238" y="10845791"/>
            <a:ext cx="142875" cy="141288"/>
          </a:xfrm>
          <a:prstGeom prst="rect">
            <a:avLst/>
          </a:prstGeom>
          <a:ln>
            <a:solidFill>
              <a:srgbClr val="FF0000"/>
            </a:solidFill>
          </a:ln>
        </xdr:spPr>
      </xdr:pic>
    </xdr:grpSp>
    <xdr:clientData/>
  </xdr:twoCellAnchor>
  <xdr:twoCellAnchor>
    <xdr:from>
      <xdr:col>5</xdr:col>
      <xdr:colOff>28369</xdr:colOff>
      <xdr:row>3</xdr:row>
      <xdr:rowOff>1127224</xdr:rowOff>
    </xdr:from>
    <xdr:to>
      <xdr:col>6</xdr:col>
      <xdr:colOff>434272</xdr:colOff>
      <xdr:row>3</xdr:row>
      <xdr:rowOff>1459411</xdr:rowOff>
    </xdr:to>
    <xdr:sp macro="" textlink="">
      <xdr:nvSpPr>
        <xdr:cNvPr id="244" name="角丸四角形 243"/>
        <xdr:cNvSpPr/>
      </xdr:nvSpPr>
      <xdr:spPr>
        <a:xfrm>
          <a:off x="4076494" y="1860649"/>
          <a:ext cx="491628" cy="332187"/>
        </a:xfrm>
        <a:prstGeom prst="roundRect">
          <a:avLst/>
        </a:prstGeom>
        <a:solidFill>
          <a:schemeClr val="bg2"/>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rgbClr val="FF0000"/>
              </a:solidFill>
            </a:rPr>
            <a:t>駅</a:t>
          </a:r>
        </a:p>
      </xdr:txBody>
    </xdr:sp>
    <xdr:clientData/>
  </xdr:twoCellAnchor>
  <xdr:twoCellAnchor>
    <xdr:from>
      <xdr:col>4</xdr:col>
      <xdr:colOff>842671</xdr:colOff>
      <xdr:row>5</xdr:row>
      <xdr:rowOff>1151472</xdr:rowOff>
    </xdr:from>
    <xdr:to>
      <xdr:col>6</xdr:col>
      <xdr:colOff>1131073</xdr:colOff>
      <xdr:row>6</xdr:row>
      <xdr:rowOff>14006</xdr:rowOff>
    </xdr:to>
    <xdr:sp macro="" textlink="">
      <xdr:nvSpPr>
        <xdr:cNvPr id="245" name="角丸四角形吹き出し 244"/>
        <xdr:cNvSpPr/>
      </xdr:nvSpPr>
      <xdr:spPr>
        <a:xfrm>
          <a:off x="2985796" y="5409147"/>
          <a:ext cx="2279127" cy="624659"/>
        </a:xfrm>
        <a:prstGeom prst="wedgeRoundRectCallout">
          <a:avLst>
            <a:gd name="adj1" fmla="val -48171"/>
            <a:gd name="adj2" fmla="val -2284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b="0">
              <a:solidFill>
                <a:srgbClr val="FF0000"/>
              </a:solidFill>
              <a:effectLst/>
              <a:latin typeface="+mn-lt"/>
              <a:ea typeface="+mn-ea"/>
              <a:cs typeface="+mn-cs"/>
            </a:rPr>
            <a:t>周遊に資することがわかるように、設置位置を示してください。</a:t>
          </a:r>
          <a:endParaRPr lang="ja-JP" altLang="ja-JP" b="0">
            <a:solidFill>
              <a:srgbClr val="FF0000"/>
            </a:solidFill>
            <a:effectLst/>
          </a:endParaRPr>
        </a:p>
      </xdr:txBody>
    </xdr:sp>
    <xdr:clientData/>
  </xdr:twoCellAnchor>
  <xdr:twoCellAnchor>
    <xdr:from>
      <xdr:col>1</xdr:col>
      <xdr:colOff>217715</xdr:colOff>
      <xdr:row>3</xdr:row>
      <xdr:rowOff>95250</xdr:rowOff>
    </xdr:from>
    <xdr:to>
      <xdr:col>4</xdr:col>
      <xdr:colOff>371315</xdr:colOff>
      <xdr:row>4</xdr:row>
      <xdr:rowOff>173460</xdr:rowOff>
    </xdr:to>
    <xdr:sp macro="" textlink="">
      <xdr:nvSpPr>
        <xdr:cNvPr id="246" name="角丸四角形 36"/>
        <xdr:cNvSpPr/>
      </xdr:nvSpPr>
      <xdr:spPr>
        <a:xfrm>
          <a:off x="370115" y="828675"/>
          <a:ext cx="2144325" cy="1840335"/>
        </a:xfrm>
        <a:prstGeom prst="roundRect">
          <a:avLst/>
        </a:prstGeom>
        <a:noFill/>
        <a:ln w="476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256788</xdr:colOff>
      <xdr:row>3</xdr:row>
      <xdr:rowOff>140093</xdr:rowOff>
    </xdr:from>
    <xdr:to>
      <xdr:col>2</xdr:col>
      <xdr:colOff>641498</xdr:colOff>
      <xdr:row>3</xdr:row>
      <xdr:rowOff>458777</xdr:rowOff>
    </xdr:to>
    <xdr:sp macro="" textlink="">
      <xdr:nvSpPr>
        <xdr:cNvPr id="247" name="テキスト ボックス 42"/>
        <xdr:cNvSpPr txBox="1"/>
      </xdr:nvSpPr>
      <xdr:spPr>
        <a:xfrm>
          <a:off x="409188" y="873518"/>
          <a:ext cx="1146710" cy="318684"/>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b="1">
              <a:solidFill>
                <a:srgbClr val="FF0000"/>
              </a:solidFill>
            </a:rPr>
            <a:t>観光スポット②</a:t>
          </a:r>
        </a:p>
      </xdr:txBody>
    </xdr:sp>
    <xdr:clientData/>
  </xdr:twoCellAnchor>
  <xdr:twoCellAnchor editAs="oneCell">
    <xdr:from>
      <xdr:col>2</xdr:col>
      <xdr:colOff>508271</xdr:colOff>
      <xdr:row>5</xdr:row>
      <xdr:rowOff>307815</xdr:rowOff>
    </xdr:from>
    <xdr:to>
      <xdr:col>2</xdr:col>
      <xdr:colOff>851806</xdr:colOff>
      <xdr:row>5</xdr:row>
      <xdr:rowOff>673575</xdr:rowOff>
    </xdr:to>
    <xdr:pic>
      <xdr:nvPicPr>
        <xdr:cNvPr id="248" name="図 247"/>
        <xdr:cNvPicPr>
          <a:picLocks noChangeAspect="1"/>
        </xdr:cNvPicPr>
      </xdr:nvPicPr>
      <xdr:blipFill>
        <a:blip xmlns:r="http://schemas.openxmlformats.org/officeDocument/2006/relationships" r:embed="rId12"/>
        <a:stretch>
          <a:fillRect/>
        </a:stretch>
      </xdr:blipFill>
      <xdr:spPr>
        <a:xfrm>
          <a:off x="1422671" y="4565490"/>
          <a:ext cx="343535" cy="365760"/>
        </a:xfrm>
        <a:prstGeom prst="rect">
          <a:avLst/>
        </a:prstGeom>
        <a:ln w="38100">
          <a:solidFill>
            <a:srgbClr val="FFC000"/>
          </a:solidFill>
        </a:ln>
      </xdr:spPr>
    </xdr:pic>
    <xdr:clientData/>
  </xdr:twoCellAnchor>
  <xdr:twoCellAnchor>
    <xdr:from>
      <xdr:col>2</xdr:col>
      <xdr:colOff>1119867</xdr:colOff>
      <xdr:row>3</xdr:row>
      <xdr:rowOff>1411876</xdr:rowOff>
    </xdr:from>
    <xdr:to>
      <xdr:col>4</xdr:col>
      <xdr:colOff>695799</xdr:colOff>
      <xdr:row>4</xdr:row>
      <xdr:rowOff>26861</xdr:rowOff>
    </xdr:to>
    <xdr:sp macro="" textlink="">
      <xdr:nvSpPr>
        <xdr:cNvPr id="249" name="四角形 25"/>
        <xdr:cNvSpPr/>
      </xdr:nvSpPr>
      <xdr:spPr>
        <a:xfrm>
          <a:off x="2034267" y="2145301"/>
          <a:ext cx="804657" cy="377110"/>
        </a:xfrm>
        <a:prstGeom prst="rect">
          <a:avLst/>
        </a:prstGeom>
        <a:solidFill>
          <a:srgbClr val="FFFF00"/>
        </a:solidFill>
        <a:ln w="25400" cap="flat" cmpd="sng" algn="ctr">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sz="1400">
              <a:solidFill>
                <a:srgbClr val="FF0000"/>
              </a:solidFill>
            </a:rPr>
            <a:t>カメラ②</a:t>
          </a:r>
        </a:p>
      </xdr:txBody>
    </xdr:sp>
    <xdr:clientData/>
  </xdr:twoCellAnchor>
  <xdr:twoCellAnchor editAs="oneCell">
    <xdr:from>
      <xdr:col>2</xdr:col>
      <xdr:colOff>1006928</xdr:colOff>
      <xdr:row>3</xdr:row>
      <xdr:rowOff>956763</xdr:rowOff>
    </xdr:from>
    <xdr:to>
      <xdr:col>4</xdr:col>
      <xdr:colOff>129107</xdr:colOff>
      <xdr:row>3</xdr:row>
      <xdr:rowOff>1323158</xdr:rowOff>
    </xdr:to>
    <xdr:pic>
      <xdr:nvPicPr>
        <xdr:cNvPr id="250" name="図 249"/>
        <xdr:cNvPicPr>
          <a:picLocks noChangeAspect="1"/>
        </xdr:cNvPicPr>
      </xdr:nvPicPr>
      <xdr:blipFill>
        <a:blip xmlns:r="http://schemas.openxmlformats.org/officeDocument/2006/relationships" r:embed="rId12"/>
        <a:stretch>
          <a:fillRect/>
        </a:stretch>
      </xdr:blipFill>
      <xdr:spPr>
        <a:xfrm>
          <a:off x="1921328" y="1690188"/>
          <a:ext cx="350904" cy="366395"/>
        </a:xfrm>
        <a:prstGeom prst="rect">
          <a:avLst/>
        </a:prstGeom>
        <a:ln w="38100">
          <a:solidFill>
            <a:srgbClr val="FFC000"/>
          </a:solidFill>
        </a:ln>
      </xdr:spPr>
    </xdr:pic>
    <xdr:clientData/>
  </xdr:twoCellAnchor>
  <xdr:twoCellAnchor editAs="oneCell">
    <xdr:from>
      <xdr:col>4</xdr:col>
      <xdr:colOff>1307486</xdr:colOff>
      <xdr:row>3</xdr:row>
      <xdr:rowOff>914672</xdr:rowOff>
    </xdr:from>
    <xdr:to>
      <xdr:col>4</xdr:col>
      <xdr:colOff>1731394</xdr:colOff>
      <xdr:row>3</xdr:row>
      <xdr:rowOff>1295037</xdr:rowOff>
    </xdr:to>
    <xdr:pic>
      <xdr:nvPicPr>
        <xdr:cNvPr id="251" name="図 250"/>
        <xdr:cNvPicPr>
          <a:picLocks noChangeAspect="1"/>
        </xdr:cNvPicPr>
      </xdr:nvPicPr>
      <xdr:blipFill>
        <a:blip xmlns:r="http://schemas.openxmlformats.org/officeDocument/2006/relationships" r:embed="rId13"/>
        <a:stretch>
          <a:fillRect/>
        </a:stretch>
      </xdr:blipFill>
      <xdr:spPr>
        <a:xfrm>
          <a:off x="3450611" y="1648097"/>
          <a:ext cx="423908" cy="380365"/>
        </a:xfrm>
        <a:prstGeom prst="rect">
          <a:avLst/>
        </a:prstGeom>
        <a:ln w="28575">
          <a:solidFill>
            <a:srgbClr val="FFC000"/>
          </a:solidFill>
        </a:ln>
      </xdr:spPr>
    </xdr:pic>
    <xdr:clientData/>
  </xdr:twoCellAnchor>
  <xdr:twoCellAnchor>
    <xdr:from>
      <xdr:col>4</xdr:col>
      <xdr:colOff>1866285</xdr:colOff>
      <xdr:row>3</xdr:row>
      <xdr:rowOff>608239</xdr:rowOff>
    </xdr:from>
    <xdr:to>
      <xdr:col>6</xdr:col>
      <xdr:colOff>1800783</xdr:colOff>
      <xdr:row>3</xdr:row>
      <xdr:rowOff>1041346</xdr:rowOff>
    </xdr:to>
    <xdr:sp macro="" textlink="">
      <xdr:nvSpPr>
        <xdr:cNvPr id="252" name="四角形 25"/>
        <xdr:cNvSpPr/>
      </xdr:nvSpPr>
      <xdr:spPr>
        <a:xfrm>
          <a:off x="4009410" y="1341664"/>
          <a:ext cx="1925223" cy="433107"/>
        </a:xfrm>
        <a:prstGeom prst="rect">
          <a:avLst/>
        </a:prstGeom>
        <a:solidFill>
          <a:srgbClr val="FFFF00"/>
        </a:solidFill>
        <a:ln w="25400" cap="flat" cmpd="sng" algn="ctr">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sz="1400">
              <a:solidFill>
                <a:srgbClr val="FF0000"/>
              </a:solidFill>
            </a:rPr>
            <a:t>デジタルサイネージ</a:t>
          </a:r>
        </a:p>
      </xdr:txBody>
    </xdr:sp>
    <xdr:clientData/>
  </xdr:twoCellAnchor>
  <xdr:twoCellAnchor>
    <xdr:from>
      <xdr:col>2</xdr:col>
      <xdr:colOff>13608</xdr:colOff>
      <xdr:row>4</xdr:row>
      <xdr:rowOff>813627</xdr:rowOff>
    </xdr:from>
    <xdr:to>
      <xdr:col>4</xdr:col>
      <xdr:colOff>1289295</xdr:colOff>
      <xdr:row>5</xdr:row>
      <xdr:rowOff>992807</xdr:rowOff>
    </xdr:to>
    <xdr:cxnSp macro="">
      <xdr:nvCxnSpPr>
        <xdr:cNvPr id="253" name="直線コネクタ 368"/>
        <xdr:cNvCxnSpPr/>
      </xdr:nvCxnSpPr>
      <xdr:spPr>
        <a:xfrm>
          <a:off x="928008" y="3309177"/>
          <a:ext cx="2504412" cy="1941305"/>
        </a:xfrm>
        <a:prstGeom prst="straightConnector1">
          <a:avLst/>
        </a:prstGeom>
        <a:solidFill>
          <a:srgbClr val="0066CC"/>
        </a:solidFill>
        <a:ln w="28575" cap="flat" cmpd="sng" algn="ctr">
          <a:solidFill>
            <a:srgbClr val="0070C0"/>
          </a:solidFill>
          <a:prstDash val="solid"/>
          <a:round/>
          <a:headEnd type="none" w="med" len="med"/>
          <a:tailEnd type="none"/>
        </a:ln>
        <a:effectLst/>
      </xdr:spPr>
    </xdr:cxnSp>
    <xdr:clientData/>
  </xdr:twoCellAnchor>
  <xdr:twoCellAnchor>
    <xdr:from>
      <xdr:col>1</xdr:col>
      <xdr:colOff>1</xdr:colOff>
      <xdr:row>4</xdr:row>
      <xdr:rowOff>1004127</xdr:rowOff>
    </xdr:from>
    <xdr:to>
      <xdr:col>4</xdr:col>
      <xdr:colOff>303280</xdr:colOff>
      <xdr:row>5</xdr:row>
      <xdr:rowOff>874466</xdr:rowOff>
    </xdr:to>
    <xdr:sp macro="" textlink="">
      <xdr:nvSpPr>
        <xdr:cNvPr id="254" name="角丸四角形 35"/>
        <xdr:cNvSpPr/>
      </xdr:nvSpPr>
      <xdr:spPr>
        <a:xfrm>
          <a:off x="152401" y="3499677"/>
          <a:ext cx="2294004" cy="1632464"/>
        </a:xfrm>
        <a:prstGeom prst="roundRect">
          <a:avLst/>
        </a:prstGeom>
        <a:noFill/>
        <a:ln w="476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226929</xdr:colOff>
      <xdr:row>4</xdr:row>
      <xdr:rowOff>786601</xdr:rowOff>
    </xdr:from>
    <xdr:to>
      <xdr:col>2</xdr:col>
      <xdr:colOff>628260</xdr:colOff>
      <xdr:row>4</xdr:row>
      <xdr:rowOff>1077574</xdr:rowOff>
    </xdr:to>
    <xdr:sp macro="" textlink="">
      <xdr:nvSpPr>
        <xdr:cNvPr id="255" name="テキスト ボックス 41"/>
        <xdr:cNvSpPr txBox="1"/>
      </xdr:nvSpPr>
      <xdr:spPr>
        <a:xfrm>
          <a:off x="379329" y="3282151"/>
          <a:ext cx="1163331" cy="290973"/>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b="1">
              <a:solidFill>
                <a:srgbClr val="FF0000"/>
              </a:solidFill>
            </a:rPr>
            <a:t>観光スポット①</a:t>
          </a:r>
        </a:p>
      </xdr:txBody>
    </xdr:sp>
    <xdr:clientData/>
  </xdr:twoCellAnchor>
  <xdr:twoCellAnchor>
    <xdr:from>
      <xdr:col>2</xdr:col>
      <xdr:colOff>484141</xdr:colOff>
      <xdr:row>5</xdr:row>
      <xdr:rowOff>715485</xdr:rowOff>
    </xdr:from>
    <xdr:to>
      <xdr:col>4</xdr:col>
      <xdr:colOff>55628</xdr:colOff>
      <xdr:row>5</xdr:row>
      <xdr:rowOff>1102200</xdr:rowOff>
    </xdr:to>
    <xdr:sp macro="" textlink="">
      <xdr:nvSpPr>
        <xdr:cNvPr id="256" name="四角形 25"/>
        <xdr:cNvSpPr/>
      </xdr:nvSpPr>
      <xdr:spPr>
        <a:xfrm>
          <a:off x="1398541" y="4973160"/>
          <a:ext cx="800212" cy="386715"/>
        </a:xfrm>
        <a:prstGeom prst="rect">
          <a:avLst/>
        </a:prstGeom>
        <a:solidFill>
          <a:srgbClr val="FFFF00"/>
        </a:solidFill>
        <a:ln w="25400" cap="flat" cmpd="sng" algn="ctr">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sz="1400">
              <a:solidFill>
                <a:srgbClr val="FF0000"/>
              </a:solidFill>
            </a:rPr>
            <a:t>カメラ①</a:t>
          </a:r>
        </a:p>
      </xdr:txBody>
    </xdr:sp>
    <xdr:clientData/>
  </xdr:twoCellAnchor>
  <xdr:oneCellAnchor>
    <xdr:from>
      <xdr:col>10</xdr:col>
      <xdr:colOff>152400</xdr:colOff>
      <xdr:row>7</xdr:row>
      <xdr:rowOff>0</xdr:rowOff>
    </xdr:from>
    <xdr:ext cx="179070" cy="265430"/>
    <xdr:sp macro="" textlink="">
      <xdr:nvSpPr>
        <xdr:cNvPr id="257" name="テキスト ボックス 256"/>
        <xdr:cNvSpPr txBox="1"/>
      </xdr:nvSpPr>
      <xdr:spPr>
        <a:xfrm>
          <a:off x="7727576" y="9771529"/>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302895</xdr:colOff>
      <xdr:row>9</xdr:row>
      <xdr:rowOff>158750</xdr:rowOff>
    </xdr:from>
    <xdr:to>
      <xdr:col>4</xdr:col>
      <xdr:colOff>586740</xdr:colOff>
      <xdr:row>20</xdr:row>
      <xdr:rowOff>2540</xdr:rowOff>
    </xdr:to>
    <xdr:sp macro="" textlink="">
      <xdr:nvSpPr>
        <xdr:cNvPr id="258" name="四角形 29"/>
        <xdr:cNvSpPr/>
      </xdr:nvSpPr>
      <xdr:spPr>
        <a:xfrm>
          <a:off x="459777" y="10266456"/>
          <a:ext cx="2278492" cy="169276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sz="1400"/>
            <a:t>現況写真</a:t>
          </a:r>
        </a:p>
      </xdr:txBody>
    </xdr:sp>
    <xdr:clientData/>
  </xdr:twoCellAnchor>
  <xdr:twoCellAnchor>
    <xdr:from>
      <xdr:col>4</xdr:col>
      <xdr:colOff>1029970</xdr:colOff>
      <xdr:row>10</xdr:row>
      <xdr:rowOff>0</xdr:rowOff>
    </xdr:from>
    <xdr:to>
      <xdr:col>6</xdr:col>
      <xdr:colOff>1312545</xdr:colOff>
      <xdr:row>20</xdr:row>
      <xdr:rowOff>15240</xdr:rowOff>
    </xdr:to>
    <xdr:sp macro="" textlink="">
      <xdr:nvSpPr>
        <xdr:cNvPr id="259" name="四角形 30"/>
        <xdr:cNvSpPr/>
      </xdr:nvSpPr>
      <xdr:spPr>
        <a:xfrm>
          <a:off x="3181499" y="10275794"/>
          <a:ext cx="2277222" cy="169612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sz="1400"/>
            <a:t>現況写真</a:t>
          </a:r>
        </a:p>
      </xdr:txBody>
    </xdr:sp>
    <xdr:clientData/>
  </xdr:twoCellAnchor>
  <xdr:twoCellAnchor>
    <xdr:from>
      <xdr:col>1</xdr:col>
      <xdr:colOff>63500</xdr:colOff>
      <xdr:row>8</xdr:row>
      <xdr:rowOff>73660</xdr:rowOff>
    </xdr:from>
    <xdr:to>
      <xdr:col>1</xdr:col>
      <xdr:colOff>470535</xdr:colOff>
      <xdr:row>11</xdr:row>
      <xdr:rowOff>22225</xdr:rowOff>
    </xdr:to>
    <xdr:sp macro="" textlink="">
      <xdr:nvSpPr>
        <xdr:cNvPr id="260" name="四角形 34"/>
        <xdr:cNvSpPr/>
      </xdr:nvSpPr>
      <xdr:spPr>
        <a:xfrm>
          <a:off x="220382" y="10013278"/>
          <a:ext cx="407035" cy="452829"/>
        </a:xfrm>
        <a:prstGeom prst="rect">
          <a:avLst/>
        </a:prstGeom>
        <a:noFill/>
        <a:ln w="25400" cap="flat" cmpd="sng" algn="ctr">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400">
              <a:solidFill>
                <a:sysClr val="windowText" lastClr="000000"/>
              </a:solidFill>
            </a:rPr>
            <a:t>①</a:t>
          </a:r>
        </a:p>
      </xdr:txBody>
    </xdr:sp>
    <xdr:clientData/>
  </xdr:twoCellAnchor>
  <xdr:twoCellAnchor>
    <xdr:from>
      <xdr:col>4</xdr:col>
      <xdr:colOff>774700</xdr:colOff>
      <xdr:row>8</xdr:row>
      <xdr:rowOff>98425</xdr:rowOff>
    </xdr:from>
    <xdr:to>
      <xdr:col>4</xdr:col>
      <xdr:colOff>1182370</xdr:colOff>
      <xdr:row>11</xdr:row>
      <xdr:rowOff>46355</xdr:rowOff>
    </xdr:to>
    <xdr:sp macro="" textlink="">
      <xdr:nvSpPr>
        <xdr:cNvPr id="261" name="四角形 35"/>
        <xdr:cNvSpPr/>
      </xdr:nvSpPr>
      <xdr:spPr>
        <a:xfrm>
          <a:off x="2926229" y="10038043"/>
          <a:ext cx="407670" cy="452194"/>
        </a:xfrm>
        <a:prstGeom prst="rect">
          <a:avLst/>
        </a:prstGeom>
        <a:noFill/>
        <a:ln w="25400" cap="flat" cmpd="sng" algn="ctr">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400">
              <a:solidFill>
                <a:sysClr val="windowText" lastClr="000000"/>
              </a:solidFill>
            </a:rPr>
            <a:t>②</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38100</xdr:colOff>
      <xdr:row>0</xdr:row>
      <xdr:rowOff>66676</xdr:rowOff>
    </xdr:from>
    <xdr:to>
      <xdr:col>5</xdr:col>
      <xdr:colOff>2476501</xdr:colOff>
      <xdr:row>2</xdr:row>
      <xdr:rowOff>171450</xdr:rowOff>
    </xdr:to>
    <xdr:sp macro="" textlink="">
      <xdr:nvSpPr>
        <xdr:cNvPr id="8" name="角丸四角形吹き出し 7"/>
        <xdr:cNvSpPr/>
      </xdr:nvSpPr>
      <xdr:spPr>
        <a:xfrm>
          <a:off x="1800225" y="66676"/>
          <a:ext cx="5238751" cy="447674"/>
        </a:xfrm>
        <a:prstGeom prst="wedgeRoundRectCallout">
          <a:avLst>
            <a:gd name="adj1" fmla="val 4864"/>
            <a:gd name="adj2" fmla="val 81249"/>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本事業の成果を高めるための具体的な実施方法及び内容を記入してください。</a:t>
          </a:r>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21</xdr:row>
          <xdr:rowOff>257175</xdr:rowOff>
        </xdr:from>
        <xdr:to>
          <xdr:col>0</xdr:col>
          <xdr:colOff>457200</xdr:colOff>
          <xdr:row>21</xdr:row>
          <xdr:rowOff>504825</xdr:rowOff>
        </xdr:to>
        <xdr:sp macro="" textlink="">
          <xdr:nvSpPr>
            <xdr:cNvPr id="16386" name="チェック 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447040</xdr:colOff>
      <xdr:row>21</xdr:row>
      <xdr:rowOff>111125</xdr:rowOff>
    </xdr:from>
    <xdr:to>
      <xdr:col>2</xdr:col>
      <xdr:colOff>895350</xdr:colOff>
      <xdr:row>21</xdr:row>
      <xdr:rowOff>685800</xdr:rowOff>
    </xdr:to>
    <xdr:sp macro="" textlink="">
      <xdr:nvSpPr>
        <xdr:cNvPr id="9" name="正方形/長方形 3"/>
        <xdr:cNvSpPr>
          <a:spLocks noChangeArrowheads="1"/>
        </xdr:cNvSpPr>
      </xdr:nvSpPr>
      <xdr:spPr>
        <a:xfrm>
          <a:off x="447040" y="6302375"/>
          <a:ext cx="2210435" cy="574675"/>
        </a:xfrm>
        <a:prstGeom prst="rect">
          <a:avLst/>
        </a:prstGeom>
        <a:noFill/>
        <a:ln>
          <a:noFill/>
        </a:ln>
      </xdr:spPr>
      <xdr:txBody>
        <a:bodyPr vertOverflow="overflow" horzOverflow="overflow" wrap="square"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50" kern="1200">
              <a:solidFill>
                <a:schemeClr val="tx1"/>
              </a:solidFill>
              <a:effectLst/>
              <a:latin typeface="+mn-lt"/>
              <a:ea typeface="+mn-ea"/>
              <a:cs typeface="+mn-cs"/>
            </a:rPr>
            <a:t>混雑状況を観光客に示すためのスマートフォン対応アプリケーションを開発・導入の場合は</a:t>
          </a:r>
          <a:r>
            <a:rPr kumimoji="1" lang="ja-JP" altLang="ja-JP" sz="1050" kern="1200">
              <a:solidFill>
                <a:schemeClr val="tx1"/>
              </a:solidFill>
              <a:effectLst/>
              <a:latin typeface="+mn-lt"/>
              <a:ea typeface="+mn-ea"/>
              <a:cs typeface="+mn-cs"/>
            </a:rPr>
            <a:t>チェックしてください。</a:t>
          </a:r>
          <a:endParaRPr lang="en-US" altLang="ja-JP" sz="700">
            <a:solidFill>
              <a:srgbClr val="000000"/>
            </a:solidFill>
            <a:latin typeface="+mn-ea"/>
            <a:ea typeface="+mn-ea"/>
            <a:cs typeface="Meiryo UI"/>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257175</xdr:colOff>
      <xdr:row>6</xdr:row>
      <xdr:rowOff>862330</xdr:rowOff>
    </xdr:from>
    <xdr:to>
      <xdr:col>11</xdr:col>
      <xdr:colOff>276860</xdr:colOff>
      <xdr:row>6</xdr:row>
      <xdr:rowOff>879475</xdr:rowOff>
    </xdr:to>
    <xdr:cxnSp macro="">
      <xdr:nvCxnSpPr>
        <xdr:cNvPr id="4" name="カギ線コネクタ 3"/>
        <xdr:cNvCxnSpPr/>
      </xdr:nvCxnSpPr>
      <xdr:spPr>
        <a:xfrm flipV="1">
          <a:off x="12934950" y="2062480"/>
          <a:ext cx="19685" cy="17145"/>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5</xdr:row>
      <xdr:rowOff>173934</xdr:rowOff>
    </xdr:from>
    <xdr:to>
      <xdr:col>1</xdr:col>
      <xdr:colOff>1764196</xdr:colOff>
      <xdr:row>6</xdr:row>
      <xdr:rowOff>264160</xdr:rowOff>
    </xdr:to>
    <xdr:sp macro="" textlink="">
      <xdr:nvSpPr>
        <xdr:cNvPr id="173" name="正方形/長方形 172"/>
        <xdr:cNvSpPr/>
      </xdr:nvSpPr>
      <xdr:spPr>
        <a:xfrm>
          <a:off x="762000" y="1217543"/>
          <a:ext cx="1764196" cy="26416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【○○城　入場口付近】</a:t>
          </a:r>
        </a:p>
      </xdr:txBody>
    </xdr:sp>
    <xdr:clientData/>
  </xdr:twoCellAnchor>
  <xdr:twoCellAnchor>
    <xdr:from>
      <xdr:col>1</xdr:col>
      <xdr:colOff>41051</xdr:colOff>
      <xdr:row>6</xdr:row>
      <xdr:rowOff>3928222</xdr:rowOff>
    </xdr:from>
    <xdr:to>
      <xdr:col>1</xdr:col>
      <xdr:colOff>2129566</xdr:colOff>
      <xdr:row>6</xdr:row>
      <xdr:rowOff>4274297</xdr:rowOff>
    </xdr:to>
    <xdr:sp macro="" textlink="">
      <xdr:nvSpPr>
        <xdr:cNvPr id="175" name="テキスト ボックス 174"/>
        <xdr:cNvSpPr txBox="1"/>
      </xdr:nvSpPr>
      <xdr:spPr>
        <a:xfrm>
          <a:off x="354816" y="4936751"/>
          <a:ext cx="2088515" cy="34607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写真に関する補足説明</a:t>
          </a:r>
        </a:p>
      </xdr:txBody>
    </xdr:sp>
    <xdr:clientData/>
  </xdr:twoCellAnchor>
  <xdr:twoCellAnchor>
    <xdr:from>
      <xdr:col>1</xdr:col>
      <xdr:colOff>3519170</xdr:colOff>
      <xdr:row>6</xdr:row>
      <xdr:rowOff>2435860</xdr:rowOff>
    </xdr:from>
    <xdr:to>
      <xdr:col>1</xdr:col>
      <xdr:colOff>4625975</xdr:colOff>
      <xdr:row>6</xdr:row>
      <xdr:rowOff>2700020</xdr:rowOff>
    </xdr:to>
    <xdr:sp macro="" textlink="">
      <xdr:nvSpPr>
        <xdr:cNvPr id="220" name="正方形/長方形 219"/>
        <xdr:cNvSpPr/>
      </xdr:nvSpPr>
      <xdr:spPr>
        <a:xfrm>
          <a:off x="4281170" y="3636010"/>
          <a:ext cx="1106805" cy="26416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　至施設外</a:t>
          </a:r>
          <a:endParaRPr kumimoji="1" lang="en-US" altLang="ja-JP" sz="1100"/>
        </a:p>
      </xdr:txBody>
    </xdr:sp>
    <xdr:clientData/>
  </xdr:twoCellAnchor>
  <xdr:twoCellAnchor>
    <xdr:from>
      <xdr:col>1</xdr:col>
      <xdr:colOff>116840</xdr:colOff>
      <xdr:row>6</xdr:row>
      <xdr:rowOff>299083</xdr:rowOff>
    </xdr:from>
    <xdr:to>
      <xdr:col>1</xdr:col>
      <xdr:colOff>2996565</xdr:colOff>
      <xdr:row>6</xdr:row>
      <xdr:rowOff>962023</xdr:rowOff>
    </xdr:to>
    <xdr:grpSp>
      <xdr:nvGrpSpPr>
        <xdr:cNvPr id="2" name="グループ化 1"/>
        <xdr:cNvGrpSpPr/>
      </xdr:nvGrpSpPr>
      <xdr:grpSpPr>
        <a:xfrm>
          <a:off x="430605" y="1307612"/>
          <a:ext cx="2879725" cy="662940"/>
          <a:chOff x="774065" y="1499233"/>
          <a:chExt cx="2879725" cy="662940"/>
        </a:xfrm>
      </xdr:grpSpPr>
      <xdr:grpSp>
        <xdr:nvGrpSpPr>
          <xdr:cNvPr id="176" name="グループ化 175"/>
          <xdr:cNvGrpSpPr/>
        </xdr:nvGrpSpPr>
        <xdr:grpSpPr>
          <a:xfrm>
            <a:off x="774065" y="1499233"/>
            <a:ext cx="2879725" cy="662940"/>
            <a:chOff x="3144555" y="3862193"/>
            <a:chExt cx="2875064" cy="658290"/>
          </a:xfrm>
        </xdr:grpSpPr>
        <xdr:sp macro="" textlink="">
          <xdr:nvSpPr>
            <xdr:cNvPr id="180" name="テキスト ボックス 179"/>
            <xdr:cNvSpPr txBox="1"/>
          </xdr:nvSpPr>
          <xdr:spPr>
            <a:xfrm>
              <a:off x="3144555" y="3862193"/>
              <a:ext cx="2821810" cy="65829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chemeClr val="tx1"/>
                  </a:solidFill>
                </a:rPr>
                <a:t>整備概要</a:t>
              </a:r>
            </a:p>
          </xdr:txBody>
        </xdr:sp>
        <xdr:sp macro="" textlink="">
          <xdr:nvSpPr>
            <xdr:cNvPr id="178" name="正方形/長方形 177"/>
            <xdr:cNvSpPr/>
          </xdr:nvSpPr>
          <xdr:spPr>
            <a:xfrm>
              <a:off x="4740098" y="4147097"/>
              <a:ext cx="257736" cy="179295"/>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9" name="テキスト ボックス 178"/>
            <xdr:cNvSpPr txBox="1"/>
          </xdr:nvSpPr>
          <xdr:spPr>
            <a:xfrm>
              <a:off x="5003515" y="4091067"/>
              <a:ext cx="1016104" cy="215059"/>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00"/>
                <a:t>WiFiセンサー</a:t>
              </a:r>
              <a:endParaRPr kumimoji="1" lang="ja-JP" altLang="en-US" sz="1100"/>
            </a:p>
          </xdr:txBody>
        </xdr:sp>
      </xdr:grpSp>
      <xdr:sp macro="" textlink="">
        <xdr:nvSpPr>
          <xdr:cNvPr id="202" name="テキスト ボックス 201"/>
          <xdr:cNvSpPr txBox="1"/>
        </xdr:nvSpPr>
        <xdr:spPr>
          <a:xfrm>
            <a:off x="1202055" y="1745615"/>
            <a:ext cx="1017905" cy="2990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00"/>
              <a:t>センサーカメラ</a:t>
            </a:r>
            <a:endParaRPr kumimoji="1" lang="ja-JP" altLang="en-US" sz="1100"/>
          </a:p>
        </xdr:txBody>
      </xdr:sp>
      <xdr:pic>
        <xdr:nvPicPr>
          <xdr:cNvPr id="26" name="図 25"/>
          <xdr:cNvPicPr>
            <a:picLocks noChangeAspect="1"/>
          </xdr:cNvPicPr>
        </xdr:nvPicPr>
        <xdr:blipFill>
          <a:blip xmlns:r="http://schemas.openxmlformats.org/officeDocument/2006/relationships" r:embed="rId1"/>
          <a:stretch>
            <a:fillRect/>
          </a:stretch>
        </xdr:blipFill>
        <xdr:spPr>
          <a:xfrm>
            <a:off x="940435" y="1763395"/>
            <a:ext cx="231775" cy="245745"/>
          </a:xfrm>
          <a:prstGeom prst="rect">
            <a:avLst/>
          </a:prstGeom>
        </xdr:spPr>
      </xdr:pic>
    </xdr:grpSp>
    <xdr:clientData/>
  </xdr:twoCellAnchor>
  <xdr:twoCellAnchor editAs="oneCell">
    <xdr:from>
      <xdr:col>1</xdr:col>
      <xdr:colOff>731521</xdr:colOff>
      <xdr:row>6</xdr:row>
      <xdr:rowOff>1017270</xdr:rowOff>
    </xdr:from>
    <xdr:to>
      <xdr:col>1</xdr:col>
      <xdr:colOff>1064896</xdr:colOff>
      <xdr:row>6</xdr:row>
      <xdr:rowOff>1351280</xdr:rowOff>
    </xdr:to>
    <xdr:pic>
      <xdr:nvPicPr>
        <xdr:cNvPr id="159" name="図 158"/>
        <xdr:cNvPicPr>
          <a:picLocks noChangeAspect="1"/>
        </xdr:cNvPicPr>
      </xdr:nvPicPr>
      <xdr:blipFill>
        <a:blip xmlns:r="http://schemas.openxmlformats.org/officeDocument/2006/relationships" r:embed="rId1"/>
        <a:stretch>
          <a:fillRect/>
        </a:stretch>
      </xdr:blipFill>
      <xdr:spPr>
        <a:xfrm rot="18788378">
          <a:off x="1493204" y="2217737"/>
          <a:ext cx="334010" cy="333375"/>
        </a:xfrm>
        <a:prstGeom prst="rect">
          <a:avLst/>
        </a:prstGeom>
      </xdr:spPr>
    </xdr:pic>
    <xdr:clientData/>
  </xdr:twoCellAnchor>
  <xdr:twoCellAnchor editAs="oneCell">
    <xdr:from>
      <xdr:col>1</xdr:col>
      <xdr:colOff>4172585</xdr:colOff>
      <xdr:row>6</xdr:row>
      <xdr:rowOff>2943225</xdr:rowOff>
    </xdr:from>
    <xdr:to>
      <xdr:col>1</xdr:col>
      <xdr:colOff>4535805</xdr:colOff>
      <xdr:row>6</xdr:row>
      <xdr:rowOff>3295015</xdr:rowOff>
    </xdr:to>
    <xdr:pic>
      <xdr:nvPicPr>
        <xdr:cNvPr id="163" name="図 162"/>
        <xdr:cNvPicPr>
          <a:picLocks noChangeAspect="1"/>
        </xdr:cNvPicPr>
      </xdr:nvPicPr>
      <xdr:blipFill>
        <a:blip xmlns:r="http://schemas.openxmlformats.org/officeDocument/2006/relationships" r:embed="rId1"/>
        <a:stretch>
          <a:fillRect/>
        </a:stretch>
      </xdr:blipFill>
      <xdr:spPr>
        <a:xfrm rot="2660284">
          <a:off x="4934585" y="4143375"/>
          <a:ext cx="363220" cy="351790"/>
        </a:xfrm>
        <a:prstGeom prst="rect">
          <a:avLst/>
        </a:prstGeom>
      </xdr:spPr>
    </xdr:pic>
    <xdr:clientData/>
  </xdr:twoCellAnchor>
  <xdr:twoCellAnchor>
    <xdr:from>
      <xdr:col>1</xdr:col>
      <xdr:colOff>4638675</xdr:colOff>
      <xdr:row>6</xdr:row>
      <xdr:rowOff>442595</xdr:rowOff>
    </xdr:from>
    <xdr:to>
      <xdr:col>1</xdr:col>
      <xdr:colOff>6057901</xdr:colOff>
      <xdr:row>6</xdr:row>
      <xdr:rowOff>3416300</xdr:rowOff>
    </xdr:to>
    <xdr:sp macro="" textlink="">
      <xdr:nvSpPr>
        <xdr:cNvPr id="238" name="図形 121"/>
        <xdr:cNvSpPr/>
      </xdr:nvSpPr>
      <xdr:spPr>
        <a:xfrm>
          <a:off x="5400675" y="1642745"/>
          <a:ext cx="1419226" cy="297370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1</xdr:col>
      <xdr:colOff>23495</xdr:colOff>
      <xdr:row>6</xdr:row>
      <xdr:rowOff>1418590</xdr:rowOff>
    </xdr:from>
    <xdr:to>
      <xdr:col>1</xdr:col>
      <xdr:colOff>4600575</xdr:colOff>
      <xdr:row>6</xdr:row>
      <xdr:rowOff>2421255</xdr:rowOff>
    </xdr:to>
    <xdr:sp macro="" textlink="">
      <xdr:nvSpPr>
        <xdr:cNvPr id="239" name="四角形 122"/>
        <xdr:cNvSpPr/>
      </xdr:nvSpPr>
      <xdr:spPr>
        <a:xfrm>
          <a:off x="785495" y="2618740"/>
          <a:ext cx="4577080" cy="10026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1</xdr:col>
      <xdr:colOff>4638675</xdr:colOff>
      <xdr:row>6</xdr:row>
      <xdr:rowOff>1504315</xdr:rowOff>
    </xdr:from>
    <xdr:to>
      <xdr:col>1</xdr:col>
      <xdr:colOff>5102860</xdr:colOff>
      <xdr:row>6</xdr:row>
      <xdr:rowOff>2331720</xdr:rowOff>
    </xdr:to>
    <xdr:sp macro="" textlink="">
      <xdr:nvSpPr>
        <xdr:cNvPr id="240" name="四角形 123"/>
        <xdr:cNvSpPr/>
      </xdr:nvSpPr>
      <xdr:spPr>
        <a:xfrm>
          <a:off x="5400675" y="2704465"/>
          <a:ext cx="464185" cy="82740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anchor="ctr"/>
        <a:lstStyle/>
        <a:p>
          <a:pPr algn="ctr"/>
          <a:r>
            <a:rPr kumimoji="1" lang="ja-JP" altLang="en-US"/>
            <a:t>入場口</a:t>
          </a:r>
        </a:p>
      </xdr:txBody>
    </xdr:sp>
    <xdr:clientData/>
  </xdr:twoCellAnchor>
  <xdr:twoCellAnchor>
    <xdr:from>
      <xdr:col>1</xdr:col>
      <xdr:colOff>4340860</xdr:colOff>
      <xdr:row>6</xdr:row>
      <xdr:rowOff>842645</xdr:rowOff>
    </xdr:from>
    <xdr:to>
      <xdr:col>1</xdr:col>
      <xdr:colOff>4625975</xdr:colOff>
      <xdr:row>6</xdr:row>
      <xdr:rowOff>1054100</xdr:rowOff>
    </xdr:to>
    <xdr:sp macro="" textlink="">
      <xdr:nvSpPr>
        <xdr:cNvPr id="246" name="四角形 129"/>
        <xdr:cNvSpPr/>
      </xdr:nvSpPr>
      <xdr:spPr>
        <a:xfrm>
          <a:off x="5102860" y="2042795"/>
          <a:ext cx="285115" cy="211455"/>
        </a:xfrm>
        <a:prstGeom prst="rect">
          <a:avLst/>
        </a:prstGeom>
        <a:solidFill>
          <a:srgbClr val="FF0000"/>
        </a:solidFill>
        <a:ln w="25400" cap="flat" cmpd="sng" algn="ctr">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11</xdr:col>
      <xdr:colOff>257175</xdr:colOff>
      <xdr:row>8</xdr:row>
      <xdr:rowOff>862330</xdr:rowOff>
    </xdr:from>
    <xdr:to>
      <xdr:col>11</xdr:col>
      <xdr:colOff>276860</xdr:colOff>
      <xdr:row>8</xdr:row>
      <xdr:rowOff>879475</xdr:rowOff>
    </xdr:to>
    <xdr:cxnSp macro="">
      <xdr:nvCxnSpPr>
        <xdr:cNvPr id="31" name="カギ線コネクタ 30"/>
        <xdr:cNvCxnSpPr/>
      </xdr:nvCxnSpPr>
      <xdr:spPr>
        <a:xfrm flipV="1">
          <a:off x="12934950" y="6720205"/>
          <a:ext cx="19685" cy="17145"/>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xdr:row>
      <xdr:rowOff>171450</xdr:rowOff>
    </xdr:from>
    <xdr:to>
      <xdr:col>1</xdr:col>
      <xdr:colOff>2011045</xdr:colOff>
      <xdr:row>8</xdr:row>
      <xdr:rowOff>334010</xdr:rowOff>
    </xdr:to>
    <xdr:sp macro="" textlink="">
      <xdr:nvSpPr>
        <xdr:cNvPr id="32" name="正方形/長方形 31"/>
        <xdr:cNvSpPr/>
      </xdr:nvSpPr>
      <xdr:spPr>
        <a:xfrm>
          <a:off x="762000" y="5857875"/>
          <a:ext cx="2011045" cy="33401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【〇〇駅　ロータリー前】</a:t>
          </a:r>
        </a:p>
      </xdr:txBody>
    </xdr:sp>
    <xdr:clientData/>
  </xdr:twoCellAnchor>
  <xdr:twoCellAnchor>
    <xdr:from>
      <xdr:col>1</xdr:col>
      <xdr:colOff>35560</xdr:colOff>
      <xdr:row>8</xdr:row>
      <xdr:rowOff>3324860</xdr:rowOff>
    </xdr:from>
    <xdr:to>
      <xdr:col>1</xdr:col>
      <xdr:colOff>6056630</xdr:colOff>
      <xdr:row>8</xdr:row>
      <xdr:rowOff>4415790</xdr:rowOff>
    </xdr:to>
    <xdr:sp macro="" textlink="">
      <xdr:nvSpPr>
        <xdr:cNvPr id="46" name="四角形 122"/>
        <xdr:cNvSpPr/>
      </xdr:nvSpPr>
      <xdr:spPr>
        <a:xfrm>
          <a:off x="797560" y="9182735"/>
          <a:ext cx="6021070" cy="109093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sz="1500">
              <a:solidFill>
                <a:sysClr val="windowText" lastClr="000000"/>
              </a:solidFill>
            </a:rPr>
            <a:t>駅前歩行者通路</a:t>
          </a:r>
        </a:p>
      </xdr:txBody>
    </xdr:sp>
    <xdr:clientData/>
  </xdr:twoCellAnchor>
  <xdr:twoCellAnchor>
    <xdr:from>
      <xdr:col>1</xdr:col>
      <xdr:colOff>178435</xdr:colOff>
      <xdr:row>8</xdr:row>
      <xdr:rowOff>3342640</xdr:rowOff>
    </xdr:from>
    <xdr:to>
      <xdr:col>1</xdr:col>
      <xdr:colOff>844550</xdr:colOff>
      <xdr:row>8</xdr:row>
      <xdr:rowOff>3571240</xdr:rowOff>
    </xdr:to>
    <xdr:sp macro="" textlink="">
      <xdr:nvSpPr>
        <xdr:cNvPr id="47" name="四角形 123"/>
        <xdr:cNvSpPr/>
      </xdr:nvSpPr>
      <xdr:spPr>
        <a:xfrm>
          <a:off x="940435" y="9200515"/>
          <a:ext cx="666115" cy="2286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a:t>バス停</a:t>
          </a:r>
        </a:p>
      </xdr:txBody>
    </xdr:sp>
    <xdr:clientData/>
  </xdr:twoCellAnchor>
  <xdr:twoCellAnchor>
    <xdr:from>
      <xdr:col>1</xdr:col>
      <xdr:colOff>116839</xdr:colOff>
      <xdr:row>8</xdr:row>
      <xdr:rowOff>299086</xdr:rowOff>
    </xdr:from>
    <xdr:to>
      <xdr:col>1</xdr:col>
      <xdr:colOff>2216813</xdr:colOff>
      <xdr:row>8</xdr:row>
      <xdr:rowOff>1047751</xdr:rowOff>
    </xdr:to>
    <xdr:grpSp>
      <xdr:nvGrpSpPr>
        <xdr:cNvPr id="3" name="グループ化 2"/>
        <xdr:cNvGrpSpPr/>
      </xdr:nvGrpSpPr>
      <xdr:grpSpPr>
        <a:xfrm>
          <a:off x="430604" y="5845998"/>
          <a:ext cx="2099974" cy="748665"/>
          <a:chOff x="774064" y="6156961"/>
          <a:chExt cx="2099974" cy="748665"/>
        </a:xfrm>
      </xdr:grpSpPr>
      <xdr:grpSp>
        <xdr:nvGrpSpPr>
          <xdr:cNvPr id="35" name="グループ化 34"/>
          <xdr:cNvGrpSpPr/>
        </xdr:nvGrpSpPr>
        <xdr:grpSpPr>
          <a:xfrm>
            <a:off x="774064" y="6156961"/>
            <a:ext cx="2099974" cy="748665"/>
            <a:chOff x="3144555" y="3862192"/>
            <a:chExt cx="2097544" cy="743413"/>
          </a:xfrm>
        </xdr:grpSpPr>
        <xdr:sp macro="" textlink="">
          <xdr:nvSpPr>
            <xdr:cNvPr id="36" name="テキスト ボックス 35"/>
            <xdr:cNvSpPr txBox="1"/>
          </xdr:nvSpPr>
          <xdr:spPr>
            <a:xfrm>
              <a:off x="3144555" y="3862192"/>
              <a:ext cx="2042968" cy="743413"/>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chemeClr val="tx1"/>
                  </a:solidFill>
                </a:rPr>
                <a:t>整備概要</a:t>
              </a:r>
            </a:p>
          </xdr:txBody>
        </xdr:sp>
        <xdr:sp macro="" textlink="">
          <xdr:nvSpPr>
            <xdr:cNvPr id="38" name="テキスト ボックス 37"/>
            <xdr:cNvSpPr txBox="1"/>
          </xdr:nvSpPr>
          <xdr:spPr>
            <a:xfrm>
              <a:off x="3852675" y="4207268"/>
              <a:ext cx="1389424" cy="203768"/>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00"/>
                <a:t>デジタルサイネージ</a:t>
              </a:r>
            </a:p>
          </xdr:txBody>
        </xdr:sp>
      </xdr:grpSp>
      <xdr:pic>
        <xdr:nvPicPr>
          <xdr:cNvPr id="51" name="図 50"/>
          <xdr:cNvPicPr>
            <a:picLocks noChangeAspect="1"/>
          </xdr:cNvPicPr>
        </xdr:nvPicPr>
        <xdr:blipFill>
          <a:blip xmlns:r="http://schemas.openxmlformats.org/officeDocument/2006/relationships" r:embed="rId2"/>
          <a:stretch>
            <a:fillRect/>
          </a:stretch>
        </xdr:blipFill>
        <xdr:spPr>
          <a:xfrm>
            <a:off x="954405" y="6430010"/>
            <a:ext cx="386715" cy="334010"/>
          </a:xfrm>
          <a:prstGeom prst="rect">
            <a:avLst/>
          </a:prstGeom>
          <a:ln w="28575">
            <a:noFill/>
          </a:ln>
        </xdr:spPr>
      </xdr:pic>
    </xdr:grpSp>
    <xdr:clientData/>
  </xdr:twoCellAnchor>
  <xdr:twoCellAnchor>
    <xdr:from>
      <xdr:col>1</xdr:col>
      <xdr:colOff>868680</xdr:colOff>
      <xdr:row>8</xdr:row>
      <xdr:rowOff>1407160</xdr:rowOff>
    </xdr:from>
    <xdr:to>
      <xdr:col>1</xdr:col>
      <xdr:colOff>5348605</xdr:colOff>
      <xdr:row>8</xdr:row>
      <xdr:rowOff>3219450</xdr:rowOff>
    </xdr:to>
    <xdr:sp macro="" textlink="">
      <xdr:nvSpPr>
        <xdr:cNvPr id="8" name="片側の 2 つの角を丸めた四角形 7"/>
        <xdr:cNvSpPr/>
      </xdr:nvSpPr>
      <xdr:spPr>
        <a:xfrm rot="10800000">
          <a:off x="1630680" y="7265035"/>
          <a:ext cx="4479925" cy="1812290"/>
        </a:xfrm>
        <a:prstGeom prst="round2Same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910590</xdr:colOff>
      <xdr:row>8</xdr:row>
      <xdr:rowOff>3500755</xdr:rowOff>
    </xdr:from>
    <xdr:to>
      <xdr:col>1</xdr:col>
      <xdr:colOff>1469390</xdr:colOff>
      <xdr:row>8</xdr:row>
      <xdr:rowOff>3993515</xdr:rowOff>
    </xdr:to>
    <xdr:pic>
      <xdr:nvPicPr>
        <xdr:cNvPr id="58" name="図 57"/>
        <xdr:cNvPicPr>
          <a:picLocks noChangeAspect="1"/>
        </xdr:cNvPicPr>
      </xdr:nvPicPr>
      <xdr:blipFill>
        <a:blip xmlns:r="http://schemas.openxmlformats.org/officeDocument/2006/relationships" r:embed="rId2"/>
        <a:stretch>
          <a:fillRect/>
        </a:stretch>
      </xdr:blipFill>
      <xdr:spPr>
        <a:xfrm>
          <a:off x="1672590" y="9358630"/>
          <a:ext cx="558800" cy="492760"/>
        </a:xfrm>
        <a:prstGeom prst="rect">
          <a:avLst/>
        </a:prstGeom>
        <a:ln w="28575">
          <a:noFill/>
        </a:ln>
      </xdr:spPr>
    </xdr:pic>
    <xdr:clientData/>
  </xdr:twoCellAnchor>
  <xdr:twoCellAnchor>
    <xdr:from>
      <xdr:col>1</xdr:col>
      <xdr:colOff>5062855</xdr:colOff>
      <xdr:row>8</xdr:row>
      <xdr:rowOff>4116705</xdr:rowOff>
    </xdr:from>
    <xdr:to>
      <xdr:col>2</xdr:col>
      <xdr:colOff>86360</xdr:colOff>
      <xdr:row>8</xdr:row>
      <xdr:rowOff>4380865</xdr:rowOff>
    </xdr:to>
    <xdr:sp macro="" textlink="">
      <xdr:nvSpPr>
        <xdr:cNvPr id="59" name="正方形/長方形 58"/>
        <xdr:cNvSpPr/>
      </xdr:nvSpPr>
      <xdr:spPr>
        <a:xfrm>
          <a:off x="5824855" y="9974580"/>
          <a:ext cx="1109980" cy="26416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　至駅改札</a:t>
          </a:r>
          <a:endParaRPr kumimoji="1" lang="en-US" altLang="ja-JP" sz="1100"/>
        </a:p>
      </xdr:txBody>
    </xdr:sp>
    <xdr:clientData/>
  </xdr:twoCellAnchor>
  <xdr:twoCellAnchor>
    <xdr:from>
      <xdr:col>1</xdr:col>
      <xdr:colOff>1872615</xdr:colOff>
      <xdr:row>8</xdr:row>
      <xdr:rowOff>1882775</xdr:rowOff>
    </xdr:from>
    <xdr:to>
      <xdr:col>1</xdr:col>
      <xdr:colOff>4342130</xdr:colOff>
      <xdr:row>8</xdr:row>
      <xdr:rowOff>2656840</xdr:rowOff>
    </xdr:to>
    <xdr:sp macro="" textlink="">
      <xdr:nvSpPr>
        <xdr:cNvPr id="48" name="四角形 124"/>
        <xdr:cNvSpPr/>
      </xdr:nvSpPr>
      <xdr:spPr>
        <a:xfrm>
          <a:off x="2634615" y="7740650"/>
          <a:ext cx="2469515" cy="7740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a:t>駅前ロータリー</a:t>
          </a:r>
        </a:p>
      </xdr:txBody>
    </xdr:sp>
    <xdr:clientData/>
  </xdr:twoCellAnchor>
  <xdr:twoCellAnchor>
    <xdr:from>
      <xdr:col>1</xdr:col>
      <xdr:colOff>1344930</xdr:colOff>
      <xdr:row>8</xdr:row>
      <xdr:rowOff>3324860</xdr:rowOff>
    </xdr:from>
    <xdr:to>
      <xdr:col>1</xdr:col>
      <xdr:colOff>1523365</xdr:colOff>
      <xdr:row>8</xdr:row>
      <xdr:rowOff>3518535</xdr:rowOff>
    </xdr:to>
    <xdr:sp macro="" textlink="">
      <xdr:nvSpPr>
        <xdr:cNvPr id="9" name="フローチャート: 結合子 8"/>
        <xdr:cNvSpPr/>
      </xdr:nvSpPr>
      <xdr:spPr>
        <a:xfrm>
          <a:off x="2106930" y="9182735"/>
          <a:ext cx="178435" cy="193675"/>
        </a:xfrm>
        <a:prstGeom prst="flowChartConnecto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2189480</xdr:colOff>
      <xdr:row>8</xdr:row>
      <xdr:rowOff>3324860</xdr:rowOff>
    </xdr:from>
    <xdr:to>
      <xdr:col>1</xdr:col>
      <xdr:colOff>2367915</xdr:colOff>
      <xdr:row>8</xdr:row>
      <xdr:rowOff>3518535</xdr:rowOff>
    </xdr:to>
    <xdr:sp macro="" textlink="">
      <xdr:nvSpPr>
        <xdr:cNvPr id="61" name="フローチャート: 結合子 60"/>
        <xdr:cNvSpPr/>
      </xdr:nvSpPr>
      <xdr:spPr>
        <a:xfrm>
          <a:off x="2951480" y="9182735"/>
          <a:ext cx="178435" cy="193675"/>
        </a:xfrm>
        <a:prstGeom prst="flowChartConnecto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4694555</xdr:colOff>
      <xdr:row>8</xdr:row>
      <xdr:rowOff>3324860</xdr:rowOff>
    </xdr:from>
    <xdr:to>
      <xdr:col>1</xdr:col>
      <xdr:colOff>4872990</xdr:colOff>
      <xdr:row>8</xdr:row>
      <xdr:rowOff>3518535</xdr:rowOff>
    </xdr:to>
    <xdr:sp macro="" textlink="">
      <xdr:nvSpPr>
        <xdr:cNvPr id="62" name="フローチャート: 結合子 61"/>
        <xdr:cNvSpPr/>
      </xdr:nvSpPr>
      <xdr:spPr>
        <a:xfrm>
          <a:off x="5456555" y="9182735"/>
          <a:ext cx="178435" cy="193675"/>
        </a:xfrm>
        <a:prstGeom prst="flowChartConnecto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3879215</xdr:colOff>
      <xdr:row>8</xdr:row>
      <xdr:rowOff>3342640</xdr:rowOff>
    </xdr:from>
    <xdr:to>
      <xdr:col>1</xdr:col>
      <xdr:colOff>4057650</xdr:colOff>
      <xdr:row>8</xdr:row>
      <xdr:rowOff>3536315</xdr:rowOff>
    </xdr:to>
    <xdr:sp macro="" textlink="">
      <xdr:nvSpPr>
        <xdr:cNvPr id="63" name="フローチャート: 結合子 62"/>
        <xdr:cNvSpPr/>
      </xdr:nvSpPr>
      <xdr:spPr>
        <a:xfrm>
          <a:off x="4641215" y="9200515"/>
          <a:ext cx="178435" cy="193675"/>
        </a:xfrm>
        <a:prstGeom prst="flowChartConnecto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3022600</xdr:colOff>
      <xdr:row>8</xdr:row>
      <xdr:rowOff>3342640</xdr:rowOff>
    </xdr:from>
    <xdr:to>
      <xdr:col>1</xdr:col>
      <xdr:colOff>3194685</xdr:colOff>
      <xdr:row>8</xdr:row>
      <xdr:rowOff>3536315</xdr:rowOff>
    </xdr:to>
    <xdr:sp macro="" textlink="">
      <xdr:nvSpPr>
        <xdr:cNvPr id="64" name="フローチャート: 結合子 63"/>
        <xdr:cNvSpPr/>
      </xdr:nvSpPr>
      <xdr:spPr>
        <a:xfrm>
          <a:off x="3784600" y="9200515"/>
          <a:ext cx="172085" cy="193675"/>
        </a:xfrm>
        <a:prstGeom prst="flowChartConnecto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886460</xdr:colOff>
      <xdr:row>8</xdr:row>
      <xdr:rowOff>3430905</xdr:rowOff>
    </xdr:from>
    <xdr:to>
      <xdr:col>1</xdr:col>
      <xdr:colOff>1267460</xdr:colOff>
      <xdr:row>8</xdr:row>
      <xdr:rowOff>3430905</xdr:rowOff>
    </xdr:to>
    <xdr:cxnSp macro="">
      <xdr:nvCxnSpPr>
        <xdr:cNvPr id="11" name="直線矢印コネクタ 10"/>
        <xdr:cNvCxnSpPr/>
      </xdr:nvCxnSpPr>
      <xdr:spPr>
        <a:xfrm>
          <a:off x="1648460" y="9288780"/>
          <a:ext cx="38100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2228850</xdr:colOff>
      <xdr:row>4</xdr:row>
      <xdr:rowOff>395605</xdr:rowOff>
    </xdr:from>
    <xdr:to>
      <xdr:col>4</xdr:col>
      <xdr:colOff>584835</xdr:colOff>
      <xdr:row>5</xdr:row>
      <xdr:rowOff>681990</xdr:rowOff>
    </xdr:to>
    <xdr:sp macro="" textlink="">
      <xdr:nvSpPr>
        <xdr:cNvPr id="2" name="角丸四角形吹き出し 1"/>
        <xdr:cNvSpPr/>
      </xdr:nvSpPr>
      <xdr:spPr>
        <a:xfrm>
          <a:off x="4352925" y="1510030"/>
          <a:ext cx="1975485" cy="800735"/>
        </a:xfrm>
        <a:prstGeom prst="wedgeRoundRectCallout">
          <a:avLst>
            <a:gd name="adj1" fmla="val 25647"/>
            <a:gd name="adj2" fmla="val -11058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発信および導入する媒体に「○」を入れてください。</a:t>
          </a:r>
        </a:p>
      </xdr:txBody>
    </xdr:sp>
    <xdr:clientData/>
  </xdr:twoCellAnchor>
  <xdr:twoCellAnchor>
    <xdr:from>
      <xdr:col>2</xdr:col>
      <xdr:colOff>276225</xdr:colOff>
      <xdr:row>8</xdr:row>
      <xdr:rowOff>2181224</xdr:rowOff>
    </xdr:from>
    <xdr:to>
      <xdr:col>4</xdr:col>
      <xdr:colOff>8890</xdr:colOff>
      <xdr:row>8</xdr:row>
      <xdr:rowOff>2857499</xdr:rowOff>
    </xdr:to>
    <xdr:sp macro="" textlink="">
      <xdr:nvSpPr>
        <xdr:cNvPr id="3" name="角丸四角形吹き出し 7"/>
        <xdr:cNvSpPr/>
      </xdr:nvSpPr>
      <xdr:spPr>
        <a:xfrm>
          <a:off x="1647825" y="2057399"/>
          <a:ext cx="1104265" cy="0"/>
        </a:xfrm>
        <a:prstGeom prst="wedgeRoundRectCallout">
          <a:avLst>
            <a:gd name="adj1" fmla="val -6580"/>
            <a:gd name="adj2" fmla="val -7832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a:t>
          </a:r>
          <a:r>
            <a:rPr kumimoji="1" lang="ja-JP" altLang="en-US" sz="1100">
              <a:solidFill>
                <a:srgbClr val="FF0000"/>
              </a:solidFill>
            </a:rPr>
            <a:t>ＰＣ用ＨＰとスマートフォンサイトのデザインが異なる場合は、</a:t>
          </a:r>
          <a:r>
            <a:rPr kumimoji="1" lang="en-US" altLang="ja-JP" sz="1100">
              <a:solidFill>
                <a:srgbClr val="FF0000"/>
              </a:solidFill>
            </a:rPr>
            <a:t/>
          </a:r>
          <a:br>
            <a:rPr kumimoji="1" lang="en-US" altLang="ja-JP" sz="1100">
              <a:solidFill>
                <a:srgbClr val="FF0000"/>
              </a:solidFill>
            </a:rPr>
          </a:br>
          <a:r>
            <a:rPr kumimoji="1" lang="ja-JP" altLang="en-US" sz="1100">
              <a:solidFill>
                <a:srgbClr val="FF0000"/>
              </a:solidFill>
            </a:rPr>
            <a:t>各デザイン案を添付してください。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Ver3/&#12468;&#12511;&#31665;/F&#65288;&#35352;&#36617;&#20363;&#65289;&#35251;&#20809;&#25391;&#33288;_&#35251;&#20809;&#26696;&#20869;&#25152;&#38750;&#24120;&#29992;&#38651;&#28304;_&#35201;&#26395;&#26360;&#27096;&#24335;%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316;&#26989;&#28168;&#12415;/F&#65288;&#35352;&#36617;&#20363;&#65289;&#35251;&#20809;&#25391;&#33288;_&#35251;&#20809;&#26696;&#20869;&#25152;&#38750;&#24120;&#29992;&#38651;&#28304;_&#35201;&#26395;&#26360;&#27096;&#2433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316;&#26989;&#28168;&#12415;/&#12304;&#35352;&#36617;&#20363;&#12305;R4&#35036;&#27491;_8&#22810;&#35328;&#35486;&#26696;&#20869;&#12398;&#25972;&#20633;&#65288;&#25312;&#28857;&#27231;&#33021;&#24375;&#21270;&#20107;&#26989;&#65289;_&#35201;&#26395;&#26360;&#27096;&#2433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35251;&#20809;&#25391;&#33288;&#20107;&#26989;&#65288;&#12414;&#12385;&#12354;&#12427;&#12365;&#12398;&#28288;&#36275;&#24230;&#21521;&#19978;&#25972;&#20633;&#25903;&#25588;&#20107;&#26989;&#65289;/&#35201;&#26395;&#26360;/&#20462;&#65289;2019&#24180;&#24230;_&#35251;&#20809;&#25391;&#33288;_&#35251;&#20809;&#25312;&#28857;&#12539;&#24773;&#22577;&#20132;&#27969;&#26045;&#35373;_&#35201;&#26395;&#2636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4&#35036;&#27491;&#65288;&#32202;&#24613;&#23550;&#31574;&#20107;&#26989;&#65288;&#39640;&#24230;&#21270;&#65289;&#65289;/00&#65294;&#20132;&#20184;&#35201;&#32177;&#12289;&#20132;&#20184;&#35201;&#38936;&#12289;&#24540;&#21215;&#35201;&#38936;&#12289;&#35201;&#26395;&#26360;/&#9733;&#35201;&#26395;&#26360;/&#12304;1&#12305;&#9313;(&#20316;&#26989;&#29992;)&#26032;&#35215;&#12513;&#12491;&#12517;&#12540;&#35201;&#26395;&#26360;&#65288;&#35352;&#36617;&#20363;&#65289;/F&#65288;&#35352;&#36617;&#20363;&#65289;&#35251;&#20809;&#25391;&#33288;_&#35251;&#20809;&#26696;&#20869;&#25152;&#38750;&#24120;&#29992;&#38651;&#28304;_&#35201;&#26395;&#26360;&#27096;&#2433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
      <sheetName val="要望書様式"/>
      <sheetName val="別紙1"/>
      <sheetName val="別紙2"/>
      <sheetName val="別紙3"/>
      <sheetName val="別紙4"/>
      <sheetName val="別紙4(デジサイ例)"/>
      <sheetName val="別紙4(HP例)"/>
      <sheetName val="別紙5"/>
      <sheetName val="別紙6"/>
      <sheetName val="別紙7"/>
      <sheetName val="別紙8"/>
      <sheetName val="別紙9"/>
      <sheetName val="別紙10"/>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sheetName val="別紙１"/>
      <sheetName val="別紙1-2"/>
      <sheetName val="別紙２"/>
      <sheetName val="別紙3（先進機能の整備➁・コンテンツ）"/>
      <sheetName val="別紙４(先進機能の整備）"/>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A3" t="e">
            <v>#REF!</v>
          </cell>
        </row>
        <row r="4">
          <cell r="C4" t="str">
            <v>先進機能の整備①ＶＲに要する経費</v>
          </cell>
          <cell r="D4" t="str">
            <v>ア）観光拠点情報・交流施設の場所を誘導する看板等</v>
          </cell>
        </row>
        <row r="5">
          <cell r="C5" t="str">
            <v>先進機能の整備②デジタルサイネージに要する経費</v>
          </cell>
          <cell r="D5" t="str">
            <v>イ）観光拠点情報・交流施設の場所を示す地図看板等</v>
          </cell>
        </row>
        <row r="6">
          <cell r="C6" t="str">
            <v>先進機能の整備③多言語案内用タブレット端末に要する経費</v>
          </cell>
          <cell r="D6" t="str">
            <v>ウ）観光拠点情報・交流施設名を表示する看板等</v>
          </cell>
        </row>
        <row r="7">
          <cell r="C7" t="str">
            <v>先進機能の整備④多言語翻訳システムを活用できる機器に要する経費</v>
          </cell>
          <cell r="D7" t="str">
            <v>エ）観光拠点情報・交流施設内の設備を示す標識等</v>
          </cell>
        </row>
        <row r="8">
          <cell r="C8" t="str">
            <v>先進機能の整備⑤多言語音声ガイドに要する経費</v>
          </cell>
          <cell r="D8" t="str">
            <v>オ）観光拠点の場所を誘導する看板等</v>
          </cell>
        </row>
        <row r="9">
          <cell r="C9" t="str">
            <v>先進機能の整備⑥AIチャットBot要する経費</v>
          </cell>
        </row>
        <row r="10">
          <cell r="C10" t="str">
            <v>無料公衆無線ＬＡＮ環境の整備に要する経費</v>
          </cell>
        </row>
        <row r="11">
          <cell r="A11" t="str">
            <v>カテゴリーⅡ以上のＪＮＴＯ認定外国人観光案内所が立地する地域</v>
          </cell>
          <cell r="C11" t="str">
            <v>整備・改良に要する経費</v>
          </cell>
        </row>
        <row r="12">
          <cell r="A12" t="str">
            <v>「広域周遊観光促進のための新たな観光地域支援事業」に取組む地域</v>
          </cell>
          <cell r="C12" t="str">
            <v>案内標識に要する経費</v>
          </cell>
        </row>
        <row r="13">
          <cell r="A13" t="str">
            <v>観光圏整備実施計画認定地域</v>
          </cell>
          <cell r="C13" t="str">
            <v>掲示物等の多言語化に要する経費</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cell r="C14" t="str">
            <v>ホームページ多言語表記等に要する経費</v>
          </cell>
        </row>
        <row r="15">
          <cell r="A15" t="str">
            <v>「国立公園満喫プロジェクト」の先導的モデルとして選定され、「国立公園ステップアッププログラム２０２０」の策定に取り組む地域</v>
          </cell>
          <cell r="C15" t="str">
            <v>コンテンツ作成に要する経費</v>
          </cell>
        </row>
        <row r="16">
          <cell r="A16" t="str">
            <v>観光立国ショーケース選定都市</v>
          </cell>
          <cell r="C16" t="str">
            <v>案内放送の多言語化に要する経費</v>
          </cell>
        </row>
        <row r="17">
          <cell r="A17" t="str">
            <v>２０２０年東京オリンピック競技大会・パラリンピック競技大会競技会場立地都市</v>
          </cell>
          <cell r="C17" t="str">
            <v>接遇機能向上や案内業務機能向上を目的とした設備等に要する経費</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cell r="C21" t="str">
            <v>先進機能の整備➀ＶＲ</v>
          </cell>
        </row>
        <row r="22">
          <cell r="A22" t="str">
            <v>重要伝統的建造物群保存地区が所在する地域</v>
          </cell>
          <cell r="C22" t="str">
            <v>先進機能の整備➁デジタルサイネージ</v>
          </cell>
        </row>
        <row r="23">
          <cell r="A23" t="str">
            <v>日本版DMO候補法人におけるマーケティング対象地域であり、具体的な取組が見られる地域</v>
          </cell>
          <cell r="C23" t="str">
            <v>先進機能の整備➂多言語案内用タブレット端末に要する経費</v>
          </cell>
        </row>
        <row r="24">
          <cell r="A24" t="str">
            <v>その他インバウンドを含む旅行者の受入れの課題に取り組む地域</v>
          </cell>
          <cell r="C24" t="str">
            <v>先進機能の整備④多言語翻訳システムを活用できる機器</v>
          </cell>
        </row>
        <row r="25">
          <cell r="C25" t="str">
            <v>先進機能の整備⑤多言語音声ガイドに要する経費</v>
          </cell>
        </row>
        <row r="26">
          <cell r="C26" t="str">
            <v>先進機能の整備⑥AIチャットBotに要する経費</v>
          </cell>
        </row>
        <row r="27">
          <cell r="C27" t="str">
            <v>無料公衆無線LAN環境の整備</v>
          </cell>
        </row>
        <row r="28">
          <cell r="C28" t="str">
            <v>外国人観光案内所の整備・改良</v>
          </cell>
        </row>
        <row r="29">
          <cell r="C29" t="str">
            <v>案内標識</v>
          </cell>
        </row>
        <row r="30">
          <cell r="C30" t="str">
            <v>掲示物等の多言語化</v>
          </cell>
        </row>
        <row r="31">
          <cell r="C31" t="str">
            <v>ホームページ多言語表記等</v>
          </cell>
        </row>
        <row r="32">
          <cell r="C32" t="str">
            <v>コンテンツ作成に要する経費</v>
          </cell>
        </row>
        <row r="33">
          <cell r="C33" t="str">
            <v>案内放送の多言語化</v>
          </cell>
        </row>
        <row r="34">
          <cell r="C34" t="str">
            <v>接遇機能向上や案内業務機能向上を目的とした設備等に要する経費</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地方公共団体</v>
          </cell>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E5" t="str">
            <v>有</v>
          </cell>
        </row>
        <row r="6">
          <cell r="E6" t="str">
            <v>無</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B13" sqref="B13"/>
    </sheetView>
  </sheetViews>
  <sheetFormatPr defaultRowHeight="13.5" x14ac:dyDescent="0.15"/>
  <cols>
    <col min="1" max="2" width="52.5" customWidth="1"/>
  </cols>
  <sheetData>
    <row r="1" spans="1:2" x14ac:dyDescent="0.15">
      <c r="A1" t="s">
        <v>96</v>
      </c>
    </row>
    <row r="2" spans="1:2" x14ac:dyDescent="0.15">
      <c r="A2" s="55" t="s">
        <v>7</v>
      </c>
      <c r="B2" s="55" t="s">
        <v>39</v>
      </c>
    </row>
    <row r="3" spans="1:2" s="37" customFormat="1" x14ac:dyDescent="0.15">
      <c r="A3" s="56"/>
      <c r="B3" s="56"/>
    </row>
    <row r="4" spans="1:2" x14ac:dyDescent="0.15">
      <c r="A4" s="57" t="s">
        <v>139</v>
      </c>
      <c r="B4" s="57" t="s">
        <v>140</v>
      </c>
    </row>
    <row r="5" spans="1:2" x14ac:dyDescent="0.15">
      <c r="A5" s="57" t="s">
        <v>141</v>
      </c>
      <c r="B5" s="57" t="s">
        <v>142</v>
      </c>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N28"/>
  <sheetViews>
    <sheetView tabSelected="1" view="pageBreakPreview" zoomScaleSheetLayoutView="100" workbookViewId="0"/>
  </sheetViews>
  <sheetFormatPr defaultRowHeight="13.5" x14ac:dyDescent="0.15"/>
  <cols>
    <col min="1" max="1" width="3.875" style="1" customWidth="1"/>
    <col min="2" max="4" width="9" style="1" customWidth="1"/>
    <col min="5" max="6" width="12.125" style="1" customWidth="1"/>
    <col min="7" max="7" width="9" style="1" customWidth="1"/>
    <col min="8" max="14" width="3.5" style="1" customWidth="1"/>
    <col min="15" max="15" width="9" style="1" customWidth="1"/>
    <col min="16" max="16384" width="9" style="1"/>
  </cols>
  <sheetData>
    <row r="1" spans="1:14" s="2" customFormat="1" ht="14.25" customHeight="1" x14ac:dyDescent="0.15">
      <c r="A1" s="2" t="s">
        <v>27</v>
      </c>
    </row>
    <row r="2" spans="1:14" s="2" customFormat="1" ht="14.25" customHeight="1" x14ac:dyDescent="0.15"/>
    <row r="3" spans="1:14" s="2" customFormat="1" ht="14.25" customHeight="1" x14ac:dyDescent="0.15">
      <c r="I3" s="70" t="s">
        <v>20</v>
      </c>
      <c r="J3" s="2" t="s">
        <v>112</v>
      </c>
      <c r="K3" s="71" t="s">
        <v>40</v>
      </c>
      <c r="L3" s="2" t="s">
        <v>113</v>
      </c>
      <c r="M3" s="71" t="s">
        <v>40</v>
      </c>
      <c r="N3" s="4" t="s">
        <v>114</v>
      </c>
    </row>
    <row r="4" spans="1:14" s="2" customFormat="1" ht="14.25" customHeight="1" x14ac:dyDescent="0.15"/>
    <row r="5" spans="1:14" s="2" customFormat="1" ht="14.25" customHeight="1" x14ac:dyDescent="0.15"/>
    <row r="6" spans="1:14" s="2" customFormat="1" ht="14.25" customHeight="1" x14ac:dyDescent="0.15">
      <c r="A6" s="2" t="s">
        <v>24</v>
      </c>
    </row>
    <row r="7" spans="1:14" s="2" customFormat="1" ht="14.25" customHeight="1" x14ac:dyDescent="0.15"/>
    <row r="8" spans="1:14" s="2" customFormat="1" ht="14.25" customHeight="1" x14ac:dyDescent="0.15"/>
    <row r="9" spans="1:14" s="2" customFormat="1" ht="14.25" customHeight="1" x14ac:dyDescent="0.15"/>
    <row r="10" spans="1:14" s="2" customFormat="1" ht="14.25" customHeight="1" x14ac:dyDescent="0.15">
      <c r="F10" s="2" t="s">
        <v>28</v>
      </c>
    </row>
    <row r="11" spans="1:14" s="2" customFormat="1" ht="18" customHeight="1" x14ac:dyDescent="0.15">
      <c r="F11" s="115" t="s">
        <v>38</v>
      </c>
      <c r="G11" s="115"/>
      <c r="H11" s="115"/>
      <c r="I11" s="115"/>
      <c r="J11" s="115"/>
      <c r="K11" s="115"/>
      <c r="L11" s="115"/>
      <c r="M11" s="115"/>
      <c r="N11" s="115"/>
    </row>
    <row r="12" spans="1:14" s="2" customFormat="1" ht="14.25" customHeight="1" x14ac:dyDescent="0.15">
      <c r="F12" s="2" t="s">
        <v>25</v>
      </c>
    </row>
    <row r="13" spans="1:14" s="2" customFormat="1" ht="18" customHeight="1" x14ac:dyDescent="0.15">
      <c r="F13" s="115" t="s">
        <v>41</v>
      </c>
      <c r="G13" s="115"/>
      <c r="H13" s="115"/>
      <c r="I13" s="115"/>
      <c r="J13" s="115"/>
      <c r="K13" s="115"/>
      <c r="L13" s="115"/>
      <c r="M13" s="115"/>
      <c r="N13" s="115"/>
    </row>
    <row r="14" spans="1:14" s="2" customFormat="1" ht="14.25" customHeight="1" x14ac:dyDescent="0.15"/>
    <row r="15" spans="1:14" s="2" customFormat="1" ht="14.25" customHeight="1" x14ac:dyDescent="0.15"/>
    <row r="16" spans="1:14" s="2" customFormat="1" ht="14.25" customHeight="1" x14ac:dyDescent="0.15"/>
    <row r="17" spans="1:14" s="2" customFormat="1" ht="14.25" customHeight="1" x14ac:dyDescent="0.15">
      <c r="A17" s="116" t="s">
        <v>115</v>
      </c>
      <c r="B17" s="116"/>
      <c r="C17" s="116"/>
      <c r="D17" s="116"/>
      <c r="E17" s="116"/>
      <c r="F17" s="116"/>
      <c r="G17" s="116"/>
      <c r="H17" s="116"/>
      <c r="I17" s="116"/>
      <c r="J17" s="116"/>
      <c r="K17" s="116"/>
      <c r="L17" s="116"/>
      <c r="M17" s="116"/>
      <c r="N17" s="116"/>
    </row>
    <row r="18" spans="1:14" s="2" customFormat="1" ht="14.25" customHeight="1" x14ac:dyDescent="0.15">
      <c r="A18" s="117" t="s">
        <v>116</v>
      </c>
      <c r="B18" s="118"/>
      <c r="C18" s="118"/>
      <c r="D18" s="118"/>
      <c r="E18" s="118"/>
      <c r="F18" s="118"/>
      <c r="G18" s="118"/>
      <c r="H18" s="118"/>
      <c r="I18" s="118"/>
      <c r="J18" s="118"/>
      <c r="K18" s="118"/>
      <c r="L18" s="118"/>
      <c r="M18" s="118"/>
      <c r="N18" s="118"/>
    </row>
    <row r="19" spans="1:14" s="2" customFormat="1" ht="14.25" customHeight="1" x14ac:dyDescent="0.15">
      <c r="A19" s="3"/>
      <c r="B19" s="3"/>
      <c r="C19" s="3"/>
      <c r="D19" s="3"/>
      <c r="E19" s="3"/>
      <c r="F19" s="3"/>
      <c r="G19" s="3"/>
      <c r="H19" s="3"/>
      <c r="I19" s="3"/>
      <c r="J19" s="3"/>
      <c r="K19" s="3"/>
      <c r="L19" s="3"/>
      <c r="M19" s="3"/>
      <c r="N19" s="3"/>
    </row>
    <row r="20" spans="1:14" s="2" customFormat="1" ht="14.25" customHeight="1" x14ac:dyDescent="0.15"/>
    <row r="21" spans="1:14" s="2" customFormat="1" ht="14.25" customHeight="1" x14ac:dyDescent="0.15">
      <c r="A21" s="119" t="s">
        <v>117</v>
      </c>
      <c r="B21" s="119"/>
      <c r="C21" s="119"/>
      <c r="D21" s="119"/>
      <c r="E21" s="119"/>
      <c r="F21" s="119"/>
      <c r="G21" s="119"/>
      <c r="H21" s="119"/>
      <c r="I21" s="119"/>
      <c r="J21" s="119"/>
      <c r="K21" s="119"/>
      <c r="L21" s="119"/>
      <c r="M21" s="119"/>
      <c r="N21" s="119"/>
    </row>
    <row r="22" spans="1:14" s="2" customFormat="1" ht="14.25" customHeight="1" x14ac:dyDescent="0.15">
      <c r="A22" s="119"/>
      <c r="B22" s="119"/>
      <c r="C22" s="119"/>
      <c r="D22" s="119"/>
      <c r="E22" s="119"/>
      <c r="F22" s="119"/>
      <c r="G22" s="119"/>
      <c r="H22" s="119"/>
      <c r="I22" s="119"/>
      <c r="J22" s="119"/>
      <c r="K22" s="119"/>
      <c r="L22" s="119"/>
      <c r="M22" s="119"/>
      <c r="N22" s="119"/>
    </row>
    <row r="23" spans="1:14" s="2" customFormat="1" ht="14.25" customHeight="1" x14ac:dyDescent="0.15">
      <c r="A23" s="119"/>
      <c r="B23" s="119"/>
      <c r="C23" s="119"/>
      <c r="D23" s="119"/>
      <c r="E23" s="119"/>
      <c r="F23" s="119"/>
      <c r="G23" s="119"/>
      <c r="H23" s="119"/>
      <c r="I23" s="119"/>
      <c r="J23" s="119"/>
      <c r="K23" s="119"/>
      <c r="L23" s="119"/>
      <c r="M23" s="119"/>
      <c r="N23" s="119"/>
    </row>
    <row r="24" spans="1:14" s="2" customFormat="1" ht="28.5" customHeight="1" x14ac:dyDescent="0.15">
      <c r="A24" s="72"/>
      <c r="B24" s="72"/>
      <c r="C24" s="72"/>
      <c r="D24" s="72"/>
      <c r="E24" s="72"/>
      <c r="F24" s="72"/>
      <c r="G24" s="72"/>
      <c r="H24" s="72"/>
      <c r="I24" s="72"/>
      <c r="J24" s="72"/>
      <c r="K24" s="72"/>
      <c r="L24" s="72"/>
      <c r="M24" s="72"/>
      <c r="N24" s="72"/>
    </row>
    <row r="25" spans="1:14" s="2" customFormat="1" ht="28.5" customHeight="1" x14ac:dyDescent="0.15">
      <c r="A25" s="72"/>
      <c r="B25" s="120" t="s">
        <v>118</v>
      </c>
      <c r="C25" s="120"/>
      <c r="D25" s="120"/>
      <c r="E25" s="121" t="s">
        <v>120</v>
      </c>
      <c r="F25" s="122"/>
      <c r="G25" s="122"/>
      <c r="H25" s="122"/>
      <c r="I25" s="122"/>
      <c r="J25" s="122"/>
      <c r="K25" s="122"/>
      <c r="L25" s="122"/>
      <c r="M25" s="123"/>
      <c r="N25" s="72"/>
    </row>
    <row r="26" spans="1:14" ht="28.5" customHeight="1" x14ac:dyDescent="0.15">
      <c r="B26" s="111" t="s">
        <v>119</v>
      </c>
      <c r="C26" s="111"/>
      <c r="D26" s="111"/>
      <c r="E26" s="112" t="s">
        <v>35</v>
      </c>
      <c r="F26" s="113"/>
      <c r="G26" s="113"/>
      <c r="H26" s="113"/>
      <c r="I26" s="113"/>
      <c r="J26" s="113"/>
      <c r="K26" s="113"/>
      <c r="L26" s="113"/>
      <c r="M26" s="114"/>
    </row>
    <row r="27" spans="1:14" ht="28.5" customHeight="1" x14ac:dyDescent="0.15">
      <c r="B27" s="107" t="s">
        <v>145</v>
      </c>
      <c r="C27" s="107"/>
      <c r="D27" s="107"/>
      <c r="E27" s="108" t="s">
        <v>146</v>
      </c>
      <c r="F27" s="109"/>
      <c r="G27" s="109"/>
      <c r="H27" s="109"/>
      <c r="I27" s="109"/>
      <c r="J27" s="109"/>
      <c r="K27" s="109"/>
      <c r="L27" s="109"/>
      <c r="M27" s="110"/>
    </row>
    <row r="28" spans="1:14" s="2" customFormat="1" ht="14.25" x14ac:dyDescent="0.15"/>
  </sheetData>
  <mergeCells count="11">
    <mergeCell ref="B27:D27"/>
    <mergeCell ref="E27:M27"/>
    <mergeCell ref="B26:D26"/>
    <mergeCell ref="E26:M26"/>
    <mergeCell ref="F11:N11"/>
    <mergeCell ref="F13:N13"/>
    <mergeCell ref="A17:N17"/>
    <mergeCell ref="A18:N18"/>
    <mergeCell ref="A21:N23"/>
    <mergeCell ref="B25:D25"/>
    <mergeCell ref="E25:M25"/>
  </mergeCells>
  <phoneticPr fontId="28"/>
  <pageMargins left="0.7" right="0.7" top="0.75" bottom="0.75" header="0.3" footer="0.3"/>
  <pageSetup paperSize="9" fitToHeight="0"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L27"/>
  <sheetViews>
    <sheetView view="pageBreakPreview" topLeftCell="A4" zoomScaleSheetLayoutView="100" workbookViewId="0"/>
  </sheetViews>
  <sheetFormatPr defaultRowHeight="13.5" x14ac:dyDescent="0.15"/>
  <cols>
    <col min="1" max="1" width="20.625" style="1" customWidth="1"/>
    <col min="2" max="2" width="7.125" style="1" customWidth="1"/>
    <col min="3" max="3" width="12.25" style="1" customWidth="1"/>
    <col min="4" max="4" width="9.875" style="1" customWidth="1"/>
    <col min="5" max="5" width="8.625" style="1" customWidth="1"/>
    <col min="6" max="6" width="3" style="1" customWidth="1"/>
    <col min="7" max="7" width="12" style="1" customWidth="1"/>
    <col min="8" max="8" width="8.625" style="1" customWidth="1"/>
    <col min="9" max="9" width="3" style="1" customWidth="1"/>
    <col min="10" max="10" width="7.375" style="1" customWidth="1"/>
    <col min="11" max="11" width="8.625" style="1" customWidth="1"/>
    <col min="12" max="12" width="3" style="1" customWidth="1"/>
    <col min="13" max="13" width="9" style="1" customWidth="1"/>
    <col min="14" max="16384" width="9" style="1"/>
  </cols>
  <sheetData>
    <row r="1" spans="1:12" x14ac:dyDescent="0.15">
      <c r="A1" s="5" t="s">
        <v>55</v>
      </c>
      <c r="B1" s="5"/>
      <c r="C1" s="5"/>
      <c r="D1" s="5"/>
      <c r="E1" s="5"/>
      <c r="F1" s="5"/>
    </row>
    <row r="3" spans="1:12" ht="13.5" customHeight="1" x14ac:dyDescent="0.15">
      <c r="A3" s="7" t="s">
        <v>22</v>
      </c>
      <c r="B3" s="9" t="str">
        <f>T(要望書様式!E26)</f>
        <v>○○市</v>
      </c>
      <c r="C3" s="9"/>
      <c r="D3" s="9"/>
      <c r="E3" s="9"/>
      <c r="F3" s="9"/>
      <c r="G3" s="12"/>
    </row>
    <row r="5" spans="1:12" ht="26.25" customHeight="1" x14ac:dyDescent="0.15">
      <c r="A5" s="124" t="s">
        <v>54</v>
      </c>
      <c r="B5" s="124"/>
      <c r="C5" s="124"/>
      <c r="D5" s="124"/>
      <c r="E5" s="124"/>
      <c r="F5" s="124"/>
      <c r="G5" s="124"/>
      <c r="H5" s="124"/>
      <c r="I5" s="124"/>
      <c r="J5" s="124"/>
      <c r="K5" s="124"/>
      <c r="L5" s="124"/>
    </row>
    <row r="6" spans="1:12" ht="39" customHeight="1" x14ac:dyDescent="0.15">
      <c r="A6" s="125" t="s">
        <v>97</v>
      </c>
      <c r="B6" s="126"/>
      <c r="C6" s="127" t="s">
        <v>98</v>
      </c>
      <c r="D6" s="127"/>
      <c r="E6" s="127"/>
      <c r="F6" s="127"/>
      <c r="G6" s="127"/>
      <c r="H6" s="127"/>
      <c r="I6" s="127"/>
      <c r="J6" s="127"/>
      <c r="K6" s="127"/>
      <c r="L6" s="127"/>
    </row>
    <row r="7" spans="1:12" ht="39" customHeight="1" x14ac:dyDescent="0.15">
      <c r="A7" s="126" t="s">
        <v>42</v>
      </c>
      <c r="B7" s="126"/>
      <c r="C7" s="127" t="s">
        <v>43</v>
      </c>
      <c r="D7" s="127"/>
      <c r="E7" s="127"/>
      <c r="F7" s="127"/>
      <c r="G7" s="127"/>
      <c r="H7" s="127"/>
      <c r="I7" s="127"/>
      <c r="J7" s="127"/>
      <c r="K7" s="127"/>
      <c r="L7" s="127"/>
    </row>
    <row r="8" spans="1:12" ht="39" customHeight="1" x14ac:dyDescent="0.15">
      <c r="A8" s="125" t="s">
        <v>3</v>
      </c>
      <c r="B8" s="149" t="s">
        <v>58</v>
      </c>
      <c r="C8" s="10" t="s">
        <v>62</v>
      </c>
      <c r="D8" s="128" t="s">
        <v>26</v>
      </c>
      <c r="E8" s="129"/>
      <c r="F8" s="129"/>
      <c r="G8" s="128"/>
      <c r="H8" s="129"/>
      <c r="I8" s="129"/>
      <c r="J8" s="128"/>
      <c r="K8" s="129"/>
      <c r="L8" s="128"/>
    </row>
    <row r="9" spans="1:12" ht="39" customHeight="1" x14ac:dyDescent="0.15">
      <c r="A9" s="125"/>
      <c r="B9" s="149"/>
      <c r="C9" s="11" t="s">
        <v>63</v>
      </c>
      <c r="D9" s="64" t="s">
        <v>111</v>
      </c>
      <c r="E9" s="62">
        <v>500000</v>
      </c>
      <c r="F9" s="61" t="s">
        <v>80</v>
      </c>
      <c r="G9" s="60" t="s">
        <v>81</v>
      </c>
      <c r="H9" s="62">
        <v>500000</v>
      </c>
      <c r="I9" s="61" t="s">
        <v>80</v>
      </c>
      <c r="J9" s="60" t="s">
        <v>82</v>
      </c>
      <c r="K9" s="63">
        <f>SUM(E9+H9)</f>
        <v>1000000</v>
      </c>
      <c r="L9" s="61" t="s">
        <v>80</v>
      </c>
    </row>
    <row r="10" spans="1:12" ht="39" customHeight="1" x14ac:dyDescent="0.15">
      <c r="A10" s="125"/>
      <c r="B10" s="149" t="s">
        <v>0</v>
      </c>
      <c r="C10" s="10" t="s">
        <v>64</v>
      </c>
      <c r="D10" s="128" t="s">
        <v>74</v>
      </c>
      <c r="E10" s="130"/>
      <c r="F10" s="130"/>
      <c r="G10" s="128"/>
      <c r="H10" s="130"/>
      <c r="I10" s="130"/>
      <c r="J10" s="128"/>
      <c r="K10" s="131"/>
      <c r="L10" s="128"/>
    </row>
    <row r="11" spans="1:12" ht="39" customHeight="1" x14ac:dyDescent="0.15">
      <c r="A11" s="125"/>
      <c r="B11" s="149"/>
      <c r="C11" s="11" t="s">
        <v>63</v>
      </c>
      <c r="D11" s="64" t="s">
        <v>111</v>
      </c>
      <c r="E11" s="62">
        <v>500000</v>
      </c>
      <c r="F11" s="61" t="s">
        <v>80</v>
      </c>
      <c r="G11" s="60" t="s">
        <v>81</v>
      </c>
      <c r="H11" s="62">
        <v>500000</v>
      </c>
      <c r="I11" s="61" t="s">
        <v>80</v>
      </c>
      <c r="J11" s="60" t="s">
        <v>82</v>
      </c>
      <c r="K11" s="63">
        <f>SUM(E11+H11)</f>
        <v>1000000</v>
      </c>
      <c r="L11" s="61" t="s">
        <v>80</v>
      </c>
    </row>
    <row r="12" spans="1:12" ht="39" customHeight="1" x14ac:dyDescent="0.15">
      <c r="A12" s="125"/>
      <c r="B12" s="149" t="s">
        <v>59</v>
      </c>
      <c r="C12" s="10"/>
      <c r="D12" s="128"/>
      <c r="E12" s="128"/>
      <c r="F12" s="128"/>
      <c r="G12" s="128"/>
      <c r="H12" s="128"/>
      <c r="I12" s="128"/>
      <c r="J12" s="128"/>
      <c r="K12" s="130"/>
      <c r="L12" s="128"/>
    </row>
    <row r="13" spans="1:12" ht="39" customHeight="1" x14ac:dyDescent="0.15">
      <c r="A13" s="125"/>
      <c r="B13" s="149"/>
      <c r="C13" s="11" t="s">
        <v>63</v>
      </c>
      <c r="D13" s="64" t="s">
        <v>111</v>
      </c>
      <c r="E13" s="62"/>
      <c r="F13" s="61" t="s">
        <v>80</v>
      </c>
      <c r="G13" s="60" t="s">
        <v>81</v>
      </c>
      <c r="H13" s="62"/>
      <c r="I13" s="61" t="s">
        <v>80</v>
      </c>
      <c r="J13" s="60" t="s">
        <v>82</v>
      </c>
      <c r="K13" s="63"/>
      <c r="L13" s="61" t="s">
        <v>80</v>
      </c>
    </row>
    <row r="14" spans="1:12" ht="39" customHeight="1" x14ac:dyDescent="0.15">
      <c r="A14" s="125" t="s">
        <v>65</v>
      </c>
      <c r="B14" s="125"/>
      <c r="C14" s="128" t="s">
        <v>99</v>
      </c>
      <c r="D14" s="128"/>
      <c r="E14" s="128"/>
      <c r="F14" s="128"/>
      <c r="G14" s="128"/>
      <c r="H14" s="128"/>
      <c r="I14" s="128"/>
      <c r="J14" s="128"/>
      <c r="K14" s="128"/>
      <c r="L14" s="128"/>
    </row>
    <row r="15" spans="1:12" ht="120" customHeight="1" x14ac:dyDescent="0.15">
      <c r="A15" s="125" t="s">
        <v>45</v>
      </c>
      <c r="B15" s="125"/>
      <c r="C15" s="128" t="s">
        <v>60</v>
      </c>
      <c r="D15" s="128"/>
      <c r="E15" s="128"/>
      <c r="F15" s="128"/>
      <c r="G15" s="128"/>
      <c r="H15" s="128"/>
      <c r="I15" s="128"/>
      <c r="J15" s="128"/>
      <c r="K15" s="128"/>
      <c r="L15" s="128"/>
    </row>
    <row r="16" spans="1:12" ht="30" customHeight="1" x14ac:dyDescent="0.15">
      <c r="A16" s="140" t="s">
        <v>105</v>
      </c>
      <c r="B16" s="59" t="s">
        <v>106</v>
      </c>
      <c r="C16" s="143" t="s">
        <v>110</v>
      </c>
      <c r="D16" s="144"/>
      <c r="E16" s="144"/>
      <c r="F16" s="144"/>
      <c r="G16" s="144"/>
      <c r="H16" s="144"/>
      <c r="I16" s="144"/>
      <c r="J16" s="144"/>
      <c r="K16" s="144"/>
      <c r="L16" s="145"/>
    </row>
    <row r="17" spans="1:12" ht="30" customHeight="1" x14ac:dyDescent="0.15">
      <c r="A17" s="141"/>
      <c r="B17" s="59" t="s">
        <v>107</v>
      </c>
      <c r="C17" s="143" t="s">
        <v>108</v>
      </c>
      <c r="D17" s="144"/>
      <c r="E17" s="144"/>
      <c r="F17" s="144"/>
      <c r="G17" s="144"/>
      <c r="H17" s="144"/>
      <c r="I17" s="144"/>
      <c r="J17" s="144"/>
      <c r="K17" s="144"/>
      <c r="L17" s="145"/>
    </row>
    <row r="18" spans="1:12" ht="30" customHeight="1" x14ac:dyDescent="0.15">
      <c r="A18" s="142"/>
      <c r="B18" s="59" t="s">
        <v>109</v>
      </c>
      <c r="C18" s="146" t="s">
        <v>108</v>
      </c>
      <c r="D18" s="147"/>
      <c r="E18" s="147"/>
      <c r="F18" s="147"/>
      <c r="G18" s="147"/>
      <c r="H18" s="147"/>
      <c r="I18" s="147"/>
      <c r="J18" s="147"/>
      <c r="K18" s="147"/>
      <c r="L18" s="148"/>
    </row>
    <row r="19" spans="1:12" x14ac:dyDescent="0.15">
      <c r="A19" s="8"/>
      <c r="B19" s="8"/>
      <c r="C19" s="8"/>
      <c r="D19" s="8"/>
      <c r="E19" s="8"/>
      <c r="F19" s="8"/>
      <c r="G19" s="8"/>
      <c r="H19" s="8"/>
      <c r="I19" s="8"/>
      <c r="J19" s="8"/>
      <c r="K19" s="8"/>
      <c r="L19" s="13"/>
    </row>
    <row r="20" spans="1:12" ht="19.5" customHeight="1" x14ac:dyDescent="0.15">
      <c r="A20" s="135" t="s">
        <v>100</v>
      </c>
      <c r="B20" s="136"/>
      <c r="C20" s="136"/>
      <c r="D20" s="136"/>
      <c r="E20" s="136"/>
      <c r="F20" s="136"/>
      <c r="G20" s="136"/>
      <c r="H20" s="136"/>
      <c r="I20" s="136"/>
      <c r="J20" s="136"/>
      <c r="K20" s="136"/>
      <c r="L20" s="137"/>
    </row>
    <row r="21" spans="1:12" ht="19.5" customHeight="1" x14ac:dyDescent="0.15">
      <c r="A21" s="138" t="s">
        <v>101</v>
      </c>
      <c r="B21" s="139"/>
      <c r="C21" s="132" t="s">
        <v>35</v>
      </c>
      <c r="D21" s="133"/>
      <c r="E21" s="133"/>
      <c r="F21" s="133"/>
      <c r="G21" s="133"/>
      <c r="H21" s="133"/>
      <c r="I21" s="133"/>
      <c r="J21" s="133"/>
      <c r="K21" s="133"/>
      <c r="L21" s="134"/>
    </row>
    <row r="22" spans="1:12" ht="19.5" customHeight="1" x14ac:dyDescent="0.15">
      <c r="A22" s="138" t="s">
        <v>14</v>
      </c>
      <c r="B22" s="139"/>
      <c r="C22" s="132" t="s">
        <v>57</v>
      </c>
      <c r="D22" s="133"/>
      <c r="E22" s="133"/>
      <c r="F22" s="133"/>
      <c r="G22" s="133"/>
      <c r="H22" s="133"/>
      <c r="I22" s="133"/>
      <c r="J22" s="133"/>
      <c r="K22" s="133"/>
      <c r="L22" s="134"/>
    </row>
    <row r="23" spans="1:12" ht="19.5" customHeight="1" x14ac:dyDescent="0.15">
      <c r="A23" s="150" t="s">
        <v>102</v>
      </c>
      <c r="B23" s="151"/>
      <c r="C23" s="152" t="s">
        <v>103</v>
      </c>
      <c r="D23" s="153"/>
      <c r="E23" s="153"/>
      <c r="F23" s="153"/>
      <c r="G23" s="153"/>
      <c r="H23" s="153"/>
      <c r="I23" s="153"/>
      <c r="J23" s="153"/>
      <c r="K23" s="153"/>
      <c r="L23" s="154"/>
    </row>
    <row r="24" spans="1:12" ht="19.5" customHeight="1" x14ac:dyDescent="0.15">
      <c r="A24" s="138" t="s">
        <v>1</v>
      </c>
      <c r="B24" s="139"/>
      <c r="C24" s="132" t="s">
        <v>49</v>
      </c>
      <c r="D24" s="133"/>
      <c r="E24" s="133"/>
      <c r="F24" s="133"/>
      <c r="G24" s="133"/>
      <c r="H24" s="133"/>
      <c r="I24" s="133"/>
      <c r="J24" s="133"/>
      <c r="K24" s="133"/>
      <c r="L24" s="134"/>
    </row>
    <row r="25" spans="1:12" ht="19.5" customHeight="1" x14ac:dyDescent="0.15">
      <c r="A25" s="138" t="s">
        <v>104</v>
      </c>
      <c r="B25" s="139"/>
      <c r="C25" s="132" t="s">
        <v>51</v>
      </c>
      <c r="D25" s="133"/>
      <c r="E25" s="133"/>
      <c r="F25" s="133"/>
      <c r="G25" s="133"/>
      <c r="H25" s="133"/>
      <c r="I25" s="133"/>
      <c r="J25" s="133"/>
      <c r="K25" s="133"/>
      <c r="L25" s="134"/>
    </row>
    <row r="26" spans="1:12" ht="19.5" customHeight="1" x14ac:dyDescent="0.15">
      <c r="A26" s="138" t="s">
        <v>5</v>
      </c>
      <c r="B26" s="139"/>
      <c r="C26" s="58" t="s">
        <v>56</v>
      </c>
      <c r="D26" s="132" t="s">
        <v>2</v>
      </c>
      <c r="E26" s="133"/>
      <c r="F26" s="134"/>
      <c r="G26" s="58" t="s">
        <v>46</v>
      </c>
      <c r="H26" s="132" t="s">
        <v>2</v>
      </c>
      <c r="I26" s="133"/>
      <c r="J26" s="133"/>
      <c r="K26" s="133"/>
      <c r="L26" s="134"/>
    </row>
    <row r="27" spans="1:12" ht="19.5" customHeight="1" x14ac:dyDescent="0.15">
      <c r="A27" s="138" t="s">
        <v>11</v>
      </c>
      <c r="B27" s="139"/>
      <c r="C27" s="132" t="s">
        <v>47</v>
      </c>
      <c r="D27" s="133"/>
      <c r="E27" s="133"/>
      <c r="F27" s="133"/>
      <c r="G27" s="133"/>
      <c r="H27" s="133"/>
      <c r="I27" s="133"/>
      <c r="J27" s="133"/>
      <c r="K27" s="133"/>
      <c r="L27" s="134"/>
    </row>
  </sheetData>
  <mergeCells count="36">
    <mergeCell ref="A27:B27"/>
    <mergeCell ref="C27:L27"/>
    <mergeCell ref="A8:A13"/>
    <mergeCell ref="B8:B9"/>
    <mergeCell ref="B10:B11"/>
    <mergeCell ref="B12:B13"/>
    <mergeCell ref="A25:B25"/>
    <mergeCell ref="C25:L25"/>
    <mergeCell ref="A26:B26"/>
    <mergeCell ref="D26:F26"/>
    <mergeCell ref="H26:L26"/>
    <mergeCell ref="A22:B22"/>
    <mergeCell ref="C22:L22"/>
    <mergeCell ref="A23:B23"/>
    <mergeCell ref="C23:L23"/>
    <mergeCell ref="A24:B24"/>
    <mergeCell ref="C24:L24"/>
    <mergeCell ref="A15:B15"/>
    <mergeCell ref="C15:L15"/>
    <mergeCell ref="A20:L20"/>
    <mergeCell ref="A21:B21"/>
    <mergeCell ref="C21:L21"/>
    <mergeCell ref="A16:A18"/>
    <mergeCell ref="C16:L16"/>
    <mergeCell ref="C17:L17"/>
    <mergeCell ref="C18:L18"/>
    <mergeCell ref="D8:L8"/>
    <mergeCell ref="D10:L10"/>
    <mergeCell ref="D12:L12"/>
    <mergeCell ref="A14:B14"/>
    <mergeCell ref="C14:L14"/>
    <mergeCell ref="A5:L5"/>
    <mergeCell ref="A6:B6"/>
    <mergeCell ref="C6:L6"/>
    <mergeCell ref="A7:B7"/>
    <mergeCell ref="C7:L7"/>
  </mergeCells>
  <phoneticPr fontId="3"/>
  <dataValidations count="1">
    <dataValidation type="list" showInputMessage="1" showErrorMessage="1" sqref="C23:L23">
      <formula1>"　,設置主体,運営主体,設置主体かつ運営主体"</formula1>
    </dataValidation>
  </dataValidations>
  <pageMargins left="0.70866141732283472" right="0.31496062992125984" top="0.74803149606299213" bottom="0.74803149606299213" header="0.31496062992125984" footer="0.31496062992125984"/>
  <pageSetup paperSize="9" scale="90" orientation="portrait" cellComments="asDisplayed" horizontalDpi="300" verticalDpi="30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L39"/>
  <sheetViews>
    <sheetView view="pageBreakPreview" zoomScaleSheetLayoutView="100" workbookViewId="0">
      <pane xSplit="5" ySplit="6" topLeftCell="F7" activePane="bottomRight" state="frozen"/>
      <selection activeCell="C6" sqref="C6"/>
      <selection pane="topRight" activeCell="C6" sqref="C6"/>
      <selection pane="bottomLeft" activeCell="C6" sqref="C6"/>
      <selection pane="bottomRight" activeCell="H12" sqref="H12:H14"/>
    </sheetView>
  </sheetViews>
  <sheetFormatPr defaultRowHeight="13.5" x14ac:dyDescent="0.15"/>
  <cols>
    <col min="1" max="1" width="4.625" customWidth="1"/>
    <col min="2" max="2" width="19.625" style="1" customWidth="1"/>
    <col min="3" max="6" width="15.625" style="1" customWidth="1"/>
    <col min="7" max="7" width="5.625" style="1" customWidth="1"/>
    <col min="8" max="11" width="15.625" style="1" customWidth="1"/>
    <col min="12" max="12" width="15.25" customWidth="1"/>
  </cols>
  <sheetData>
    <row r="1" spans="1:12" x14ac:dyDescent="0.15">
      <c r="A1" s="16" t="s">
        <v>29</v>
      </c>
    </row>
    <row r="3" spans="1:12" x14ac:dyDescent="0.15">
      <c r="A3" s="7" t="s">
        <v>22</v>
      </c>
      <c r="B3" s="7"/>
      <c r="C3" s="181" t="str">
        <f>T(要望書様式!E26)</f>
        <v>○○市</v>
      </c>
      <c r="D3" s="181"/>
      <c r="F3" s="100" t="s">
        <v>147</v>
      </c>
      <c r="G3" s="186" t="str">
        <f>T(要望書様式!E27)</f>
        <v>－</v>
      </c>
      <c r="H3" s="187"/>
      <c r="L3" s="1"/>
    </row>
    <row r="4" spans="1:12" s="14" customFormat="1" ht="14.25" customHeight="1" x14ac:dyDescent="0.15">
      <c r="A4" s="17"/>
      <c r="B4" s="21"/>
      <c r="C4" s="21"/>
      <c r="D4" s="21"/>
      <c r="E4" s="17"/>
      <c r="F4" s="22"/>
      <c r="G4" s="28"/>
      <c r="H4" s="28"/>
      <c r="I4" s="17"/>
      <c r="J4" s="21"/>
      <c r="K4" s="34" t="s">
        <v>30</v>
      </c>
    </row>
    <row r="5" spans="1:12" s="15" customFormat="1" ht="12.95" customHeight="1" x14ac:dyDescent="0.15">
      <c r="A5" s="18"/>
      <c r="B5" s="190" t="s">
        <v>34</v>
      </c>
      <c r="C5" s="190" t="s">
        <v>6</v>
      </c>
      <c r="D5" s="190" t="s">
        <v>13</v>
      </c>
      <c r="E5" s="193" t="s">
        <v>36</v>
      </c>
      <c r="F5" s="194" t="s">
        <v>15</v>
      </c>
      <c r="G5" s="182" t="s">
        <v>12</v>
      </c>
      <c r="H5" s="183"/>
      <c r="I5" s="200" t="s">
        <v>9</v>
      </c>
      <c r="J5" s="190" t="s">
        <v>4</v>
      </c>
      <c r="K5" s="193" t="s">
        <v>16</v>
      </c>
      <c r="L5" s="166" t="s">
        <v>32</v>
      </c>
    </row>
    <row r="6" spans="1:12" s="15" customFormat="1" ht="12.95" customHeight="1" x14ac:dyDescent="0.15">
      <c r="A6" s="19"/>
      <c r="B6" s="191"/>
      <c r="C6" s="192"/>
      <c r="D6" s="192"/>
      <c r="E6" s="192"/>
      <c r="F6" s="195"/>
      <c r="G6" s="29" t="s">
        <v>18</v>
      </c>
      <c r="H6" s="31" t="s">
        <v>19</v>
      </c>
      <c r="I6" s="201"/>
      <c r="J6" s="191"/>
      <c r="K6" s="191"/>
      <c r="L6" s="166"/>
    </row>
    <row r="7" spans="1:12" s="15" customFormat="1" ht="15" customHeight="1" x14ac:dyDescent="0.15">
      <c r="A7" s="173">
        <v>1</v>
      </c>
      <c r="B7" s="176" t="s">
        <v>143</v>
      </c>
      <c r="C7" s="176" t="s">
        <v>144</v>
      </c>
      <c r="D7" s="176" t="s">
        <v>53</v>
      </c>
      <c r="E7" s="176" t="s">
        <v>76</v>
      </c>
      <c r="F7" s="196" t="s">
        <v>17</v>
      </c>
      <c r="G7" s="155">
        <f>SUBTOTAL(9,H8:H14)</f>
        <v>10000000</v>
      </c>
      <c r="H7" s="156"/>
      <c r="I7" s="202">
        <v>10000000</v>
      </c>
      <c r="J7" s="205">
        <v>5000000</v>
      </c>
      <c r="K7" s="176" t="s">
        <v>23</v>
      </c>
      <c r="L7" s="166" t="str">
        <f>IF(J7&gt;I7/2,"×","○")</f>
        <v>○</v>
      </c>
    </row>
    <row r="8" spans="1:12" s="14" customFormat="1" ht="12.95" customHeight="1" x14ac:dyDescent="0.15">
      <c r="A8" s="208"/>
      <c r="B8" s="177"/>
      <c r="C8" s="177"/>
      <c r="D8" s="177"/>
      <c r="E8" s="209"/>
      <c r="F8" s="197"/>
      <c r="G8" s="167" t="s">
        <v>31</v>
      </c>
      <c r="H8" s="185">
        <v>5000000</v>
      </c>
      <c r="I8" s="203"/>
      <c r="J8" s="206"/>
      <c r="K8" s="177"/>
      <c r="L8" s="166"/>
    </row>
    <row r="9" spans="1:12" s="14" customFormat="1" ht="12.95" customHeight="1" x14ac:dyDescent="0.15">
      <c r="A9" s="208"/>
      <c r="B9" s="177"/>
      <c r="C9" s="177"/>
      <c r="D9" s="177"/>
      <c r="E9" s="209"/>
      <c r="F9" s="23">
        <v>45139</v>
      </c>
      <c r="G9" s="168"/>
      <c r="H9" s="184"/>
      <c r="I9" s="203"/>
      <c r="J9" s="206"/>
      <c r="K9" s="177"/>
      <c r="L9" s="166"/>
    </row>
    <row r="10" spans="1:12" s="14" customFormat="1" ht="12.95" customHeight="1" x14ac:dyDescent="0.15">
      <c r="A10" s="208"/>
      <c r="B10" s="177"/>
      <c r="C10" s="177"/>
      <c r="D10" s="177"/>
      <c r="E10" s="209"/>
      <c r="F10" s="24"/>
      <c r="G10" s="168" t="s">
        <v>33</v>
      </c>
      <c r="H10" s="184">
        <v>5000000</v>
      </c>
      <c r="I10" s="203"/>
      <c r="J10" s="206"/>
      <c r="K10" s="177"/>
      <c r="L10" s="166"/>
    </row>
    <row r="11" spans="1:12" s="14" customFormat="1" ht="12.95" customHeight="1" x14ac:dyDescent="0.15">
      <c r="A11" s="208"/>
      <c r="B11" s="177"/>
      <c r="C11" s="177"/>
      <c r="D11" s="177"/>
      <c r="E11" s="209"/>
      <c r="F11" s="25" t="s">
        <v>10</v>
      </c>
      <c r="G11" s="168"/>
      <c r="H11" s="184"/>
      <c r="I11" s="203"/>
      <c r="J11" s="206"/>
      <c r="K11" s="177"/>
      <c r="L11" s="166"/>
    </row>
    <row r="12" spans="1:12" s="14" customFormat="1" ht="15" customHeight="1" x14ac:dyDescent="0.15">
      <c r="A12" s="208"/>
      <c r="B12" s="177"/>
      <c r="C12" s="177"/>
      <c r="D12" s="177"/>
      <c r="E12" s="209"/>
      <c r="F12" s="23">
        <v>45260</v>
      </c>
      <c r="G12" s="168"/>
      <c r="H12" s="170"/>
      <c r="I12" s="203"/>
      <c r="J12" s="206"/>
      <c r="K12" s="177"/>
      <c r="L12" s="166"/>
    </row>
    <row r="13" spans="1:12" s="14" customFormat="1" ht="15" customHeight="1" x14ac:dyDescent="0.15">
      <c r="A13" s="208"/>
      <c r="B13" s="177"/>
      <c r="C13" s="177"/>
      <c r="D13" s="177"/>
      <c r="E13" s="209"/>
      <c r="F13" s="25"/>
      <c r="G13" s="168"/>
      <c r="H13" s="170"/>
      <c r="I13" s="203"/>
      <c r="J13" s="206"/>
      <c r="K13" s="177"/>
      <c r="L13" s="166"/>
    </row>
    <row r="14" spans="1:12" s="14" customFormat="1" ht="17.100000000000001" customHeight="1" x14ac:dyDescent="0.15">
      <c r="A14" s="191"/>
      <c r="B14" s="178"/>
      <c r="C14" s="178"/>
      <c r="D14" s="178"/>
      <c r="E14" s="210"/>
      <c r="F14" s="26"/>
      <c r="G14" s="171"/>
      <c r="H14" s="172"/>
      <c r="I14" s="204"/>
      <c r="J14" s="207"/>
      <c r="K14" s="178"/>
      <c r="L14" s="166"/>
    </row>
    <row r="15" spans="1:12" s="15" customFormat="1" ht="15" customHeight="1" x14ac:dyDescent="0.15">
      <c r="A15" s="173">
        <v>2</v>
      </c>
      <c r="B15" s="176"/>
      <c r="C15" s="176"/>
      <c r="D15" s="176"/>
      <c r="E15" s="176"/>
      <c r="F15" s="196" t="s">
        <v>17</v>
      </c>
      <c r="G15" s="155">
        <f>SUBTOTAL(9,H16:H22)</f>
        <v>0</v>
      </c>
      <c r="H15" s="156"/>
      <c r="I15" s="202"/>
      <c r="J15" s="205"/>
      <c r="K15" s="176"/>
      <c r="L15" s="166" t="str">
        <f>IF(J15&gt;I15/2,"×","○")</f>
        <v>○</v>
      </c>
    </row>
    <row r="16" spans="1:12" s="14" customFormat="1" ht="12.95" customHeight="1" x14ac:dyDescent="0.15">
      <c r="A16" s="174"/>
      <c r="B16" s="177"/>
      <c r="C16" s="177"/>
      <c r="D16" s="177"/>
      <c r="E16" s="198"/>
      <c r="F16" s="197"/>
      <c r="G16" s="167" t="s">
        <v>31</v>
      </c>
      <c r="H16" s="185"/>
      <c r="I16" s="203"/>
      <c r="J16" s="206"/>
      <c r="K16" s="177"/>
      <c r="L16" s="166"/>
    </row>
    <row r="17" spans="1:12" s="14" customFormat="1" ht="12.95" customHeight="1" x14ac:dyDescent="0.15">
      <c r="A17" s="174"/>
      <c r="B17" s="177"/>
      <c r="C17" s="177"/>
      <c r="D17" s="177"/>
      <c r="E17" s="198"/>
      <c r="F17" s="23"/>
      <c r="G17" s="168"/>
      <c r="H17" s="184"/>
      <c r="I17" s="203"/>
      <c r="J17" s="206"/>
      <c r="K17" s="177"/>
      <c r="L17" s="166"/>
    </row>
    <row r="18" spans="1:12" s="14" customFormat="1" ht="12.95" customHeight="1" x14ac:dyDescent="0.15">
      <c r="A18" s="174"/>
      <c r="B18" s="177"/>
      <c r="C18" s="177"/>
      <c r="D18" s="177"/>
      <c r="E18" s="198"/>
      <c r="F18" s="24"/>
      <c r="G18" s="168" t="s">
        <v>33</v>
      </c>
      <c r="H18" s="184"/>
      <c r="I18" s="203"/>
      <c r="J18" s="206"/>
      <c r="K18" s="177"/>
      <c r="L18" s="166"/>
    </row>
    <row r="19" spans="1:12" s="14" customFormat="1" ht="12.95" customHeight="1" x14ac:dyDescent="0.15">
      <c r="A19" s="174"/>
      <c r="B19" s="177"/>
      <c r="C19" s="177"/>
      <c r="D19" s="177"/>
      <c r="E19" s="198"/>
      <c r="F19" s="25" t="s">
        <v>10</v>
      </c>
      <c r="G19" s="168"/>
      <c r="H19" s="184"/>
      <c r="I19" s="203"/>
      <c r="J19" s="206"/>
      <c r="K19" s="177"/>
      <c r="L19" s="166"/>
    </row>
    <row r="20" spans="1:12" s="14" customFormat="1" ht="15" customHeight="1" x14ac:dyDescent="0.15">
      <c r="A20" s="174"/>
      <c r="B20" s="177"/>
      <c r="C20" s="177"/>
      <c r="D20" s="177"/>
      <c r="E20" s="198"/>
      <c r="F20" s="23"/>
      <c r="G20" s="168"/>
      <c r="H20" s="170"/>
      <c r="I20" s="203"/>
      <c r="J20" s="206"/>
      <c r="K20" s="177"/>
      <c r="L20" s="166"/>
    </row>
    <row r="21" spans="1:12" s="14" customFormat="1" ht="15" customHeight="1" x14ac:dyDescent="0.15">
      <c r="A21" s="174"/>
      <c r="B21" s="177"/>
      <c r="C21" s="177"/>
      <c r="D21" s="177"/>
      <c r="E21" s="198"/>
      <c r="F21" s="25"/>
      <c r="G21" s="168"/>
      <c r="H21" s="170"/>
      <c r="I21" s="203"/>
      <c r="J21" s="206"/>
      <c r="K21" s="177"/>
      <c r="L21" s="166"/>
    </row>
    <row r="22" spans="1:12" s="14" customFormat="1" ht="17.100000000000001" customHeight="1" x14ac:dyDescent="0.15">
      <c r="A22" s="175"/>
      <c r="B22" s="178"/>
      <c r="C22" s="178"/>
      <c r="D22" s="178"/>
      <c r="E22" s="199"/>
      <c r="F22" s="26"/>
      <c r="G22" s="171"/>
      <c r="H22" s="172"/>
      <c r="I22" s="204"/>
      <c r="J22" s="207"/>
      <c r="K22" s="178"/>
      <c r="L22" s="166"/>
    </row>
    <row r="23" spans="1:12" s="15" customFormat="1" ht="15" customHeight="1" x14ac:dyDescent="0.15">
      <c r="A23" s="173">
        <v>3</v>
      </c>
      <c r="B23" s="176"/>
      <c r="C23" s="176"/>
      <c r="D23" s="163"/>
      <c r="E23" s="163"/>
      <c r="F23" s="196" t="s">
        <v>17</v>
      </c>
      <c r="G23" s="155">
        <f>SUBTOTAL(9,H24:H30)</f>
        <v>0</v>
      </c>
      <c r="H23" s="156"/>
      <c r="I23" s="157"/>
      <c r="J23" s="160"/>
      <c r="K23" s="163"/>
      <c r="L23" s="166" t="str">
        <f>IF(J23&gt;I23/2,"×","○")</f>
        <v>○</v>
      </c>
    </row>
    <row r="24" spans="1:12" s="14" customFormat="1" ht="12.95" customHeight="1" x14ac:dyDescent="0.15">
      <c r="A24" s="174"/>
      <c r="B24" s="177"/>
      <c r="C24" s="177"/>
      <c r="D24" s="164"/>
      <c r="E24" s="179"/>
      <c r="F24" s="197"/>
      <c r="G24" s="167" t="s">
        <v>31</v>
      </c>
      <c r="H24" s="169"/>
      <c r="I24" s="158"/>
      <c r="J24" s="161"/>
      <c r="K24" s="164"/>
      <c r="L24" s="166"/>
    </row>
    <row r="25" spans="1:12" s="14" customFormat="1" ht="12.95" customHeight="1" x14ac:dyDescent="0.15">
      <c r="A25" s="174"/>
      <c r="B25" s="177"/>
      <c r="C25" s="177"/>
      <c r="D25" s="164"/>
      <c r="E25" s="179"/>
      <c r="F25" s="27"/>
      <c r="G25" s="168"/>
      <c r="H25" s="170"/>
      <c r="I25" s="158"/>
      <c r="J25" s="161"/>
      <c r="K25" s="164"/>
      <c r="L25" s="166"/>
    </row>
    <row r="26" spans="1:12" s="14" customFormat="1" ht="12.95" customHeight="1" x14ac:dyDescent="0.15">
      <c r="A26" s="174"/>
      <c r="B26" s="177"/>
      <c r="C26" s="177"/>
      <c r="D26" s="164"/>
      <c r="E26" s="179"/>
      <c r="F26" s="24"/>
      <c r="G26" s="168" t="s">
        <v>33</v>
      </c>
      <c r="H26" s="170"/>
      <c r="I26" s="158"/>
      <c r="J26" s="161"/>
      <c r="K26" s="164"/>
      <c r="L26" s="166"/>
    </row>
    <row r="27" spans="1:12" s="14" customFormat="1" ht="12.95" customHeight="1" x14ac:dyDescent="0.15">
      <c r="A27" s="174"/>
      <c r="B27" s="177"/>
      <c r="C27" s="177"/>
      <c r="D27" s="164"/>
      <c r="E27" s="179"/>
      <c r="F27" s="25" t="s">
        <v>10</v>
      </c>
      <c r="G27" s="168"/>
      <c r="H27" s="170"/>
      <c r="I27" s="158"/>
      <c r="J27" s="161"/>
      <c r="K27" s="164"/>
      <c r="L27" s="166"/>
    </row>
    <row r="28" spans="1:12" s="14" customFormat="1" ht="15" customHeight="1" x14ac:dyDescent="0.15">
      <c r="A28" s="174"/>
      <c r="B28" s="177"/>
      <c r="C28" s="177"/>
      <c r="D28" s="164"/>
      <c r="E28" s="179"/>
      <c r="F28" s="27"/>
      <c r="G28" s="168"/>
      <c r="H28" s="170"/>
      <c r="I28" s="158"/>
      <c r="J28" s="161"/>
      <c r="K28" s="164"/>
      <c r="L28" s="166"/>
    </row>
    <row r="29" spans="1:12" s="14" customFormat="1" ht="15" customHeight="1" x14ac:dyDescent="0.15">
      <c r="A29" s="174"/>
      <c r="B29" s="177"/>
      <c r="C29" s="177"/>
      <c r="D29" s="164"/>
      <c r="E29" s="179"/>
      <c r="F29" s="27"/>
      <c r="G29" s="168"/>
      <c r="H29" s="170"/>
      <c r="I29" s="158"/>
      <c r="J29" s="161"/>
      <c r="K29" s="164"/>
      <c r="L29" s="166"/>
    </row>
    <row r="30" spans="1:12" s="14" customFormat="1" ht="17.100000000000001" customHeight="1" x14ac:dyDescent="0.15">
      <c r="A30" s="175"/>
      <c r="B30" s="178"/>
      <c r="C30" s="178"/>
      <c r="D30" s="165"/>
      <c r="E30" s="180"/>
      <c r="F30" s="26"/>
      <c r="G30" s="171"/>
      <c r="H30" s="172"/>
      <c r="I30" s="159"/>
      <c r="J30" s="162"/>
      <c r="K30" s="165"/>
      <c r="L30" s="166"/>
    </row>
    <row r="31" spans="1:12" s="15" customFormat="1" ht="15" customHeight="1" x14ac:dyDescent="0.15">
      <c r="A31" s="173">
        <v>4</v>
      </c>
      <c r="B31" s="176"/>
      <c r="C31" s="176"/>
      <c r="D31" s="163"/>
      <c r="E31" s="163"/>
      <c r="F31" s="196" t="s">
        <v>17</v>
      </c>
      <c r="G31" s="155">
        <f>SUBTOTAL(9,H32:H38)</f>
        <v>0</v>
      </c>
      <c r="H31" s="156"/>
      <c r="I31" s="157"/>
      <c r="J31" s="160"/>
      <c r="K31" s="163"/>
      <c r="L31" s="166" t="str">
        <f>IF(J31&gt;I31/2,"×","○")</f>
        <v>○</v>
      </c>
    </row>
    <row r="32" spans="1:12" s="14" customFormat="1" ht="12.95" customHeight="1" x14ac:dyDescent="0.15">
      <c r="A32" s="174"/>
      <c r="B32" s="177"/>
      <c r="C32" s="177"/>
      <c r="D32" s="164"/>
      <c r="E32" s="179"/>
      <c r="F32" s="197"/>
      <c r="G32" s="167" t="s">
        <v>31</v>
      </c>
      <c r="H32" s="169"/>
      <c r="I32" s="158"/>
      <c r="J32" s="161"/>
      <c r="K32" s="164"/>
      <c r="L32" s="166"/>
    </row>
    <row r="33" spans="1:12" s="14" customFormat="1" ht="12.95" customHeight="1" x14ac:dyDescent="0.15">
      <c r="A33" s="174"/>
      <c r="B33" s="177"/>
      <c r="C33" s="177"/>
      <c r="D33" s="164"/>
      <c r="E33" s="179"/>
      <c r="F33" s="27"/>
      <c r="G33" s="168"/>
      <c r="H33" s="170"/>
      <c r="I33" s="158"/>
      <c r="J33" s="161"/>
      <c r="K33" s="164"/>
      <c r="L33" s="166"/>
    </row>
    <row r="34" spans="1:12" s="14" customFormat="1" ht="12.95" customHeight="1" x14ac:dyDescent="0.15">
      <c r="A34" s="174"/>
      <c r="B34" s="177"/>
      <c r="C34" s="177"/>
      <c r="D34" s="164"/>
      <c r="E34" s="179"/>
      <c r="F34" s="24"/>
      <c r="G34" s="168" t="s">
        <v>33</v>
      </c>
      <c r="H34" s="170"/>
      <c r="I34" s="158"/>
      <c r="J34" s="161"/>
      <c r="K34" s="164"/>
      <c r="L34" s="166"/>
    </row>
    <row r="35" spans="1:12" s="14" customFormat="1" ht="12.95" customHeight="1" x14ac:dyDescent="0.15">
      <c r="A35" s="174"/>
      <c r="B35" s="177"/>
      <c r="C35" s="177"/>
      <c r="D35" s="164"/>
      <c r="E35" s="179"/>
      <c r="F35" s="25" t="s">
        <v>10</v>
      </c>
      <c r="G35" s="168"/>
      <c r="H35" s="170"/>
      <c r="I35" s="158"/>
      <c r="J35" s="161"/>
      <c r="K35" s="164"/>
      <c r="L35" s="166"/>
    </row>
    <row r="36" spans="1:12" s="14" customFormat="1" ht="15" customHeight="1" x14ac:dyDescent="0.15">
      <c r="A36" s="174"/>
      <c r="B36" s="177"/>
      <c r="C36" s="177"/>
      <c r="D36" s="164"/>
      <c r="E36" s="179"/>
      <c r="F36" s="27"/>
      <c r="G36" s="168"/>
      <c r="H36" s="170"/>
      <c r="I36" s="158"/>
      <c r="J36" s="161"/>
      <c r="K36" s="164"/>
      <c r="L36" s="166"/>
    </row>
    <row r="37" spans="1:12" s="14" customFormat="1" ht="15" customHeight="1" x14ac:dyDescent="0.15">
      <c r="A37" s="174"/>
      <c r="B37" s="177"/>
      <c r="C37" s="177"/>
      <c r="D37" s="164"/>
      <c r="E37" s="179"/>
      <c r="F37" s="27"/>
      <c r="G37" s="168"/>
      <c r="H37" s="170"/>
      <c r="I37" s="158"/>
      <c r="J37" s="161"/>
      <c r="K37" s="164"/>
      <c r="L37" s="166"/>
    </row>
    <row r="38" spans="1:12" s="14" customFormat="1" ht="17.100000000000001" customHeight="1" x14ac:dyDescent="0.15">
      <c r="A38" s="175"/>
      <c r="B38" s="178"/>
      <c r="C38" s="178"/>
      <c r="D38" s="165"/>
      <c r="E38" s="180"/>
      <c r="F38" s="26"/>
      <c r="G38" s="171"/>
      <c r="H38" s="172"/>
      <c r="I38" s="159"/>
      <c r="J38" s="162"/>
      <c r="K38" s="165"/>
      <c r="L38" s="166"/>
    </row>
    <row r="39" spans="1:12" s="14" customFormat="1" ht="17.100000000000001" customHeight="1" x14ac:dyDescent="0.15">
      <c r="A39" s="20" t="s">
        <v>21</v>
      </c>
      <c r="B39" s="188"/>
      <c r="C39" s="188"/>
      <c r="D39" s="188"/>
      <c r="E39" s="188"/>
      <c r="F39" s="189"/>
      <c r="G39" s="30"/>
      <c r="H39" s="32">
        <f>SUBTOTAL(9,G7:H38)</f>
        <v>10000000</v>
      </c>
      <c r="I39" s="32">
        <f>SUBTOTAL(9,I7:I30)</f>
        <v>10000000</v>
      </c>
      <c r="J39" s="33">
        <f>SUBTOTAL(9,J7:J30)</f>
        <v>5000000</v>
      </c>
      <c r="K39" s="35"/>
      <c r="L39" s="36"/>
    </row>
  </sheetData>
  <mergeCells count="81">
    <mergeCell ref="I15:I22"/>
    <mergeCell ref="J15:J22"/>
    <mergeCell ref="K15:K22"/>
    <mergeCell ref="L15:L22"/>
    <mergeCell ref="A23:A30"/>
    <mergeCell ref="B23:B30"/>
    <mergeCell ref="C23:C30"/>
    <mergeCell ref="D23:D30"/>
    <mergeCell ref="E23:E30"/>
    <mergeCell ref="I23:I30"/>
    <mergeCell ref="J23:J30"/>
    <mergeCell ref="K23:K30"/>
    <mergeCell ref="L23:L30"/>
    <mergeCell ref="A15:A22"/>
    <mergeCell ref="B15:B22"/>
    <mergeCell ref="C15:C22"/>
    <mergeCell ref="A7:A14"/>
    <mergeCell ref="B7:B14"/>
    <mergeCell ref="C7:C14"/>
    <mergeCell ref="D7:D14"/>
    <mergeCell ref="E7:E14"/>
    <mergeCell ref="G24:G25"/>
    <mergeCell ref="H24:H25"/>
    <mergeCell ref="G26:G27"/>
    <mergeCell ref="H26:H27"/>
    <mergeCell ref="G28:G30"/>
    <mergeCell ref="H28:H30"/>
    <mergeCell ref="I5:I6"/>
    <mergeCell ref="J5:J6"/>
    <mergeCell ref="K5:K6"/>
    <mergeCell ref="L5:L6"/>
    <mergeCell ref="F7:F8"/>
    <mergeCell ref="G8:G9"/>
    <mergeCell ref="H8:H9"/>
    <mergeCell ref="I7:I14"/>
    <mergeCell ref="J7:J14"/>
    <mergeCell ref="K7:K14"/>
    <mergeCell ref="L7:L14"/>
    <mergeCell ref="B39:F39"/>
    <mergeCell ref="B5:B6"/>
    <mergeCell ref="C5:C6"/>
    <mergeCell ref="D5:D6"/>
    <mergeCell ref="E5:E6"/>
    <mergeCell ref="F5:F6"/>
    <mergeCell ref="F15:F16"/>
    <mergeCell ref="F23:F24"/>
    <mergeCell ref="D15:D22"/>
    <mergeCell ref="E15:E22"/>
    <mergeCell ref="F31:F32"/>
    <mergeCell ref="C3:D3"/>
    <mergeCell ref="G5:H5"/>
    <mergeCell ref="G7:H7"/>
    <mergeCell ref="G15:H15"/>
    <mergeCell ref="G23:H23"/>
    <mergeCell ref="G10:G11"/>
    <mergeCell ref="H10:H11"/>
    <mergeCell ref="G12:G14"/>
    <mergeCell ref="H12:H14"/>
    <mergeCell ref="G16:G17"/>
    <mergeCell ref="H16:H17"/>
    <mergeCell ref="G18:G19"/>
    <mergeCell ref="H18:H19"/>
    <mergeCell ref="G20:G22"/>
    <mergeCell ref="H20:H22"/>
    <mergeCell ref="G3:H3"/>
    <mergeCell ref="A31:A38"/>
    <mergeCell ref="B31:B38"/>
    <mergeCell ref="C31:C38"/>
    <mergeCell ref="D31:D38"/>
    <mergeCell ref="E31:E38"/>
    <mergeCell ref="G31:H31"/>
    <mergeCell ref="I31:I38"/>
    <mergeCell ref="J31:J38"/>
    <mergeCell ref="K31:K38"/>
    <mergeCell ref="L31:L38"/>
    <mergeCell ref="G32:G33"/>
    <mergeCell ref="H32:H33"/>
    <mergeCell ref="G34:G35"/>
    <mergeCell ref="H34:H35"/>
    <mergeCell ref="G36:G38"/>
    <mergeCell ref="H36:H38"/>
  </mergeCells>
  <phoneticPr fontId="3"/>
  <printOptions horizontalCentered="1" verticalCentered="1"/>
  <pageMargins left="0.51181102362204722" right="0.51181102362204722" top="0.74803149606299213" bottom="0.35433070866141736" header="0.31496062992125984" footer="0.31496062992125984"/>
  <pageSetup paperSize="9" scale="89" orientation="landscape" cellComments="asDisplayed" horizontalDpi="300" verticalDpi="300" r:id="rId1"/>
  <colBreaks count="1" manualBreakCount="1">
    <brk id="11" max="1048575"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プルダウン!$A$3:$A$5</xm:f>
          </x14:formula1>
          <xm:sqref>B7:B38</xm:sqref>
        </x14:dataValidation>
        <x14:dataValidation type="list" allowBlank="1" showInputMessage="1" showErrorMessage="1">
          <x14:formula1>
            <xm:f>プルダウン!$B$3:$B$5</xm:f>
          </x14:formula1>
          <xm:sqref>C7:C38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view="pageBreakPreview" zoomScaleSheetLayoutView="100" workbookViewId="0"/>
  </sheetViews>
  <sheetFormatPr defaultRowHeight="13.5" x14ac:dyDescent="0.15"/>
  <cols>
    <col min="1" max="1" width="2" customWidth="1"/>
    <col min="2" max="2" width="10" customWidth="1"/>
    <col min="3" max="3" width="15" customWidth="1"/>
    <col min="4" max="4" width="1.125" customWidth="1"/>
    <col min="5" max="5" width="25" customWidth="1"/>
    <col min="6" max="6" width="1.125" customWidth="1"/>
    <col min="7" max="7" width="25" customWidth="1"/>
    <col min="8" max="8" width="2" customWidth="1"/>
    <col min="9" max="16375" width="9" customWidth="1"/>
  </cols>
  <sheetData>
    <row r="1" spans="1:10" s="38" customFormat="1" ht="13.5" customHeight="1" x14ac:dyDescent="0.2">
      <c r="A1" s="16" t="s">
        <v>129</v>
      </c>
    </row>
    <row r="2" spans="1:10" s="38" customFormat="1" ht="13.5" customHeight="1" x14ac:dyDescent="0.2"/>
    <row r="3" spans="1:10" ht="30.75" customHeight="1" x14ac:dyDescent="0.15">
      <c r="A3" s="211" t="s">
        <v>77</v>
      </c>
      <c r="B3" s="211"/>
      <c r="C3" s="211"/>
      <c r="D3" s="211"/>
      <c r="E3" s="211"/>
      <c r="F3" s="211"/>
      <c r="G3" s="211"/>
      <c r="H3" s="211"/>
    </row>
    <row r="4" spans="1:10" ht="138.75" customHeight="1" x14ac:dyDescent="0.15">
      <c r="A4" s="39"/>
      <c r="B4" s="212"/>
      <c r="C4" s="212"/>
      <c r="D4" s="212"/>
      <c r="E4" s="212"/>
      <c r="F4" s="212"/>
      <c r="G4" s="212"/>
      <c r="H4" s="41"/>
      <c r="J4" s="73"/>
    </row>
    <row r="5" spans="1:10" ht="138.75" customHeight="1" x14ac:dyDescent="0.15">
      <c r="A5" s="39"/>
      <c r="B5" s="212"/>
      <c r="C5" s="212"/>
      <c r="D5" s="212"/>
      <c r="E5" s="212"/>
      <c r="F5" s="212"/>
      <c r="G5" s="212"/>
      <c r="H5" s="41"/>
      <c r="J5" s="73"/>
    </row>
    <row r="6" spans="1:10" ht="138.75" customHeight="1" x14ac:dyDescent="0.15">
      <c r="A6" s="39"/>
      <c r="B6" s="212"/>
      <c r="C6" s="212"/>
      <c r="D6" s="212"/>
      <c r="E6" s="212"/>
      <c r="F6" s="212"/>
      <c r="G6" s="212"/>
      <c r="H6" s="41"/>
      <c r="J6" s="73"/>
    </row>
    <row r="7" spans="1:10" ht="12" customHeight="1" x14ac:dyDescent="0.15">
      <c r="A7" s="40"/>
      <c r="B7" s="213"/>
      <c r="C7" s="213"/>
      <c r="D7" s="213"/>
      <c r="E7" s="213"/>
      <c r="F7" s="213"/>
      <c r="G7" s="213"/>
      <c r="H7" s="42"/>
      <c r="J7" s="73"/>
    </row>
    <row r="8" spans="1:10" x14ac:dyDescent="0.15">
      <c r="A8" s="105" t="s">
        <v>78</v>
      </c>
      <c r="B8" s="74"/>
      <c r="C8" s="74"/>
      <c r="D8" s="74"/>
      <c r="E8" s="74"/>
      <c r="F8" s="74"/>
      <c r="G8" s="74"/>
      <c r="H8" s="75"/>
    </row>
    <row r="9" spans="1:10" ht="13.5" customHeight="1" x14ac:dyDescent="0.15">
      <c r="A9" s="76" t="s">
        <v>121</v>
      </c>
      <c r="B9" s="214" t="s">
        <v>122</v>
      </c>
      <c r="C9" s="215"/>
      <c r="D9" s="215"/>
      <c r="E9" s="215"/>
      <c r="F9" s="215"/>
      <c r="G9" s="216"/>
      <c r="H9" s="51"/>
    </row>
    <row r="10" spans="1:10" x14ac:dyDescent="0.15">
      <c r="A10" s="77"/>
      <c r="B10" s="217"/>
      <c r="C10" s="218"/>
      <c r="D10" s="218"/>
      <c r="E10" s="218"/>
      <c r="F10" s="218"/>
      <c r="G10" s="219"/>
      <c r="H10" s="51"/>
    </row>
    <row r="11" spans="1:10" x14ac:dyDescent="0.15">
      <c r="A11" s="77"/>
      <c r="B11" s="217"/>
      <c r="C11" s="218"/>
      <c r="D11" s="218"/>
      <c r="E11" s="218"/>
      <c r="F11" s="218"/>
      <c r="G11" s="219"/>
      <c r="H11" s="51"/>
    </row>
    <row r="12" spans="1:10" x14ac:dyDescent="0.15">
      <c r="A12" s="77"/>
      <c r="B12" s="217"/>
      <c r="C12" s="218"/>
      <c r="D12" s="218"/>
      <c r="E12" s="218"/>
      <c r="F12" s="218"/>
      <c r="G12" s="219"/>
      <c r="H12" s="51"/>
    </row>
    <row r="13" spans="1:10" x14ac:dyDescent="0.15">
      <c r="A13" s="77"/>
      <c r="B13" s="217"/>
      <c r="C13" s="218"/>
      <c r="D13" s="218"/>
      <c r="E13" s="218"/>
      <c r="F13" s="218"/>
      <c r="G13" s="219"/>
      <c r="H13" s="51"/>
    </row>
    <row r="14" spans="1:10" x14ac:dyDescent="0.15">
      <c r="A14" s="77"/>
      <c r="B14" s="217"/>
      <c r="C14" s="218"/>
      <c r="D14" s="218"/>
      <c r="E14" s="218"/>
      <c r="F14" s="218"/>
      <c r="G14" s="219"/>
      <c r="H14" s="51"/>
    </row>
    <row r="15" spans="1:10" x14ac:dyDescent="0.15">
      <c r="A15" s="77"/>
      <c r="B15" s="217"/>
      <c r="C15" s="218"/>
      <c r="D15" s="218"/>
      <c r="E15" s="218"/>
      <c r="F15" s="218"/>
      <c r="G15" s="219"/>
      <c r="H15" s="51"/>
    </row>
    <row r="16" spans="1:10" x14ac:dyDescent="0.15">
      <c r="A16" s="77"/>
      <c r="B16" s="217"/>
      <c r="C16" s="218"/>
      <c r="D16" s="218"/>
      <c r="E16" s="218"/>
      <c r="F16" s="218"/>
      <c r="G16" s="219"/>
      <c r="H16" s="51"/>
    </row>
    <row r="17" spans="1:8" x14ac:dyDescent="0.15">
      <c r="A17" s="77"/>
      <c r="B17" s="217"/>
      <c r="C17" s="218"/>
      <c r="D17" s="218"/>
      <c r="E17" s="218"/>
      <c r="F17" s="218"/>
      <c r="G17" s="219"/>
      <c r="H17" s="51"/>
    </row>
    <row r="18" spans="1:8" x14ac:dyDescent="0.15">
      <c r="A18" s="77"/>
      <c r="B18" s="217"/>
      <c r="C18" s="218"/>
      <c r="D18" s="218"/>
      <c r="E18" s="218"/>
      <c r="F18" s="218"/>
      <c r="G18" s="219"/>
      <c r="H18" s="51"/>
    </row>
    <row r="19" spans="1:8" x14ac:dyDescent="0.15">
      <c r="A19" s="77"/>
      <c r="B19" s="217"/>
      <c r="C19" s="218"/>
      <c r="D19" s="218"/>
      <c r="E19" s="218"/>
      <c r="F19" s="218"/>
      <c r="G19" s="219"/>
      <c r="H19" s="51"/>
    </row>
    <row r="20" spans="1:8" x14ac:dyDescent="0.15">
      <c r="A20" s="77"/>
      <c r="B20" s="217"/>
      <c r="C20" s="218"/>
      <c r="D20" s="218"/>
      <c r="E20" s="218"/>
      <c r="F20" s="218"/>
      <c r="G20" s="219"/>
      <c r="H20" s="51"/>
    </row>
    <row r="21" spans="1:8" x14ac:dyDescent="0.15">
      <c r="A21" s="77"/>
      <c r="B21" s="217"/>
      <c r="C21" s="218"/>
      <c r="D21" s="218"/>
      <c r="E21" s="218"/>
      <c r="F21" s="218"/>
      <c r="G21" s="219"/>
      <c r="H21" s="51"/>
    </row>
    <row r="22" spans="1:8" x14ac:dyDescent="0.15">
      <c r="A22" s="77"/>
      <c r="B22" s="217"/>
      <c r="C22" s="218"/>
      <c r="D22" s="218"/>
      <c r="E22" s="218"/>
      <c r="F22" s="218"/>
      <c r="G22" s="219"/>
      <c r="H22" s="51"/>
    </row>
    <row r="23" spans="1:8" x14ac:dyDescent="0.15">
      <c r="A23" s="77"/>
      <c r="B23" s="217"/>
      <c r="C23" s="218"/>
      <c r="D23" s="218"/>
      <c r="E23" s="218"/>
      <c r="F23" s="218"/>
      <c r="G23" s="219"/>
      <c r="H23" s="51"/>
    </row>
    <row r="24" spans="1:8" x14ac:dyDescent="0.15">
      <c r="A24" s="77"/>
      <c r="B24" s="217"/>
      <c r="C24" s="218"/>
      <c r="D24" s="218"/>
      <c r="E24" s="218"/>
      <c r="F24" s="218"/>
      <c r="G24" s="219"/>
      <c r="H24" s="51"/>
    </row>
    <row r="25" spans="1:8" x14ac:dyDescent="0.15">
      <c r="A25" s="77"/>
      <c r="B25" s="217"/>
      <c r="C25" s="218"/>
      <c r="D25" s="218"/>
      <c r="E25" s="218"/>
      <c r="F25" s="218"/>
      <c r="G25" s="219"/>
      <c r="H25" s="51"/>
    </row>
    <row r="26" spans="1:8" x14ac:dyDescent="0.15">
      <c r="A26" s="77"/>
      <c r="B26" s="217"/>
      <c r="C26" s="218"/>
      <c r="D26" s="218"/>
      <c r="E26" s="218"/>
      <c r="F26" s="218"/>
      <c r="G26" s="219"/>
      <c r="H26" s="51"/>
    </row>
    <row r="27" spans="1:8" x14ac:dyDescent="0.15">
      <c r="A27" s="77"/>
      <c r="B27" s="217"/>
      <c r="C27" s="218"/>
      <c r="D27" s="218"/>
      <c r="E27" s="218"/>
      <c r="F27" s="218"/>
      <c r="G27" s="219"/>
      <c r="H27" s="51"/>
    </row>
    <row r="28" spans="1:8" x14ac:dyDescent="0.15">
      <c r="A28" s="77"/>
      <c r="B28" s="217"/>
      <c r="C28" s="218"/>
      <c r="D28" s="218"/>
      <c r="E28" s="218"/>
      <c r="F28" s="218"/>
      <c r="G28" s="219"/>
      <c r="H28" s="51"/>
    </row>
    <row r="29" spans="1:8" x14ac:dyDescent="0.15">
      <c r="A29" s="77"/>
      <c r="B29" s="220"/>
      <c r="C29" s="221"/>
      <c r="D29" s="221"/>
      <c r="E29" s="221"/>
      <c r="F29" s="221"/>
      <c r="G29" s="222"/>
      <c r="H29" s="51"/>
    </row>
    <row r="30" spans="1:8" x14ac:dyDescent="0.15">
      <c r="A30" s="78"/>
      <c r="B30" s="79"/>
      <c r="C30" s="79"/>
      <c r="D30" s="79"/>
      <c r="E30" s="79"/>
      <c r="F30" s="79"/>
      <c r="G30" s="79"/>
      <c r="H30" s="80"/>
    </row>
    <row r="31" spans="1:8" x14ac:dyDescent="0.15">
      <c r="A31" s="106" t="s">
        <v>79</v>
      </c>
      <c r="B31" s="74"/>
      <c r="C31" s="74"/>
      <c r="D31" s="74"/>
      <c r="E31" s="74"/>
      <c r="F31" s="74"/>
      <c r="G31" s="74"/>
      <c r="H31" s="75"/>
    </row>
    <row r="32" spans="1:8" ht="13.5" customHeight="1" x14ac:dyDescent="0.15">
      <c r="A32" s="76" t="s">
        <v>121</v>
      </c>
      <c r="B32" s="214" t="s">
        <v>122</v>
      </c>
      <c r="C32" s="215"/>
      <c r="D32" s="215"/>
      <c r="E32" s="215"/>
      <c r="F32" s="215"/>
      <c r="G32" s="216"/>
      <c r="H32" s="51"/>
    </row>
    <row r="33" spans="1:8" x14ac:dyDescent="0.15">
      <c r="A33" s="77"/>
      <c r="B33" s="217"/>
      <c r="C33" s="218"/>
      <c r="D33" s="218"/>
      <c r="E33" s="218"/>
      <c r="F33" s="218"/>
      <c r="G33" s="219"/>
      <c r="H33" s="51"/>
    </row>
    <row r="34" spans="1:8" x14ac:dyDescent="0.15">
      <c r="A34" s="77"/>
      <c r="B34" s="217"/>
      <c r="C34" s="218"/>
      <c r="D34" s="218"/>
      <c r="E34" s="218"/>
      <c r="F34" s="218"/>
      <c r="G34" s="219"/>
      <c r="H34" s="51"/>
    </row>
    <row r="35" spans="1:8" x14ac:dyDescent="0.15">
      <c r="A35" s="77"/>
      <c r="B35" s="217"/>
      <c r="C35" s="218"/>
      <c r="D35" s="218"/>
      <c r="E35" s="218"/>
      <c r="F35" s="218"/>
      <c r="G35" s="219"/>
      <c r="H35" s="51"/>
    </row>
    <row r="36" spans="1:8" x14ac:dyDescent="0.15">
      <c r="A36" s="77"/>
      <c r="B36" s="217"/>
      <c r="C36" s="218"/>
      <c r="D36" s="218"/>
      <c r="E36" s="218"/>
      <c r="F36" s="218"/>
      <c r="G36" s="219"/>
      <c r="H36" s="51"/>
    </row>
    <row r="37" spans="1:8" x14ac:dyDescent="0.15">
      <c r="A37" s="77"/>
      <c r="B37" s="217"/>
      <c r="C37" s="218"/>
      <c r="D37" s="218"/>
      <c r="E37" s="218"/>
      <c r="F37" s="218"/>
      <c r="G37" s="219"/>
      <c r="H37" s="51"/>
    </row>
    <row r="38" spans="1:8" x14ac:dyDescent="0.15">
      <c r="A38" s="77"/>
      <c r="B38" s="217"/>
      <c r="C38" s="218"/>
      <c r="D38" s="218"/>
      <c r="E38" s="218"/>
      <c r="F38" s="218"/>
      <c r="G38" s="219"/>
      <c r="H38" s="51"/>
    </row>
    <row r="39" spans="1:8" x14ac:dyDescent="0.15">
      <c r="A39" s="77"/>
      <c r="B39" s="217"/>
      <c r="C39" s="218"/>
      <c r="D39" s="218"/>
      <c r="E39" s="218"/>
      <c r="F39" s="218"/>
      <c r="G39" s="219"/>
      <c r="H39" s="51"/>
    </row>
    <row r="40" spans="1:8" x14ac:dyDescent="0.15">
      <c r="A40" s="77"/>
      <c r="B40" s="217"/>
      <c r="C40" s="218"/>
      <c r="D40" s="218"/>
      <c r="E40" s="218"/>
      <c r="F40" s="218"/>
      <c r="G40" s="219"/>
      <c r="H40" s="51"/>
    </row>
    <row r="41" spans="1:8" x14ac:dyDescent="0.15">
      <c r="A41" s="77"/>
      <c r="B41" s="217"/>
      <c r="C41" s="218"/>
      <c r="D41" s="218"/>
      <c r="E41" s="218"/>
      <c r="F41" s="218"/>
      <c r="G41" s="219"/>
      <c r="H41" s="51"/>
    </row>
    <row r="42" spans="1:8" x14ac:dyDescent="0.15">
      <c r="A42" s="77"/>
      <c r="B42" s="217"/>
      <c r="C42" s="218"/>
      <c r="D42" s="218"/>
      <c r="E42" s="218"/>
      <c r="F42" s="218"/>
      <c r="G42" s="219"/>
      <c r="H42" s="51"/>
    </row>
    <row r="43" spans="1:8" x14ac:dyDescent="0.15">
      <c r="A43" s="77"/>
      <c r="B43" s="217"/>
      <c r="C43" s="218"/>
      <c r="D43" s="218"/>
      <c r="E43" s="218"/>
      <c r="F43" s="218"/>
      <c r="G43" s="219"/>
      <c r="H43" s="51"/>
    </row>
    <row r="44" spans="1:8" x14ac:dyDescent="0.15">
      <c r="A44" s="77"/>
      <c r="B44" s="217"/>
      <c r="C44" s="218"/>
      <c r="D44" s="218"/>
      <c r="E44" s="218"/>
      <c r="F44" s="218"/>
      <c r="G44" s="219"/>
      <c r="H44" s="51"/>
    </row>
    <row r="45" spans="1:8" x14ac:dyDescent="0.15">
      <c r="A45" s="77"/>
      <c r="B45" s="217"/>
      <c r="C45" s="218"/>
      <c r="D45" s="218"/>
      <c r="E45" s="218"/>
      <c r="F45" s="218"/>
      <c r="G45" s="219"/>
      <c r="H45" s="51"/>
    </row>
    <row r="46" spans="1:8" x14ac:dyDescent="0.15">
      <c r="A46" s="77"/>
      <c r="B46" s="217"/>
      <c r="C46" s="218"/>
      <c r="D46" s="218"/>
      <c r="E46" s="218"/>
      <c r="F46" s="218"/>
      <c r="G46" s="219"/>
      <c r="H46" s="51"/>
    </row>
    <row r="47" spans="1:8" x14ac:dyDescent="0.15">
      <c r="A47" s="77"/>
      <c r="B47" s="217"/>
      <c r="C47" s="218"/>
      <c r="D47" s="218"/>
      <c r="E47" s="218"/>
      <c r="F47" s="218"/>
      <c r="G47" s="219"/>
      <c r="H47" s="51"/>
    </row>
    <row r="48" spans="1:8" x14ac:dyDescent="0.15">
      <c r="A48" s="77"/>
      <c r="B48" s="217"/>
      <c r="C48" s="218"/>
      <c r="D48" s="218"/>
      <c r="E48" s="218"/>
      <c r="F48" s="218"/>
      <c r="G48" s="219"/>
      <c r="H48" s="51"/>
    </row>
    <row r="49" spans="1:8" x14ac:dyDescent="0.15">
      <c r="A49" s="77"/>
      <c r="B49" s="217"/>
      <c r="C49" s="218"/>
      <c r="D49" s="218"/>
      <c r="E49" s="218"/>
      <c r="F49" s="218"/>
      <c r="G49" s="219"/>
      <c r="H49" s="51"/>
    </row>
    <row r="50" spans="1:8" x14ac:dyDescent="0.15">
      <c r="A50" s="77"/>
      <c r="B50" s="217"/>
      <c r="C50" s="218"/>
      <c r="D50" s="218"/>
      <c r="E50" s="218"/>
      <c r="F50" s="218"/>
      <c r="G50" s="219"/>
      <c r="H50" s="51"/>
    </row>
    <row r="51" spans="1:8" x14ac:dyDescent="0.15">
      <c r="A51" s="77"/>
      <c r="B51" s="217"/>
      <c r="C51" s="218"/>
      <c r="D51" s="218"/>
      <c r="E51" s="218"/>
      <c r="F51" s="218"/>
      <c r="G51" s="219"/>
      <c r="H51" s="51"/>
    </row>
    <row r="52" spans="1:8" x14ac:dyDescent="0.15">
      <c r="A52" s="77"/>
      <c r="B52" s="220"/>
      <c r="C52" s="221"/>
      <c r="D52" s="221"/>
      <c r="E52" s="221"/>
      <c r="F52" s="221"/>
      <c r="G52" s="222"/>
      <c r="H52" s="51"/>
    </row>
    <row r="53" spans="1:8" x14ac:dyDescent="0.15">
      <c r="A53" s="78"/>
      <c r="B53" s="79"/>
      <c r="C53" s="79"/>
      <c r="D53" s="79"/>
      <c r="E53" s="79"/>
      <c r="F53" s="79"/>
      <c r="G53" s="79"/>
      <c r="H53" s="80"/>
    </row>
  </sheetData>
  <mergeCells count="4">
    <mergeCell ref="A3:H3"/>
    <mergeCell ref="B4:G7"/>
    <mergeCell ref="B32:G52"/>
    <mergeCell ref="B9:G29"/>
  </mergeCells>
  <phoneticPr fontId="28"/>
  <pageMargins left="0.70866141732283472" right="0.70866141732283472" top="0.74803149606299213" bottom="0.74803149606299213" header="0.31496062992125984" footer="0.31496062992125984"/>
  <pageSetup paperSize="9" fitToHeight="0" orientation="portrait" r:id="rId1"/>
  <rowBreaks count="1" manualBreakCount="1">
    <brk id="7" max="16383"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F23"/>
  <sheetViews>
    <sheetView showZeros="0" view="pageBreakPreview" zoomScaleSheetLayoutView="100" workbookViewId="0">
      <selection activeCell="F15" sqref="F15:F18"/>
    </sheetView>
  </sheetViews>
  <sheetFormatPr defaultRowHeight="13.5" x14ac:dyDescent="0.15"/>
  <cols>
    <col min="1" max="1" width="12.25" style="1" customWidth="1"/>
    <col min="2" max="2" width="10.875" style="1" customWidth="1"/>
    <col min="3" max="3" width="13" style="1" customWidth="1"/>
    <col min="4" max="4" width="18.75" style="1" customWidth="1"/>
    <col min="5" max="5" width="5" style="1" customWidth="1"/>
    <col min="6" max="6" width="33.375" style="1" customWidth="1"/>
    <col min="7" max="7" width="23.625" style="1" customWidth="1"/>
    <col min="8" max="8" width="9" style="1" customWidth="1"/>
    <col min="9" max="16384" width="9" style="1"/>
  </cols>
  <sheetData>
    <row r="1" spans="1:6" x14ac:dyDescent="0.15">
      <c r="A1" s="5" t="s">
        <v>130</v>
      </c>
    </row>
    <row r="3" spans="1:6" ht="20.100000000000001" customHeight="1" x14ac:dyDescent="0.15">
      <c r="A3" s="135" t="s">
        <v>37</v>
      </c>
      <c r="B3" s="136"/>
      <c r="C3" s="136"/>
      <c r="D3" s="136"/>
      <c r="E3" s="136"/>
      <c r="F3" s="136"/>
    </row>
    <row r="4" spans="1:6" ht="60" customHeight="1" x14ac:dyDescent="0.15">
      <c r="A4" s="223" t="s">
        <v>75</v>
      </c>
      <c r="B4" s="223"/>
      <c r="C4" s="223"/>
      <c r="D4" s="223"/>
      <c r="E4" s="223"/>
      <c r="F4" s="223"/>
    </row>
    <row r="5" spans="1:6" s="6" customFormat="1" ht="13.5" customHeight="1" x14ac:dyDescent="0.15">
      <c r="A5" s="81"/>
      <c r="B5" s="81"/>
      <c r="C5" s="81"/>
      <c r="D5" s="81"/>
      <c r="E5" s="81"/>
      <c r="F5" s="81"/>
    </row>
    <row r="6" spans="1:6" ht="13.5" customHeight="1" x14ac:dyDescent="0.15">
      <c r="A6" s="224" t="s">
        <v>67</v>
      </c>
      <c r="B6" s="224"/>
      <c r="C6" s="224"/>
      <c r="D6" s="44"/>
      <c r="E6" s="67"/>
      <c r="F6" s="67"/>
    </row>
    <row r="7" spans="1:6" ht="20.100000000000001" customHeight="1" x14ac:dyDescent="0.15">
      <c r="A7" s="225" t="s">
        <v>126</v>
      </c>
      <c r="B7" s="226"/>
      <c r="C7" s="98" t="s">
        <v>68</v>
      </c>
      <c r="D7" s="96" t="s">
        <v>48</v>
      </c>
      <c r="E7" s="99" t="s">
        <v>50</v>
      </c>
      <c r="F7" s="101" t="s">
        <v>52</v>
      </c>
    </row>
    <row r="8" spans="1:6" ht="45" customHeight="1" x14ac:dyDescent="0.15">
      <c r="A8" s="227" t="s">
        <v>69</v>
      </c>
      <c r="B8" s="227"/>
      <c r="C8" s="43" t="s">
        <v>70</v>
      </c>
      <c r="D8" s="43" t="s">
        <v>135</v>
      </c>
      <c r="E8" s="65">
        <v>1</v>
      </c>
      <c r="F8" s="102" t="s">
        <v>137</v>
      </c>
    </row>
    <row r="9" spans="1:6" ht="45" customHeight="1" x14ac:dyDescent="0.15">
      <c r="A9" s="227" t="s">
        <v>62</v>
      </c>
      <c r="B9" s="227"/>
      <c r="C9" s="43" t="s">
        <v>127</v>
      </c>
      <c r="D9" s="68" t="s">
        <v>135</v>
      </c>
      <c r="E9" s="65">
        <v>1</v>
      </c>
      <c r="F9" s="102" t="s">
        <v>137</v>
      </c>
    </row>
    <row r="10" spans="1:6" ht="45" customHeight="1" x14ac:dyDescent="0.15">
      <c r="A10" s="227" t="s">
        <v>62</v>
      </c>
      <c r="B10" s="227"/>
      <c r="C10" s="68" t="s">
        <v>127</v>
      </c>
      <c r="D10" s="68" t="s">
        <v>66</v>
      </c>
      <c r="E10" s="65">
        <v>1</v>
      </c>
      <c r="F10" s="102" t="s">
        <v>136</v>
      </c>
    </row>
    <row r="11" spans="1:6" ht="45" customHeight="1" x14ac:dyDescent="0.15">
      <c r="A11" s="227"/>
      <c r="B11" s="227"/>
      <c r="C11" s="43"/>
      <c r="D11" s="43"/>
      <c r="E11" s="66"/>
      <c r="F11" s="102"/>
    </row>
    <row r="12" spans="1:6" ht="45" customHeight="1" x14ac:dyDescent="0.15">
      <c r="A12" s="228"/>
      <c r="B12" s="228"/>
      <c r="C12" s="69"/>
      <c r="D12" s="68"/>
      <c r="E12" s="53"/>
      <c r="F12" s="102"/>
    </row>
    <row r="13" spans="1:6" s="6" customFormat="1" ht="13.5" customHeight="1" x14ac:dyDescent="0.15">
      <c r="A13" s="81"/>
      <c r="B13" s="81"/>
      <c r="C13" s="81"/>
      <c r="D13" s="81"/>
      <c r="E13" s="81"/>
      <c r="F13" s="81"/>
    </row>
    <row r="14" spans="1:6" ht="13.5" customHeight="1" x14ac:dyDescent="0.15">
      <c r="A14" s="224" t="s">
        <v>71</v>
      </c>
      <c r="B14" s="224"/>
      <c r="C14" s="224"/>
      <c r="D14" s="224"/>
      <c r="E14" s="67"/>
      <c r="F14" s="67"/>
    </row>
    <row r="15" spans="1:6" ht="20.100000000000001" customHeight="1" x14ac:dyDescent="0.15">
      <c r="A15" s="225" t="s">
        <v>123</v>
      </c>
      <c r="B15" s="226"/>
      <c r="C15" s="98" t="s">
        <v>68</v>
      </c>
      <c r="D15" s="96" t="s">
        <v>48</v>
      </c>
      <c r="E15" s="99" t="s">
        <v>50</v>
      </c>
      <c r="F15" s="101" t="s">
        <v>52</v>
      </c>
    </row>
    <row r="16" spans="1:6" ht="45" customHeight="1" x14ac:dyDescent="0.15">
      <c r="A16" s="227" t="s">
        <v>72</v>
      </c>
      <c r="B16" s="227"/>
      <c r="C16" s="43" t="s">
        <v>128</v>
      </c>
      <c r="D16" s="43" t="s">
        <v>73</v>
      </c>
      <c r="E16" s="65">
        <v>1</v>
      </c>
      <c r="F16" s="102" t="s">
        <v>138</v>
      </c>
    </row>
    <row r="17" spans="1:6" ht="45" customHeight="1" x14ac:dyDescent="0.15">
      <c r="A17" s="227"/>
      <c r="B17" s="227"/>
      <c r="C17" s="43"/>
      <c r="D17" s="43"/>
      <c r="E17" s="66"/>
      <c r="F17" s="102"/>
    </row>
    <row r="18" spans="1:6" ht="45" customHeight="1" x14ac:dyDescent="0.15">
      <c r="A18" s="232"/>
      <c r="B18" s="233"/>
      <c r="C18" s="69"/>
      <c r="D18" s="68"/>
      <c r="E18" s="53"/>
      <c r="F18" s="102"/>
    </row>
    <row r="19" spans="1:6" ht="13.5" customHeight="1" x14ac:dyDescent="0.15">
      <c r="A19" s="85"/>
      <c r="B19" s="85"/>
      <c r="C19" s="85"/>
      <c r="D19" s="86"/>
      <c r="E19" s="82"/>
      <c r="F19" s="83"/>
    </row>
    <row r="20" spans="1:6" ht="13.5" customHeight="1" x14ac:dyDescent="0.15">
      <c r="A20" s="224" t="s">
        <v>93</v>
      </c>
      <c r="B20" s="224"/>
      <c r="C20" s="224"/>
      <c r="D20" s="224"/>
      <c r="E20" s="67"/>
      <c r="F20" s="67"/>
    </row>
    <row r="21" spans="1:6" ht="20.100000000000001" customHeight="1" x14ac:dyDescent="0.15">
      <c r="A21" s="231" t="s">
        <v>94</v>
      </c>
      <c r="B21" s="231"/>
      <c r="C21" s="231"/>
      <c r="D21" s="231" t="s">
        <v>52</v>
      </c>
      <c r="E21" s="231"/>
      <c r="F21" s="231"/>
    </row>
    <row r="22" spans="1:6" ht="60" customHeight="1" x14ac:dyDescent="0.15">
      <c r="A22" s="229"/>
      <c r="B22" s="229"/>
      <c r="C22" s="229"/>
      <c r="D22" s="230" t="s">
        <v>95</v>
      </c>
      <c r="E22" s="230"/>
      <c r="F22" s="230"/>
    </row>
    <row r="23" spans="1:6" ht="30.75" customHeight="1" x14ac:dyDescent="0.15">
      <c r="D23" s="45"/>
      <c r="E23" s="46"/>
    </row>
  </sheetData>
  <mergeCells count="19">
    <mergeCell ref="A22:C22"/>
    <mergeCell ref="D22:F22"/>
    <mergeCell ref="D21:F21"/>
    <mergeCell ref="A16:B16"/>
    <mergeCell ref="A17:B17"/>
    <mergeCell ref="A18:B18"/>
    <mergeCell ref="A20:D20"/>
    <mergeCell ref="A21:C21"/>
    <mergeCell ref="A10:B10"/>
    <mergeCell ref="A11:B11"/>
    <mergeCell ref="A12:B12"/>
    <mergeCell ref="A14:D14"/>
    <mergeCell ref="A15:B15"/>
    <mergeCell ref="A3:F3"/>
    <mergeCell ref="A4:F4"/>
    <mergeCell ref="A6:C6"/>
    <mergeCell ref="A7:B7"/>
    <mergeCell ref="A9:B9"/>
    <mergeCell ref="A8:B8"/>
  </mergeCells>
  <phoneticPr fontId="3"/>
  <pageMargins left="0.51181102362204722" right="0.51181102362204722" top="0.74803149606299213" bottom="0.74803149606299213" header="0.31496062992125984" footer="0.31496062992125984"/>
  <pageSetup paperSize="9" scale="98" fitToWidth="0" fitToHeight="0"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6386" r:id="rId4" name="チェック 2">
              <controlPr defaultSize="0" autoFill="0" autoLine="0" autoPict="0">
                <anchor moveWithCells="1">
                  <from>
                    <xdr:col>0</xdr:col>
                    <xdr:colOff>152400</xdr:colOff>
                    <xdr:row>21</xdr:row>
                    <xdr:rowOff>257175</xdr:rowOff>
                  </from>
                  <to>
                    <xdr:col>0</xdr:col>
                    <xdr:colOff>457200</xdr:colOff>
                    <xdr:row>21</xdr:row>
                    <xdr:rowOff>504825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view="pageBreakPreview" zoomScale="85" zoomScaleSheetLayoutView="85" workbookViewId="0">
      <selection activeCell="C10" sqref="A10:C10"/>
    </sheetView>
  </sheetViews>
  <sheetFormatPr defaultRowHeight="13.5" x14ac:dyDescent="0.15"/>
  <cols>
    <col min="1" max="1" width="4.125" customWidth="1"/>
    <col min="2" max="2" width="79.875" customWidth="1"/>
    <col min="3" max="3" width="4.5" customWidth="1"/>
  </cols>
  <sheetData>
    <row r="1" spans="1:3" x14ac:dyDescent="0.15">
      <c r="A1" s="234" t="s">
        <v>131</v>
      </c>
      <c r="B1" s="234"/>
      <c r="C1" s="234"/>
    </row>
    <row r="2" spans="1:3" x14ac:dyDescent="0.15">
      <c r="A2" s="235" t="s">
        <v>124</v>
      </c>
      <c r="B2" s="236"/>
      <c r="C2" s="237"/>
    </row>
    <row r="3" spans="1:3" x14ac:dyDescent="0.15">
      <c r="A3" s="238" t="s">
        <v>125</v>
      </c>
      <c r="B3" s="239"/>
      <c r="C3" s="240"/>
    </row>
    <row r="4" spans="1:3" x14ac:dyDescent="0.15">
      <c r="A4" s="238" t="s">
        <v>134</v>
      </c>
      <c r="B4" s="239"/>
      <c r="C4" s="240"/>
    </row>
    <row r="5" spans="1:3" x14ac:dyDescent="0.15">
      <c r="A5" s="238" t="s">
        <v>61</v>
      </c>
      <c r="B5" s="239"/>
      <c r="C5" s="240"/>
    </row>
    <row r="6" spans="1:3" x14ac:dyDescent="0.15">
      <c r="A6" s="47"/>
      <c r="B6" s="97" t="s">
        <v>8</v>
      </c>
      <c r="C6" s="50"/>
    </row>
    <row r="7" spans="1:3" ht="344.25" customHeight="1" x14ac:dyDescent="0.15">
      <c r="A7" s="48"/>
      <c r="B7" s="49" t="s">
        <v>44</v>
      </c>
      <c r="C7" s="51"/>
    </row>
    <row r="8" spans="1:3" ht="13.5" customHeight="1" x14ac:dyDescent="0.15">
      <c r="A8" s="48"/>
      <c r="B8" s="97" t="s">
        <v>92</v>
      </c>
      <c r="C8" s="51"/>
    </row>
    <row r="9" spans="1:3" ht="353.25" customHeight="1" x14ac:dyDescent="0.15">
      <c r="A9" s="48"/>
      <c r="B9" s="49" t="s">
        <v>44</v>
      </c>
      <c r="C9" s="51"/>
    </row>
    <row r="10" spans="1:3" x14ac:dyDescent="0.15">
      <c r="A10" s="104"/>
      <c r="B10" s="103"/>
      <c r="C10" s="80"/>
    </row>
  </sheetData>
  <mergeCells count="5">
    <mergeCell ref="A1:C1"/>
    <mergeCell ref="A2:C2"/>
    <mergeCell ref="A3:C3"/>
    <mergeCell ref="A4:C4"/>
    <mergeCell ref="A5:C5"/>
  </mergeCells>
  <phoneticPr fontId="3"/>
  <pageMargins left="0.70866141732283472" right="0.70866141732283472" top="0.74803149606299213"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
  <sheetViews>
    <sheetView showZeros="0" view="pageBreakPreview" zoomScaleSheetLayoutView="100" workbookViewId="0"/>
  </sheetViews>
  <sheetFormatPr defaultRowHeight="13.5" x14ac:dyDescent="0.15"/>
  <cols>
    <col min="1" max="1" width="4.5" style="1" customWidth="1"/>
    <col min="2" max="2" width="9.125" style="1" customWidth="1"/>
    <col min="3" max="3" width="14.25" style="1" customWidth="1"/>
    <col min="4" max="4" width="47.5" style="1" customWidth="1"/>
    <col min="5" max="5" width="11.75" style="1" customWidth="1"/>
    <col min="6" max="6" width="2" style="1" customWidth="1"/>
    <col min="7" max="7" width="9" style="1" customWidth="1"/>
    <col min="8" max="16384" width="9" style="1"/>
  </cols>
  <sheetData>
    <row r="1" spans="1:14" x14ac:dyDescent="0.15">
      <c r="A1" s="5" t="s">
        <v>133</v>
      </c>
      <c r="B1" s="5"/>
      <c r="C1" s="5"/>
    </row>
    <row r="3" spans="1:14" s="52" customFormat="1" ht="20.25" customHeight="1" x14ac:dyDescent="0.15">
      <c r="B3" s="231" t="s">
        <v>85</v>
      </c>
      <c r="C3" s="231"/>
      <c r="D3" s="96" t="s">
        <v>88</v>
      </c>
      <c r="E3" s="96" t="s">
        <v>90</v>
      </c>
    </row>
    <row r="4" spans="1:14" ht="40.5" customHeight="1" x14ac:dyDescent="0.15">
      <c r="B4" s="241" t="s">
        <v>86</v>
      </c>
      <c r="C4" s="244" t="s">
        <v>83</v>
      </c>
      <c r="D4" s="95" t="s">
        <v>73</v>
      </c>
      <c r="E4" s="84" t="s">
        <v>40</v>
      </c>
    </row>
    <row r="5" spans="1:14" ht="40.5" customHeight="1" x14ac:dyDescent="0.15">
      <c r="B5" s="242"/>
      <c r="C5" s="245"/>
      <c r="D5" s="94" t="s">
        <v>89</v>
      </c>
      <c r="E5" s="93"/>
    </row>
    <row r="6" spans="1:14" ht="121.5" customHeight="1" x14ac:dyDescent="0.15">
      <c r="B6" s="243"/>
      <c r="C6" s="92" t="s">
        <v>87</v>
      </c>
      <c r="D6" s="249" t="s">
        <v>91</v>
      </c>
      <c r="E6" s="249"/>
    </row>
    <row r="7" spans="1:14" ht="13.5" customHeight="1" x14ac:dyDescent="0.15">
      <c r="B7" s="52"/>
      <c r="C7" s="52"/>
      <c r="D7" s="91"/>
      <c r="E7" s="52"/>
    </row>
    <row r="8" spans="1:14" x14ac:dyDescent="0.15">
      <c r="B8" s="54" t="s">
        <v>132</v>
      </c>
      <c r="C8" s="90"/>
      <c r="D8" s="90"/>
      <c r="E8" s="89"/>
      <c r="F8" s="88"/>
      <c r="G8" s="88"/>
      <c r="H8" s="6"/>
      <c r="I8" s="6"/>
      <c r="J8" s="6"/>
      <c r="K8" s="6"/>
      <c r="L8" s="6"/>
      <c r="M8" s="6"/>
      <c r="N8" s="6"/>
    </row>
    <row r="9" spans="1:14" ht="263.25" customHeight="1" x14ac:dyDescent="0.15">
      <c r="B9" s="246" t="s">
        <v>84</v>
      </c>
      <c r="C9" s="247"/>
      <c r="D9" s="247"/>
      <c r="E9" s="248"/>
      <c r="F9" s="87"/>
      <c r="G9" s="87"/>
      <c r="H9" s="87"/>
      <c r="I9" s="6"/>
      <c r="J9" s="6"/>
      <c r="K9" s="6"/>
      <c r="L9" s="6"/>
      <c r="M9" s="6"/>
      <c r="N9" s="6"/>
    </row>
  </sheetData>
  <mergeCells count="5">
    <mergeCell ref="B4:B6"/>
    <mergeCell ref="C4:C5"/>
    <mergeCell ref="B9:E9"/>
    <mergeCell ref="B3:C3"/>
    <mergeCell ref="D6:E6"/>
  </mergeCells>
  <phoneticPr fontId="28"/>
  <dataValidations count="1">
    <dataValidation type="list" allowBlank="1" showInputMessage="1" showErrorMessage="1" sqref="E4:E5">
      <formula1>"　,○"</formula1>
    </dataValidation>
  </dataValidations>
  <pageMargins left="0.70866141732283472" right="0.70866141732283472" top="0.74803149606299213" bottom="0.74803149606299213" header="0.31496062992125984" footer="0.31496062992125984"/>
  <pageSetup paperSize="9" fitToHeight="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プルダウン</vt:lpstr>
      <vt:lpstr>要望書様式</vt:lpstr>
      <vt:lpstr>別紙1</vt:lpstr>
      <vt:lpstr>別紙2</vt:lpstr>
      <vt:lpstr>別紙3-1 位置関係・施設写真</vt:lpstr>
      <vt:lpstr>別紙3-2 整備内容</vt:lpstr>
      <vt:lpstr>別紙3-3 整備図面</vt:lpstr>
      <vt:lpstr>別紙4 システム</vt:lpstr>
      <vt:lpstr>別紙1!Print_Area</vt:lpstr>
      <vt:lpstr>別紙2!Print_Area</vt:lpstr>
      <vt:lpstr>'別紙3-1 位置関係・施設写真'!Print_Area</vt:lpstr>
      <vt:lpstr>'別紙3-2 整備内容'!Print_Area</vt:lpstr>
      <vt:lpstr>'別紙3-3 整備図面'!Print_Area</vt:lpstr>
      <vt:lpstr>'別紙4 システム'!Print_Area</vt:lpstr>
      <vt:lpstr>要望書様式!Print_Area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2023-02-03T02:38:58Z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2021-03-10T02:33:27Z</vt:filetime>
  </property>
</Properties>
</file>